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M\Desktop\Projekt2\"/>
    </mc:Choice>
  </mc:AlternateContent>
  <xr:revisionPtr revIDLastSave="0" documentId="13_ncr:1_{BA68884B-171B-47AD-8112-0DBA9557E2F7}" xr6:coauthVersionLast="47" xr6:coauthVersionMax="47" xr10:uidLastSave="{00000000-0000-0000-0000-000000000000}"/>
  <bookViews>
    <workbookView xWindow="-108" yWindow="-108" windowWidth="23256" windowHeight="12456" tabRatio="563" activeTab="2" xr2:uid="{00000000-000D-0000-FFFF-FFFF00000000}"/>
  </bookViews>
  <sheets>
    <sheet name="Arkusz1" sheetId="9" r:id="rId1"/>
    <sheet name="wyznaczanie X2,X3,X6,X7" sheetId="1" r:id="rId2"/>
    <sheet name="modele" sheetId="3" r:id="rId3"/>
    <sheet name="uzupelnione dane" sheetId="6" r:id="rId4"/>
    <sheet name="szereg" sheetId="4" r:id="rId5"/>
    <sheet name="szereg (2)" sheetId="8" r:id="rId6"/>
  </sheets>
  <definedNames>
    <definedName name="_xlnm._FilterDatabase" localSheetId="2" hidden="1">modele!$A$1:$Z$2001</definedName>
    <definedName name="_xlnm._FilterDatabase" localSheetId="5" hidden="1">'szereg (2)'!$A$1:$L$2000</definedName>
    <definedName name="_xlnm._FilterDatabase" localSheetId="3" hidden="1">'uzupelnione dane'!$A$1:$Q$2001</definedName>
    <definedName name="_xlnm._FilterDatabase" localSheetId="1" hidden="1">'wyznaczanie X2,X3,X6,X7'!$A$1:$X$1</definedName>
    <definedName name="_xlchart.v1.0" hidden="1">'wyznaczanie X2,X3,X6,X7'!$F$1</definedName>
    <definedName name="_xlchart.v1.1" hidden="1">'wyznaczanie X2,X3,X6,X7'!$F$2:$F$1955</definedName>
    <definedName name="_xlchart.v1.10" hidden="1">'wyznaczanie X2,X3,X6,X7'!$D$1</definedName>
    <definedName name="_xlchart.v1.11" hidden="1">'wyznaczanie X2,X3,X6,X7'!$D$2:$D$1955</definedName>
    <definedName name="_xlchart.v1.12" hidden="1">'wyznaczanie X2,X3,X6,X7'!$G$1</definedName>
    <definedName name="_xlchart.v1.13" hidden="1">'wyznaczanie X2,X3,X6,X7'!$G$2:$G$1955</definedName>
    <definedName name="_xlchart.v1.2" hidden="1">'wyznaczanie X2,X3,X6,X7'!$C$1</definedName>
    <definedName name="_xlchart.v1.3" hidden="1">'wyznaczanie X2,X3,X6,X7'!$C$2:$C$2001</definedName>
    <definedName name="_xlchart.v1.4" hidden="1">'wyznaczanie X2,X3,X6,X7'!$D$1</definedName>
    <definedName name="_xlchart.v1.5" hidden="1">'wyznaczanie X2,X3,X6,X7'!$D$2:$D$2001</definedName>
    <definedName name="_xlchart.v1.6" hidden="1">'wyznaczanie X2,X3,X6,X7'!$A$1</definedName>
    <definedName name="_xlchart.v1.7" hidden="1">'wyznaczanie X2,X3,X6,X7'!$A$2:$A$2001</definedName>
    <definedName name="_xlchart.v1.8" hidden="1">'wyznaczanie X2,X3,X6,X7'!$B$1</definedName>
    <definedName name="_xlchart.v1.9" hidden="1">'wyznaczanie X2,X3,X6,X7'!$B$2:$B$2001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07" i="3" l="1"/>
  <c r="H18" i="4"/>
  <c r="J208" i="3"/>
  <c r="F208" i="3"/>
  <c r="F691" i="3" l="1"/>
  <c r="F489" i="3"/>
  <c r="G489" i="3"/>
  <c r="K2" i="9" l="1"/>
  <c r="L2" i="9"/>
  <c r="M2" i="9"/>
  <c r="N2" i="9"/>
  <c r="O2" i="9"/>
  <c r="P2" i="9"/>
  <c r="Q2" i="9"/>
  <c r="K3" i="9"/>
  <c r="L3" i="9"/>
  <c r="M3" i="9"/>
  <c r="N3" i="9"/>
  <c r="O3" i="9"/>
  <c r="P3" i="9"/>
  <c r="Q3" i="9"/>
  <c r="K4" i="9"/>
  <c r="L4" i="9"/>
  <c r="M4" i="9"/>
  <c r="N4" i="9"/>
  <c r="O4" i="9"/>
  <c r="P4" i="9"/>
  <c r="Q4" i="9"/>
  <c r="K5" i="9"/>
  <c r="L5" i="9"/>
  <c r="M5" i="9"/>
  <c r="N5" i="9"/>
  <c r="O5" i="9"/>
  <c r="P5" i="9"/>
  <c r="Q5" i="9"/>
  <c r="K6" i="9"/>
  <c r="L6" i="9"/>
  <c r="M6" i="9"/>
  <c r="N6" i="9"/>
  <c r="O6" i="9"/>
  <c r="P6" i="9"/>
  <c r="Q6" i="9"/>
  <c r="K7" i="9"/>
  <c r="L7" i="9"/>
  <c r="M7" i="9"/>
  <c r="N7" i="9"/>
  <c r="O7" i="9"/>
  <c r="P7" i="9"/>
  <c r="Q7" i="9"/>
  <c r="K8" i="9"/>
  <c r="L8" i="9"/>
  <c r="M8" i="9"/>
  <c r="N8" i="9"/>
  <c r="O8" i="9"/>
  <c r="P8" i="9"/>
  <c r="Q8" i="9"/>
  <c r="L9" i="6" l="1"/>
  <c r="M9" i="6"/>
  <c r="N9" i="6"/>
  <c r="O9" i="6"/>
  <c r="P9" i="6"/>
  <c r="Q9" i="6"/>
  <c r="D8" i="8"/>
  <c r="B381" i="3" l="1"/>
  <c r="K9" i="6" l="1"/>
  <c r="L8" i="6"/>
  <c r="M8" i="6"/>
  <c r="N8" i="6"/>
  <c r="O8" i="6"/>
  <c r="P8" i="6"/>
  <c r="Q8" i="6"/>
  <c r="K8" i="6"/>
  <c r="L7" i="6"/>
  <c r="M7" i="6"/>
  <c r="N7" i="6"/>
  <c r="O7" i="6"/>
  <c r="P7" i="6"/>
  <c r="Q7" i="6"/>
  <c r="K7" i="6"/>
  <c r="L6" i="6"/>
  <c r="M6" i="6"/>
  <c r="N6" i="6"/>
  <c r="O6" i="6"/>
  <c r="P6" i="6"/>
  <c r="Q6" i="6"/>
  <c r="K6" i="6"/>
  <c r="L5" i="6"/>
  <c r="M5" i="6"/>
  <c r="N5" i="6"/>
  <c r="O5" i="6"/>
  <c r="P5" i="6"/>
  <c r="Q5" i="6"/>
  <c r="K5" i="6"/>
  <c r="L4" i="6" l="1"/>
  <c r="M4" i="6"/>
  <c r="N4" i="6"/>
  <c r="O4" i="6"/>
  <c r="P4" i="6"/>
  <c r="Q4" i="6"/>
  <c r="K4" i="6"/>
  <c r="L3" i="6"/>
  <c r="M3" i="6"/>
  <c r="N3" i="6"/>
  <c r="O3" i="6"/>
  <c r="P3" i="6"/>
  <c r="Q3" i="6"/>
  <c r="K3" i="6"/>
  <c r="L2" i="6"/>
  <c r="M2" i="6"/>
  <c r="N2" i="6"/>
  <c r="O2" i="6"/>
  <c r="P2" i="6"/>
  <c r="Q2" i="6"/>
  <c r="K2" i="6"/>
  <c r="R1984" i="3"/>
  <c r="R1906" i="3"/>
  <c r="R1754" i="3"/>
  <c r="R1752" i="3"/>
  <c r="R1400" i="3"/>
  <c r="R1298" i="3"/>
  <c r="R1226" i="3"/>
  <c r="R720" i="3"/>
  <c r="R613" i="3"/>
  <c r="R572" i="3"/>
  <c r="R445" i="3"/>
  <c r="R303" i="3"/>
  <c r="R155" i="3"/>
  <c r="R144" i="3"/>
  <c r="R69" i="3"/>
  <c r="L15" i="4"/>
  <c r="K15" i="4"/>
  <c r="H17" i="4" s="1"/>
  <c r="J15" i="4"/>
  <c r="L4" i="4"/>
  <c r="L5" i="4"/>
  <c r="L6" i="4"/>
  <c r="L7" i="4"/>
  <c r="L8" i="4"/>
  <c r="L9" i="4"/>
  <c r="L10" i="4"/>
  <c r="L11" i="4"/>
  <c r="L12" i="4"/>
  <c r="L3" i="4"/>
  <c r="K4" i="4"/>
  <c r="K5" i="4"/>
  <c r="K6" i="4"/>
  <c r="K7" i="4"/>
  <c r="K8" i="4"/>
  <c r="K9" i="4"/>
  <c r="K10" i="4"/>
  <c r="K11" i="4"/>
  <c r="K12" i="4"/>
  <c r="K3" i="4"/>
  <c r="J3" i="4" a="1"/>
  <c r="J3" i="4" s="1"/>
  <c r="I4" i="4"/>
  <c r="I5" i="4"/>
  <c r="I6" i="4"/>
  <c r="I7" i="4"/>
  <c r="I8" i="4"/>
  <c r="I9" i="4"/>
  <c r="I10" i="4"/>
  <c r="I11" i="4"/>
  <c r="I12" i="4"/>
  <c r="I3" i="4"/>
  <c r="G5" i="4"/>
  <c r="H4" i="4"/>
  <c r="H5" i="4"/>
  <c r="G6" i="4" s="1"/>
  <c r="H6" i="4" s="1"/>
  <c r="G7" i="4" s="1"/>
  <c r="H7" i="4" s="1"/>
  <c r="G8" i="4" s="1"/>
  <c r="H8" i="4" s="1"/>
  <c r="G9" i="4" s="1"/>
  <c r="H9" i="4" s="1"/>
  <c r="G10" i="4" s="1"/>
  <c r="H10" i="4" s="1"/>
  <c r="G11" i="4" s="1"/>
  <c r="H11" i="4" s="1"/>
  <c r="G12" i="4" s="1"/>
  <c r="H12" i="4" s="1"/>
  <c r="G4" i="4"/>
  <c r="H3" i="4"/>
  <c r="G3" i="4"/>
  <c r="D6" i="4"/>
  <c r="D5" i="4"/>
  <c r="D4" i="4"/>
  <c r="D3" i="4"/>
  <c r="B3" i="3"/>
  <c r="C3" i="3" s="1"/>
  <c r="B4" i="3"/>
  <c r="C4" i="3" s="1"/>
  <c r="B5" i="3"/>
  <c r="C5" i="3" s="1"/>
  <c r="B6" i="3"/>
  <c r="C6" i="3" s="1"/>
  <c r="B7" i="3"/>
  <c r="B8" i="3"/>
  <c r="B9" i="3"/>
  <c r="C9" i="3" s="1"/>
  <c r="B10" i="3"/>
  <c r="C10" i="3" s="1"/>
  <c r="B11" i="3"/>
  <c r="C11" i="3" s="1"/>
  <c r="B12" i="3"/>
  <c r="C12" i="3" s="1"/>
  <c r="B13" i="3"/>
  <c r="C13" i="3" s="1"/>
  <c r="B14" i="3"/>
  <c r="C14" i="3" s="1"/>
  <c r="B15" i="3"/>
  <c r="C15" i="3" s="1"/>
  <c r="B16" i="3"/>
  <c r="C16" i="3" s="1"/>
  <c r="B17" i="3"/>
  <c r="C17" i="3" s="1"/>
  <c r="B18" i="3"/>
  <c r="C18" i="3" s="1"/>
  <c r="B19" i="3"/>
  <c r="C19" i="3" s="1"/>
  <c r="B20" i="3"/>
  <c r="C20" i="3" s="1"/>
  <c r="B21" i="3"/>
  <c r="C21" i="3" s="1"/>
  <c r="B22" i="3"/>
  <c r="C22" i="3" s="1"/>
  <c r="B23" i="3"/>
  <c r="C23" i="3" s="1"/>
  <c r="B24" i="3"/>
  <c r="C24" i="3" s="1"/>
  <c r="B25" i="3"/>
  <c r="C25" i="3" s="1"/>
  <c r="B26" i="3"/>
  <c r="C26" i="3" s="1"/>
  <c r="B27" i="3"/>
  <c r="C27" i="3" s="1"/>
  <c r="B28" i="3"/>
  <c r="C28" i="3" s="1"/>
  <c r="B29" i="3"/>
  <c r="C29" i="3" s="1"/>
  <c r="B30" i="3"/>
  <c r="C30" i="3" s="1"/>
  <c r="B31" i="3"/>
  <c r="C31" i="3" s="1"/>
  <c r="B32" i="3"/>
  <c r="C32" i="3" s="1"/>
  <c r="B33" i="3"/>
  <c r="C33" i="3" s="1"/>
  <c r="B34" i="3"/>
  <c r="C34" i="3" s="1"/>
  <c r="B35" i="3"/>
  <c r="C35" i="3" s="1"/>
  <c r="B36" i="3"/>
  <c r="C36" i="3" s="1"/>
  <c r="B37" i="3"/>
  <c r="C37" i="3" s="1"/>
  <c r="B38" i="3"/>
  <c r="C38" i="3" s="1"/>
  <c r="B39" i="3"/>
  <c r="C39" i="3" s="1"/>
  <c r="B40" i="3"/>
  <c r="C40" i="3" s="1"/>
  <c r="B41" i="3"/>
  <c r="C41" i="3" s="1"/>
  <c r="B42" i="3"/>
  <c r="C42" i="3" s="1"/>
  <c r="B43" i="3"/>
  <c r="C43" i="3" s="1"/>
  <c r="B44" i="3"/>
  <c r="C44" i="3" s="1"/>
  <c r="B45" i="3"/>
  <c r="B46" i="3"/>
  <c r="C46" i="3" s="1"/>
  <c r="B47" i="3"/>
  <c r="C47" i="3" s="1"/>
  <c r="B48" i="3"/>
  <c r="C48" i="3" s="1"/>
  <c r="B49" i="3"/>
  <c r="C49" i="3" s="1"/>
  <c r="B50" i="3"/>
  <c r="C50" i="3" s="1"/>
  <c r="B51" i="3"/>
  <c r="C51" i="3" s="1"/>
  <c r="B52" i="3"/>
  <c r="C52" i="3" s="1"/>
  <c r="B53" i="3"/>
  <c r="C53" i="3" s="1"/>
  <c r="B54" i="3"/>
  <c r="C54" i="3" s="1"/>
  <c r="B55" i="3"/>
  <c r="C55" i="3" s="1"/>
  <c r="B56" i="3"/>
  <c r="C56" i="3" s="1"/>
  <c r="B57" i="3"/>
  <c r="C57" i="3" s="1"/>
  <c r="B58" i="3"/>
  <c r="C58" i="3" s="1"/>
  <c r="B59" i="3"/>
  <c r="C59" i="3" s="1"/>
  <c r="B60" i="3"/>
  <c r="C60" i="3" s="1"/>
  <c r="B61" i="3"/>
  <c r="C61" i="3" s="1"/>
  <c r="B62" i="3"/>
  <c r="C62" i="3" s="1"/>
  <c r="B63" i="3"/>
  <c r="C63" i="3" s="1"/>
  <c r="B64" i="3"/>
  <c r="C64" i="3" s="1"/>
  <c r="B65" i="3"/>
  <c r="C65" i="3" s="1"/>
  <c r="B66" i="3"/>
  <c r="C66" i="3" s="1"/>
  <c r="B67" i="3"/>
  <c r="B68" i="3"/>
  <c r="C68" i="3" s="1"/>
  <c r="B69" i="3"/>
  <c r="C69" i="3" s="1"/>
  <c r="B70" i="3"/>
  <c r="C70" i="3" s="1"/>
  <c r="B71" i="3"/>
  <c r="C71" i="3" s="1"/>
  <c r="B72" i="3"/>
  <c r="C72" i="3" s="1"/>
  <c r="B73" i="3"/>
  <c r="C73" i="3" s="1"/>
  <c r="B74" i="3"/>
  <c r="C74" i="3" s="1"/>
  <c r="B75" i="3"/>
  <c r="C75" i="3" s="1"/>
  <c r="B76" i="3"/>
  <c r="C76" i="3" s="1"/>
  <c r="B77" i="3"/>
  <c r="C77" i="3" s="1"/>
  <c r="B78" i="3"/>
  <c r="C78" i="3" s="1"/>
  <c r="B79" i="3"/>
  <c r="C79" i="3" s="1"/>
  <c r="B80" i="3"/>
  <c r="C80" i="3" s="1"/>
  <c r="B81" i="3"/>
  <c r="C81" i="3" s="1"/>
  <c r="B82" i="3"/>
  <c r="C82" i="3" s="1"/>
  <c r="B83" i="3"/>
  <c r="C83" i="3" s="1"/>
  <c r="B84" i="3"/>
  <c r="C84" i="3" s="1"/>
  <c r="B85" i="3"/>
  <c r="C85" i="3" s="1"/>
  <c r="B86" i="3"/>
  <c r="C86" i="3" s="1"/>
  <c r="B87" i="3"/>
  <c r="C87" i="3" s="1"/>
  <c r="B88" i="3"/>
  <c r="C88" i="3" s="1"/>
  <c r="B89" i="3"/>
  <c r="C89" i="3" s="1"/>
  <c r="B90" i="3"/>
  <c r="C90" i="3" s="1"/>
  <c r="B91" i="3"/>
  <c r="C91" i="3" s="1"/>
  <c r="B92" i="3"/>
  <c r="C92" i="3" s="1"/>
  <c r="B93" i="3"/>
  <c r="C93" i="3" s="1"/>
  <c r="B94" i="3"/>
  <c r="C94" i="3" s="1"/>
  <c r="B95" i="3"/>
  <c r="C95" i="3" s="1"/>
  <c r="B96" i="3"/>
  <c r="C96" i="3" s="1"/>
  <c r="B97" i="3"/>
  <c r="C97" i="3" s="1"/>
  <c r="B98" i="3"/>
  <c r="C98" i="3" s="1"/>
  <c r="B99" i="3"/>
  <c r="C99" i="3" s="1"/>
  <c r="B100" i="3"/>
  <c r="C100" i="3" s="1"/>
  <c r="B101" i="3"/>
  <c r="C101" i="3" s="1"/>
  <c r="B102" i="3"/>
  <c r="C102" i="3" s="1"/>
  <c r="B103" i="3"/>
  <c r="C103" i="3" s="1"/>
  <c r="B104" i="3"/>
  <c r="B105" i="3"/>
  <c r="C105" i="3" s="1"/>
  <c r="B106" i="3"/>
  <c r="C106" i="3" s="1"/>
  <c r="B107" i="3"/>
  <c r="C107" i="3" s="1"/>
  <c r="B108" i="3"/>
  <c r="C108" i="3" s="1"/>
  <c r="B109" i="3"/>
  <c r="C109" i="3" s="1"/>
  <c r="B110" i="3"/>
  <c r="C110" i="3" s="1"/>
  <c r="B111" i="3"/>
  <c r="C111" i="3" s="1"/>
  <c r="B112" i="3"/>
  <c r="C112" i="3" s="1"/>
  <c r="B113" i="3"/>
  <c r="C113" i="3" s="1"/>
  <c r="B114" i="3"/>
  <c r="C114" i="3" s="1"/>
  <c r="B115" i="3"/>
  <c r="C115" i="3" s="1"/>
  <c r="B116" i="3"/>
  <c r="C116" i="3" s="1"/>
  <c r="B117" i="3"/>
  <c r="C117" i="3" s="1"/>
  <c r="B118" i="3"/>
  <c r="C118" i="3" s="1"/>
  <c r="B119" i="3"/>
  <c r="C119" i="3" s="1"/>
  <c r="B120" i="3"/>
  <c r="C120" i="3" s="1"/>
  <c r="B121" i="3"/>
  <c r="C121" i="3" s="1"/>
  <c r="B122" i="3"/>
  <c r="C122" i="3" s="1"/>
  <c r="B123" i="3"/>
  <c r="C123" i="3" s="1"/>
  <c r="B124" i="3"/>
  <c r="C124" i="3" s="1"/>
  <c r="B125" i="3"/>
  <c r="C125" i="3" s="1"/>
  <c r="B126" i="3"/>
  <c r="C126" i="3" s="1"/>
  <c r="B127" i="3"/>
  <c r="B128" i="3"/>
  <c r="C128" i="3" s="1"/>
  <c r="B129" i="3"/>
  <c r="C129" i="3" s="1"/>
  <c r="B130" i="3"/>
  <c r="C130" i="3" s="1"/>
  <c r="B131" i="3"/>
  <c r="C131" i="3" s="1"/>
  <c r="B132" i="3"/>
  <c r="C132" i="3" s="1"/>
  <c r="B133" i="3"/>
  <c r="C133" i="3" s="1"/>
  <c r="B134" i="3"/>
  <c r="C134" i="3" s="1"/>
  <c r="B135" i="3"/>
  <c r="C135" i="3" s="1"/>
  <c r="B136" i="3"/>
  <c r="C136" i="3" s="1"/>
  <c r="B137" i="3"/>
  <c r="C137" i="3" s="1"/>
  <c r="B138" i="3"/>
  <c r="C138" i="3" s="1"/>
  <c r="B139" i="3"/>
  <c r="C139" i="3" s="1"/>
  <c r="B140" i="3"/>
  <c r="C140" i="3" s="1"/>
  <c r="B141" i="3"/>
  <c r="C141" i="3" s="1"/>
  <c r="B142" i="3"/>
  <c r="C142" i="3" s="1"/>
  <c r="B143" i="3"/>
  <c r="C143" i="3" s="1"/>
  <c r="B144" i="3"/>
  <c r="C144" i="3" s="1"/>
  <c r="B145" i="3"/>
  <c r="C145" i="3" s="1"/>
  <c r="B146" i="3"/>
  <c r="C146" i="3" s="1"/>
  <c r="B147" i="3"/>
  <c r="C147" i="3" s="1"/>
  <c r="B148" i="3"/>
  <c r="C148" i="3" s="1"/>
  <c r="B149" i="3"/>
  <c r="C149" i="3" s="1"/>
  <c r="B150" i="3"/>
  <c r="C150" i="3" s="1"/>
  <c r="B151" i="3"/>
  <c r="C151" i="3" s="1"/>
  <c r="B152" i="3"/>
  <c r="C152" i="3" s="1"/>
  <c r="B153" i="3"/>
  <c r="C153" i="3" s="1"/>
  <c r="B154" i="3"/>
  <c r="C154" i="3" s="1"/>
  <c r="B155" i="3"/>
  <c r="C155" i="3" s="1"/>
  <c r="B156" i="3"/>
  <c r="C156" i="3" s="1"/>
  <c r="B157" i="3"/>
  <c r="C157" i="3" s="1"/>
  <c r="B158" i="3"/>
  <c r="C158" i="3" s="1"/>
  <c r="B159" i="3"/>
  <c r="C159" i="3" s="1"/>
  <c r="B160" i="3"/>
  <c r="C160" i="3" s="1"/>
  <c r="B161" i="3"/>
  <c r="C161" i="3" s="1"/>
  <c r="B162" i="3"/>
  <c r="C162" i="3" s="1"/>
  <c r="B163" i="3"/>
  <c r="B164" i="3"/>
  <c r="B165" i="3"/>
  <c r="C165" i="3" s="1"/>
  <c r="B166" i="3"/>
  <c r="C166" i="3" s="1"/>
  <c r="B167" i="3"/>
  <c r="C167" i="3" s="1"/>
  <c r="B168" i="3"/>
  <c r="C168" i="3" s="1"/>
  <c r="B169" i="3"/>
  <c r="C169" i="3" s="1"/>
  <c r="B170" i="3"/>
  <c r="C170" i="3" s="1"/>
  <c r="B171" i="3"/>
  <c r="C171" i="3" s="1"/>
  <c r="B172" i="3"/>
  <c r="C172" i="3" s="1"/>
  <c r="B173" i="3"/>
  <c r="C173" i="3" s="1"/>
  <c r="B174" i="3"/>
  <c r="C174" i="3" s="1"/>
  <c r="B175" i="3"/>
  <c r="B176" i="3"/>
  <c r="C176" i="3" s="1"/>
  <c r="B177" i="3"/>
  <c r="C177" i="3" s="1"/>
  <c r="B178" i="3"/>
  <c r="C178" i="3" s="1"/>
  <c r="B179" i="3"/>
  <c r="C179" i="3" s="1"/>
  <c r="B180" i="3"/>
  <c r="C180" i="3" s="1"/>
  <c r="B181" i="3"/>
  <c r="C181" i="3" s="1"/>
  <c r="B182" i="3"/>
  <c r="C182" i="3" s="1"/>
  <c r="B183" i="3"/>
  <c r="C183" i="3" s="1"/>
  <c r="B184" i="3"/>
  <c r="C184" i="3" s="1"/>
  <c r="B185" i="3"/>
  <c r="C185" i="3" s="1"/>
  <c r="B186" i="3"/>
  <c r="C186" i="3" s="1"/>
  <c r="B187" i="3"/>
  <c r="C187" i="3" s="1"/>
  <c r="B188" i="3"/>
  <c r="C188" i="3" s="1"/>
  <c r="B189" i="3"/>
  <c r="C189" i="3" s="1"/>
  <c r="B190" i="3"/>
  <c r="C190" i="3" s="1"/>
  <c r="B191" i="3"/>
  <c r="C191" i="3" s="1"/>
  <c r="B192" i="3"/>
  <c r="C192" i="3" s="1"/>
  <c r="B193" i="3"/>
  <c r="C193" i="3" s="1"/>
  <c r="B194" i="3"/>
  <c r="C194" i="3" s="1"/>
  <c r="B195" i="3"/>
  <c r="C195" i="3" s="1"/>
  <c r="B196" i="3"/>
  <c r="C196" i="3" s="1"/>
  <c r="B197" i="3"/>
  <c r="C197" i="3" s="1"/>
  <c r="B198" i="3"/>
  <c r="C198" i="3" s="1"/>
  <c r="B199" i="3"/>
  <c r="C199" i="3" s="1"/>
  <c r="B200" i="3"/>
  <c r="C200" i="3" s="1"/>
  <c r="B201" i="3"/>
  <c r="C201" i="3" s="1"/>
  <c r="B202" i="3"/>
  <c r="C202" i="3" s="1"/>
  <c r="B203" i="3"/>
  <c r="C203" i="3" s="1"/>
  <c r="B204" i="3"/>
  <c r="C204" i="3" s="1"/>
  <c r="B205" i="3"/>
  <c r="C205" i="3" s="1"/>
  <c r="B206" i="3"/>
  <c r="C206" i="3" s="1"/>
  <c r="B207" i="3"/>
  <c r="C207" i="3" s="1"/>
  <c r="B208" i="3"/>
  <c r="C208" i="3" s="1"/>
  <c r="B209" i="3"/>
  <c r="C209" i="3" s="1"/>
  <c r="B210" i="3"/>
  <c r="C210" i="3" s="1"/>
  <c r="B211" i="3"/>
  <c r="B212" i="3"/>
  <c r="C212" i="3" s="1"/>
  <c r="B213" i="3"/>
  <c r="C213" i="3" s="1"/>
  <c r="B214" i="3"/>
  <c r="C214" i="3" s="1"/>
  <c r="B215" i="3"/>
  <c r="C215" i="3" s="1"/>
  <c r="B216" i="3"/>
  <c r="C216" i="3" s="1"/>
  <c r="B217" i="3"/>
  <c r="C217" i="3" s="1"/>
  <c r="B218" i="3"/>
  <c r="C218" i="3" s="1"/>
  <c r="B219" i="3"/>
  <c r="C219" i="3" s="1"/>
  <c r="B220" i="3"/>
  <c r="C220" i="3" s="1"/>
  <c r="B221" i="3"/>
  <c r="C221" i="3" s="1"/>
  <c r="B222" i="3"/>
  <c r="C222" i="3" s="1"/>
  <c r="B223" i="3"/>
  <c r="B224" i="3"/>
  <c r="C224" i="3" s="1"/>
  <c r="B225" i="3"/>
  <c r="C225" i="3" s="1"/>
  <c r="B226" i="3"/>
  <c r="C226" i="3" s="1"/>
  <c r="B227" i="3"/>
  <c r="C227" i="3" s="1"/>
  <c r="B228" i="3"/>
  <c r="C228" i="3" s="1"/>
  <c r="B229" i="3"/>
  <c r="C229" i="3" s="1"/>
  <c r="B230" i="3"/>
  <c r="C230" i="3" s="1"/>
  <c r="B231" i="3"/>
  <c r="C231" i="3" s="1"/>
  <c r="B232" i="3"/>
  <c r="C232" i="3" s="1"/>
  <c r="B233" i="3"/>
  <c r="C233" i="3" s="1"/>
  <c r="B234" i="3"/>
  <c r="C234" i="3" s="1"/>
  <c r="B235" i="3"/>
  <c r="C235" i="3" s="1"/>
  <c r="B236" i="3"/>
  <c r="C236" i="3" s="1"/>
  <c r="B237" i="3"/>
  <c r="C237" i="3" s="1"/>
  <c r="B238" i="3"/>
  <c r="C238" i="3" s="1"/>
  <c r="B239" i="3"/>
  <c r="C239" i="3" s="1"/>
  <c r="B240" i="3"/>
  <c r="C240" i="3" s="1"/>
  <c r="B241" i="3"/>
  <c r="C241" i="3" s="1"/>
  <c r="B242" i="3"/>
  <c r="C242" i="3" s="1"/>
  <c r="B243" i="3"/>
  <c r="C243" i="3" s="1"/>
  <c r="B244" i="3"/>
  <c r="C244" i="3" s="1"/>
  <c r="B245" i="3"/>
  <c r="C245" i="3" s="1"/>
  <c r="B246" i="3"/>
  <c r="C246" i="3" s="1"/>
  <c r="B247" i="3"/>
  <c r="B248" i="3"/>
  <c r="C248" i="3" s="1"/>
  <c r="B249" i="3"/>
  <c r="C249" i="3" s="1"/>
  <c r="B250" i="3"/>
  <c r="C250" i="3" s="1"/>
  <c r="B251" i="3"/>
  <c r="C251" i="3" s="1"/>
  <c r="B252" i="3"/>
  <c r="C252" i="3" s="1"/>
  <c r="B253" i="3"/>
  <c r="C253" i="3" s="1"/>
  <c r="B254" i="3"/>
  <c r="C254" i="3" s="1"/>
  <c r="B255" i="3"/>
  <c r="C255" i="3" s="1"/>
  <c r="B256" i="3"/>
  <c r="C256" i="3" s="1"/>
  <c r="B257" i="3"/>
  <c r="C257" i="3" s="1"/>
  <c r="B258" i="3"/>
  <c r="C258" i="3" s="1"/>
  <c r="B259" i="3"/>
  <c r="C259" i="3" s="1"/>
  <c r="B260" i="3"/>
  <c r="B261" i="3"/>
  <c r="C261" i="3" s="1"/>
  <c r="B262" i="3"/>
  <c r="C262" i="3" s="1"/>
  <c r="B263" i="3"/>
  <c r="C263" i="3" s="1"/>
  <c r="B264" i="3"/>
  <c r="C264" i="3" s="1"/>
  <c r="B265" i="3"/>
  <c r="C265" i="3" s="1"/>
  <c r="B266" i="3"/>
  <c r="C266" i="3" s="1"/>
  <c r="B267" i="3"/>
  <c r="C267" i="3" s="1"/>
  <c r="B268" i="3"/>
  <c r="C268" i="3" s="1"/>
  <c r="B269" i="3"/>
  <c r="C269" i="3" s="1"/>
  <c r="B270" i="3"/>
  <c r="C270" i="3" s="1"/>
  <c r="B271" i="3"/>
  <c r="C271" i="3" s="1"/>
  <c r="B272" i="3"/>
  <c r="C272" i="3" s="1"/>
  <c r="B273" i="3"/>
  <c r="C273" i="3" s="1"/>
  <c r="B274" i="3"/>
  <c r="C274" i="3" s="1"/>
  <c r="B275" i="3"/>
  <c r="C275" i="3" s="1"/>
  <c r="B276" i="3"/>
  <c r="C276" i="3" s="1"/>
  <c r="B277" i="3"/>
  <c r="C277" i="3" s="1"/>
  <c r="B278" i="3"/>
  <c r="C278" i="3" s="1"/>
  <c r="B279" i="3"/>
  <c r="C279" i="3" s="1"/>
  <c r="B280" i="3"/>
  <c r="C280" i="3" s="1"/>
  <c r="B281" i="3"/>
  <c r="C281" i="3" s="1"/>
  <c r="B282" i="3"/>
  <c r="C282" i="3" s="1"/>
  <c r="B283" i="3"/>
  <c r="C283" i="3" s="1"/>
  <c r="B284" i="3"/>
  <c r="C284" i="3" s="1"/>
  <c r="B285" i="3"/>
  <c r="C285" i="3" s="1"/>
  <c r="B286" i="3"/>
  <c r="C286" i="3" s="1"/>
  <c r="B287" i="3"/>
  <c r="C287" i="3" s="1"/>
  <c r="B288" i="3"/>
  <c r="C288" i="3" s="1"/>
  <c r="B289" i="3"/>
  <c r="C289" i="3" s="1"/>
  <c r="B290" i="3"/>
  <c r="C290" i="3" s="1"/>
  <c r="B291" i="3"/>
  <c r="C291" i="3" s="1"/>
  <c r="B292" i="3"/>
  <c r="C292" i="3" s="1"/>
  <c r="B293" i="3"/>
  <c r="C293" i="3" s="1"/>
  <c r="B294" i="3"/>
  <c r="C294" i="3" s="1"/>
  <c r="B295" i="3"/>
  <c r="C295" i="3" s="1"/>
  <c r="B296" i="3"/>
  <c r="C296" i="3" s="1"/>
  <c r="B297" i="3"/>
  <c r="C297" i="3" s="1"/>
  <c r="B298" i="3"/>
  <c r="C298" i="3" s="1"/>
  <c r="B299" i="3"/>
  <c r="C299" i="3" s="1"/>
  <c r="B300" i="3"/>
  <c r="C300" i="3" s="1"/>
  <c r="B301" i="3"/>
  <c r="C301" i="3" s="1"/>
  <c r="B302" i="3"/>
  <c r="C302" i="3" s="1"/>
  <c r="B303" i="3"/>
  <c r="C303" i="3" s="1"/>
  <c r="B304" i="3"/>
  <c r="C304" i="3" s="1"/>
  <c r="B305" i="3"/>
  <c r="C305" i="3" s="1"/>
  <c r="B306" i="3"/>
  <c r="C306" i="3" s="1"/>
  <c r="B307" i="3"/>
  <c r="C307" i="3" s="1"/>
  <c r="B308" i="3"/>
  <c r="C308" i="3" s="1"/>
  <c r="B309" i="3"/>
  <c r="C309" i="3" s="1"/>
  <c r="B310" i="3"/>
  <c r="C310" i="3" s="1"/>
  <c r="B311" i="3"/>
  <c r="C311" i="3" s="1"/>
  <c r="B312" i="3"/>
  <c r="C312" i="3" s="1"/>
  <c r="B313" i="3"/>
  <c r="C313" i="3" s="1"/>
  <c r="B314" i="3"/>
  <c r="C314" i="3" s="1"/>
  <c r="B315" i="3"/>
  <c r="C315" i="3" s="1"/>
  <c r="B316" i="3"/>
  <c r="C316" i="3" s="1"/>
  <c r="B317" i="3"/>
  <c r="C317" i="3" s="1"/>
  <c r="B318" i="3"/>
  <c r="C318" i="3" s="1"/>
  <c r="B319" i="3"/>
  <c r="C319" i="3" s="1"/>
  <c r="B320" i="3"/>
  <c r="C320" i="3" s="1"/>
  <c r="B321" i="3"/>
  <c r="C321" i="3" s="1"/>
  <c r="B322" i="3"/>
  <c r="C322" i="3" s="1"/>
  <c r="B323" i="3"/>
  <c r="C323" i="3" s="1"/>
  <c r="B324" i="3"/>
  <c r="C324" i="3" s="1"/>
  <c r="B325" i="3"/>
  <c r="C325" i="3" s="1"/>
  <c r="B326" i="3"/>
  <c r="C326" i="3" s="1"/>
  <c r="B327" i="3"/>
  <c r="C327" i="3" s="1"/>
  <c r="B328" i="3"/>
  <c r="C328" i="3" s="1"/>
  <c r="B329" i="3"/>
  <c r="C329" i="3" s="1"/>
  <c r="B330" i="3"/>
  <c r="C330" i="3" s="1"/>
  <c r="B331" i="3"/>
  <c r="C331" i="3" s="1"/>
  <c r="B332" i="3"/>
  <c r="C332" i="3" s="1"/>
  <c r="B333" i="3"/>
  <c r="C333" i="3" s="1"/>
  <c r="B334" i="3"/>
  <c r="C334" i="3" s="1"/>
  <c r="B335" i="3"/>
  <c r="C335" i="3" s="1"/>
  <c r="B336" i="3"/>
  <c r="C336" i="3" s="1"/>
  <c r="B337" i="3"/>
  <c r="C337" i="3" s="1"/>
  <c r="B338" i="3"/>
  <c r="C338" i="3" s="1"/>
  <c r="B339" i="3"/>
  <c r="C339" i="3" s="1"/>
  <c r="B340" i="3"/>
  <c r="C340" i="3" s="1"/>
  <c r="B341" i="3"/>
  <c r="C341" i="3" s="1"/>
  <c r="B342" i="3"/>
  <c r="C342" i="3" s="1"/>
  <c r="B343" i="3"/>
  <c r="C343" i="3" s="1"/>
  <c r="B344" i="3"/>
  <c r="C344" i="3" s="1"/>
  <c r="B345" i="3"/>
  <c r="C345" i="3" s="1"/>
  <c r="B346" i="3"/>
  <c r="C346" i="3" s="1"/>
  <c r="B347" i="3"/>
  <c r="C347" i="3" s="1"/>
  <c r="B348" i="3"/>
  <c r="C348" i="3" s="1"/>
  <c r="B349" i="3"/>
  <c r="C349" i="3" s="1"/>
  <c r="B350" i="3"/>
  <c r="C350" i="3" s="1"/>
  <c r="B351" i="3"/>
  <c r="C351" i="3" s="1"/>
  <c r="B352" i="3"/>
  <c r="C352" i="3" s="1"/>
  <c r="B353" i="3"/>
  <c r="C353" i="3" s="1"/>
  <c r="B354" i="3"/>
  <c r="C354" i="3" s="1"/>
  <c r="B355" i="3"/>
  <c r="C355" i="3" s="1"/>
  <c r="B356" i="3"/>
  <c r="B357" i="3"/>
  <c r="C357" i="3" s="1"/>
  <c r="B358" i="3"/>
  <c r="C358" i="3" s="1"/>
  <c r="B359" i="3"/>
  <c r="C359" i="3" s="1"/>
  <c r="B360" i="3"/>
  <c r="C360" i="3" s="1"/>
  <c r="B361" i="3"/>
  <c r="C361" i="3" s="1"/>
  <c r="B362" i="3"/>
  <c r="C362" i="3" s="1"/>
  <c r="B363" i="3"/>
  <c r="C363" i="3" s="1"/>
  <c r="B364" i="3"/>
  <c r="C364" i="3" s="1"/>
  <c r="B365" i="3"/>
  <c r="C365" i="3" s="1"/>
  <c r="B366" i="3"/>
  <c r="C366" i="3" s="1"/>
  <c r="B367" i="3"/>
  <c r="C367" i="3" s="1"/>
  <c r="B368" i="3"/>
  <c r="C368" i="3" s="1"/>
  <c r="B369" i="3"/>
  <c r="C369" i="3" s="1"/>
  <c r="B370" i="3"/>
  <c r="C370" i="3" s="1"/>
  <c r="B371" i="3"/>
  <c r="C371" i="3" s="1"/>
  <c r="B372" i="3"/>
  <c r="C372" i="3" s="1"/>
  <c r="B373" i="3"/>
  <c r="C373" i="3" s="1"/>
  <c r="B374" i="3"/>
  <c r="C374" i="3" s="1"/>
  <c r="B375" i="3"/>
  <c r="C375" i="3" s="1"/>
  <c r="B376" i="3"/>
  <c r="C376" i="3" s="1"/>
  <c r="B377" i="3"/>
  <c r="C377" i="3" s="1"/>
  <c r="B378" i="3"/>
  <c r="C378" i="3" s="1"/>
  <c r="B379" i="3"/>
  <c r="C379" i="3" s="1"/>
  <c r="B380" i="3"/>
  <c r="C380" i="3" s="1"/>
  <c r="C381" i="3"/>
  <c r="B382" i="3"/>
  <c r="C382" i="3" s="1"/>
  <c r="B383" i="3"/>
  <c r="C383" i="3" s="1"/>
  <c r="B384" i="3"/>
  <c r="C384" i="3" s="1"/>
  <c r="B385" i="3"/>
  <c r="C385" i="3" s="1"/>
  <c r="B386" i="3"/>
  <c r="C386" i="3" s="1"/>
  <c r="B387" i="3"/>
  <c r="C387" i="3" s="1"/>
  <c r="B388" i="3"/>
  <c r="C388" i="3" s="1"/>
  <c r="B389" i="3"/>
  <c r="C389" i="3" s="1"/>
  <c r="B390" i="3"/>
  <c r="C390" i="3" s="1"/>
  <c r="B391" i="3"/>
  <c r="C391" i="3" s="1"/>
  <c r="B392" i="3"/>
  <c r="C392" i="3" s="1"/>
  <c r="B393" i="3"/>
  <c r="C393" i="3" s="1"/>
  <c r="B394" i="3"/>
  <c r="C394" i="3" s="1"/>
  <c r="B395" i="3"/>
  <c r="C395" i="3" s="1"/>
  <c r="B396" i="3"/>
  <c r="C396" i="3" s="1"/>
  <c r="B397" i="3"/>
  <c r="C397" i="3" s="1"/>
  <c r="B398" i="3"/>
  <c r="C398" i="3" s="1"/>
  <c r="B399" i="3"/>
  <c r="C399" i="3" s="1"/>
  <c r="B400" i="3"/>
  <c r="C400" i="3" s="1"/>
  <c r="B401" i="3"/>
  <c r="C401" i="3" s="1"/>
  <c r="B402" i="3"/>
  <c r="C402" i="3" s="1"/>
  <c r="B403" i="3"/>
  <c r="C403" i="3" s="1"/>
  <c r="B404" i="3"/>
  <c r="C404" i="3" s="1"/>
  <c r="B405" i="3"/>
  <c r="C405" i="3" s="1"/>
  <c r="B406" i="3"/>
  <c r="C406" i="3" s="1"/>
  <c r="B407" i="3"/>
  <c r="C407" i="3" s="1"/>
  <c r="B408" i="3"/>
  <c r="C408" i="3" s="1"/>
  <c r="B409" i="3"/>
  <c r="C409" i="3" s="1"/>
  <c r="B410" i="3"/>
  <c r="C410" i="3" s="1"/>
  <c r="B411" i="3"/>
  <c r="C411" i="3" s="1"/>
  <c r="B412" i="3"/>
  <c r="C412" i="3" s="1"/>
  <c r="B413" i="3"/>
  <c r="C413" i="3" s="1"/>
  <c r="B414" i="3"/>
  <c r="C414" i="3" s="1"/>
  <c r="B415" i="3"/>
  <c r="C415" i="3" s="1"/>
  <c r="B416" i="3"/>
  <c r="C416" i="3" s="1"/>
  <c r="B417" i="3"/>
  <c r="C417" i="3" s="1"/>
  <c r="B418" i="3"/>
  <c r="C418" i="3" s="1"/>
  <c r="B419" i="3"/>
  <c r="C419" i="3" s="1"/>
  <c r="B420" i="3"/>
  <c r="C420" i="3" s="1"/>
  <c r="B421" i="3"/>
  <c r="C421" i="3" s="1"/>
  <c r="B422" i="3"/>
  <c r="C422" i="3" s="1"/>
  <c r="B423" i="3"/>
  <c r="C423" i="3" s="1"/>
  <c r="B424" i="3"/>
  <c r="C424" i="3" s="1"/>
  <c r="B425" i="3"/>
  <c r="C425" i="3" s="1"/>
  <c r="B426" i="3"/>
  <c r="C426" i="3" s="1"/>
  <c r="B427" i="3"/>
  <c r="C427" i="3" s="1"/>
  <c r="B428" i="3"/>
  <c r="C428" i="3" s="1"/>
  <c r="B429" i="3"/>
  <c r="C429" i="3" s="1"/>
  <c r="B430" i="3"/>
  <c r="C430" i="3" s="1"/>
  <c r="B431" i="3"/>
  <c r="C431" i="3" s="1"/>
  <c r="B432" i="3"/>
  <c r="C432" i="3" s="1"/>
  <c r="B433" i="3"/>
  <c r="C433" i="3" s="1"/>
  <c r="B434" i="3"/>
  <c r="C434" i="3" s="1"/>
  <c r="B435" i="3"/>
  <c r="C435" i="3" s="1"/>
  <c r="B436" i="3"/>
  <c r="C436" i="3" s="1"/>
  <c r="B437" i="3"/>
  <c r="C437" i="3" s="1"/>
  <c r="B438" i="3"/>
  <c r="C438" i="3" s="1"/>
  <c r="B439" i="3"/>
  <c r="C439" i="3" s="1"/>
  <c r="B440" i="3"/>
  <c r="C440" i="3" s="1"/>
  <c r="B441" i="3"/>
  <c r="C441" i="3" s="1"/>
  <c r="B442" i="3"/>
  <c r="C442" i="3" s="1"/>
  <c r="B443" i="3"/>
  <c r="C443" i="3" s="1"/>
  <c r="B444" i="3"/>
  <c r="C444" i="3" s="1"/>
  <c r="B445" i="3"/>
  <c r="C445" i="3" s="1"/>
  <c r="B446" i="3"/>
  <c r="C446" i="3" s="1"/>
  <c r="B447" i="3"/>
  <c r="C447" i="3" s="1"/>
  <c r="B448" i="3"/>
  <c r="C448" i="3" s="1"/>
  <c r="B449" i="3"/>
  <c r="C449" i="3" s="1"/>
  <c r="B450" i="3"/>
  <c r="C450" i="3" s="1"/>
  <c r="B451" i="3"/>
  <c r="C451" i="3" s="1"/>
  <c r="B452" i="3"/>
  <c r="C452" i="3" s="1"/>
  <c r="B453" i="3"/>
  <c r="C453" i="3" s="1"/>
  <c r="B454" i="3"/>
  <c r="C454" i="3" s="1"/>
  <c r="B455" i="3"/>
  <c r="C455" i="3" s="1"/>
  <c r="B456" i="3"/>
  <c r="C456" i="3" s="1"/>
  <c r="B457" i="3"/>
  <c r="C457" i="3" s="1"/>
  <c r="B458" i="3"/>
  <c r="C458" i="3" s="1"/>
  <c r="B459" i="3"/>
  <c r="C459" i="3" s="1"/>
  <c r="B460" i="3"/>
  <c r="C460" i="3" s="1"/>
  <c r="B461" i="3"/>
  <c r="C461" i="3" s="1"/>
  <c r="B462" i="3"/>
  <c r="C462" i="3" s="1"/>
  <c r="B463" i="3"/>
  <c r="B464" i="3"/>
  <c r="C464" i="3" s="1"/>
  <c r="B465" i="3"/>
  <c r="C465" i="3" s="1"/>
  <c r="B466" i="3"/>
  <c r="C466" i="3" s="1"/>
  <c r="B467" i="3"/>
  <c r="C467" i="3" s="1"/>
  <c r="B468" i="3"/>
  <c r="C468" i="3" s="1"/>
  <c r="B469" i="3"/>
  <c r="C469" i="3" s="1"/>
  <c r="B470" i="3"/>
  <c r="C470" i="3" s="1"/>
  <c r="B471" i="3"/>
  <c r="C471" i="3" s="1"/>
  <c r="B472" i="3"/>
  <c r="C472" i="3" s="1"/>
  <c r="B473" i="3"/>
  <c r="C473" i="3" s="1"/>
  <c r="B474" i="3"/>
  <c r="C474" i="3" s="1"/>
  <c r="B475" i="3"/>
  <c r="C475" i="3" s="1"/>
  <c r="B476" i="3"/>
  <c r="C476" i="3" s="1"/>
  <c r="B477" i="3"/>
  <c r="C477" i="3" s="1"/>
  <c r="B478" i="3"/>
  <c r="C478" i="3" s="1"/>
  <c r="B479" i="3"/>
  <c r="C479" i="3" s="1"/>
  <c r="B480" i="3"/>
  <c r="C480" i="3" s="1"/>
  <c r="B481" i="3"/>
  <c r="C481" i="3" s="1"/>
  <c r="B482" i="3"/>
  <c r="C482" i="3" s="1"/>
  <c r="B483" i="3"/>
  <c r="C483" i="3" s="1"/>
  <c r="B484" i="3"/>
  <c r="C484" i="3" s="1"/>
  <c r="B485" i="3"/>
  <c r="C485" i="3" s="1"/>
  <c r="B486" i="3"/>
  <c r="C486" i="3" s="1"/>
  <c r="B487" i="3"/>
  <c r="C487" i="3" s="1"/>
  <c r="B488" i="3"/>
  <c r="C488" i="3" s="1"/>
  <c r="B489" i="3"/>
  <c r="C489" i="3" s="1"/>
  <c r="B490" i="3"/>
  <c r="C490" i="3" s="1"/>
  <c r="B491" i="3"/>
  <c r="C491" i="3" s="1"/>
  <c r="B492" i="3"/>
  <c r="C492" i="3" s="1"/>
  <c r="B493" i="3"/>
  <c r="C493" i="3" s="1"/>
  <c r="B494" i="3"/>
  <c r="C494" i="3" s="1"/>
  <c r="B495" i="3"/>
  <c r="C495" i="3" s="1"/>
  <c r="B496" i="3"/>
  <c r="C496" i="3" s="1"/>
  <c r="B497" i="3"/>
  <c r="C497" i="3" s="1"/>
  <c r="B498" i="3"/>
  <c r="C498" i="3" s="1"/>
  <c r="B499" i="3"/>
  <c r="C499" i="3" s="1"/>
  <c r="B500" i="3"/>
  <c r="B501" i="3"/>
  <c r="C501" i="3" s="1"/>
  <c r="B502" i="3"/>
  <c r="C502" i="3" s="1"/>
  <c r="B503" i="3"/>
  <c r="C503" i="3" s="1"/>
  <c r="B504" i="3"/>
  <c r="C504" i="3" s="1"/>
  <c r="B505" i="3"/>
  <c r="C505" i="3" s="1"/>
  <c r="B506" i="3"/>
  <c r="C506" i="3" s="1"/>
  <c r="B507" i="3"/>
  <c r="C507" i="3" s="1"/>
  <c r="B508" i="3"/>
  <c r="C508" i="3" s="1"/>
  <c r="B509" i="3"/>
  <c r="C509" i="3" s="1"/>
  <c r="B510" i="3"/>
  <c r="C510" i="3" s="1"/>
  <c r="B511" i="3"/>
  <c r="C511" i="3" s="1"/>
  <c r="B512" i="3"/>
  <c r="C512" i="3" s="1"/>
  <c r="B513" i="3"/>
  <c r="C513" i="3" s="1"/>
  <c r="B514" i="3"/>
  <c r="C514" i="3" s="1"/>
  <c r="B515" i="3"/>
  <c r="C515" i="3" s="1"/>
  <c r="B516" i="3"/>
  <c r="C516" i="3" s="1"/>
  <c r="B517" i="3"/>
  <c r="C517" i="3" s="1"/>
  <c r="B518" i="3"/>
  <c r="C518" i="3" s="1"/>
  <c r="B519" i="3"/>
  <c r="C519" i="3" s="1"/>
  <c r="B520" i="3"/>
  <c r="C520" i="3" s="1"/>
  <c r="B521" i="3"/>
  <c r="C521" i="3" s="1"/>
  <c r="B522" i="3"/>
  <c r="C522" i="3" s="1"/>
  <c r="B523" i="3"/>
  <c r="C523" i="3" s="1"/>
  <c r="B524" i="3"/>
  <c r="B525" i="3"/>
  <c r="C525" i="3" s="1"/>
  <c r="B526" i="3"/>
  <c r="C526" i="3" s="1"/>
  <c r="B527" i="3"/>
  <c r="C527" i="3" s="1"/>
  <c r="B528" i="3"/>
  <c r="C528" i="3" s="1"/>
  <c r="B529" i="3"/>
  <c r="C529" i="3" s="1"/>
  <c r="B530" i="3"/>
  <c r="C530" i="3" s="1"/>
  <c r="B531" i="3"/>
  <c r="C531" i="3" s="1"/>
  <c r="B532" i="3"/>
  <c r="C532" i="3" s="1"/>
  <c r="B533" i="3"/>
  <c r="C533" i="3" s="1"/>
  <c r="B534" i="3"/>
  <c r="C534" i="3" s="1"/>
  <c r="B535" i="3"/>
  <c r="B536" i="3"/>
  <c r="C536" i="3" s="1"/>
  <c r="B537" i="3"/>
  <c r="C537" i="3" s="1"/>
  <c r="B538" i="3"/>
  <c r="C538" i="3" s="1"/>
  <c r="B539" i="3"/>
  <c r="C539" i="3" s="1"/>
  <c r="B540" i="3"/>
  <c r="C540" i="3" s="1"/>
  <c r="B541" i="3"/>
  <c r="C541" i="3" s="1"/>
  <c r="B542" i="3"/>
  <c r="C542" i="3" s="1"/>
  <c r="B543" i="3"/>
  <c r="C543" i="3" s="1"/>
  <c r="B544" i="3"/>
  <c r="C544" i="3" s="1"/>
  <c r="B545" i="3"/>
  <c r="C545" i="3" s="1"/>
  <c r="B546" i="3"/>
  <c r="C546" i="3" s="1"/>
  <c r="B547" i="3"/>
  <c r="B548" i="3"/>
  <c r="C548" i="3" s="1"/>
  <c r="B549" i="3"/>
  <c r="C549" i="3" s="1"/>
  <c r="B550" i="3"/>
  <c r="C550" i="3" s="1"/>
  <c r="B551" i="3"/>
  <c r="C551" i="3" s="1"/>
  <c r="B552" i="3"/>
  <c r="C552" i="3" s="1"/>
  <c r="B553" i="3"/>
  <c r="C553" i="3" s="1"/>
  <c r="B554" i="3"/>
  <c r="C554" i="3" s="1"/>
  <c r="B555" i="3"/>
  <c r="C555" i="3" s="1"/>
  <c r="B556" i="3"/>
  <c r="C556" i="3" s="1"/>
  <c r="B557" i="3"/>
  <c r="C557" i="3" s="1"/>
  <c r="B558" i="3"/>
  <c r="C558" i="3" s="1"/>
  <c r="B559" i="3"/>
  <c r="B560" i="3"/>
  <c r="B561" i="3"/>
  <c r="C561" i="3" s="1"/>
  <c r="B562" i="3"/>
  <c r="B563" i="3"/>
  <c r="C563" i="3" s="1"/>
  <c r="B564" i="3"/>
  <c r="C564" i="3" s="1"/>
  <c r="B565" i="3"/>
  <c r="C565" i="3" s="1"/>
  <c r="B566" i="3"/>
  <c r="C566" i="3" s="1"/>
  <c r="B567" i="3"/>
  <c r="C567" i="3" s="1"/>
  <c r="B568" i="3"/>
  <c r="C568" i="3" s="1"/>
  <c r="B569" i="3"/>
  <c r="C569" i="3" s="1"/>
  <c r="B570" i="3"/>
  <c r="C570" i="3" s="1"/>
  <c r="B571" i="3"/>
  <c r="C571" i="3" s="1"/>
  <c r="B572" i="3"/>
  <c r="C572" i="3" s="1"/>
  <c r="B573" i="3"/>
  <c r="C573" i="3" s="1"/>
  <c r="B574" i="3"/>
  <c r="C574" i="3" s="1"/>
  <c r="B575" i="3"/>
  <c r="C575" i="3" s="1"/>
  <c r="B576" i="3"/>
  <c r="C576" i="3" s="1"/>
  <c r="B577" i="3"/>
  <c r="C577" i="3" s="1"/>
  <c r="B578" i="3"/>
  <c r="C578" i="3" s="1"/>
  <c r="B579" i="3"/>
  <c r="C579" i="3" s="1"/>
  <c r="B580" i="3"/>
  <c r="C580" i="3" s="1"/>
  <c r="B581" i="3"/>
  <c r="C581" i="3" s="1"/>
  <c r="B582" i="3"/>
  <c r="C582" i="3" s="1"/>
  <c r="B583" i="3"/>
  <c r="C583" i="3" s="1"/>
  <c r="B584" i="3"/>
  <c r="C584" i="3" s="1"/>
  <c r="B585" i="3"/>
  <c r="C585" i="3" s="1"/>
  <c r="B586" i="3"/>
  <c r="C586" i="3" s="1"/>
  <c r="B587" i="3"/>
  <c r="C587" i="3" s="1"/>
  <c r="B588" i="3"/>
  <c r="C588" i="3" s="1"/>
  <c r="B589" i="3"/>
  <c r="C589" i="3" s="1"/>
  <c r="B590" i="3"/>
  <c r="C590" i="3" s="1"/>
  <c r="B591" i="3"/>
  <c r="C591" i="3" s="1"/>
  <c r="B592" i="3"/>
  <c r="C592" i="3" s="1"/>
  <c r="B593" i="3"/>
  <c r="C593" i="3" s="1"/>
  <c r="B594" i="3"/>
  <c r="C594" i="3" s="1"/>
  <c r="B595" i="3"/>
  <c r="C595" i="3" s="1"/>
  <c r="B596" i="3"/>
  <c r="C596" i="3" s="1"/>
  <c r="B597" i="3"/>
  <c r="C597" i="3" s="1"/>
  <c r="B598" i="3"/>
  <c r="C598" i="3" s="1"/>
  <c r="B599" i="3"/>
  <c r="C599" i="3" s="1"/>
  <c r="B600" i="3"/>
  <c r="C600" i="3" s="1"/>
  <c r="B601" i="3"/>
  <c r="C601" i="3" s="1"/>
  <c r="B602" i="3"/>
  <c r="C602" i="3" s="1"/>
  <c r="B603" i="3"/>
  <c r="C603" i="3" s="1"/>
  <c r="B604" i="3"/>
  <c r="C604" i="3" s="1"/>
  <c r="B605" i="3"/>
  <c r="C605" i="3" s="1"/>
  <c r="B606" i="3"/>
  <c r="C606" i="3" s="1"/>
  <c r="B607" i="3"/>
  <c r="B608" i="3"/>
  <c r="B609" i="3"/>
  <c r="C609" i="3" s="1"/>
  <c r="B610" i="3"/>
  <c r="C610" i="3" s="1"/>
  <c r="B611" i="3"/>
  <c r="C611" i="3" s="1"/>
  <c r="B612" i="3"/>
  <c r="C612" i="3" s="1"/>
  <c r="B613" i="3"/>
  <c r="C613" i="3" s="1"/>
  <c r="B614" i="3"/>
  <c r="C614" i="3" s="1"/>
  <c r="B615" i="3"/>
  <c r="C615" i="3" s="1"/>
  <c r="B616" i="3"/>
  <c r="C616" i="3" s="1"/>
  <c r="B617" i="3"/>
  <c r="C617" i="3" s="1"/>
  <c r="B618" i="3"/>
  <c r="C618" i="3" s="1"/>
  <c r="B619" i="3"/>
  <c r="C619" i="3" s="1"/>
  <c r="B620" i="3"/>
  <c r="C620" i="3" s="1"/>
  <c r="B621" i="3"/>
  <c r="C621" i="3" s="1"/>
  <c r="B622" i="3"/>
  <c r="C622" i="3" s="1"/>
  <c r="B623" i="3"/>
  <c r="C623" i="3" s="1"/>
  <c r="B624" i="3"/>
  <c r="C624" i="3" s="1"/>
  <c r="B625" i="3"/>
  <c r="C625" i="3" s="1"/>
  <c r="B626" i="3"/>
  <c r="C626" i="3" s="1"/>
  <c r="B627" i="3"/>
  <c r="C627" i="3" s="1"/>
  <c r="B628" i="3"/>
  <c r="C628" i="3" s="1"/>
  <c r="B629" i="3"/>
  <c r="C629" i="3" s="1"/>
  <c r="B630" i="3"/>
  <c r="C630" i="3" s="1"/>
  <c r="B631" i="3"/>
  <c r="C631" i="3" s="1"/>
  <c r="B632" i="3"/>
  <c r="C632" i="3" s="1"/>
  <c r="B633" i="3"/>
  <c r="C633" i="3" s="1"/>
  <c r="B634" i="3"/>
  <c r="C634" i="3" s="1"/>
  <c r="B635" i="3"/>
  <c r="C635" i="3" s="1"/>
  <c r="B636" i="3"/>
  <c r="C636" i="3" s="1"/>
  <c r="B637" i="3"/>
  <c r="C637" i="3" s="1"/>
  <c r="B638" i="3"/>
  <c r="C638" i="3" s="1"/>
  <c r="B639" i="3"/>
  <c r="C639" i="3" s="1"/>
  <c r="B640" i="3"/>
  <c r="C640" i="3" s="1"/>
  <c r="B641" i="3"/>
  <c r="C641" i="3" s="1"/>
  <c r="B642" i="3"/>
  <c r="C642" i="3" s="1"/>
  <c r="B643" i="3"/>
  <c r="C643" i="3" s="1"/>
  <c r="B644" i="3"/>
  <c r="B645" i="3"/>
  <c r="C645" i="3" s="1"/>
  <c r="B646" i="3"/>
  <c r="C646" i="3" s="1"/>
  <c r="B647" i="3"/>
  <c r="C647" i="3" s="1"/>
  <c r="B648" i="3"/>
  <c r="C648" i="3" s="1"/>
  <c r="B649" i="3"/>
  <c r="C649" i="3" s="1"/>
  <c r="B650" i="3"/>
  <c r="C650" i="3" s="1"/>
  <c r="B651" i="3"/>
  <c r="C651" i="3" s="1"/>
  <c r="B652" i="3"/>
  <c r="C652" i="3" s="1"/>
  <c r="B653" i="3"/>
  <c r="C653" i="3" s="1"/>
  <c r="B654" i="3"/>
  <c r="C654" i="3" s="1"/>
  <c r="B655" i="3"/>
  <c r="C655" i="3" s="1"/>
  <c r="B656" i="3"/>
  <c r="C656" i="3" s="1"/>
  <c r="B657" i="3"/>
  <c r="C657" i="3" s="1"/>
  <c r="B658" i="3"/>
  <c r="C658" i="3" s="1"/>
  <c r="B659" i="3"/>
  <c r="C659" i="3" s="1"/>
  <c r="B660" i="3"/>
  <c r="C660" i="3" s="1"/>
  <c r="B661" i="3"/>
  <c r="C661" i="3" s="1"/>
  <c r="B662" i="3"/>
  <c r="C662" i="3" s="1"/>
  <c r="B663" i="3"/>
  <c r="C663" i="3" s="1"/>
  <c r="B664" i="3"/>
  <c r="C664" i="3" s="1"/>
  <c r="B665" i="3"/>
  <c r="C665" i="3" s="1"/>
  <c r="B666" i="3"/>
  <c r="C666" i="3" s="1"/>
  <c r="B667" i="3"/>
  <c r="C667" i="3" s="1"/>
  <c r="B668" i="3"/>
  <c r="C668" i="3" s="1"/>
  <c r="B669" i="3"/>
  <c r="C669" i="3" s="1"/>
  <c r="B670" i="3"/>
  <c r="C670" i="3" s="1"/>
  <c r="B671" i="3"/>
  <c r="C671" i="3" s="1"/>
  <c r="B672" i="3"/>
  <c r="C672" i="3" s="1"/>
  <c r="B673" i="3"/>
  <c r="C673" i="3" s="1"/>
  <c r="B674" i="3"/>
  <c r="C674" i="3" s="1"/>
  <c r="B675" i="3"/>
  <c r="C675" i="3" s="1"/>
  <c r="B676" i="3"/>
  <c r="C676" i="3" s="1"/>
  <c r="B677" i="3"/>
  <c r="C677" i="3" s="1"/>
  <c r="B678" i="3"/>
  <c r="C678" i="3" s="1"/>
  <c r="B679" i="3"/>
  <c r="C679" i="3" s="1"/>
  <c r="B680" i="3"/>
  <c r="C680" i="3" s="1"/>
  <c r="B681" i="3"/>
  <c r="C681" i="3" s="1"/>
  <c r="B682" i="3"/>
  <c r="C682" i="3" s="1"/>
  <c r="B683" i="3"/>
  <c r="C683" i="3" s="1"/>
  <c r="B684" i="3"/>
  <c r="C684" i="3" s="1"/>
  <c r="B685" i="3"/>
  <c r="C685" i="3" s="1"/>
  <c r="B686" i="3"/>
  <c r="C686" i="3" s="1"/>
  <c r="B687" i="3"/>
  <c r="C687" i="3" s="1"/>
  <c r="B688" i="3"/>
  <c r="C688" i="3" s="1"/>
  <c r="B689" i="3"/>
  <c r="C689" i="3" s="1"/>
  <c r="B690" i="3"/>
  <c r="C690" i="3" s="1"/>
  <c r="B691" i="3"/>
  <c r="C691" i="3" s="1"/>
  <c r="B692" i="3"/>
  <c r="C692" i="3" s="1"/>
  <c r="B693" i="3"/>
  <c r="C693" i="3" s="1"/>
  <c r="B694" i="3"/>
  <c r="C694" i="3" s="1"/>
  <c r="B695" i="3"/>
  <c r="C695" i="3" s="1"/>
  <c r="B696" i="3"/>
  <c r="C696" i="3" s="1"/>
  <c r="B697" i="3"/>
  <c r="C697" i="3" s="1"/>
  <c r="B698" i="3"/>
  <c r="C698" i="3" s="1"/>
  <c r="B699" i="3"/>
  <c r="C699" i="3" s="1"/>
  <c r="B700" i="3"/>
  <c r="C700" i="3" s="1"/>
  <c r="B701" i="3"/>
  <c r="C701" i="3" s="1"/>
  <c r="B702" i="3"/>
  <c r="C702" i="3" s="1"/>
  <c r="B703" i="3"/>
  <c r="C703" i="3" s="1"/>
  <c r="B704" i="3"/>
  <c r="C704" i="3" s="1"/>
  <c r="B705" i="3"/>
  <c r="C705" i="3" s="1"/>
  <c r="B706" i="3"/>
  <c r="C706" i="3" s="1"/>
  <c r="B707" i="3"/>
  <c r="C707" i="3" s="1"/>
  <c r="B708" i="3"/>
  <c r="C708" i="3" s="1"/>
  <c r="B709" i="3"/>
  <c r="C709" i="3" s="1"/>
  <c r="B710" i="3"/>
  <c r="C710" i="3" s="1"/>
  <c r="B711" i="3"/>
  <c r="C711" i="3" s="1"/>
  <c r="B712" i="3"/>
  <c r="C712" i="3" s="1"/>
  <c r="B713" i="3"/>
  <c r="C713" i="3" s="1"/>
  <c r="B714" i="3"/>
  <c r="C714" i="3" s="1"/>
  <c r="B715" i="3"/>
  <c r="C715" i="3" s="1"/>
  <c r="B716" i="3"/>
  <c r="C716" i="3" s="1"/>
  <c r="B717" i="3"/>
  <c r="C717" i="3" s="1"/>
  <c r="B718" i="3"/>
  <c r="C718" i="3" s="1"/>
  <c r="B719" i="3"/>
  <c r="C719" i="3" s="1"/>
  <c r="B720" i="3"/>
  <c r="C720" i="3" s="1"/>
  <c r="B721" i="3"/>
  <c r="C721" i="3" s="1"/>
  <c r="B722" i="3"/>
  <c r="C722" i="3" s="1"/>
  <c r="B723" i="3"/>
  <c r="C723" i="3" s="1"/>
  <c r="B724" i="3"/>
  <c r="C724" i="3" s="1"/>
  <c r="B725" i="3"/>
  <c r="C725" i="3" s="1"/>
  <c r="B726" i="3"/>
  <c r="C726" i="3" s="1"/>
  <c r="B727" i="3"/>
  <c r="C727" i="3" s="1"/>
  <c r="B728" i="3"/>
  <c r="C728" i="3" s="1"/>
  <c r="B729" i="3"/>
  <c r="C729" i="3" s="1"/>
  <c r="B730" i="3"/>
  <c r="C730" i="3" s="1"/>
  <c r="B731" i="3"/>
  <c r="C731" i="3" s="1"/>
  <c r="B732" i="3"/>
  <c r="C732" i="3" s="1"/>
  <c r="B733" i="3"/>
  <c r="C733" i="3" s="1"/>
  <c r="B734" i="3"/>
  <c r="C734" i="3" s="1"/>
  <c r="B735" i="3"/>
  <c r="C735" i="3" s="1"/>
  <c r="B736" i="3"/>
  <c r="C736" i="3" s="1"/>
  <c r="B737" i="3"/>
  <c r="C737" i="3" s="1"/>
  <c r="B738" i="3"/>
  <c r="C738" i="3" s="1"/>
  <c r="B739" i="3"/>
  <c r="C739" i="3" s="1"/>
  <c r="B740" i="3"/>
  <c r="B741" i="3"/>
  <c r="C741" i="3" s="1"/>
  <c r="B742" i="3"/>
  <c r="C742" i="3" s="1"/>
  <c r="B743" i="3"/>
  <c r="C743" i="3" s="1"/>
  <c r="B744" i="3"/>
  <c r="C744" i="3" s="1"/>
  <c r="B745" i="3"/>
  <c r="C745" i="3" s="1"/>
  <c r="B746" i="3"/>
  <c r="C746" i="3" s="1"/>
  <c r="B747" i="3"/>
  <c r="C747" i="3" s="1"/>
  <c r="B748" i="3"/>
  <c r="C748" i="3" s="1"/>
  <c r="B749" i="3"/>
  <c r="C749" i="3" s="1"/>
  <c r="B750" i="3"/>
  <c r="C750" i="3" s="1"/>
  <c r="B751" i="3"/>
  <c r="C751" i="3" s="1"/>
  <c r="B752" i="3"/>
  <c r="C752" i="3" s="1"/>
  <c r="B753" i="3"/>
  <c r="C753" i="3" s="1"/>
  <c r="B754" i="3"/>
  <c r="C754" i="3" s="1"/>
  <c r="B755" i="3"/>
  <c r="C755" i="3" s="1"/>
  <c r="B756" i="3"/>
  <c r="C756" i="3" s="1"/>
  <c r="B757" i="3"/>
  <c r="C757" i="3" s="1"/>
  <c r="B758" i="3"/>
  <c r="C758" i="3" s="1"/>
  <c r="B759" i="3"/>
  <c r="C759" i="3" s="1"/>
  <c r="B760" i="3"/>
  <c r="C760" i="3" s="1"/>
  <c r="B761" i="3"/>
  <c r="C761" i="3" s="1"/>
  <c r="B762" i="3"/>
  <c r="C762" i="3" s="1"/>
  <c r="B763" i="3"/>
  <c r="C763" i="3" s="1"/>
  <c r="B764" i="3"/>
  <c r="C764" i="3" s="1"/>
  <c r="B765" i="3"/>
  <c r="C765" i="3" s="1"/>
  <c r="B766" i="3"/>
  <c r="C766" i="3" s="1"/>
  <c r="B767" i="3"/>
  <c r="C767" i="3" s="1"/>
  <c r="B768" i="3"/>
  <c r="C768" i="3" s="1"/>
  <c r="B769" i="3"/>
  <c r="C769" i="3" s="1"/>
  <c r="B770" i="3"/>
  <c r="C770" i="3" s="1"/>
  <c r="B771" i="3"/>
  <c r="C771" i="3" s="1"/>
  <c r="B772" i="3"/>
  <c r="C772" i="3" s="1"/>
  <c r="B773" i="3"/>
  <c r="C773" i="3" s="1"/>
  <c r="B774" i="3"/>
  <c r="C774" i="3" s="1"/>
  <c r="B775" i="3"/>
  <c r="B776" i="3"/>
  <c r="B777" i="3"/>
  <c r="C777" i="3" s="1"/>
  <c r="B778" i="3"/>
  <c r="C778" i="3" s="1"/>
  <c r="B779" i="3"/>
  <c r="C779" i="3" s="1"/>
  <c r="B780" i="3"/>
  <c r="C780" i="3" s="1"/>
  <c r="B781" i="3"/>
  <c r="C781" i="3" s="1"/>
  <c r="B782" i="3"/>
  <c r="C782" i="3" s="1"/>
  <c r="B783" i="3"/>
  <c r="C783" i="3" s="1"/>
  <c r="B784" i="3"/>
  <c r="C784" i="3" s="1"/>
  <c r="B785" i="3"/>
  <c r="C785" i="3" s="1"/>
  <c r="B786" i="3"/>
  <c r="C786" i="3" s="1"/>
  <c r="B787" i="3"/>
  <c r="C787" i="3" s="1"/>
  <c r="B788" i="3"/>
  <c r="C788" i="3" s="1"/>
  <c r="B789" i="3"/>
  <c r="C789" i="3" s="1"/>
  <c r="B790" i="3"/>
  <c r="C790" i="3" s="1"/>
  <c r="B791" i="3"/>
  <c r="C791" i="3" s="1"/>
  <c r="B792" i="3"/>
  <c r="C792" i="3" s="1"/>
  <c r="B793" i="3"/>
  <c r="C793" i="3" s="1"/>
  <c r="B794" i="3"/>
  <c r="C794" i="3" s="1"/>
  <c r="B795" i="3"/>
  <c r="C795" i="3" s="1"/>
  <c r="B796" i="3"/>
  <c r="C796" i="3" s="1"/>
  <c r="B797" i="3"/>
  <c r="C797" i="3" s="1"/>
  <c r="B798" i="3"/>
  <c r="C798" i="3" s="1"/>
  <c r="B799" i="3"/>
  <c r="B800" i="3"/>
  <c r="B801" i="3"/>
  <c r="C801" i="3" s="1"/>
  <c r="B802" i="3"/>
  <c r="C802" i="3" s="1"/>
  <c r="B803" i="3"/>
  <c r="C803" i="3" s="1"/>
  <c r="B804" i="3"/>
  <c r="C804" i="3" s="1"/>
  <c r="B805" i="3"/>
  <c r="C805" i="3" s="1"/>
  <c r="B806" i="3"/>
  <c r="C806" i="3" s="1"/>
  <c r="B807" i="3"/>
  <c r="C807" i="3" s="1"/>
  <c r="B808" i="3"/>
  <c r="C808" i="3" s="1"/>
  <c r="B809" i="3"/>
  <c r="C809" i="3" s="1"/>
  <c r="B810" i="3"/>
  <c r="C810" i="3" s="1"/>
  <c r="B811" i="3"/>
  <c r="C811" i="3" s="1"/>
  <c r="B812" i="3"/>
  <c r="C812" i="3" s="1"/>
  <c r="B813" i="3"/>
  <c r="C813" i="3" s="1"/>
  <c r="B814" i="3"/>
  <c r="C814" i="3" s="1"/>
  <c r="B815" i="3"/>
  <c r="C815" i="3" s="1"/>
  <c r="B816" i="3"/>
  <c r="C816" i="3" s="1"/>
  <c r="B817" i="3"/>
  <c r="C817" i="3" s="1"/>
  <c r="B818" i="3"/>
  <c r="C818" i="3" s="1"/>
  <c r="B819" i="3"/>
  <c r="C819" i="3" s="1"/>
  <c r="B820" i="3"/>
  <c r="C820" i="3" s="1"/>
  <c r="B821" i="3"/>
  <c r="C821" i="3" s="1"/>
  <c r="B822" i="3"/>
  <c r="C822" i="3" s="1"/>
  <c r="B823" i="3"/>
  <c r="C823" i="3" s="1"/>
  <c r="B824" i="3"/>
  <c r="C824" i="3" s="1"/>
  <c r="B825" i="3"/>
  <c r="C825" i="3" s="1"/>
  <c r="B826" i="3"/>
  <c r="C826" i="3" s="1"/>
  <c r="B827" i="3"/>
  <c r="C827" i="3" s="1"/>
  <c r="B828" i="3"/>
  <c r="C828" i="3" s="1"/>
  <c r="B829" i="3"/>
  <c r="C829" i="3" s="1"/>
  <c r="B830" i="3"/>
  <c r="C830" i="3" s="1"/>
  <c r="B831" i="3"/>
  <c r="C831" i="3" s="1"/>
  <c r="B832" i="3"/>
  <c r="C832" i="3" s="1"/>
  <c r="B833" i="3"/>
  <c r="C833" i="3" s="1"/>
  <c r="B834" i="3"/>
  <c r="C834" i="3" s="1"/>
  <c r="B835" i="3"/>
  <c r="C835" i="3" s="1"/>
  <c r="B836" i="3"/>
  <c r="C836" i="3" s="1"/>
  <c r="B837" i="3"/>
  <c r="C837" i="3" s="1"/>
  <c r="B838" i="3"/>
  <c r="C838" i="3" s="1"/>
  <c r="B839" i="3"/>
  <c r="C839" i="3" s="1"/>
  <c r="B840" i="3"/>
  <c r="C840" i="3" s="1"/>
  <c r="B841" i="3"/>
  <c r="C841" i="3" s="1"/>
  <c r="B842" i="3"/>
  <c r="C842" i="3" s="1"/>
  <c r="B843" i="3"/>
  <c r="C843" i="3" s="1"/>
  <c r="B844" i="3"/>
  <c r="C844" i="3" s="1"/>
  <c r="B845" i="3"/>
  <c r="C845" i="3" s="1"/>
  <c r="B846" i="3"/>
  <c r="C846" i="3" s="1"/>
  <c r="B847" i="3"/>
  <c r="C847" i="3" s="1"/>
  <c r="B848" i="3"/>
  <c r="C848" i="3" s="1"/>
  <c r="B849" i="3"/>
  <c r="C849" i="3" s="1"/>
  <c r="B850" i="3"/>
  <c r="C850" i="3" s="1"/>
  <c r="B851" i="3"/>
  <c r="C851" i="3" s="1"/>
  <c r="B852" i="3"/>
  <c r="C852" i="3" s="1"/>
  <c r="B853" i="3"/>
  <c r="C853" i="3" s="1"/>
  <c r="B854" i="3"/>
  <c r="C854" i="3" s="1"/>
  <c r="B855" i="3"/>
  <c r="C855" i="3" s="1"/>
  <c r="B856" i="3"/>
  <c r="C856" i="3" s="1"/>
  <c r="B857" i="3"/>
  <c r="C857" i="3" s="1"/>
  <c r="B858" i="3"/>
  <c r="C858" i="3" s="1"/>
  <c r="B859" i="3"/>
  <c r="C859" i="3" s="1"/>
  <c r="B860" i="3"/>
  <c r="C860" i="3" s="1"/>
  <c r="B861" i="3"/>
  <c r="C861" i="3" s="1"/>
  <c r="B862" i="3"/>
  <c r="C862" i="3" s="1"/>
  <c r="B863" i="3"/>
  <c r="C863" i="3" s="1"/>
  <c r="B864" i="3"/>
  <c r="C864" i="3" s="1"/>
  <c r="B865" i="3"/>
  <c r="C865" i="3" s="1"/>
  <c r="B866" i="3"/>
  <c r="C866" i="3" s="1"/>
  <c r="B867" i="3"/>
  <c r="C867" i="3" s="1"/>
  <c r="B868" i="3"/>
  <c r="C868" i="3" s="1"/>
  <c r="B869" i="3"/>
  <c r="C869" i="3" s="1"/>
  <c r="B870" i="3"/>
  <c r="C870" i="3" s="1"/>
  <c r="B871" i="3"/>
  <c r="C871" i="3" s="1"/>
  <c r="B872" i="3"/>
  <c r="C872" i="3" s="1"/>
  <c r="B873" i="3"/>
  <c r="C873" i="3" s="1"/>
  <c r="B874" i="3"/>
  <c r="C874" i="3" s="1"/>
  <c r="B875" i="3"/>
  <c r="C875" i="3" s="1"/>
  <c r="B876" i="3"/>
  <c r="C876" i="3" s="1"/>
  <c r="B877" i="3"/>
  <c r="C877" i="3" s="1"/>
  <c r="B878" i="3"/>
  <c r="C878" i="3" s="1"/>
  <c r="B879" i="3"/>
  <c r="C879" i="3" s="1"/>
  <c r="B880" i="3"/>
  <c r="C880" i="3" s="1"/>
  <c r="B881" i="3"/>
  <c r="C881" i="3" s="1"/>
  <c r="B882" i="3"/>
  <c r="C882" i="3" s="1"/>
  <c r="B883" i="3"/>
  <c r="C883" i="3" s="1"/>
  <c r="B884" i="3"/>
  <c r="B885" i="3"/>
  <c r="C885" i="3" s="1"/>
  <c r="B886" i="3"/>
  <c r="C886" i="3" s="1"/>
  <c r="B887" i="3"/>
  <c r="C887" i="3" s="1"/>
  <c r="B888" i="3"/>
  <c r="C888" i="3" s="1"/>
  <c r="B889" i="3"/>
  <c r="C889" i="3" s="1"/>
  <c r="B890" i="3"/>
  <c r="C890" i="3" s="1"/>
  <c r="B891" i="3"/>
  <c r="C891" i="3" s="1"/>
  <c r="B892" i="3"/>
  <c r="C892" i="3" s="1"/>
  <c r="B893" i="3"/>
  <c r="C893" i="3" s="1"/>
  <c r="B894" i="3"/>
  <c r="C894" i="3" s="1"/>
  <c r="B895" i="3"/>
  <c r="C895" i="3" s="1"/>
  <c r="B896" i="3"/>
  <c r="C896" i="3" s="1"/>
  <c r="B897" i="3"/>
  <c r="C897" i="3" s="1"/>
  <c r="B898" i="3"/>
  <c r="C898" i="3" s="1"/>
  <c r="B899" i="3"/>
  <c r="C899" i="3" s="1"/>
  <c r="B900" i="3"/>
  <c r="C900" i="3" s="1"/>
  <c r="B901" i="3"/>
  <c r="C901" i="3" s="1"/>
  <c r="B902" i="3"/>
  <c r="C902" i="3" s="1"/>
  <c r="B903" i="3"/>
  <c r="C903" i="3" s="1"/>
  <c r="B904" i="3"/>
  <c r="C904" i="3" s="1"/>
  <c r="B905" i="3"/>
  <c r="C905" i="3" s="1"/>
  <c r="B906" i="3"/>
  <c r="C906" i="3" s="1"/>
  <c r="C907" i="3"/>
  <c r="B908" i="3"/>
  <c r="C908" i="3" s="1"/>
  <c r="B909" i="3"/>
  <c r="C909" i="3" s="1"/>
  <c r="B910" i="3"/>
  <c r="C910" i="3" s="1"/>
  <c r="B911" i="3"/>
  <c r="C911" i="3" s="1"/>
  <c r="B912" i="3"/>
  <c r="C912" i="3" s="1"/>
  <c r="B913" i="3"/>
  <c r="C913" i="3" s="1"/>
  <c r="B914" i="3"/>
  <c r="C914" i="3" s="1"/>
  <c r="B915" i="3"/>
  <c r="C915" i="3" s="1"/>
  <c r="B916" i="3"/>
  <c r="C916" i="3" s="1"/>
  <c r="B917" i="3"/>
  <c r="C917" i="3" s="1"/>
  <c r="B918" i="3"/>
  <c r="C918" i="3" s="1"/>
  <c r="B919" i="3"/>
  <c r="C919" i="3" s="1"/>
  <c r="B920" i="3"/>
  <c r="C920" i="3" s="1"/>
  <c r="B921" i="3"/>
  <c r="C921" i="3" s="1"/>
  <c r="B922" i="3"/>
  <c r="C922" i="3" s="1"/>
  <c r="B923" i="3"/>
  <c r="C923" i="3" s="1"/>
  <c r="B924" i="3"/>
  <c r="C924" i="3" s="1"/>
  <c r="B925" i="3"/>
  <c r="C925" i="3" s="1"/>
  <c r="B926" i="3"/>
  <c r="C926" i="3" s="1"/>
  <c r="B927" i="3"/>
  <c r="C927" i="3" s="1"/>
  <c r="B928" i="3"/>
  <c r="C928" i="3" s="1"/>
  <c r="B929" i="3"/>
  <c r="C929" i="3" s="1"/>
  <c r="B930" i="3"/>
  <c r="C930" i="3" s="1"/>
  <c r="B931" i="3"/>
  <c r="B932" i="3"/>
  <c r="B933" i="3"/>
  <c r="C933" i="3" s="1"/>
  <c r="B934" i="3"/>
  <c r="C934" i="3" s="1"/>
  <c r="B935" i="3"/>
  <c r="C935" i="3" s="1"/>
  <c r="B936" i="3"/>
  <c r="C936" i="3" s="1"/>
  <c r="B937" i="3"/>
  <c r="C937" i="3" s="1"/>
  <c r="B938" i="3"/>
  <c r="C938" i="3" s="1"/>
  <c r="B939" i="3"/>
  <c r="C939" i="3" s="1"/>
  <c r="B940" i="3"/>
  <c r="C940" i="3" s="1"/>
  <c r="B941" i="3"/>
  <c r="C941" i="3" s="1"/>
  <c r="B942" i="3"/>
  <c r="C942" i="3" s="1"/>
  <c r="B943" i="3"/>
  <c r="C943" i="3" s="1"/>
  <c r="B944" i="3"/>
  <c r="C944" i="3" s="1"/>
  <c r="B945" i="3"/>
  <c r="C945" i="3" s="1"/>
  <c r="B946" i="3"/>
  <c r="C946" i="3" s="1"/>
  <c r="B947" i="3"/>
  <c r="C947" i="3" s="1"/>
  <c r="B948" i="3"/>
  <c r="C948" i="3" s="1"/>
  <c r="B949" i="3"/>
  <c r="C949" i="3" s="1"/>
  <c r="B950" i="3"/>
  <c r="C950" i="3" s="1"/>
  <c r="B951" i="3"/>
  <c r="C951" i="3" s="1"/>
  <c r="B952" i="3"/>
  <c r="C952" i="3" s="1"/>
  <c r="B953" i="3"/>
  <c r="C953" i="3" s="1"/>
  <c r="B954" i="3"/>
  <c r="C954" i="3" s="1"/>
  <c r="B955" i="3"/>
  <c r="B956" i="3"/>
  <c r="B957" i="3"/>
  <c r="C957" i="3" s="1"/>
  <c r="B958" i="3"/>
  <c r="C958" i="3" s="1"/>
  <c r="B959" i="3"/>
  <c r="C959" i="3" s="1"/>
  <c r="B960" i="3"/>
  <c r="C960" i="3" s="1"/>
  <c r="B961" i="3"/>
  <c r="C961" i="3" s="1"/>
  <c r="B962" i="3"/>
  <c r="C962" i="3" s="1"/>
  <c r="B963" i="3"/>
  <c r="C963" i="3" s="1"/>
  <c r="B964" i="3"/>
  <c r="C964" i="3" s="1"/>
  <c r="B965" i="3"/>
  <c r="C965" i="3" s="1"/>
  <c r="B966" i="3"/>
  <c r="C966" i="3" s="1"/>
  <c r="B967" i="3"/>
  <c r="B968" i="3"/>
  <c r="C968" i="3" s="1"/>
  <c r="B969" i="3"/>
  <c r="C969" i="3" s="1"/>
  <c r="B970" i="3"/>
  <c r="C970" i="3" s="1"/>
  <c r="B971" i="3"/>
  <c r="C971" i="3" s="1"/>
  <c r="B972" i="3"/>
  <c r="C972" i="3" s="1"/>
  <c r="B973" i="3"/>
  <c r="C973" i="3" s="1"/>
  <c r="B974" i="3"/>
  <c r="C974" i="3" s="1"/>
  <c r="B975" i="3"/>
  <c r="C975" i="3" s="1"/>
  <c r="B976" i="3"/>
  <c r="C976" i="3" s="1"/>
  <c r="B977" i="3"/>
  <c r="C977" i="3" s="1"/>
  <c r="B978" i="3"/>
  <c r="C978" i="3" s="1"/>
  <c r="B979" i="3"/>
  <c r="C979" i="3" s="1"/>
  <c r="B980" i="3"/>
  <c r="C980" i="3" s="1"/>
  <c r="B981" i="3"/>
  <c r="C981" i="3" s="1"/>
  <c r="B982" i="3"/>
  <c r="C982" i="3" s="1"/>
  <c r="B983" i="3"/>
  <c r="C983" i="3" s="1"/>
  <c r="B984" i="3"/>
  <c r="C984" i="3" s="1"/>
  <c r="B985" i="3"/>
  <c r="C985" i="3" s="1"/>
  <c r="B986" i="3"/>
  <c r="C986" i="3" s="1"/>
  <c r="B987" i="3"/>
  <c r="C987" i="3" s="1"/>
  <c r="B988" i="3"/>
  <c r="C988" i="3" s="1"/>
  <c r="B989" i="3"/>
  <c r="C989" i="3" s="1"/>
  <c r="B990" i="3"/>
  <c r="C990" i="3" s="1"/>
  <c r="B991" i="3"/>
  <c r="C991" i="3" s="1"/>
  <c r="B992" i="3"/>
  <c r="C992" i="3" s="1"/>
  <c r="B993" i="3"/>
  <c r="C993" i="3" s="1"/>
  <c r="B994" i="3"/>
  <c r="C994" i="3" s="1"/>
  <c r="B995" i="3"/>
  <c r="C995" i="3" s="1"/>
  <c r="B996" i="3"/>
  <c r="C996" i="3" s="1"/>
  <c r="B997" i="3"/>
  <c r="C997" i="3" s="1"/>
  <c r="B998" i="3"/>
  <c r="C998" i="3" s="1"/>
  <c r="B999" i="3"/>
  <c r="C999" i="3" s="1"/>
  <c r="B1000" i="3"/>
  <c r="C1000" i="3" s="1"/>
  <c r="B1001" i="3"/>
  <c r="C1001" i="3" s="1"/>
  <c r="B1002" i="3"/>
  <c r="C1002" i="3" s="1"/>
  <c r="B1003" i="3"/>
  <c r="C1003" i="3" s="1"/>
  <c r="B1004" i="3"/>
  <c r="C1004" i="3" s="1"/>
  <c r="B1005" i="3"/>
  <c r="C1005" i="3" s="1"/>
  <c r="B1006" i="3"/>
  <c r="C1006" i="3" s="1"/>
  <c r="B1007" i="3"/>
  <c r="C1007" i="3" s="1"/>
  <c r="B1008" i="3"/>
  <c r="C1008" i="3" s="1"/>
  <c r="B1009" i="3"/>
  <c r="C1009" i="3" s="1"/>
  <c r="B1010" i="3"/>
  <c r="C1010" i="3" s="1"/>
  <c r="B1011" i="3"/>
  <c r="C1011" i="3" s="1"/>
  <c r="B1012" i="3"/>
  <c r="C1012" i="3" s="1"/>
  <c r="B1013" i="3"/>
  <c r="C1013" i="3" s="1"/>
  <c r="B1014" i="3"/>
  <c r="C1014" i="3" s="1"/>
  <c r="B1015" i="3"/>
  <c r="C1015" i="3" s="1"/>
  <c r="B1016" i="3"/>
  <c r="C1016" i="3" s="1"/>
  <c r="B1017" i="3"/>
  <c r="C1017" i="3" s="1"/>
  <c r="B1018" i="3"/>
  <c r="C1018" i="3" s="1"/>
  <c r="B1019" i="3"/>
  <c r="C1019" i="3" s="1"/>
  <c r="B1020" i="3"/>
  <c r="C1020" i="3" s="1"/>
  <c r="B1021" i="3"/>
  <c r="C1021" i="3" s="1"/>
  <c r="B1022" i="3"/>
  <c r="C1022" i="3" s="1"/>
  <c r="B1023" i="3"/>
  <c r="C1023" i="3" s="1"/>
  <c r="B1024" i="3"/>
  <c r="C1024" i="3" s="1"/>
  <c r="B1025" i="3"/>
  <c r="C1025" i="3" s="1"/>
  <c r="B1026" i="3"/>
  <c r="C1026" i="3" s="1"/>
  <c r="B1027" i="3"/>
  <c r="C1027" i="3" s="1"/>
  <c r="B1028" i="3"/>
  <c r="C1028" i="3" s="1"/>
  <c r="B1029" i="3"/>
  <c r="C1029" i="3" s="1"/>
  <c r="B1030" i="3"/>
  <c r="C1030" i="3" s="1"/>
  <c r="B1031" i="3"/>
  <c r="C1031" i="3" s="1"/>
  <c r="B1032" i="3"/>
  <c r="C1032" i="3" s="1"/>
  <c r="B1033" i="3"/>
  <c r="C1033" i="3" s="1"/>
  <c r="B1034" i="3"/>
  <c r="C1034" i="3" s="1"/>
  <c r="B1035" i="3"/>
  <c r="C1035" i="3" s="1"/>
  <c r="B1036" i="3"/>
  <c r="C1036" i="3" s="1"/>
  <c r="B1037" i="3"/>
  <c r="C1037" i="3" s="1"/>
  <c r="B1038" i="3"/>
  <c r="C1038" i="3" s="1"/>
  <c r="B1039" i="3"/>
  <c r="B1040" i="3"/>
  <c r="B1041" i="3"/>
  <c r="C1041" i="3" s="1"/>
  <c r="B1042" i="3"/>
  <c r="C1042" i="3" s="1"/>
  <c r="B1043" i="3"/>
  <c r="C1043" i="3" s="1"/>
  <c r="B1044" i="3"/>
  <c r="C1044" i="3" s="1"/>
  <c r="B1045" i="3"/>
  <c r="C1045" i="3" s="1"/>
  <c r="B1046" i="3"/>
  <c r="C1046" i="3" s="1"/>
  <c r="B1047" i="3"/>
  <c r="C1047" i="3" s="1"/>
  <c r="B1048" i="3"/>
  <c r="C1048" i="3" s="1"/>
  <c r="B1049" i="3"/>
  <c r="C1049" i="3" s="1"/>
  <c r="B1050" i="3"/>
  <c r="C1050" i="3" s="1"/>
  <c r="B1051" i="3"/>
  <c r="C1051" i="3" s="1"/>
  <c r="B1052" i="3"/>
  <c r="C1052" i="3" s="1"/>
  <c r="B1053" i="3"/>
  <c r="C1053" i="3" s="1"/>
  <c r="B1054" i="3"/>
  <c r="C1054" i="3" s="1"/>
  <c r="B1055" i="3"/>
  <c r="C1055" i="3" s="1"/>
  <c r="B1056" i="3"/>
  <c r="C1056" i="3" s="1"/>
  <c r="B1057" i="3"/>
  <c r="C1057" i="3" s="1"/>
  <c r="B1058" i="3"/>
  <c r="C1058" i="3" s="1"/>
  <c r="B1059" i="3"/>
  <c r="C1059" i="3" s="1"/>
  <c r="B1060" i="3"/>
  <c r="C1060" i="3" s="1"/>
  <c r="B1061" i="3"/>
  <c r="C1061" i="3" s="1"/>
  <c r="B1062" i="3"/>
  <c r="C1062" i="3" s="1"/>
  <c r="B1063" i="3"/>
  <c r="C1063" i="3" s="1"/>
  <c r="B1064" i="3"/>
  <c r="C1064" i="3" s="1"/>
  <c r="B1065" i="3"/>
  <c r="C1065" i="3" s="1"/>
  <c r="B1066" i="3"/>
  <c r="C1066" i="3" s="1"/>
  <c r="B1067" i="3"/>
  <c r="C1067" i="3" s="1"/>
  <c r="B1068" i="3"/>
  <c r="C1068" i="3" s="1"/>
  <c r="B1069" i="3"/>
  <c r="C1069" i="3" s="1"/>
  <c r="B1070" i="3"/>
  <c r="C1070" i="3" s="1"/>
  <c r="B1071" i="3"/>
  <c r="C1071" i="3" s="1"/>
  <c r="B1072" i="3"/>
  <c r="C1072" i="3" s="1"/>
  <c r="B1073" i="3"/>
  <c r="C1073" i="3" s="1"/>
  <c r="B1074" i="3"/>
  <c r="C1074" i="3" s="1"/>
  <c r="B1075" i="3"/>
  <c r="C1075" i="3" s="1"/>
  <c r="B1076" i="3"/>
  <c r="C1076" i="3" s="1"/>
  <c r="B1077" i="3"/>
  <c r="C1077" i="3" s="1"/>
  <c r="B1078" i="3"/>
  <c r="C1078" i="3" s="1"/>
  <c r="B1079" i="3"/>
  <c r="C1079" i="3" s="1"/>
  <c r="B1080" i="3"/>
  <c r="C1080" i="3" s="1"/>
  <c r="B1081" i="3"/>
  <c r="C1081" i="3" s="1"/>
  <c r="B1082" i="3"/>
  <c r="C1082" i="3" s="1"/>
  <c r="B1083" i="3"/>
  <c r="C1083" i="3" s="1"/>
  <c r="B1084" i="3"/>
  <c r="C1084" i="3" s="1"/>
  <c r="B1085" i="3"/>
  <c r="C1085" i="3" s="1"/>
  <c r="B1086" i="3"/>
  <c r="C1086" i="3" s="1"/>
  <c r="B1087" i="3"/>
  <c r="C1087" i="3" s="1"/>
  <c r="B1088" i="3"/>
  <c r="C1088" i="3" s="1"/>
  <c r="B1089" i="3"/>
  <c r="C1089" i="3" s="1"/>
  <c r="B1090" i="3"/>
  <c r="C1090" i="3" s="1"/>
  <c r="B1091" i="3"/>
  <c r="C1091" i="3" s="1"/>
  <c r="B1092" i="3"/>
  <c r="C1092" i="3" s="1"/>
  <c r="B1093" i="3"/>
  <c r="C1093" i="3" s="1"/>
  <c r="B1094" i="3"/>
  <c r="C1094" i="3" s="1"/>
  <c r="B1095" i="3"/>
  <c r="C1095" i="3" s="1"/>
  <c r="B1096" i="3"/>
  <c r="C1096" i="3" s="1"/>
  <c r="B1097" i="3"/>
  <c r="C1097" i="3" s="1"/>
  <c r="B1098" i="3"/>
  <c r="C1098" i="3" s="1"/>
  <c r="B1099" i="3"/>
  <c r="C1099" i="3" s="1"/>
  <c r="B1100" i="3"/>
  <c r="C1100" i="3" s="1"/>
  <c r="B1101" i="3"/>
  <c r="C1101" i="3" s="1"/>
  <c r="B1102" i="3"/>
  <c r="C1102" i="3" s="1"/>
  <c r="B1103" i="3"/>
  <c r="C1103" i="3" s="1"/>
  <c r="B1104" i="3"/>
  <c r="C1104" i="3" s="1"/>
  <c r="B1105" i="3"/>
  <c r="C1105" i="3" s="1"/>
  <c r="B1106" i="3"/>
  <c r="C1106" i="3" s="1"/>
  <c r="B1107" i="3"/>
  <c r="C1107" i="3" s="1"/>
  <c r="B1108" i="3"/>
  <c r="C1108" i="3" s="1"/>
  <c r="B1109" i="3"/>
  <c r="C1109" i="3" s="1"/>
  <c r="B1110" i="3"/>
  <c r="C1110" i="3" s="1"/>
  <c r="B1111" i="3"/>
  <c r="C1111" i="3" s="1"/>
  <c r="B1112" i="3"/>
  <c r="C1112" i="3" s="1"/>
  <c r="B1113" i="3"/>
  <c r="C1113" i="3" s="1"/>
  <c r="B1114" i="3"/>
  <c r="C1114" i="3" s="1"/>
  <c r="B1115" i="3"/>
  <c r="C1115" i="3" s="1"/>
  <c r="B1116" i="3"/>
  <c r="C1116" i="3" s="1"/>
  <c r="B1117" i="3"/>
  <c r="C1117" i="3" s="1"/>
  <c r="B1118" i="3"/>
  <c r="C1118" i="3" s="1"/>
  <c r="B1119" i="3"/>
  <c r="C1119" i="3" s="1"/>
  <c r="B1120" i="3"/>
  <c r="C1120" i="3" s="1"/>
  <c r="B1121" i="3"/>
  <c r="C1121" i="3" s="1"/>
  <c r="B1122" i="3"/>
  <c r="C1122" i="3" s="1"/>
  <c r="B1123" i="3"/>
  <c r="C1123" i="3" s="1"/>
  <c r="B1124" i="3"/>
  <c r="B1125" i="3"/>
  <c r="C1125" i="3" s="1"/>
  <c r="B1126" i="3"/>
  <c r="C1126" i="3" s="1"/>
  <c r="B1127" i="3"/>
  <c r="C1127" i="3" s="1"/>
  <c r="B1128" i="3"/>
  <c r="C1128" i="3" s="1"/>
  <c r="B1129" i="3"/>
  <c r="C1129" i="3" s="1"/>
  <c r="B1130" i="3"/>
  <c r="C1130" i="3" s="1"/>
  <c r="B1131" i="3"/>
  <c r="C1131" i="3" s="1"/>
  <c r="B1132" i="3"/>
  <c r="C1132" i="3" s="1"/>
  <c r="B1133" i="3"/>
  <c r="C1133" i="3" s="1"/>
  <c r="B1134" i="3"/>
  <c r="C1134" i="3" s="1"/>
  <c r="B1135" i="3"/>
  <c r="C1135" i="3" s="1"/>
  <c r="B1136" i="3"/>
  <c r="C1136" i="3" s="1"/>
  <c r="B1137" i="3"/>
  <c r="C1137" i="3" s="1"/>
  <c r="B1138" i="3"/>
  <c r="C1138" i="3" s="1"/>
  <c r="B1139" i="3"/>
  <c r="C1139" i="3" s="1"/>
  <c r="B1140" i="3"/>
  <c r="C1140" i="3" s="1"/>
  <c r="B1141" i="3"/>
  <c r="C1141" i="3" s="1"/>
  <c r="B1142" i="3"/>
  <c r="C1142" i="3" s="1"/>
  <c r="B1143" i="3"/>
  <c r="C1143" i="3" s="1"/>
  <c r="B1144" i="3"/>
  <c r="C1144" i="3" s="1"/>
  <c r="B1145" i="3"/>
  <c r="C1145" i="3" s="1"/>
  <c r="B1146" i="3"/>
  <c r="C1146" i="3" s="1"/>
  <c r="B1147" i="3"/>
  <c r="C1147" i="3" s="1"/>
  <c r="B1148" i="3"/>
  <c r="C1148" i="3" s="1"/>
  <c r="B1149" i="3"/>
  <c r="C1149" i="3" s="1"/>
  <c r="B1150" i="3"/>
  <c r="C1150" i="3" s="1"/>
  <c r="B1151" i="3"/>
  <c r="C1151" i="3" s="1"/>
  <c r="B1152" i="3"/>
  <c r="C1152" i="3" s="1"/>
  <c r="B1153" i="3"/>
  <c r="C1153" i="3" s="1"/>
  <c r="B1154" i="3"/>
  <c r="C1154" i="3" s="1"/>
  <c r="B1155" i="3"/>
  <c r="C1155" i="3" s="1"/>
  <c r="B1156" i="3"/>
  <c r="C1156" i="3" s="1"/>
  <c r="B1157" i="3"/>
  <c r="C1157" i="3" s="1"/>
  <c r="B1158" i="3"/>
  <c r="C1158" i="3" s="1"/>
  <c r="B1159" i="3"/>
  <c r="C1159" i="3" s="1"/>
  <c r="B1160" i="3"/>
  <c r="B1161" i="3"/>
  <c r="C1161" i="3" s="1"/>
  <c r="B1162" i="3"/>
  <c r="C1162" i="3" s="1"/>
  <c r="B1163" i="3"/>
  <c r="C1163" i="3" s="1"/>
  <c r="B1164" i="3"/>
  <c r="C1164" i="3" s="1"/>
  <c r="B1165" i="3"/>
  <c r="C1165" i="3" s="1"/>
  <c r="B1166" i="3"/>
  <c r="C1166" i="3" s="1"/>
  <c r="B1167" i="3"/>
  <c r="C1167" i="3" s="1"/>
  <c r="B1168" i="3"/>
  <c r="C1168" i="3" s="1"/>
  <c r="B1169" i="3"/>
  <c r="C1169" i="3" s="1"/>
  <c r="B1170" i="3"/>
  <c r="C1170" i="3" s="1"/>
  <c r="B1171" i="3"/>
  <c r="C1171" i="3" s="1"/>
  <c r="B1172" i="3"/>
  <c r="C1172" i="3" s="1"/>
  <c r="B1173" i="3"/>
  <c r="C1173" i="3" s="1"/>
  <c r="B1174" i="3"/>
  <c r="C1174" i="3" s="1"/>
  <c r="B1175" i="3"/>
  <c r="C1175" i="3" s="1"/>
  <c r="B1176" i="3"/>
  <c r="C1176" i="3" s="1"/>
  <c r="B1177" i="3"/>
  <c r="C1177" i="3" s="1"/>
  <c r="B1178" i="3"/>
  <c r="C1178" i="3" s="1"/>
  <c r="B1179" i="3"/>
  <c r="C1179" i="3" s="1"/>
  <c r="B1180" i="3"/>
  <c r="C1180" i="3" s="1"/>
  <c r="B1181" i="3"/>
  <c r="C1181" i="3" s="1"/>
  <c r="B1182" i="3"/>
  <c r="C1182" i="3" s="1"/>
  <c r="B1183" i="3"/>
  <c r="B1184" i="3"/>
  <c r="B1185" i="3"/>
  <c r="C1185" i="3" s="1"/>
  <c r="B1186" i="3"/>
  <c r="C1186" i="3" s="1"/>
  <c r="B1187" i="3"/>
  <c r="C1187" i="3" s="1"/>
  <c r="B1188" i="3"/>
  <c r="C1188" i="3" s="1"/>
  <c r="B1189" i="3"/>
  <c r="C1189" i="3" s="1"/>
  <c r="B1190" i="3"/>
  <c r="C1190" i="3" s="1"/>
  <c r="B1191" i="3"/>
  <c r="C1191" i="3" s="1"/>
  <c r="B1192" i="3"/>
  <c r="C1192" i="3" s="1"/>
  <c r="B1193" i="3"/>
  <c r="C1193" i="3" s="1"/>
  <c r="B1194" i="3"/>
  <c r="C1194" i="3" s="1"/>
  <c r="B1195" i="3"/>
  <c r="C1195" i="3" s="1"/>
  <c r="B1196" i="3"/>
  <c r="B1197" i="3"/>
  <c r="C1197" i="3" s="1"/>
  <c r="B1198" i="3"/>
  <c r="C1198" i="3" s="1"/>
  <c r="B1199" i="3"/>
  <c r="C1199" i="3" s="1"/>
  <c r="B1200" i="3"/>
  <c r="C1200" i="3" s="1"/>
  <c r="B1201" i="3"/>
  <c r="C1201" i="3" s="1"/>
  <c r="B1202" i="3"/>
  <c r="C1202" i="3" s="1"/>
  <c r="B1203" i="3"/>
  <c r="C1203" i="3" s="1"/>
  <c r="B1204" i="3"/>
  <c r="C1204" i="3" s="1"/>
  <c r="B1205" i="3"/>
  <c r="C1205" i="3" s="1"/>
  <c r="B1206" i="3"/>
  <c r="C1206" i="3" s="1"/>
  <c r="B1207" i="3"/>
  <c r="C1207" i="3" s="1"/>
  <c r="B1208" i="3"/>
  <c r="C1208" i="3" s="1"/>
  <c r="B1209" i="3"/>
  <c r="C1209" i="3" s="1"/>
  <c r="B1210" i="3"/>
  <c r="C1210" i="3" s="1"/>
  <c r="B1211" i="3"/>
  <c r="C1211" i="3" s="1"/>
  <c r="B1212" i="3"/>
  <c r="C1212" i="3" s="1"/>
  <c r="B1213" i="3"/>
  <c r="C1213" i="3" s="1"/>
  <c r="B1214" i="3"/>
  <c r="C1214" i="3" s="1"/>
  <c r="B1215" i="3"/>
  <c r="C1215" i="3" s="1"/>
  <c r="B1216" i="3"/>
  <c r="C1216" i="3" s="1"/>
  <c r="B1217" i="3"/>
  <c r="C1217" i="3" s="1"/>
  <c r="B1218" i="3"/>
  <c r="C1218" i="3" s="1"/>
  <c r="B1219" i="3"/>
  <c r="C1219" i="3" s="1"/>
  <c r="B1220" i="3"/>
  <c r="B1221" i="3"/>
  <c r="C1221" i="3" s="1"/>
  <c r="B1222" i="3"/>
  <c r="C1222" i="3" s="1"/>
  <c r="B1223" i="3"/>
  <c r="C1223" i="3" s="1"/>
  <c r="B1224" i="3"/>
  <c r="C1224" i="3" s="1"/>
  <c r="B1225" i="3"/>
  <c r="C1225" i="3" s="1"/>
  <c r="B1226" i="3"/>
  <c r="C1226" i="3" s="1"/>
  <c r="B1227" i="3"/>
  <c r="C1227" i="3" s="1"/>
  <c r="B1228" i="3"/>
  <c r="C1228" i="3" s="1"/>
  <c r="B1229" i="3"/>
  <c r="C1229" i="3" s="1"/>
  <c r="B1230" i="3"/>
  <c r="C1230" i="3" s="1"/>
  <c r="B1231" i="3"/>
  <c r="C1231" i="3" s="1"/>
  <c r="B1232" i="3"/>
  <c r="C1232" i="3" s="1"/>
  <c r="B1233" i="3"/>
  <c r="C1233" i="3" s="1"/>
  <c r="B1234" i="3"/>
  <c r="C1234" i="3" s="1"/>
  <c r="B1235" i="3"/>
  <c r="C1235" i="3" s="1"/>
  <c r="B1236" i="3"/>
  <c r="C1236" i="3" s="1"/>
  <c r="B1237" i="3"/>
  <c r="C1237" i="3" s="1"/>
  <c r="B1238" i="3"/>
  <c r="C1238" i="3" s="1"/>
  <c r="B1239" i="3"/>
  <c r="C1239" i="3" s="1"/>
  <c r="B1240" i="3"/>
  <c r="C1240" i="3" s="1"/>
  <c r="B1241" i="3"/>
  <c r="C1241" i="3" s="1"/>
  <c r="B1242" i="3"/>
  <c r="B1243" i="3"/>
  <c r="B1244" i="3"/>
  <c r="C1244" i="3" s="1"/>
  <c r="B1245" i="3"/>
  <c r="C1245" i="3" s="1"/>
  <c r="B1246" i="3"/>
  <c r="C1246" i="3" s="1"/>
  <c r="B1247" i="3"/>
  <c r="C1247" i="3" s="1"/>
  <c r="B1248" i="3"/>
  <c r="C1248" i="3" s="1"/>
  <c r="B1249" i="3"/>
  <c r="C1249" i="3" s="1"/>
  <c r="B1250" i="3"/>
  <c r="C1250" i="3" s="1"/>
  <c r="B1251" i="3"/>
  <c r="C1251" i="3" s="1"/>
  <c r="B1252" i="3"/>
  <c r="C1252" i="3" s="1"/>
  <c r="B1253" i="3"/>
  <c r="C1253" i="3" s="1"/>
  <c r="B1254" i="3"/>
  <c r="C1254" i="3" s="1"/>
  <c r="B1255" i="3"/>
  <c r="C1255" i="3" s="1"/>
  <c r="B1256" i="3"/>
  <c r="C1256" i="3" s="1"/>
  <c r="B1257" i="3"/>
  <c r="C1257" i="3" s="1"/>
  <c r="B1258" i="3"/>
  <c r="C1258" i="3" s="1"/>
  <c r="B1259" i="3"/>
  <c r="C1259" i="3" s="1"/>
  <c r="B1260" i="3"/>
  <c r="C1260" i="3" s="1"/>
  <c r="B1261" i="3"/>
  <c r="C1261" i="3" s="1"/>
  <c r="B1262" i="3"/>
  <c r="C1262" i="3" s="1"/>
  <c r="B1263" i="3"/>
  <c r="C1263" i="3" s="1"/>
  <c r="B1264" i="3"/>
  <c r="C1264" i="3" s="1"/>
  <c r="B1265" i="3"/>
  <c r="C1265" i="3" s="1"/>
  <c r="B1266" i="3"/>
  <c r="C1266" i="3" s="1"/>
  <c r="B1267" i="3"/>
  <c r="B1268" i="3"/>
  <c r="B1269" i="3"/>
  <c r="C1269" i="3" s="1"/>
  <c r="B1270" i="3"/>
  <c r="C1270" i="3" s="1"/>
  <c r="B1271" i="3"/>
  <c r="C1271" i="3" s="1"/>
  <c r="B1272" i="3"/>
  <c r="C1272" i="3" s="1"/>
  <c r="B1273" i="3"/>
  <c r="C1273" i="3" s="1"/>
  <c r="B1274" i="3"/>
  <c r="C1274" i="3" s="1"/>
  <c r="B1275" i="3"/>
  <c r="C1275" i="3" s="1"/>
  <c r="B1276" i="3"/>
  <c r="C1276" i="3" s="1"/>
  <c r="B1277" i="3"/>
  <c r="C1277" i="3" s="1"/>
  <c r="B1278" i="3"/>
  <c r="C1278" i="3" s="1"/>
  <c r="B1279" i="3"/>
  <c r="C1279" i="3" s="1"/>
  <c r="B1280" i="3"/>
  <c r="C1280" i="3" s="1"/>
  <c r="B1281" i="3"/>
  <c r="C1281" i="3" s="1"/>
  <c r="B1282" i="3"/>
  <c r="C1282" i="3" s="1"/>
  <c r="B1283" i="3"/>
  <c r="C1283" i="3" s="1"/>
  <c r="B1284" i="3"/>
  <c r="C1284" i="3" s="1"/>
  <c r="B1285" i="3"/>
  <c r="C1285" i="3" s="1"/>
  <c r="B1286" i="3"/>
  <c r="C1286" i="3" s="1"/>
  <c r="B1287" i="3"/>
  <c r="C1287" i="3" s="1"/>
  <c r="B1288" i="3"/>
  <c r="C1288" i="3" s="1"/>
  <c r="B1289" i="3"/>
  <c r="C1289" i="3" s="1"/>
  <c r="B1290" i="3"/>
  <c r="C1290" i="3" s="1"/>
  <c r="B1291" i="3"/>
  <c r="C1291" i="3" s="1"/>
  <c r="B1292" i="3"/>
  <c r="B1293" i="3"/>
  <c r="C1293" i="3" s="1"/>
  <c r="B1294" i="3"/>
  <c r="C1294" i="3" s="1"/>
  <c r="B1295" i="3"/>
  <c r="C1295" i="3" s="1"/>
  <c r="B1296" i="3"/>
  <c r="C1296" i="3" s="1"/>
  <c r="B1297" i="3"/>
  <c r="C1297" i="3" s="1"/>
  <c r="B1298" i="3"/>
  <c r="C1298" i="3" s="1"/>
  <c r="B1299" i="3"/>
  <c r="C1299" i="3" s="1"/>
  <c r="B1300" i="3"/>
  <c r="C1300" i="3" s="1"/>
  <c r="B1301" i="3"/>
  <c r="C1301" i="3" s="1"/>
  <c r="B1302" i="3"/>
  <c r="C1302" i="3" s="1"/>
  <c r="B1303" i="3"/>
  <c r="C1303" i="3" s="1"/>
  <c r="B1304" i="3"/>
  <c r="C1304" i="3" s="1"/>
  <c r="B1305" i="3"/>
  <c r="C1305" i="3" s="1"/>
  <c r="B1306" i="3"/>
  <c r="C1306" i="3" s="1"/>
  <c r="B1307" i="3"/>
  <c r="C1307" i="3" s="1"/>
  <c r="B1308" i="3"/>
  <c r="C1308" i="3" s="1"/>
  <c r="B1309" i="3"/>
  <c r="C1309" i="3" s="1"/>
  <c r="B1310" i="3"/>
  <c r="C1310" i="3" s="1"/>
  <c r="B1311" i="3"/>
  <c r="C1311" i="3" s="1"/>
  <c r="B1312" i="3"/>
  <c r="C1312" i="3" s="1"/>
  <c r="B1313" i="3"/>
  <c r="C1313" i="3" s="1"/>
  <c r="B1314" i="3"/>
  <c r="C1314" i="3" s="1"/>
  <c r="B1315" i="3"/>
  <c r="C1315" i="3" s="1"/>
  <c r="B1316" i="3"/>
  <c r="C1316" i="3" s="1"/>
  <c r="B1317" i="3"/>
  <c r="C1317" i="3" s="1"/>
  <c r="B1318" i="3"/>
  <c r="C1318" i="3" s="1"/>
  <c r="B1319" i="3"/>
  <c r="C1319" i="3" s="1"/>
  <c r="B1320" i="3"/>
  <c r="C1320" i="3" s="1"/>
  <c r="B1321" i="3"/>
  <c r="C1321" i="3" s="1"/>
  <c r="B1322" i="3"/>
  <c r="C1322" i="3" s="1"/>
  <c r="B1323" i="3"/>
  <c r="C1323" i="3" s="1"/>
  <c r="B1324" i="3"/>
  <c r="C1324" i="3" s="1"/>
  <c r="B1325" i="3"/>
  <c r="C1325" i="3" s="1"/>
  <c r="B1326" i="3"/>
  <c r="C1326" i="3" s="1"/>
  <c r="B1327" i="3"/>
  <c r="B1328" i="3"/>
  <c r="B1329" i="3"/>
  <c r="C1329" i="3" s="1"/>
  <c r="B1330" i="3"/>
  <c r="C1330" i="3" s="1"/>
  <c r="B1331" i="3"/>
  <c r="C1331" i="3" s="1"/>
  <c r="B1332" i="3"/>
  <c r="C1332" i="3" s="1"/>
  <c r="B1333" i="3"/>
  <c r="C1333" i="3" s="1"/>
  <c r="B1334" i="3"/>
  <c r="C1334" i="3" s="1"/>
  <c r="B1335" i="3"/>
  <c r="C1335" i="3" s="1"/>
  <c r="B1336" i="3"/>
  <c r="C1336" i="3" s="1"/>
  <c r="B1337" i="3"/>
  <c r="C1337" i="3" s="1"/>
  <c r="B1338" i="3"/>
  <c r="C1338" i="3" s="1"/>
  <c r="B1339" i="3"/>
  <c r="C1339" i="3" s="1"/>
  <c r="B1340" i="3"/>
  <c r="C1340" i="3" s="1"/>
  <c r="B1341" i="3"/>
  <c r="C1341" i="3" s="1"/>
  <c r="B1342" i="3"/>
  <c r="C1342" i="3" s="1"/>
  <c r="B1343" i="3"/>
  <c r="C1343" i="3" s="1"/>
  <c r="B1344" i="3"/>
  <c r="C1344" i="3" s="1"/>
  <c r="B1345" i="3"/>
  <c r="C1345" i="3" s="1"/>
  <c r="B1346" i="3"/>
  <c r="C1346" i="3" s="1"/>
  <c r="B1347" i="3"/>
  <c r="C1347" i="3" s="1"/>
  <c r="B1348" i="3"/>
  <c r="C1348" i="3" s="1"/>
  <c r="B1349" i="3"/>
  <c r="C1349" i="3" s="1"/>
  <c r="B1350" i="3"/>
  <c r="C1350" i="3" s="1"/>
  <c r="B1351" i="3"/>
  <c r="C1351" i="3" s="1"/>
  <c r="B1352" i="3"/>
  <c r="C1352" i="3" s="1"/>
  <c r="B1353" i="3"/>
  <c r="C1353" i="3" s="1"/>
  <c r="B1354" i="3"/>
  <c r="C1354" i="3" s="1"/>
  <c r="B1355" i="3"/>
  <c r="C1355" i="3" s="1"/>
  <c r="B1356" i="3"/>
  <c r="C1356" i="3" s="1"/>
  <c r="B1357" i="3"/>
  <c r="C1357" i="3" s="1"/>
  <c r="B1358" i="3"/>
  <c r="C1358" i="3" s="1"/>
  <c r="B1359" i="3"/>
  <c r="C1359" i="3" s="1"/>
  <c r="B1360" i="3"/>
  <c r="C1360" i="3" s="1"/>
  <c r="B1361" i="3"/>
  <c r="C1361" i="3" s="1"/>
  <c r="B1362" i="3"/>
  <c r="C1362" i="3" s="1"/>
  <c r="B1363" i="3"/>
  <c r="C1363" i="3" s="1"/>
  <c r="B1364" i="3"/>
  <c r="C1364" i="3" s="1"/>
  <c r="B1365" i="3"/>
  <c r="C1365" i="3" s="1"/>
  <c r="B1366" i="3"/>
  <c r="C1366" i="3" s="1"/>
  <c r="B1367" i="3"/>
  <c r="C1367" i="3" s="1"/>
  <c r="B1368" i="3"/>
  <c r="C1368" i="3" s="1"/>
  <c r="B1369" i="3"/>
  <c r="C1369" i="3" s="1"/>
  <c r="B1370" i="3"/>
  <c r="C1370" i="3" s="1"/>
  <c r="B1371" i="3"/>
  <c r="C1371" i="3" s="1"/>
  <c r="B1372" i="3"/>
  <c r="C1372" i="3" s="1"/>
  <c r="B1373" i="3"/>
  <c r="C1373" i="3" s="1"/>
  <c r="B1374" i="3"/>
  <c r="C1374" i="3" s="1"/>
  <c r="B1375" i="3"/>
  <c r="C1375" i="3" s="1"/>
  <c r="B1376" i="3"/>
  <c r="B1377" i="3"/>
  <c r="C1377" i="3" s="1"/>
  <c r="B1378" i="3"/>
  <c r="C1378" i="3" s="1"/>
  <c r="B1379" i="3"/>
  <c r="C1379" i="3" s="1"/>
  <c r="B1380" i="3"/>
  <c r="C1380" i="3" s="1"/>
  <c r="B1381" i="3"/>
  <c r="C1381" i="3" s="1"/>
  <c r="B1382" i="3"/>
  <c r="C1382" i="3" s="1"/>
  <c r="B1383" i="3"/>
  <c r="C1383" i="3" s="1"/>
  <c r="B1384" i="3"/>
  <c r="C1384" i="3" s="1"/>
  <c r="B1385" i="3"/>
  <c r="C1385" i="3" s="1"/>
  <c r="B1386" i="3"/>
  <c r="C1386" i="3" s="1"/>
  <c r="B1387" i="3"/>
  <c r="C1387" i="3" s="1"/>
  <c r="B1388" i="3"/>
  <c r="C1388" i="3" s="1"/>
  <c r="B1389" i="3"/>
  <c r="C1389" i="3" s="1"/>
  <c r="B1390" i="3"/>
  <c r="C1390" i="3" s="1"/>
  <c r="B1391" i="3"/>
  <c r="C1391" i="3" s="1"/>
  <c r="B1392" i="3"/>
  <c r="C1392" i="3" s="1"/>
  <c r="B1393" i="3"/>
  <c r="C1393" i="3" s="1"/>
  <c r="B1394" i="3"/>
  <c r="C1394" i="3" s="1"/>
  <c r="B1395" i="3"/>
  <c r="C1395" i="3" s="1"/>
  <c r="B1396" i="3"/>
  <c r="C1396" i="3" s="1"/>
  <c r="B1397" i="3"/>
  <c r="C1397" i="3" s="1"/>
  <c r="B1398" i="3"/>
  <c r="C1398" i="3" s="1"/>
  <c r="B1399" i="3"/>
  <c r="C1399" i="3" s="1"/>
  <c r="B1400" i="3"/>
  <c r="C1400" i="3" s="1"/>
  <c r="B1401" i="3"/>
  <c r="C1401" i="3" s="1"/>
  <c r="B1402" i="3"/>
  <c r="C1402" i="3" s="1"/>
  <c r="B1403" i="3"/>
  <c r="C1403" i="3" s="1"/>
  <c r="B1404" i="3"/>
  <c r="C1404" i="3" s="1"/>
  <c r="B1405" i="3"/>
  <c r="C1405" i="3" s="1"/>
  <c r="B1406" i="3"/>
  <c r="C1406" i="3" s="1"/>
  <c r="B1407" i="3"/>
  <c r="C1407" i="3" s="1"/>
  <c r="B1408" i="3"/>
  <c r="C1408" i="3" s="1"/>
  <c r="B1409" i="3"/>
  <c r="C1409" i="3" s="1"/>
  <c r="B1410" i="3"/>
  <c r="C1410" i="3" s="1"/>
  <c r="B1411" i="3"/>
  <c r="C1411" i="3" s="1"/>
  <c r="B1412" i="3"/>
  <c r="C1412" i="3" s="1"/>
  <c r="B1413" i="3"/>
  <c r="C1413" i="3" s="1"/>
  <c r="B1414" i="3"/>
  <c r="C1414" i="3" s="1"/>
  <c r="B1415" i="3"/>
  <c r="C1415" i="3" s="1"/>
  <c r="B1416" i="3"/>
  <c r="C1416" i="3" s="1"/>
  <c r="B1417" i="3"/>
  <c r="C1417" i="3" s="1"/>
  <c r="B1418" i="3"/>
  <c r="C1418" i="3" s="1"/>
  <c r="B1419" i="3"/>
  <c r="C1419" i="3" s="1"/>
  <c r="B1420" i="3"/>
  <c r="C1420" i="3" s="1"/>
  <c r="B1421" i="3"/>
  <c r="C1421" i="3" s="1"/>
  <c r="B1422" i="3"/>
  <c r="C1422" i="3" s="1"/>
  <c r="B1423" i="3"/>
  <c r="B1424" i="3"/>
  <c r="C1424" i="3" s="1"/>
  <c r="B1425" i="3"/>
  <c r="C1425" i="3" s="1"/>
  <c r="B1426" i="3"/>
  <c r="C1426" i="3" s="1"/>
  <c r="B1427" i="3"/>
  <c r="C1427" i="3" s="1"/>
  <c r="B1428" i="3"/>
  <c r="C1428" i="3" s="1"/>
  <c r="B1429" i="3"/>
  <c r="C1429" i="3" s="1"/>
  <c r="B1430" i="3"/>
  <c r="C1430" i="3" s="1"/>
  <c r="B1431" i="3"/>
  <c r="C1431" i="3" s="1"/>
  <c r="B1432" i="3"/>
  <c r="C1432" i="3" s="1"/>
  <c r="B1433" i="3"/>
  <c r="C1433" i="3" s="1"/>
  <c r="B1434" i="3"/>
  <c r="C1434" i="3" s="1"/>
  <c r="B1435" i="3"/>
  <c r="C1435" i="3" s="1"/>
  <c r="B1436" i="3"/>
  <c r="C1436" i="3" s="1"/>
  <c r="B1437" i="3"/>
  <c r="C1437" i="3" s="1"/>
  <c r="B1438" i="3"/>
  <c r="C1438" i="3" s="1"/>
  <c r="B1439" i="3"/>
  <c r="C1439" i="3" s="1"/>
  <c r="B1440" i="3"/>
  <c r="C1440" i="3" s="1"/>
  <c r="B1441" i="3"/>
  <c r="C1441" i="3" s="1"/>
  <c r="B1442" i="3"/>
  <c r="C1442" i="3" s="1"/>
  <c r="B1443" i="3"/>
  <c r="C1443" i="3" s="1"/>
  <c r="B1444" i="3"/>
  <c r="C1444" i="3" s="1"/>
  <c r="B1445" i="3"/>
  <c r="C1445" i="3" s="1"/>
  <c r="B1446" i="3"/>
  <c r="C1446" i="3" s="1"/>
  <c r="B1447" i="3"/>
  <c r="C1447" i="3" s="1"/>
  <c r="B1448" i="3"/>
  <c r="B1449" i="3"/>
  <c r="C1449" i="3" s="1"/>
  <c r="B1450" i="3"/>
  <c r="C1450" i="3" s="1"/>
  <c r="B1451" i="3"/>
  <c r="C1451" i="3" s="1"/>
  <c r="B1452" i="3"/>
  <c r="C1452" i="3" s="1"/>
  <c r="B1453" i="3"/>
  <c r="C1453" i="3" s="1"/>
  <c r="B1454" i="3"/>
  <c r="C1454" i="3" s="1"/>
  <c r="B1455" i="3"/>
  <c r="C1455" i="3" s="1"/>
  <c r="B1456" i="3"/>
  <c r="C1456" i="3" s="1"/>
  <c r="B1457" i="3"/>
  <c r="C1457" i="3" s="1"/>
  <c r="B1458" i="3"/>
  <c r="C1458" i="3" s="1"/>
  <c r="B1459" i="3"/>
  <c r="B1460" i="3"/>
  <c r="C1460" i="3" s="1"/>
  <c r="B1461" i="3"/>
  <c r="C1461" i="3" s="1"/>
  <c r="B1462" i="3"/>
  <c r="C1462" i="3" s="1"/>
  <c r="B1463" i="3"/>
  <c r="C1463" i="3" s="1"/>
  <c r="B1464" i="3"/>
  <c r="C1464" i="3" s="1"/>
  <c r="B1465" i="3"/>
  <c r="C1465" i="3" s="1"/>
  <c r="B1466" i="3"/>
  <c r="C1466" i="3" s="1"/>
  <c r="B1467" i="3"/>
  <c r="C1467" i="3" s="1"/>
  <c r="B1468" i="3"/>
  <c r="C1468" i="3" s="1"/>
  <c r="B1469" i="3"/>
  <c r="C1469" i="3" s="1"/>
  <c r="B1470" i="3"/>
  <c r="C1470" i="3" s="1"/>
  <c r="B1471" i="3"/>
  <c r="C1471" i="3" s="1"/>
  <c r="B1472" i="3"/>
  <c r="C1472" i="3" s="1"/>
  <c r="B1473" i="3"/>
  <c r="C1473" i="3" s="1"/>
  <c r="B1474" i="3"/>
  <c r="C1474" i="3" s="1"/>
  <c r="B1475" i="3"/>
  <c r="C1475" i="3" s="1"/>
  <c r="B1476" i="3"/>
  <c r="C1476" i="3" s="1"/>
  <c r="B1477" i="3"/>
  <c r="C1477" i="3" s="1"/>
  <c r="B1478" i="3"/>
  <c r="C1478" i="3" s="1"/>
  <c r="B1479" i="3"/>
  <c r="C1479" i="3" s="1"/>
  <c r="B1480" i="3"/>
  <c r="C1480" i="3" s="1"/>
  <c r="B1481" i="3"/>
  <c r="C1481" i="3" s="1"/>
  <c r="B1482" i="3"/>
  <c r="C1482" i="3" s="1"/>
  <c r="B1483" i="3"/>
  <c r="C1483" i="3" s="1"/>
  <c r="B1484" i="3"/>
  <c r="B1485" i="3"/>
  <c r="C1485" i="3" s="1"/>
  <c r="B1486" i="3"/>
  <c r="C1486" i="3" s="1"/>
  <c r="B1487" i="3"/>
  <c r="C1487" i="3" s="1"/>
  <c r="B1488" i="3"/>
  <c r="C1488" i="3" s="1"/>
  <c r="B1489" i="3"/>
  <c r="C1489" i="3" s="1"/>
  <c r="B1490" i="3"/>
  <c r="C1490" i="3" s="1"/>
  <c r="B1491" i="3"/>
  <c r="C1491" i="3" s="1"/>
  <c r="B1492" i="3"/>
  <c r="C1492" i="3" s="1"/>
  <c r="B1493" i="3"/>
  <c r="C1493" i="3" s="1"/>
  <c r="B1494" i="3"/>
  <c r="C1494" i="3" s="1"/>
  <c r="B1495" i="3"/>
  <c r="C1495" i="3" s="1"/>
  <c r="B1496" i="3"/>
  <c r="C1496" i="3" s="1"/>
  <c r="B1497" i="3"/>
  <c r="C1497" i="3" s="1"/>
  <c r="B1498" i="3"/>
  <c r="C1498" i="3" s="1"/>
  <c r="B1499" i="3"/>
  <c r="C1499" i="3" s="1"/>
  <c r="B1500" i="3"/>
  <c r="C1500" i="3" s="1"/>
  <c r="B1501" i="3"/>
  <c r="C1501" i="3" s="1"/>
  <c r="B1502" i="3"/>
  <c r="C1502" i="3" s="1"/>
  <c r="B1503" i="3"/>
  <c r="C1503" i="3" s="1"/>
  <c r="B1504" i="3"/>
  <c r="C1504" i="3" s="1"/>
  <c r="B1505" i="3"/>
  <c r="C1505" i="3" s="1"/>
  <c r="B1506" i="3"/>
  <c r="C1506" i="3" s="1"/>
  <c r="B1507" i="3"/>
  <c r="B1508" i="3"/>
  <c r="C1508" i="3" s="1"/>
  <c r="B1509" i="3"/>
  <c r="C1509" i="3" s="1"/>
  <c r="B1510" i="3"/>
  <c r="C1510" i="3" s="1"/>
  <c r="B1511" i="3"/>
  <c r="C1511" i="3" s="1"/>
  <c r="B1512" i="3"/>
  <c r="C1512" i="3" s="1"/>
  <c r="B1513" i="3"/>
  <c r="C1513" i="3" s="1"/>
  <c r="B1514" i="3"/>
  <c r="C1514" i="3" s="1"/>
  <c r="B1515" i="3"/>
  <c r="C1515" i="3" s="1"/>
  <c r="B1516" i="3"/>
  <c r="C1516" i="3" s="1"/>
  <c r="B1517" i="3"/>
  <c r="C1517" i="3" s="1"/>
  <c r="B1518" i="3"/>
  <c r="C1518" i="3" s="1"/>
  <c r="B1519" i="3"/>
  <c r="C1519" i="3" s="1"/>
  <c r="B1520" i="3"/>
  <c r="C1520" i="3" s="1"/>
  <c r="B1521" i="3"/>
  <c r="C1521" i="3" s="1"/>
  <c r="B1522" i="3"/>
  <c r="C1522" i="3" s="1"/>
  <c r="B1523" i="3"/>
  <c r="C1523" i="3" s="1"/>
  <c r="B1524" i="3"/>
  <c r="C1524" i="3" s="1"/>
  <c r="B1525" i="3"/>
  <c r="C1525" i="3" s="1"/>
  <c r="B1526" i="3"/>
  <c r="C1526" i="3" s="1"/>
  <c r="B1527" i="3"/>
  <c r="C1527" i="3" s="1"/>
  <c r="B1528" i="3"/>
  <c r="C1528" i="3" s="1"/>
  <c r="B1529" i="3"/>
  <c r="C1529" i="3" s="1"/>
  <c r="B1530" i="3"/>
  <c r="C1530" i="3" s="1"/>
  <c r="B1531" i="3"/>
  <c r="C1531" i="3" s="1"/>
  <c r="B1532" i="3"/>
  <c r="C1532" i="3" s="1"/>
  <c r="B1533" i="3"/>
  <c r="C1533" i="3" s="1"/>
  <c r="B1534" i="3"/>
  <c r="C1534" i="3" s="1"/>
  <c r="B1535" i="3"/>
  <c r="C1535" i="3" s="1"/>
  <c r="B1536" i="3"/>
  <c r="C1536" i="3" s="1"/>
  <c r="B1537" i="3"/>
  <c r="C1537" i="3" s="1"/>
  <c r="B1538" i="3"/>
  <c r="C1538" i="3" s="1"/>
  <c r="B1539" i="3"/>
  <c r="C1539" i="3" s="1"/>
  <c r="B1540" i="3"/>
  <c r="C1540" i="3" s="1"/>
  <c r="B1541" i="3"/>
  <c r="C1541" i="3" s="1"/>
  <c r="B1542" i="3"/>
  <c r="C1542" i="3" s="1"/>
  <c r="B1543" i="3"/>
  <c r="C1543" i="3" s="1"/>
  <c r="B1544" i="3"/>
  <c r="C1544" i="3" s="1"/>
  <c r="B1545" i="3"/>
  <c r="C1545" i="3" s="1"/>
  <c r="B1546" i="3"/>
  <c r="C1546" i="3" s="1"/>
  <c r="B1547" i="3"/>
  <c r="C1547" i="3" s="1"/>
  <c r="B1548" i="3"/>
  <c r="C1548" i="3" s="1"/>
  <c r="B1549" i="3"/>
  <c r="C1549" i="3" s="1"/>
  <c r="B1550" i="3"/>
  <c r="C1550" i="3" s="1"/>
  <c r="B1551" i="3"/>
  <c r="C1551" i="3" s="1"/>
  <c r="B1552" i="3"/>
  <c r="C1552" i="3" s="1"/>
  <c r="B1553" i="3"/>
  <c r="C1553" i="3" s="1"/>
  <c r="B1554" i="3"/>
  <c r="C1554" i="3" s="1"/>
  <c r="B1555" i="3"/>
  <c r="B1556" i="3"/>
  <c r="B1557" i="3"/>
  <c r="C1557" i="3" s="1"/>
  <c r="B1558" i="3"/>
  <c r="C1558" i="3" s="1"/>
  <c r="B1559" i="3"/>
  <c r="C1559" i="3" s="1"/>
  <c r="B1560" i="3"/>
  <c r="C1560" i="3" s="1"/>
  <c r="B1561" i="3"/>
  <c r="C1561" i="3" s="1"/>
  <c r="B1562" i="3"/>
  <c r="C1562" i="3" s="1"/>
  <c r="B1563" i="3"/>
  <c r="C1563" i="3" s="1"/>
  <c r="B1564" i="3"/>
  <c r="C1564" i="3" s="1"/>
  <c r="B1565" i="3"/>
  <c r="C1565" i="3" s="1"/>
  <c r="B1566" i="3"/>
  <c r="C1566" i="3" s="1"/>
  <c r="B1567" i="3"/>
  <c r="C1567" i="3" s="1"/>
  <c r="B1568" i="3"/>
  <c r="C1568" i="3" s="1"/>
  <c r="B1569" i="3"/>
  <c r="C1569" i="3" s="1"/>
  <c r="B1570" i="3"/>
  <c r="C1570" i="3" s="1"/>
  <c r="B1571" i="3"/>
  <c r="C1571" i="3" s="1"/>
  <c r="B1572" i="3"/>
  <c r="C1572" i="3" s="1"/>
  <c r="B1573" i="3"/>
  <c r="C1573" i="3" s="1"/>
  <c r="B1574" i="3"/>
  <c r="C1574" i="3" s="1"/>
  <c r="B1575" i="3"/>
  <c r="C1575" i="3" s="1"/>
  <c r="B1576" i="3"/>
  <c r="C1576" i="3" s="1"/>
  <c r="B1577" i="3"/>
  <c r="C1577" i="3" s="1"/>
  <c r="B1578" i="3"/>
  <c r="C1578" i="3" s="1"/>
  <c r="B1579" i="3"/>
  <c r="B1580" i="3"/>
  <c r="C1580" i="3" s="1"/>
  <c r="B1581" i="3"/>
  <c r="C1581" i="3" s="1"/>
  <c r="B1582" i="3"/>
  <c r="C1582" i="3" s="1"/>
  <c r="B1583" i="3"/>
  <c r="C1583" i="3" s="1"/>
  <c r="B1584" i="3"/>
  <c r="C1584" i="3" s="1"/>
  <c r="B1585" i="3"/>
  <c r="C1585" i="3" s="1"/>
  <c r="B1586" i="3"/>
  <c r="C1586" i="3" s="1"/>
  <c r="B1587" i="3"/>
  <c r="C1587" i="3" s="1"/>
  <c r="B1588" i="3"/>
  <c r="C1588" i="3" s="1"/>
  <c r="B1589" i="3"/>
  <c r="C1589" i="3" s="1"/>
  <c r="B1590" i="3"/>
  <c r="C1590" i="3" s="1"/>
  <c r="B1591" i="3"/>
  <c r="C1591" i="3" s="1"/>
  <c r="B1592" i="3"/>
  <c r="C1592" i="3" s="1"/>
  <c r="B1593" i="3"/>
  <c r="C1593" i="3" s="1"/>
  <c r="B1594" i="3"/>
  <c r="C1594" i="3" s="1"/>
  <c r="B1595" i="3"/>
  <c r="C1595" i="3" s="1"/>
  <c r="B1596" i="3"/>
  <c r="C1596" i="3" s="1"/>
  <c r="B1597" i="3"/>
  <c r="C1597" i="3" s="1"/>
  <c r="B1598" i="3"/>
  <c r="C1598" i="3" s="1"/>
  <c r="B1599" i="3"/>
  <c r="C1599" i="3" s="1"/>
  <c r="B1600" i="3"/>
  <c r="C1600" i="3" s="1"/>
  <c r="B1601" i="3"/>
  <c r="C1601" i="3" s="1"/>
  <c r="B1602" i="3"/>
  <c r="C1602" i="3" s="1"/>
  <c r="B1603" i="3"/>
  <c r="C1603" i="3" s="1"/>
  <c r="B1604" i="3"/>
  <c r="C1604" i="3" s="1"/>
  <c r="B1605" i="3"/>
  <c r="C1605" i="3" s="1"/>
  <c r="B1606" i="3"/>
  <c r="C1606" i="3" s="1"/>
  <c r="B1607" i="3"/>
  <c r="C1607" i="3" s="1"/>
  <c r="B1608" i="3"/>
  <c r="C1608" i="3" s="1"/>
  <c r="B1609" i="3"/>
  <c r="C1609" i="3" s="1"/>
  <c r="B1610" i="3"/>
  <c r="C1610" i="3" s="1"/>
  <c r="B1611" i="3"/>
  <c r="C1611" i="3" s="1"/>
  <c r="B1612" i="3"/>
  <c r="C1612" i="3" s="1"/>
  <c r="B1613" i="3"/>
  <c r="C1613" i="3" s="1"/>
  <c r="B1614" i="3"/>
  <c r="C1614" i="3" s="1"/>
  <c r="B1615" i="3"/>
  <c r="C1615" i="3" s="1"/>
  <c r="B1616" i="3"/>
  <c r="B1617" i="3"/>
  <c r="C1617" i="3" s="1"/>
  <c r="B1618" i="3"/>
  <c r="C1618" i="3" s="1"/>
  <c r="B1619" i="3"/>
  <c r="C1619" i="3" s="1"/>
  <c r="B1620" i="3"/>
  <c r="C1620" i="3" s="1"/>
  <c r="B1621" i="3"/>
  <c r="C1621" i="3" s="1"/>
  <c r="B1622" i="3"/>
  <c r="C1622" i="3" s="1"/>
  <c r="B1623" i="3"/>
  <c r="C1623" i="3" s="1"/>
  <c r="B1624" i="3"/>
  <c r="C1624" i="3" s="1"/>
  <c r="B1625" i="3"/>
  <c r="C1625" i="3" s="1"/>
  <c r="B1626" i="3"/>
  <c r="C1626" i="3" s="1"/>
  <c r="B1627" i="3"/>
  <c r="B1628" i="3"/>
  <c r="B1629" i="3"/>
  <c r="C1629" i="3" s="1"/>
  <c r="B1630" i="3"/>
  <c r="C1630" i="3" s="1"/>
  <c r="B1631" i="3"/>
  <c r="C1631" i="3" s="1"/>
  <c r="B1632" i="3"/>
  <c r="C1632" i="3" s="1"/>
  <c r="B1633" i="3"/>
  <c r="C1633" i="3" s="1"/>
  <c r="B1634" i="3"/>
  <c r="C1634" i="3" s="1"/>
  <c r="B1635" i="3"/>
  <c r="C1635" i="3" s="1"/>
  <c r="B1636" i="3"/>
  <c r="C1636" i="3" s="1"/>
  <c r="B1637" i="3"/>
  <c r="C1637" i="3" s="1"/>
  <c r="B1638" i="3"/>
  <c r="C1638" i="3" s="1"/>
  <c r="B1639" i="3"/>
  <c r="C1639" i="3" s="1"/>
  <c r="B1640" i="3"/>
  <c r="C1640" i="3" s="1"/>
  <c r="B1641" i="3"/>
  <c r="C1641" i="3" s="1"/>
  <c r="B1642" i="3"/>
  <c r="C1642" i="3" s="1"/>
  <c r="B1643" i="3"/>
  <c r="C1643" i="3" s="1"/>
  <c r="B1644" i="3"/>
  <c r="C1644" i="3" s="1"/>
  <c r="B1645" i="3"/>
  <c r="C1645" i="3" s="1"/>
  <c r="B1646" i="3"/>
  <c r="C1646" i="3" s="1"/>
  <c r="B1647" i="3"/>
  <c r="C1647" i="3" s="1"/>
  <c r="B1648" i="3"/>
  <c r="C1648" i="3" s="1"/>
  <c r="B1649" i="3"/>
  <c r="C1649" i="3" s="1"/>
  <c r="B1650" i="3"/>
  <c r="C1650" i="3" s="1"/>
  <c r="B1651" i="3"/>
  <c r="C1651" i="3" s="1"/>
  <c r="B1652" i="3"/>
  <c r="C1652" i="3" s="1"/>
  <c r="B1653" i="3"/>
  <c r="C1653" i="3" s="1"/>
  <c r="B1654" i="3"/>
  <c r="C1654" i="3" s="1"/>
  <c r="B1655" i="3"/>
  <c r="C1655" i="3" s="1"/>
  <c r="B1656" i="3"/>
  <c r="C1656" i="3" s="1"/>
  <c r="B1657" i="3"/>
  <c r="C1657" i="3" s="1"/>
  <c r="B1658" i="3"/>
  <c r="C1658" i="3" s="1"/>
  <c r="B1659" i="3"/>
  <c r="C1659" i="3" s="1"/>
  <c r="B1660" i="3"/>
  <c r="C1660" i="3" s="1"/>
  <c r="B1661" i="3"/>
  <c r="C1661" i="3" s="1"/>
  <c r="B1662" i="3"/>
  <c r="C1662" i="3" s="1"/>
  <c r="B1663" i="3"/>
  <c r="C1663" i="3" s="1"/>
  <c r="B1664" i="3"/>
  <c r="B1665" i="3"/>
  <c r="C1665" i="3" s="1"/>
  <c r="B1666" i="3"/>
  <c r="C1666" i="3" s="1"/>
  <c r="B1667" i="3"/>
  <c r="C1667" i="3" s="1"/>
  <c r="B1668" i="3"/>
  <c r="C1668" i="3" s="1"/>
  <c r="B1669" i="3"/>
  <c r="C1669" i="3" s="1"/>
  <c r="B1670" i="3"/>
  <c r="C1670" i="3" s="1"/>
  <c r="B1671" i="3"/>
  <c r="C1671" i="3" s="1"/>
  <c r="B1672" i="3"/>
  <c r="C1672" i="3" s="1"/>
  <c r="B1673" i="3"/>
  <c r="C1673" i="3" s="1"/>
  <c r="B1674" i="3"/>
  <c r="C1674" i="3" s="1"/>
  <c r="B1675" i="3"/>
  <c r="B1676" i="3"/>
  <c r="C1676" i="3" s="1"/>
  <c r="B1677" i="3"/>
  <c r="C1677" i="3" s="1"/>
  <c r="B1678" i="3"/>
  <c r="C1678" i="3" s="1"/>
  <c r="B1679" i="3"/>
  <c r="C1679" i="3" s="1"/>
  <c r="B1680" i="3"/>
  <c r="C1680" i="3" s="1"/>
  <c r="B1681" i="3"/>
  <c r="C1681" i="3" s="1"/>
  <c r="B1682" i="3"/>
  <c r="C1682" i="3" s="1"/>
  <c r="B1683" i="3"/>
  <c r="C1683" i="3" s="1"/>
  <c r="B1684" i="3"/>
  <c r="B1685" i="3"/>
  <c r="B1686" i="3"/>
  <c r="C1686" i="3" s="1"/>
  <c r="B1687" i="3"/>
  <c r="C1687" i="3" s="1"/>
  <c r="B1688" i="3"/>
  <c r="C1688" i="3" s="1"/>
  <c r="B1689" i="3"/>
  <c r="C1689" i="3" s="1"/>
  <c r="B1690" i="3"/>
  <c r="C1690" i="3" s="1"/>
  <c r="B1691" i="3"/>
  <c r="C1691" i="3" s="1"/>
  <c r="B1692" i="3"/>
  <c r="C1692" i="3" s="1"/>
  <c r="B1693" i="3"/>
  <c r="C1693" i="3" s="1"/>
  <c r="B1694" i="3"/>
  <c r="C1694" i="3" s="1"/>
  <c r="B1695" i="3"/>
  <c r="C1695" i="3" s="1"/>
  <c r="B1696" i="3"/>
  <c r="C1696" i="3" s="1"/>
  <c r="B1697" i="3"/>
  <c r="C1697" i="3" s="1"/>
  <c r="B1698" i="3"/>
  <c r="C1698" i="3" s="1"/>
  <c r="B1699" i="3"/>
  <c r="C1699" i="3" s="1"/>
  <c r="B1700" i="3"/>
  <c r="C1700" i="3" s="1"/>
  <c r="B1701" i="3"/>
  <c r="C1701" i="3" s="1"/>
  <c r="B1702" i="3"/>
  <c r="C1702" i="3" s="1"/>
  <c r="B1703" i="3"/>
  <c r="C1703" i="3" s="1"/>
  <c r="B1704" i="3"/>
  <c r="C1704" i="3" s="1"/>
  <c r="B1705" i="3"/>
  <c r="C1705" i="3" s="1"/>
  <c r="B1706" i="3"/>
  <c r="C1706" i="3" s="1"/>
  <c r="B1707" i="3"/>
  <c r="C1707" i="3" s="1"/>
  <c r="B1708" i="3"/>
  <c r="C1708" i="3" s="1"/>
  <c r="B1709" i="3"/>
  <c r="C1709" i="3" s="1"/>
  <c r="B1710" i="3"/>
  <c r="C1710" i="3" s="1"/>
  <c r="B1711" i="3"/>
  <c r="C1711" i="3" s="1"/>
  <c r="B1712" i="3"/>
  <c r="C1712" i="3" s="1"/>
  <c r="B1713" i="3"/>
  <c r="C1713" i="3" s="1"/>
  <c r="B1714" i="3"/>
  <c r="C1714" i="3" s="1"/>
  <c r="B1715" i="3"/>
  <c r="C1715" i="3" s="1"/>
  <c r="B1716" i="3"/>
  <c r="C1716" i="3" s="1"/>
  <c r="B1717" i="3"/>
  <c r="C1717" i="3" s="1"/>
  <c r="B1718" i="3"/>
  <c r="C1718" i="3" s="1"/>
  <c r="B1719" i="3"/>
  <c r="C1719" i="3" s="1"/>
  <c r="B1720" i="3"/>
  <c r="C1720" i="3" s="1"/>
  <c r="B1721" i="3"/>
  <c r="C1721" i="3" s="1"/>
  <c r="B1722" i="3"/>
  <c r="C1722" i="3" s="1"/>
  <c r="B1723" i="3"/>
  <c r="C1723" i="3" s="1"/>
  <c r="B1724" i="3"/>
  <c r="C1724" i="3" s="1"/>
  <c r="B1725" i="3"/>
  <c r="C1725" i="3" s="1"/>
  <c r="B1726" i="3"/>
  <c r="C1726" i="3" s="1"/>
  <c r="B1727" i="3"/>
  <c r="C1727" i="3" s="1"/>
  <c r="B1728" i="3"/>
  <c r="C1728" i="3" s="1"/>
  <c r="B1729" i="3"/>
  <c r="C1729" i="3" s="1"/>
  <c r="B1730" i="3"/>
  <c r="C1730" i="3" s="1"/>
  <c r="B1731" i="3"/>
  <c r="C1731" i="3" s="1"/>
  <c r="B1732" i="3"/>
  <c r="C1732" i="3" s="1"/>
  <c r="B1733" i="3"/>
  <c r="C1733" i="3" s="1"/>
  <c r="B1734" i="3"/>
  <c r="C1734" i="3" s="1"/>
  <c r="B1735" i="3"/>
  <c r="B1736" i="3"/>
  <c r="B1737" i="3"/>
  <c r="C1737" i="3" s="1"/>
  <c r="B1738" i="3"/>
  <c r="C1738" i="3" s="1"/>
  <c r="B1739" i="3"/>
  <c r="C1739" i="3" s="1"/>
  <c r="B1740" i="3"/>
  <c r="C1740" i="3" s="1"/>
  <c r="B1741" i="3"/>
  <c r="C1741" i="3" s="1"/>
  <c r="B1742" i="3"/>
  <c r="C1742" i="3" s="1"/>
  <c r="B1743" i="3"/>
  <c r="C1743" i="3" s="1"/>
  <c r="B1744" i="3"/>
  <c r="C1744" i="3" s="1"/>
  <c r="B1745" i="3"/>
  <c r="C1745" i="3" s="1"/>
  <c r="B1746" i="3"/>
  <c r="C1746" i="3" s="1"/>
  <c r="B1747" i="3"/>
  <c r="C1747" i="3" s="1"/>
  <c r="B1748" i="3"/>
  <c r="C1748" i="3" s="1"/>
  <c r="B1749" i="3"/>
  <c r="C1749" i="3" s="1"/>
  <c r="B1750" i="3"/>
  <c r="C1750" i="3" s="1"/>
  <c r="B1751" i="3"/>
  <c r="C1751" i="3" s="1"/>
  <c r="B1752" i="3"/>
  <c r="C1752" i="3" s="1"/>
  <c r="B1753" i="3"/>
  <c r="C1753" i="3" s="1"/>
  <c r="B1754" i="3"/>
  <c r="C1754" i="3" s="1"/>
  <c r="B1755" i="3"/>
  <c r="C1755" i="3" s="1"/>
  <c r="B1756" i="3"/>
  <c r="C1756" i="3" s="1"/>
  <c r="B1757" i="3"/>
  <c r="C1757" i="3" s="1"/>
  <c r="B1758" i="3"/>
  <c r="C1758" i="3" s="1"/>
  <c r="B1759" i="3"/>
  <c r="C1759" i="3" s="1"/>
  <c r="B1760" i="3"/>
  <c r="C1760" i="3" s="1"/>
  <c r="B1761" i="3"/>
  <c r="C1761" i="3" s="1"/>
  <c r="B1762" i="3"/>
  <c r="C1762" i="3" s="1"/>
  <c r="B1763" i="3"/>
  <c r="C1763" i="3" s="1"/>
  <c r="B1764" i="3"/>
  <c r="C1764" i="3" s="1"/>
  <c r="B1765" i="3"/>
  <c r="C1765" i="3" s="1"/>
  <c r="B1766" i="3"/>
  <c r="C1766" i="3" s="1"/>
  <c r="B1767" i="3"/>
  <c r="C1767" i="3" s="1"/>
  <c r="B1768" i="3"/>
  <c r="C1768" i="3" s="1"/>
  <c r="B1769" i="3"/>
  <c r="C1769" i="3" s="1"/>
  <c r="B1770" i="3"/>
  <c r="C1770" i="3" s="1"/>
  <c r="B1771" i="3"/>
  <c r="C1771" i="3" s="1"/>
  <c r="B1772" i="3"/>
  <c r="C1772" i="3" s="1"/>
  <c r="B1773" i="3"/>
  <c r="C1773" i="3" s="1"/>
  <c r="B1774" i="3"/>
  <c r="C1774" i="3" s="1"/>
  <c r="B1775" i="3"/>
  <c r="C1775" i="3" s="1"/>
  <c r="B1776" i="3"/>
  <c r="C1776" i="3" s="1"/>
  <c r="B1777" i="3"/>
  <c r="C1777" i="3" s="1"/>
  <c r="B1778" i="3"/>
  <c r="C1778" i="3" s="1"/>
  <c r="B1779" i="3"/>
  <c r="C1779" i="3" s="1"/>
  <c r="B1780" i="3"/>
  <c r="C1780" i="3" s="1"/>
  <c r="B1781" i="3"/>
  <c r="C1781" i="3" s="1"/>
  <c r="B1782" i="3"/>
  <c r="C1782" i="3" s="1"/>
  <c r="B1783" i="3"/>
  <c r="C1783" i="3" s="1"/>
  <c r="B1784" i="3"/>
  <c r="C1784" i="3" s="1"/>
  <c r="B1785" i="3"/>
  <c r="C1785" i="3" s="1"/>
  <c r="B1786" i="3"/>
  <c r="C1786" i="3" s="1"/>
  <c r="B1787" i="3"/>
  <c r="C1787" i="3" s="1"/>
  <c r="B1788" i="3"/>
  <c r="C1788" i="3" s="1"/>
  <c r="B1789" i="3"/>
  <c r="C1789" i="3" s="1"/>
  <c r="B1790" i="3"/>
  <c r="C1790" i="3" s="1"/>
  <c r="B1791" i="3"/>
  <c r="C1791" i="3" s="1"/>
  <c r="B1792" i="3"/>
  <c r="C1792" i="3" s="1"/>
  <c r="B1793" i="3"/>
  <c r="C1793" i="3" s="1"/>
  <c r="B1794" i="3"/>
  <c r="C1794" i="3" s="1"/>
  <c r="B1795" i="3"/>
  <c r="C1795" i="3" s="1"/>
  <c r="B1796" i="3"/>
  <c r="C1796" i="3" s="1"/>
  <c r="B1797" i="3"/>
  <c r="C1797" i="3" s="1"/>
  <c r="B1798" i="3"/>
  <c r="C1798" i="3" s="1"/>
  <c r="B1799" i="3"/>
  <c r="C1799" i="3" s="1"/>
  <c r="B1800" i="3"/>
  <c r="C1800" i="3" s="1"/>
  <c r="B1801" i="3"/>
  <c r="C1801" i="3" s="1"/>
  <c r="B1802" i="3"/>
  <c r="C1802" i="3" s="1"/>
  <c r="B1803" i="3"/>
  <c r="C1803" i="3" s="1"/>
  <c r="B1804" i="3"/>
  <c r="C1804" i="3" s="1"/>
  <c r="B1805" i="3"/>
  <c r="C1805" i="3" s="1"/>
  <c r="B1806" i="3"/>
  <c r="C1806" i="3" s="1"/>
  <c r="B1807" i="3"/>
  <c r="C1807" i="3" s="1"/>
  <c r="B1808" i="3"/>
  <c r="C1808" i="3" s="1"/>
  <c r="B1809" i="3"/>
  <c r="C1809" i="3" s="1"/>
  <c r="B1810" i="3"/>
  <c r="C1810" i="3" s="1"/>
  <c r="B1811" i="3"/>
  <c r="C1811" i="3" s="1"/>
  <c r="B1812" i="3"/>
  <c r="C1812" i="3" s="1"/>
  <c r="B1813" i="3"/>
  <c r="C1813" i="3" s="1"/>
  <c r="B1814" i="3"/>
  <c r="C1814" i="3" s="1"/>
  <c r="B1815" i="3"/>
  <c r="C1815" i="3" s="1"/>
  <c r="B1816" i="3"/>
  <c r="C1816" i="3" s="1"/>
  <c r="B1817" i="3"/>
  <c r="C1817" i="3" s="1"/>
  <c r="B1818" i="3"/>
  <c r="C1818" i="3" s="1"/>
  <c r="B1819" i="3"/>
  <c r="C1819" i="3" s="1"/>
  <c r="B1820" i="3"/>
  <c r="C1820" i="3" s="1"/>
  <c r="B1821" i="3"/>
  <c r="C1821" i="3" s="1"/>
  <c r="B1822" i="3"/>
  <c r="C1822" i="3" s="1"/>
  <c r="B1823" i="3"/>
  <c r="C1823" i="3" s="1"/>
  <c r="B1824" i="3"/>
  <c r="C1824" i="3" s="1"/>
  <c r="B1825" i="3"/>
  <c r="C1825" i="3" s="1"/>
  <c r="B1826" i="3"/>
  <c r="C1826" i="3" s="1"/>
  <c r="B1827" i="3"/>
  <c r="C1827" i="3" s="1"/>
  <c r="B1828" i="3"/>
  <c r="C1828" i="3" s="1"/>
  <c r="B1829" i="3"/>
  <c r="C1829" i="3" s="1"/>
  <c r="B1830" i="3"/>
  <c r="C1830" i="3" s="1"/>
  <c r="B1831" i="3"/>
  <c r="C1831" i="3" s="1"/>
  <c r="B1832" i="3"/>
  <c r="C1832" i="3" s="1"/>
  <c r="B1833" i="3"/>
  <c r="C1833" i="3" s="1"/>
  <c r="B1834" i="3"/>
  <c r="C1834" i="3" s="1"/>
  <c r="B1835" i="3"/>
  <c r="C1835" i="3" s="1"/>
  <c r="B1836" i="3"/>
  <c r="C1836" i="3" s="1"/>
  <c r="B1837" i="3"/>
  <c r="C1837" i="3" s="1"/>
  <c r="B1838" i="3"/>
  <c r="C1838" i="3" s="1"/>
  <c r="B1839" i="3"/>
  <c r="C1839" i="3" s="1"/>
  <c r="B1840" i="3"/>
  <c r="C1840" i="3" s="1"/>
  <c r="B1841" i="3"/>
  <c r="C1841" i="3" s="1"/>
  <c r="B1842" i="3"/>
  <c r="C1842" i="3" s="1"/>
  <c r="B1843" i="3"/>
  <c r="C1843" i="3" s="1"/>
  <c r="B1844" i="3"/>
  <c r="C1844" i="3" s="1"/>
  <c r="B1845" i="3"/>
  <c r="C1845" i="3" s="1"/>
  <c r="B1846" i="3"/>
  <c r="C1846" i="3" s="1"/>
  <c r="B1847" i="3"/>
  <c r="C1847" i="3" s="1"/>
  <c r="B1848" i="3"/>
  <c r="C1848" i="3" s="1"/>
  <c r="B1849" i="3"/>
  <c r="C1849" i="3" s="1"/>
  <c r="B1850" i="3"/>
  <c r="C1850" i="3" s="1"/>
  <c r="B1851" i="3"/>
  <c r="C1851" i="3" s="1"/>
  <c r="B1852" i="3"/>
  <c r="C1852" i="3" s="1"/>
  <c r="B1853" i="3"/>
  <c r="C1853" i="3" s="1"/>
  <c r="B1854" i="3"/>
  <c r="C1854" i="3" s="1"/>
  <c r="B1855" i="3"/>
  <c r="C1855" i="3" s="1"/>
  <c r="B1856" i="3"/>
  <c r="C1856" i="3" s="1"/>
  <c r="B1857" i="3"/>
  <c r="C1857" i="3" s="1"/>
  <c r="B1858" i="3"/>
  <c r="C1858" i="3" s="1"/>
  <c r="B1859" i="3"/>
  <c r="C1859" i="3" s="1"/>
  <c r="B1860" i="3"/>
  <c r="C1860" i="3" s="1"/>
  <c r="B1861" i="3"/>
  <c r="C1861" i="3" s="1"/>
  <c r="B1862" i="3"/>
  <c r="C1862" i="3" s="1"/>
  <c r="B1863" i="3"/>
  <c r="C1863" i="3" s="1"/>
  <c r="B1864" i="3"/>
  <c r="C1864" i="3" s="1"/>
  <c r="B1865" i="3"/>
  <c r="C1865" i="3" s="1"/>
  <c r="B1866" i="3"/>
  <c r="C1866" i="3" s="1"/>
  <c r="B1867" i="3"/>
  <c r="C1867" i="3" s="1"/>
  <c r="B1868" i="3"/>
  <c r="C1868" i="3" s="1"/>
  <c r="B1869" i="3"/>
  <c r="C1869" i="3" s="1"/>
  <c r="B1870" i="3"/>
  <c r="C1870" i="3" s="1"/>
  <c r="B1871" i="3"/>
  <c r="C1871" i="3" s="1"/>
  <c r="B1872" i="3"/>
  <c r="C1872" i="3" s="1"/>
  <c r="B1873" i="3"/>
  <c r="C1873" i="3" s="1"/>
  <c r="B1874" i="3"/>
  <c r="C1874" i="3" s="1"/>
  <c r="B1875" i="3"/>
  <c r="C1875" i="3" s="1"/>
  <c r="B1876" i="3"/>
  <c r="C1876" i="3" s="1"/>
  <c r="B1877" i="3"/>
  <c r="C1877" i="3" s="1"/>
  <c r="B1878" i="3"/>
  <c r="C1878" i="3" s="1"/>
  <c r="B1879" i="3"/>
  <c r="C1879" i="3" s="1"/>
  <c r="B1880" i="3"/>
  <c r="C1880" i="3" s="1"/>
  <c r="B1881" i="3"/>
  <c r="C1881" i="3" s="1"/>
  <c r="B1882" i="3"/>
  <c r="C1882" i="3" s="1"/>
  <c r="B1883" i="3"/>
  <c r="C1883" i="3" s="1"/>
  <c r="B1884" i="3"/>
  <c r="C1884" i="3" s="1"/>
  <c r="B1885" i="3"/>
  <c r="C1885" i="3" s="1"/>
  <c r="B1886" i="3"/>
  <c r="C1886" i="3" s="1"/>
  <c r="B1887" i="3"/>
  <c r="C1887" i="3" s="1"/>
  <c r="B1888" i="3"/>
  <c r="C1888" i="3" s="1"/>
  <c r="B1889" i="3"/>
  <c r="C1889" i="3" s="1"/>
  <c r="B1890" i="3"/>
  <c r="C1890" i="3" s="1"/>
  <c r="B1891" i="3"/>
  <c r="C1891" i="3" s="1"/>
  <c r="B1892" i="3"/>
  <c r="C1892" i="3" s="1"/>
  <c r="B1893" i="3"/>
  <c r="C1893" i="3" s="1"/>
  <c r="B1894" i="3"/>
  <c r="C1894" i="3" s="1"/>
  <c r="B1895" i="3"/>
  <c r="C1895" i="3" s="1"/>
  <c r="B1896" i="3"/>
  <c r="C1896" i="3" s="1"/>
  <c r="B1897" i="3"/>
  <c r="C1897" i="3" s="1"/>
  <c r="B1898" i="3"/>
  <c r="C1898" i="3" s="1"/>
  <c r="B1899" i="3"/>
  <c r="C1899" i="3" s="1"/>
  <c r="B1900" i="3"/>
  <c r="C1900" i="3" s="1"/>
  <c r="B1901" i="3"/>
  <c r="C1901" i="3" s="1"/>
  <c r="B1902" i="3"/>
  <c r="C1902" i="3" s="1"/>
  <c r="B1903" i="3"/>
  <c r="C1903" i="3" s="1"/>
  <c r="B1904" i="3"/>
  <c r="C1904" i="3" s="1"/>
  <c r="B1905" i="3"/>
  <c r="C1905" i="3" s="1"/>
  <c r="B1906" i="3"/>
  <c r="C1906" i="3" s="1"/>
  <c r="B1907" i="3"/>
  <c r="C1907" i="3" s="1"/>
  <c r="B1908" i="3"/>
  <c r="C1908" i="3" s="1"/>
  <c r="B1909" i="3"/>
  <c r="C1909" i="3" s="1"/>
  <c r="B1910" i="3"/>
  <c r="C1910" i="3" s="1"/>
  <c r="B1911" i="3"/>
  <c r="C1911" i="3" s="1"/>
  <c r="B1912" i="3"/>
  <c r="C1912" i="3" s="1"/>
  <c r="B1913" i="3"/>
  <c r="C1913" i="3" s="1"/>
  <c r="B1914" i="3"/>
  <c r="C1914" i="3" s="1"/>
  <c r="B1915" i="3"/>
  <c r="C1915" i="3" s="1"/>
  <c r="B1916" i="3"/>
  <c r="C1916" i="3" s="1"/>
  <c r="B1917" i="3"/>
  <c r="C1917" i="3" s="1"/>
  <c r="B1918" i="3"/>
  <c r="C1918" i="3" s="1"/>
  <c r="B1919" i="3"/>
  <c r="C1919" i="3" s="1"/>
  <c r="B1920" i="3"/>
  <c r="C1920" i="3" s="1"/>
  <c r="B1921" i="3"/>
  <c r="C1921" i="3" s="1"/>
  <c r="B1922" i="3"/>
  <c r="C1922" i="3" s="1"/>
  <c r="B1923" i="3"/>
  <c r="C1923" i="3" s="1"/>
  <c r="B1924" i="3"/>
  <c r="C1924" i="3" s="1"/>
  <c r="B1925" i="3"/>
  <c r="C1925" i="3" s="1"/>
  <c r="B1926" i="3"/>
  <c r="C1926" i="3" s="1"/>
  <c r="B1927" i="3"/>
  <c r="C1927" i="3" s="1"/>
  <c r="B1928" i="3"/>
  <c r="C1928" i="3" s="1"/>
  <c r="B1929" i="3"/>
  <c r="C1929" i="3" s="1"/>
  <c r="B1930" i="3"/>
  <c r="C1930" i="3" s="1"/>
  <c r="B1931" i="3"/>
  <c r="C1931" i="3" s="1"/>
  <c r="B1932" i="3"/>
  <c r="C1932" i="3" s="1"/>
  <c r="B1933" i="3"/>
  <c r="C1933" i="3" s="1"/>
  <c r="B1934" i="3"/>
  <c r="C1934" i="3" s="1"/>
  <c r="B1935" i="3"/>
  <c r="C1935" i="3" s="1"/>
  <c r="B1936" i="3"/>
  <c r="C1936" i="3" s="1"/>
  <c r="B1937" i="3"/>
  <c r="C1937" i="3" s="1"/>
  <c r="B1938" i="3"/>
  <c r="C1938" i="3" s="1"/>
  <c r="B1939" i="3"/>
  <c r="C1939" i="3" s="1"/>
  <c r="B1940" i="3"/>
  <c r="C1940" i="3" s="1"/>
  <c r="B1941" i="3"/>
  <c r="C1941" i="3" s="1"/>
  <c r="B1942" i="3"/>
  <c r="C1942" i="3" s="1"/>
  <c r="B1943" i="3"/>
  <c r="C1943" i="3" s="1"/>
  <c r="B1944" i="3"/>
  <c r="C1944" i="3" s="1"/>
  <c r="B1945" i="3"/>
  <c r="C1945" i="3" s="1"/>
  <c r="B1946" i="3"/>
  <c r="C1946" i="3" s="1"/>
  <c r="B1947" i="3"/>
  <c r="C1947" i="3" s="1"/>
  <c r="B1948" i="3"/>
  <c r="C1948" i="3" s="1"/>
  <c r="B1949" i="3"/>
  <c r="C1949" i="3" s="1"/>
  <c r="B1950" i="3"/>
  <c r="C1950" i="3" s="1"/>
  <c r="B1951" i="3"/>
  <c r="C1951" i="3" s="1"/>
  <c r="B1952" i="3"/>
  <c r="C1952" i="3" s="1"/>
  <c r="B1953" i="3"/>
  <c r="C1953" i="3" s="1"/>
  <c r="B1954" i="3"/>
  <c r="C1954" i="3" s="1"/>
  <c r="B1955" i="3"/>
  <c r="C1955" i="3" s="1"/>
  <c r="B1956" i="3"/>
  <c r="C1956" i="3" s="1"/>
  <c r="B1957" i="3"/>
  <c r="C1957" i="3" s="1"/>
  <c r="B1958" i="3"/>
  <c r="C1958" i="3" s="1"/>
  <c r="B1959" i="3"/>
  <c r="C1959" i="3" s="1"/>
  <c r="B1960" i="3"/>
  <c r="C1960" i="3" s="1"/>
  <c r="B1961" i="3"/>
  <c r="C1961" i="3" s="1"/>
  <c r="B1962" i="3"/>
  <c r="C1962" i="3" s="1"/>
  <c r="B1963" i="3"/>
  <c r="C1963" i="3" s="1"/>
  <c r="B1964" i="3"/>
  <c r="C1964" i="3" s="1"/>
  <c r="B1965" i="3"/>
  <c r="C1965" i="3" s="1"/>
  <c r="B1966" i="3"/>
  <c r="C1966" i="3" s="1"/>
  <c r="B1967" i="3"/>
  <c r="C1967" i="3" s="1"/>
  <c r="B1968" i="3"/>
  <c r="C1968" i="3" s="1"/>
  <c r="B1969" i="3"/>
  <c r="C1969" i="3" s="1"/>
  <c r="B1970" i="3"/>
  <c r="C1970" i="3" s="1"/>
  <c r="B1971" i="3"/>
  <c r="C1971" i="3" s="1"/>
  <c r="B1972" i="3"/>
  <c r="C1972" i="3" s="1"/>
  <c r="B1973" i="3"/>
  <c r="C1973" i="3" s="1"/>
  <c r="B1974" i="3"/>
  <c r="C1974" i="3" s="1"/>
  <c r="B1975" i="3"/>
  <c r="C1975" i="3" s="1"/>
  <c r="B1976" i="3"/>
  <c r="C1976" i="3" s="1"/>
  <c r="B1977" i="3"/>
  <c r="C1977" i="3" s="1"/>
  <c r="B1978" i="3"/>
  <c r="C1978" i="3" s="1"/>
  <c r="B1979" i="3"/>
  <c r="C1979" i="3" s="1"/>
  <c r="B1980" i="3"/>
  <c r="C1980" i="3" s="1"/>
  <c r="B1981" i="3"/>
  <c r="C1981" i="3" s="1"/>
  <c r="B1982" i="3"/>
  <c r="C1982" i="3" s="1"/>
  <c r="B1983" i="3"/>
  <c r="C1983" i="3" s="1"/>
  <c r="B1984" i="3"/>
  <c r="C1984" i="3" s="1"/>
  <c r="B1985" i="3"/>
  <c r="C1985" i="3" s="1"/>
  <c r="B1986" i="3"/>
  <c r="C1986" i="3" s="1"/>
  <c r="B1987" i="3"/>
  <c r="C1987" i="3" s="1"/>
  <c r="B1988" i="3"/>
  <c r="C1988" i="3" s="1"/>
  <c r="B1989" i="3"/>
  <c r="C1989" i="3" s="1"/>
  <c r="B1990" i="3"/>
  <c r="C1990" i="3" s="1"/>
  <c r="B1991" i="3"/>
  <c r="C1991" i="3" s="1"/>
  <c r="B1992" i="3"/>
  <c r="C1992" i="3" s="1"/>
  <c r="B1993" i="3"/>
  <c r="C1993" i="3" s="1"/>
  <c r="B1994" i="3"/>
  <c r="C1994" i="3" s="1"/>
  <c r="B1995" i="3"/>
  <c r="C1995" i="3" s="1"/>
  <c r="B1996" i="3"/>
  <c r="C1996" i="3" s="1"/>
  <c r="B1997" i="3"/>
  <c r="C1997" i="3" s="1"/>
  <c r="B1998" i="3"/>
  <c r="C1998" i="3" s="1"/>
  <c r="B1999" i="3"/>
  <c r="C1999" i="3" s="1"/>
  <c r="B2000" i="3"/>
  <c r="C2000" i="3" s="1"/>
  <c r="B2001" i="3"/>
  <c r="C2001" i="3" s="1"/>
  <c r="B2" i="3"/>
  <c r="C2" i="3" s="1"/>
  <c r="F2" i="3"/>
  <c r="G1364" i="3"/>
  <c r="F3" i="3"/>
  <c r="G3" i="3" s="1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10" i="3"/>
  <c r="G10" i="3" s="1"/>
  <c r="F11" i="3"/>
  <c r="G11" i="3" s="1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18" i="3"/>
  <c r="G18" i="3" s="1"/>
  <c r="F19" i="3"/>
  <c r="G19" i="3" s="1"/>
  <c r="F20" i="3"/>
  <c r="G20" i="3" s="1"/>
  <c r="F21" i="3"/>
  <c r="G21" i="3" s="1"/>
  <c r="F22" i="3"/>
  <c r="G22" i="3" s="1"/>
  <c r="F23" i="3"/>
  <c r="G23" i="3" s="1"/>
  <c r="F24" i="3"/>
  <c r="G24" i="3" s="1"/>
  <c r="F25" i="3"/>
  <c r="G25" i="3" s="1"/>
  <c r="F26" i="3"/>
  <c r="G26" i="3" s="1"/>
  <c r="F27" i="3"/>
  <c r="G27" i="3" s="1"/>
  <c r="F28" i="3"/>
  <c r="G28" i="3" s="1"/>
  <c r="F29" i="3"/>
  <c r="G29" i="3" s="1"/>
  <c r="F30" i="3"/>
  <c r="G30" i="3" s="1"/>
  <c r="F31" i="3"/>
  <c r="G31" i="3" s="1"/>
  <c r="F32" i="3"/>
  <c r="G32" i="3" s="1"/>
  <c r="F33" i="3"/>
  <c r="G33" i="3" s="1"/>
  <c r="F34" i="3"/>
  <c r="G34" i="3" s="1"/>
  <c r="F35" i="3"/>
  <c r="G35" i="3" s="1"/>
  <c r="F36" i="3"/>
  <c r="G36" i="3" s="1"/>
  <c r="F37" i="3"/>
  <c r="G37" i="3" s="1"/>
  <c r="F38" i="3"/>
  <c r="G38" i="3" s="1"/>
  <c r="F39" i="3"/>
  <c r="G39" i="3" s="1"/>
  <c r="F40" i="3"/>
  <c r="G40" i="3" s="1"/>
  <c r="F41" i="3"/>
  <c r="G41" i="3" s="1"/>
  <c r="F42" i="3"/>
  <c r="G42" i="3" s="1"/>
  <c r="F43" i="3"/>
  <c r="G43" i="3" s="1"/>
  <c r="F44" i="3"/>
  <c r="G44" i="3" s="1"/>
  <c r="F45" i="3"/>
  <c r="G45" i="3" s="1"/>
  <c r="F46" i="3"/>
  <c r="G46" i="3" s="1"/>
  <c r="F47" i="3"/>
  <c r="G47" i="3" s="1"/>
  <c r="F48" i="3"/>
  <c r="G48" i="3" s="1"/>
  <c r="F49" i="3"/>
  <c r="G49" i="3" s="1"/>
  <c r="F50" i="3"/>
  <c r="G50" i="3" s="1"/>
  <c r="F51" i="3"/>
  <c r="G51" i="3" s="1"/>
  <c r="F52" i="3"/>
  <c r="G52" i="3" s="1"/>
  <c r="F53" i="3"/>
  <c r="G53" i="3" s="1"/>
  <c r="F54" i="3"/>
  <c r="G54" i="3" s="1"/>
  <c r="F55" i="3"/>
  <c r="G55" i="3" s="1"/>
  <c r="F56" i="3"/>
  <c r="G56" i="3" s="1"/>
  <c r="F57" i="3"/>
  <c r="G57" i="3" s="1"/>
  <c r="F58" i="3"/>
  <c r="G58" i="3" s="1"/>
  <c r="F59" i="3"/>
  <c r="G59" i="3" s="1"/>
  <c r="F60" i="3"/>
  <c r="G60" i="3" s="1"/>
  <c r="F61" i="3"/>
  <c r="G61" i="3" s="1"/>
  <c r="F62" i="3"/>
  <c r="G62" i="3" s="1"/>
  <c r="F63" i="3"/>
  <c r="G63" i="3" s="1"/>
  <c r="F64" i="3"/>
  <c r="G64" i="3" s="1"/>
  <c r="F65" i="3"/>
  <c r="G65" i="3" s="1"/>
  <c r="F66" i="3"/>
  <c r="G66" i="3" s="1"/>
  <c r="F67" i="3"/>
  <c r="G67" i="3" s="1"/>
  <c r="F68" i="3"/>
  <c r="G68" i="3" s="1"/>
  <c r="F69" i="3"/>
  <c r="G69" i="3" s="1"/>
  <c r="F70" i="3"/>
  <c r="G70" i="3" s="1"/>
  <c r="F71" i="3"/>
  <c r="G71" i="3" s="1"/>
  <c r="F72" i="3"/>
  <c r="G72" i="3" s="1"/>
  <c r="F73" i="3"/>
  <c r="G73" i="3" s="1"/>
  <c r="F74" i="3"/>
  <c r="G74" i="3" s="1"/>
  <c r="F75" i="3"/>
  <c r="G75" i="3" s="1"/>
  <c r="F76" i="3"/>
  <c r="G76" i="3" s="1"/>
  <c r="F77" i="3"/>
  <c r="G77" i="3" s="1"/>
  <c r="F78" i="3"/>
  <c r="G78" i="3" s="1"/>
  <c r="F79" i="3"/>
  <c r="G79" i="3" s="1"/>
  <c r="F80" i="3"/>
  <c r="G80" i="3" s="1"/>
  <c r="F81" i="3"/>
  <c r="G81" i="3" s="1"/>
  <c r="F82" i="3"/>
  <c r="G82" i="3" s="1"/>
  <c r="F83" i="3"/>
  <c r="G83" i="3" s="1"/>
  <c r="F84" i="3"/>
  <c r="G84" i="3" s="1"/>
  <c r="F85" i="3"/>
  <c r="G85" i="3" s="1"/>
  <c r="F86" i="3"/>
  <c r="G86" i="3" s="1"/>
  <c r="F87" i="3"/>
  <c r="G87" i="3" s="1"/>
  <c r="F88" i="3"/>
  <c r="G88" i="3" s="1"/>
  <c r="F89" i="3"/>
  <c r="G89" i="3" s="1"/>
  <c r="F90" i="3"/>
  <c r="G90" i="3" s="1"/>
  <c r="F91" i="3"/>
  <c r="G91" i="3" s="1"/>
  <c r="F92" i="3"/>
  <c r="G92" i="3" s="1"/>
  <c r="F93" i="3"/>
  <c r="G93" i="3" s="1"/>
  <c r="F94" i="3"/>
  <c r="G94" i="3" s="1"/>
  <c r="F95" i="3"/>
  <c r="G95" i="3" s="1"/>
  <c r="F96" i="3"/>
  <c r="G96" i="3" s="1"/>
  <c r="F97" i="3"/>
  <c r="G97" i="3" s="1"/>
  <c r="F98" i="3"/>
  <c r="G98" i="3" s="1"/>
  <c r="F99" i="3"/>
  <c r="G99" i="3" s="1"/>
  <c r="F100" i="3"/>
  <c r="G100" i="3" s="1"/>
  <c r="F101" i="3"/>
  <c r="G101" i="3" s="1"/>
  <c r="F102" i="3"/>
  <c r="G102" i="3" s="1"/>
  <c r="F103" i="3"/>
  <c r="G103" i="3" s="1"/>
  <c r="F104" i="3"/>
  <c r="G104" i="3" s="1"/>
  <c r="F105" i="3"/>
  <c r="G105" i="3" s="1"/>
  <c r="F106" i="3"/>
  <c r="G106" i="3" s="1"/>
  <c r="F107" i="3"/>
  <c r="G107" i="3" s="1"/>
  <c r="F108" i="3"/>
  <c r="G108" i="3" s="1"/>
  <c r="F109" i="3"/>
  <c r="G109" i="3" s="1"/>
  <c r="F110" i="3"/>
  <c r="G110" i="3" s="1"/>
  <c r="F111" i="3"/>
  <c r="G111" i="3" s="1"/>
  <c r="F112" i="3"/>
  <c r="G112" i="3" s="1"/>
  <c r="F113" i="3"/>
  <c r="G113" i="3" s="1"/>
  <c r="F114" i="3"/>
  <c r="G114" i="3" s="1"/>
  <c r="F115" i="3"/>
  <c r="G115" i="3" s="1"/>
  <c r="F116" i="3"/>
  <c r="G116" i="3" s="1"/>
  <c r="F117" i="3"/>
  <c r="G117" i="3" s="1"/>
  <c r="F118" i="3"/>
  <c r="G118" i="3" s="1"/>
  <c r="F119" i="3"/>
  <c r="G119" i="3" s="1"/>
  <c r="F120" i="3"/>
  <c r="G120" i="3" s="1"/>
  <c r="F121" i="3"/>
  <c r="G121" i="3" s="1"/>
  <c r="F122" i="3"/>
  <c r="G122" i="3" s="1"/>
  <c r="F123" i="3"/>
  <c r="G123" i="3" s="1"/>
  <c r="F124" i="3"/>
  <c r="G124" i="3" s="1"/>
  <c r="F125" i="3"/>
  <c r="G125" i="3" s="1"/>
  <c r="F126" i="3"/>
  <c r="G126" i="3" s="1"/>
  <c r="F127" i="3"/>
  <c r="G127" i="3" s="1"/>
  <c r="F128" i="3"/>
  <c r="G128" i="3" s="1"/>
  <c r="F129" i="3"/>
  <c r="G129" i="3" s="1"/>
  <c r="F130" i="3"/>
  <c r="G130" i="3" s="1"/>
  <c r="F131" i="3"/>
  <c r="G131" i="3" s="1"/>
  <c r="F132" i="3"/>
  <c r="G132" i="3" s="1"/>
  <c r="F133" i="3"/>
  <c r="G133" i="3" s="1"/>
  <c r="F134" i="3"/>
  <c r="G134" i="3" s="1"/>
  <c r="F135" i="3"/>
  <c r="G135" i="3" s="1"/>
  <c r="F136" i="3"/>
  <c r="G136" i="3" s="1"/>
  <c r="F137" i="3"/>
  <c r="G137" i="3" s="1"/>
  <c r="F138" i="3"/>
  <c r="G138" i="3" s="1"/>
  <c r="F139" i="3"/>
  <c r="G139" i="3" s="1"/>
  <c r="F140" i="3"/>
  <c r="G140" i="3" s="1"/>
  <c r="F141" i="3"/>
  <c r="G141" i="3" s="1"/>
  <c r="F142" i="3"/>
  <c r="G142" i="3" s="1"/>
  <c r="F143" i="3"/>
  <c r="G143" i="3" s="1"/>
  <c r="F144" i="3"/>
  <c r="G144" i="3" s="1"/>
  <c r="F145" i="3"/>
  <c r="G145" i="3" s="1"/>
  <c r="F146" i="3"/>
  <c r="G146" i="3" s="1"/>
  <c r="F147" i="3"/>
  <c r="G147" i="3" s="1"/>
  <c r="F148" i="3"/>
  <c r="G148" i="3" s="1"/>
  <c r="F149" i="3"/>
  <c r="G149" i="3" s="1"/>
  <c r="F150" i="3"/>
  <c r="G150" i="3" s="1"/>
  <c r="F151" i="3"/>
  <c r="G151" i="3" s="1"/>
  <c r="F152" i="3"/>
  <c r="G152" i="3" s="1"/>
  <c r="F153" i="3"/>
  <c r="G153" i="3" s="1"/>
  <c r="F154" i="3"/>
  <c r="G154" i="3" s="1"/>
  <c r="F155" i="3"/>
  <c r="G155" i="3" s="1"/>
  <c r="F156" i="3"/>
  <c r="G156" i="3" s="1"/>
  <c r="F157" i="3"/>
  <c r="G157" i="3" s="1"/>
  <c r="F158" i="3"/>
  <c r="G158" i="3" s="1"/>
  <c r="F159" i="3"/>
  <c r="G159" i="3" s="1"/>
  <c r="F160" i="3"/>
  <c r="G160" i="3" s="1"/>
  <c r="F161" i="3"/>
  <c r="G161" i="3" s="1"/>
  <c r="F162" i="3"/>
  <c r="G162" i="3" s="1"/>
  <c r="F163" i="3"/>
  <c r="G163" i="3" s="1"/>
  <c r="F164" i="3"/>
  <c r="G164" i="3" s="1"/>
  <c r="F165" i="3"/>
  <c r="G165" i="3" s="1"/>
  <c r="F166" i="3"/>
  <c r="G166" i="3" s="1"/>
  <c r="F167" i="3"/>
  <c r="G167" i="3" s="1"/>
  <c r="F168" i="3"/>
  <c r="G168" i="3" s="1"/>
  <c r="F169" i="3"/>
  <c r="G169" i="3" s="1"/>
  <c r="F170" i="3"/>
  <c r="G170" i="3" s="1"/>
  <c r="F171" i="3"/>
  <c r="G171" i="3" s="1"/>
  <c r="F172" i="3"/>
  <c r="G172" i="3" s="1"/>
  <c r="F173" i="3"/>
  <c r="G173" i="3" s="1"/>
  <c r="F174" i="3"/>
  <c r="G174" i="3" s="1"/>
  <c r="F175" i="3"/>
  <c r="G175" i="3" s="1"/>
  <c r="F176" i="3"/>
  <c r="G176" i="3" s="1"/>
  <c r="F177" i="3"/>
  <c r="G177" i="3" s="1"/>
  <c r="F178" i="3"/>
  <c r="G178" i="3" s="1"/>
  <c r="F179" i="3"/>
  <c r="G179" i="3" s="1"/>
  <c r="F180" i="3"/>
  <c r="G180" i="3" s="1"/>
  <c r="F181" i="3"/>
  <c r="G181" i="3" s="1"/>
  <c r="F182" i="3"/>
  <c r="G182" i="3" s="1"/>
  <c r="F183" i="3"/>
  <c r="G183" i="3" s="1"/>
  <c r="F184" i="3"/>
  <c r="G184" i="3" s="1"/>
  <c r="F185" i="3"/>
  <c r="G185" i="3" s="1"/>
  <c r="F186" i="3"/>
  <c r="G186" i="3" s="1"/>
  <c r="F187" i="3"/>
  <c r="G187" i="3" s="1"/>
  <c r="F188" i="3"/>
  <c r="G188" i="3" s="1"/>
  <c r="F189" i="3"/>
  <c r="G189" i="3" s="1"/>
  <c r="F190" i="3"/>
  <c r="G190" i="3" s="1"/>
  <c r="F191" i="3"/>
  <c r="G191" i="3" s="1"/>
  <c r="F192" i="3"/>
  <c r="G192" i="3" s="1"/>
  <c r="F193" i="3"/>
  <c r="G193" i="3" s="1"/>
  <c r="F194" i="3"/>
  <c r="G194" i="3" s="1"/>
  <c r="F195" i="3"/>
  <c r="G195" i="3" s="1"/>
  <c r="F196" i="3"/>
  <c r="G196" i="3" s="1"/>
  <c r="F197" i="3"/>
  <c r="G197" i="3" s="1"/>
  <c r="F198" i="3"/>
  <c r="G198" i="3" s="1"/>
  <c r="F199" i="3"/>
  <c r="G199" i="3" s="1"/>
  <c r="F200" i="3"/>
  <c r="G200" i="3" s="1"/>
  <c r="F201" i="3"/>
  <c r="G201" i="3" s="1"/>
  <c r="F202" i="3"/>
  <c r="G202" i="3" s="1"/>
  <c r="F203" i="3"/>
  <c r="G203" i="3" s="1"/>
  <c r="F204" i="3"/>
  <c r="G204" i="3" s="1"/>
  <c r="F205" i="3"/>
  <c r="G205" i="3" s="1"/>
  <c r="F206" i="3"/>
  <c r="G206" i="3" s="1"/>
  <c r="F207" i="3"/>
  <c r="G207" i="3" s="1"/>
  <c r="G208" i="3"/>
  <c r="F209" i="3"/>
  <c r="G209" i="3" s="1"/>
  <c r="F210" i="3"/>
  <c r="G210" i="3" s="1"/>
  <c r="F211" i="3"/>
  <c r="G211" i="3" s="1"/>
  <c r="F212" i="3"/>
  <c r="G212" i="3" s="1"/>
  <c r="F213" i="3"/>
  <c r="G213" i="3" s="1"/>
  <c r="F214" i="3"/>
  <c r="G214" i="3" s="1"/>
  <c r="F215" i="3"/>
  <c r="G215" i="3" s="1"/>
  <c r="F216" i="3"/>
  <c r="G216" i="3" s="1"/>
  <c r="F217" i="3"/>
  <c r="G217" i="3" s="1"/>
  <c r="F218" i="3"/>
  <c r="G218" i="3" s="1"/>
  <c r="F219" i="3"/>
  <c r="G219" i="3" s="1"/>
  <c r="F220" i="3"/>
  <c r="G220" i="3" s="1"/>
  <c r="F221" i="3"/>
  <c r="G221" i="3" s="1"/>
  <c r="F222" i="3"/>
  <c r="G222" i="3" s="1"/>
  <c r="F223" i="3"/>
  <c r="G223" i="3" s="1"/>
  <c r="F224" i="3"/>
  <c r="G224" i="3" s="1"/>
  <c r="F225" i="3"/>
  <c r="G225" i="3" s="1"/>
  <c r="F226" i="3"/>
  <c r="G226" i="3" s="1"/>
  <c r="F227" i="3"/>
  <c r="G227" i="3" s="1"/>
  <c r="F228" i="3"/>
  <c r="G228" i="3" s="1"/>
  <c r="F229" i="3"/>
  <c r="G229" i="3" s="1"/>
  <c r="F230" i="3"/>
  <c r="G230" i="3" s="1"/>
  <c r="F231" i="3"/>
  <c r="G231" i="3" s="1"/>
  <c r="F232" i="3"/>
  <c r="G232" i="3" s="1"/>
  <c r="F233" i="3"/>
  <c r="G233" i="3" s="1"/>
  <c r="F234" i="3"/>
  <c r="G234" i="3" s="1"/>
  <c r="F235" i="3"/>
  <c r="G235" i="3" s="1"/>
  <c r="F236" i="3"/>
  <c r="G236" i="3" s="1"/>
  <c r="F237" i="3"/>
  <c r="G237" i="3" s="1"/>
  <c r="F238" i="3"/>
  <c r="G238" i="3" s="1"/>
  <c r="F239" i="3"/>
  <c r="G239" i="3" s="1"/>
  <c r="F240" i="3"/>
  <c r="G240" i="3" s="1"/>
  <c r="F241" i="3"/>
  <c r="G241" i="3" s="1"/>
  <c r="F242" i="3"/>
  <c r="G242" i="3" s="1"/>
  <c r="F243" i="3"/>
  <c r="G243" i="3" s="1"/>
  <c r="F244" i="3"/>
  <c r="G244" i="3" s="1"/>
  <c r="F245" i="3"/>
  <c r="G245" i="3" s="1"/>
  <c r="F246" i="3"/>
  <c r="G246" i="3" s="1"/>
  <c r="F247" i="3"/>
  <c r="G247" i="3" s="1"/>
  <c r="F248" i="3"/>
  <c r="G248" i="3" s="1"/>
  <c r="F249" i="3"/>
  <c r="G249" i="3" s="1"/>
  <c r="F250" i="3"/>
  <c r="G250" i="3" s="1"/>
  <c r="F251" i="3"/>
  <c r="G251" i="3" s="1"/>
  <c r="F252" i="3"/>
  <c r="G252" i="3" s="1"/>
  <c r="F253" i="3"/>
  <c r="G253" i="3" s="1"/>
  <c r="F254" i="3"/>
  <c r="G254" i="3" s="1"/>
  <c r="F255" i="3"/>
  <c r="G255" i="3" s="1"/>
  <c r="F256" i="3"/>
  <c r="G256" i="3" s="1"/>
  <c r="F257" i="3"/>
  <c r="G257" i="3" s="1"/>
  <c r="F258" i="3"/>
  <c r="G258" i="3" s="1"/>
  <c r="F259" i="3"/>
  <c r="G259" i="3" s="1"/>
  <c r="F260" i="3"/>
  <c r="G260" i="3" s="1"/>
  <c r="F261" i="3"/>
  <c r="G261" i="3" s="1"/>
  <c r="F262" i="3"/>
  <c r="G262" i="3" s="1"/>
  <c r="F263" i="3"/>
  <c r="G263" i="3" s="1"/>
  <c r="F264" i="3"/>
  <c r="G264" i="3" s="1"/>
  <c r="F265" i="3"/>
  <c r="G265" i="3" s="1"/>
  <c r="F266" i="3"/>
  <c r="G266" i="3" s="1"/>
  <c r="F267" i="3"/>
  <c r="G267" i="3" s="1"/>
  <c r="F268" i="3"/>
  <c r="G268" i="3" s="1"/>
  <c r="F269" i="3"/>
  <c r="G269" i="3" s="1"/>
  <c r="F270" i="3"/>
  <c r="G270" i="3" s="1"/>
  <c r="F271" i="3"/>
  <c r="G271" i="3" s="1"/>
  <c r="F272" i="3"/>
  <c r="G272" i="3" s="1"/>
  <c r="F273" i="3"/>
  <c r="G273" i="3" s="1"/>
  <c r="F274" i="3"/>
  <c r="G274" i="3" s="1"/>
  <c r="F275" i="3"/>
  <c r="G275" i="3" s="1"/>
  <c r="F276" i="3"/>
  <c r="G276" i="3" s="1"/>
  <c r="F277" i="3"/>
  <c r="G277" i="3" s="1"/>
  <c r="F278" i="3"/>
  <c r="G278" i="3" s="1"/>
  <c r="F279" i="3"/>
  <c r="G279" i="3" s="1"/>
  <c r="F280" i="3"/>
  <c r="G280" i="3" s="1"/>
  <c r="F281" i="3"/>
  <c r="G281" i="3" s="1"/>
  <c r="F282" i="3"/>
  <c r="G282" i="3" s="1"/>
  <c r="F283" i="3"/>
  <c r="G283" i="3" s="1"/>
  <c r="F284" i="3"/>
  <c r="G284" i="3" s="1"/>
  <c r="F285" i="3"/>
  <c r="G285" i="3" s="1"/>
  <c r="F286" i="3"/>
  <c r="G286" i="3" s="1"/>
  <c r="F287" i="3"/>
  <c r="G287" i="3" s="1"/>
  <c r="F288" i="3"/>
  <c r="G288" i="3" s="1"/>
  <c r="F289" i="3"/>
  <c r="G289" i="3" s="1"/>
  <c r="F290" i="3"/>
  <c r="G290" i="3" s="1"/>
  <c r="F291" i="3"/>
  <c r="G291" i="3" s="1"/>
  <c r="F292" i="3"/>
  <c r="G292" i="3" s="1"/>
  <c r="F293" i="3"/>
  <c r="G293" i="3" s="1"/>
  <c r="F294" i="3"/>
  <c r="G294" i="3" s="1"/>
  <c r="F295" i="3"/>
  <c r="G295" i="3" s="1"/>
  <c r="F296" i="3"/>
  <c r="G296" i="3" s="1"/>
  <c r="F297" i="3"/>
  <c r="G297" i="3" s="1"/>
  <c r="F298" i="3"/>
  <c r="G298" i="3" s="1"/>
  <c r="F299" i="3"/>
  <c r="G299" i="3" s="1"/>
  <c r="F300" i="3"/>
  <c r="G300" i="3" s="1"/>
  <c r="F301" i="3"/>
  <c r="G301" i="3" s="1"/>
  <c r="F302" i="3"/>
  <c r="G302" i="3" s="1"/>
  <c r="F303" i="3"/>
  <c r="G303" i="3" s="1"/>
  <c r="F304" i="3"/>
  <c r="G304" i="3" s="1"/>
  <c r="F305" i="3"/>
  <c r="G305" i="3" s="1"/>
  <c r="F306" i="3"/>
  <c r="G306" i="3" s="1"/>
  <c r="F307" i="3"/>
  <c r="G307" i="3" s="1"/>
  <c r="F308" i="3"/>
  <c r="G308" i="3" s="1"/>
  <c r="F309" i="3"/>
  <c r="G309" i="3" s="1"/>
  <c r="F310" i="3"/>
  <c r="G310" i="3" s="1"/>
  <c r="F311" i="3"/>
  <c r="G311" i="3" s="1"/>
  <c r="F312" i="3"/>
  <c r="G312" i="3" s="1"/>
  <c r="F313" i="3"/>
  <c r="G313" i="3" s="1"/>
  <c r="F314" i="3"/>
  <c r="G314" i="3" s="1"/>
  <c r="F315" i="3"/>
  <c r="G315" i="3" s="1"/>
  <c r="F316" i="3"/>
  <c r="G316" i="3" s="1"/>
  <c r="F317" i="3"/>
  <c r="G317" i="3" s="1"/>
  <c r="F318" i="3"/>
  <c r="G318" i="3" s="1"/>
  <c r="F319" i="3"/>
  <c r="G319" i="3" s="1"/>
  <c r="F320" i="3"/>
  <c r="G320" i="3" s="1"/>
  <c r="F321" i="3"/>
  <c r="G321" i="3" s="1"/>
  <c r="F322" i="3"/>
  <c r="G322" i="3" s="1"/>
  <c r="F323" i="3"/>
  <c r="G323" i="3" s="1"/>
  <c r="F324" i="3"/>
  <c r="G324" i="3" s="1"/>
  <c r="F325" i="3"/>
  <c r="G325" i="3" s="1"/>
  <c r="F326" i="3"/>
  <c r="G326" i="3" s="1"/>
  <c r="F327" i="3"/>
  <c r="G327" i="3" s="1"/>
  <c r="F328" i="3"/>
  <c r="G328" i="3" s="1"/>
  <c r="F329" i="3"/>
  <c r="G329" i="3" s="1"/>
  <c r="F330" i="3"/>
  <c r="G330" i="3" s="1"/>
  <c r="F331" i="3"/>
  <c r="G331" i="3" s="1"/>
  <c r="F332" i="3"/>
  <c r="G332" i="3" s="1"/>
  <c r="F333" i="3"/>
  <c r="G333" i="3" s="1"/>
  <c r="F334" i="3"/>
  <c r="G334" i="3" s="1"/>
  <c r="F335" i="3"/>
  <c r="G335" i="3" s="1"/>
  <c r="F336" i="3"/>
  <c r="G336" i="3" s="1"/>
  <c r="F337" i="3"/>
  <c r="G337" i="3" s="1"/>
  <c r="F338" i="3"/>
  <c r="G338" i="3" s="1"/>
  <c r="F339" i="3"/>
  <c r="G339" i="3" s="1"/>
  <c r="F340" i="3"/>
  <c r="G340" i="3" s="1"/>
  <c r="F341" i="3"/>
  <c r="G341" i="3" s="1"/>
  <c r="F342" i="3"/>
  <c r="G342" i="3" s="1"/>
  <c r="F343" i="3"/>
  <c r="G343" i="3" s="1"/>
  <c r="F344" i="3"/>
  <c r="G344" i="3" s="1"/>
  <c r="F345" i="3"/>
  <c r="G345" i="3" s="1"/>
  <c r="F346" i="3"/>
  <c r="G346" i="3" s="1"/>
  <c r="F347" i="3"/>
  <c r="G347" i="3" s="1"/>
  <c r="F348" i="3"/>
  <c r="G348" i="3" s="1"/>
  <c r="F349" i="3"/>
  <c r="G349" i="3" s="1"/>
  <c r="F350" i="3"/>
  <c r="G350" i="3" s="1"/>
  <c r="F351" i="3"/>
  <c r="G351" i="3" s="1"/>
  <c r="F352" i="3"/>
  <c r="G352" i="3" s="1"/>
  <c r="F353" i="3"/>
  <c r="G353" i="3" s="1"/>
  <c r="F354" i="3"/>
  <c r="G354" i="3" s="1"/>
  <c r="F355" i="3"/>
  <c r="G355" i="3" s="1"/>
  <c r="F356" i="3"/>
  <c r="G356" i="3" s="1"/>
  <c r="F357" i="3"/>
  <c r="G357" i="3" s="1"/>
  <c r="F358" i="3"/>
  <c r="G358" i="3" s="1"/>
  <c r="F359" i="3"/>
  <c r="G359" i="3" s="1"/>
  <c r="F360" i="3"/>
  <c r="G360" i="3" s="1"/>
  <c r="F361" i="3"/>
  <c r="G361" i="3" s="1"/>
  <c r="F362" i="3"/>
  <c r="G362" i="3" s="1"/>
  <c r="F363" i="3"/>
  <c r="G363" i="3" s="1"/>
  <c r="F364" i="3"/>
  <c r="G364" i="3" s="1"/>
  <c r="F365" i="3"/>
  <c r="G365" i="3" s="1"/>
  <c r="F366" i="3"/>
  <c r="G366" i="3" s="1"/>
  <c r="F367" i="3"/>
  <c r="G367" i="3" s="1"/>
  <c r="F368" i="3"/>
  <c r="G368" i="3" s="1"/>
  <c r="F369" i="3"/>
  <c r="G369" i="3" s="1"/>
  <c r="F370" i="3"/>
  <c r="G370" i="3" s="1"/>
  <c r="F371" i="3"/>
  <c r="G371" i="3" s="1"/>
  <c r="F372" i="3"/>
  <c r="G372" i="3" s="1"/>
  <c r="F373" i="3"/>
  <c r="G373" i="3" s="1"/>
  <c r="F374" i="3"/>
  <c r="G374" i="3" s="1"/>
  <c r="F375" i="3"/>
  <c r="G375" i="3" s="1"/>
  <c r="F376" i="3"/>
  <c r="G376" i="3" s="1"/>
  <c r="F377" i="3"/>
  <c r="G377" i="3" s="1"/>
  <c r="F378" i="3"/>
  <c r="G378" i="3" s="1"/>
  <c r="F379" i="3"/>
  <c r="G379" i="3" s="1"/>
  <c r="F380" i="3"/>
  <c r="G380" i="3" s="1"/>
  <c r="F381" i="3"/>
  <c r="G381" i="3" s="1"/>
  <c r="F382" i="3"/>
  <c r="G382" i="3" s="1"/>
  <c r="F383" i="3"/>
  <c r="G383" i="3" s="1"/>
  <c r="F384" i="3"/>
  <c r="G384" i="3" s="1"/>
  <c r="F385" i="3"/>
  <c r="G385" i="3" s="1"/>
  <c r="F386" i="3"/>
  <c r="G386" i="3" s="1"/>
  <c r="F387" i="3"/>
  <c r="G387" i="3" s="1"/>
  <c r="F388" i="3"/>
  <c r="G388" i="3" s="1"/>
  <c r="F389" i="3"/>
  <c r="G389" i="3" s="1"/>
  <c r="F390" i="3"/>
  <c r="G390" i="3" s="1"/>
  <c r="F391" i="3"/>
  <c r="G391" i="3" s="1"/>
  <c r="F392" i="3"/>
  <c r="G392" i="3" s="1"/>
  <c r="F393" i="3"/>
  <c r="G393" i="3" s="1"/>
  <c r="F394" i="3"/>
  <c r="G394" i="3" s="1"/>
  <c r="F395" i="3"/>
  <c r="G395" i="3" s="1"/>
  <c r="F396" i="3"/>
  <c r="G396" i="3" s="1"/>
  <c r="F397" i="3"/>
  <c r="G397" i="3" s="1"/>
  <c r="F398" i="3"/>
  <c r="G398" i="3" s="1"/>
  <c r="F399" i="3"/>
  <c r="G399" i="3" s="1"/>
  <c r="F400" i="3"/>
  <c r="G400" i="3" s="1"/>
  <c r="F401" i="3"/>
  <c r="G401" i="3" s="1"/>
  <c r="F402" i="3"/>
  <c r="G402" i="3" s="1"/>
  <c r="F403" i="3"/>
  <c r="G403" i="3" s="1"/>
  <c r="F404" i="3"/>
  <c r="G404" i="3" s="1"/>
  <c r="F405" i="3"/>
  <c r="G405" i="3" s="1"/>
  <c r="F406" i="3"/>
  <c r="G406" i="3" s="1"/>
  <c r="F407" i="3"/>
  <c r="G407" i="3" s="1"/>
  <c r="F408" i="3"/>
  <c r="G408" i="3" s="1"/>
  <c r="F409" i="3"/>
  <c r="G409" i="3" s="1"/>
  <c r="F410" i="3"/>
  <c r="G410" i="3" s="1"/>
  <c r="F411" i="3"/>
  <c r="G411" i="3" s="1"/>
  <c r="F412" i="3"/>
  <c r="G412" i="3" s="1"/>
  <c r="F413" i="3"/>
  <c r="G413" i="3" s="1"/>
  <c r="F414" i="3"/>
  <c r="G414" i="3" s="1"/>
  <c r="F415" i="3"/>
  <c r="G415" i="3" s="1"/>
  <c r="F416" i="3"/>
  <c r="G416" i="3" s="1"/>
  <c r="F417" i="3"/>
  <c r="G417" i="3" s="1"/>
  <c r="F418" i="3"/>
  <c r="G418" i="3" s="1"/>
  <c r="F419" i="3"/>
  <c r="G419" i="3" s="1"/>
  <c r="F420" i="3"/>
  <c r="G420" i="3" s="1"/>
  <c r="F421" i="3"/>
  <c r="G421" i="3" s="1"/>
  <c r="F422" i="3"/>
  <c r="G422" i="3" s="1"/>
  <c r="F423" i="3"/>
  <c r="G423" i="3" s="1"/>
  <c r="F424" i="3"/>
  <c r="G424" i="3" s="1"/>
  <c r="F425" i="3"/>
  <c r="G425" i="3" s="1"/>
  <c r="F426" i="3"/>
  <c r="G426" i="3" s="1"/>
  <c r="F427" i="3"/>
  <c r="G427" i="3" s="1"/>
  <c r="F428" i="3"/>
  <c r="G428" i="3" s="1"/>
  <c r="F429" i="3"/>
  <c r="G429" i="3" s="1"/>
  <c r="F430" i="3"/>
  <c r="G430" i="3" s="1"/>
  <c r="F431" i="3"/>
  <c r="G431" i="3" s="1"/>
  <c r="F432" i="3"/>
  <c r="G432" i="3" s="1"/>
  <c r="F433" i="3"/>
  <c r="G433" i="3" s="1"/>
  <c r="F434" i="3"/>
  <c r="G434" i="3" s="1"/>
  <c r="F435" i="3"/>
  <c r="G435" i="3" s="1"/>
  <c r="F436" i="3"/>
  <c r="G436" i="3" s="1"/>
  <c r="F437" i="3"/>
  <c r="G437" i="3" s="1"/>
  <c r="F438" i="3"/>
  <c r="G438" i="3" s="1"/>
  <c r="F439" i="3"/>
  <c r="G439" i="3" s="1"/>
  <c r="F440" i="3"/>
  <c r="G440" i="3" s="1"/>
  <c r="F441" i="3"/>
  <c r="G441" i="3" s="1"/>
  <c r="F442" i="3"/>
  <c r="G442" i="3" s="1"/>
  <c r="F443" i="3"/>
  <c r="G443" i="3" s="1"/>
  <c r="F444" i="3"/>
  <c r="G444" i="3" s="1"/>
  <c r="F445" i="3"/>
  <c r="G445" i="3" s="1"/>
  <c r="F446" i="3"/>
  <c r="G446" i="3" s="1"/>
  <c r="F447" i="3"/>
  <c r="G447" i="3" s="1"/>
  <c r="F448" i="3"/>
  <c r="G448" i="3" s="1"/>
  <c r="F449" i="3"/>
  <c r="G449" i="3" s="1"/>
  <c r="F450" i="3"/>
  <c r="G450" i="3" s="1"/>
  <c r="F451" i="3"/>
  <c r="G451" i="3" s="1"/>
  <c r="F452" i="3"/>
  <c r="G452" i="3" s="1"/>
  <c r="F453" i="3"/>
  <c r="G453" i="3" s="1"/>
  <c r="F454" i="3"/>
  <c r="G454" i="3" s="1"/>
  <c r="F455" i="3"/>
  <c r="G455" i="3" s="1"/>
  <c r="F456" i="3"/>
  <c r="G456" i="3" s="1"/>
  <c r="F457" i="3"/>
  <c r="G457" i="3" s="1"/>
  <c r="F458" i="3"/>
  <c r="G458" i="3" s="1"/>
  <c r="F459" i="3"/>
  <c r="G459" i="3" s="1"/>
  <c r="F460" i="3"/>
  <c r="G460" i="3" s="1"/>
  <c r="F461" i="3"/>
  <c r="G461" i="3" s="1"/>
  <c r="F462" i="3"/>
  <c r="G462" i="3" s="1"/>
  <c r="F463" i="3"/>
  <c r="G463" i="3" s="1"/>
  <c r="F464" i="3"/>
  <c r="G464" i="3" s="1"/>
  <c r="F465" i="3"/>
  <c r="G465" i="3" s="1"/>
  <c r="F466" i="3"/>
  <c r="G466" i="3" s="1"/>
  <c r="F467" i="3"/>
  <c r="G467" i="3" s="1"/>
  <c r="F468" i="3"/>
  <c r="G468" i="3" s="1"/>
  <c r="F469" i="3"/>
  <c r="G469" i="3" s="1"/>
  <c r="F470" i="3"/>
  <c r="G470" i="3" s="1"/>
  <c r="F471" i="3"/>
  <c r="G471" i="3" s="1"/>
  <c r="F472" i="3"/>
  <c r="G472" i="3" s="1"/>
  <c r="F473" i="3"/>
  <c r="G473" i="3" s="1"/>
  <c r="F474" i="3"/>
  <c r="G474" i="3" s="1"/>
  <c r="F475" i="3"/>
  <c r="G475" i="3" s="1"/>
  <c r="F476" i="3"/>
  <c r="G476" i="3" s="1"/>
  <c r="F477" i="3"/>
  <c r="G477" i="3" s="1"/>
  <c r="F478" i="3"/>
  <c r="G478" i="3" s="1"/>
  <c r="F479" i="3"/>
  <c r="G479" i="3" s="1"/>
  <c r="F480" i="3"/>
  <c r="G480" i="3" s="1"/>
  <c r="F481" i="3"/>
  <c r="G481" i="3" s="1"/>
  <c r="F482" i="3"/>
  <c r="G482" i="3" s="1"/>
  <c r="F483" i="3"/>
  <c r="G483" i="3" s="1"/>
  <c r="F484" i="3"/>
  <c r="G484" i="3" s="1"/>
  <c r="F485" i="3"/>
  <c r="G485" i="3" s="1"/>
  <c r="F486" i="3"/>
  <c r="G486" i="3" s="1"/>
  <c r="F487" i="3"/>
  <c r="G487" i="3" s="1"/>
  <c r="F488" i="3"/>
  <c r="G488" i="3" s="1"/>
  <c r="F490" i="3"/>
  <c r="G490" i="3" s="1"/>
  <c r="F491" i="3"/>
  <c r="G491" i="3" s="1"/>
  <c r="F492" i="3"/>
  <c r="G492" i="3" s="1"/>
  <c r="F493" i="3"/>
  <c r="G493" i="3" s="1"/>
  <c r="F494" i="3"/>
  <c r="G494" i="3" s="1"/>
  <c r="F495" i="3"/>
  <c r="G495" i="3" s="1"/>
  <c r="F496" i="3"/>
  <c r="G496" i="3" s="1"/>
  <c r="F497" i="3"/>
  <c r="G497" i="3" s="1"/>
  <c r="F498" i="3"/>
  <c r="G498" i="3" s="1"/>
  <c r="F499" i="3"/>
  <c r="G499" i="3" s="1"/>
  <c r="F500" i="3"/>
  <c r="G500" i="3" s="1"/>
  <c r="F501" i="3"/>
  <c r="G501" i="3" s="1"/>
  <c r="F502" i="3"/>
  <c r="G502" i="3" s="1"/>
  <c r="F503" i="3"/>
  <c r="G503" i="3" s="1"/>
  <c r="F504" i="3"/>
  <c r="G504" i="3" s="1"/>
  <c r="F505" i="3"/>
  <c r="G505" i="3" s="1"/>
  <c r="F506" i="3"/>
  <c r="G506" i="3" s="1"/>
  <c r="F507" i="3"/>
  <c r="G507" i="3" s="1"/>
  <c r="F508" i="3"/>
  <c r="G508" i="3" s="1"/>
  <c r="F509" i="3"/>
  <c r="G509" i="3" s="1"/>
  <c r="F510" i="3"/>
  <c r="G510" i="3" s="1"/>
  <c r="F511" i="3"/>
  <c r="G511" i="3" s="1"/>
  <c r="F512" i="3"/>
  <c r="G512" i="3" s="1"/>
  <c r="F513" i="3"/>
  <c r="G513" i="3" s="1"/>
  <c r="F514" i="3"/>
  <c r="G514" i="3" s="1"/>
  <c r="F515" i="3"/>
  <c r="G515" i="3" s="1"/>
  <c r="F516" i="3"/>
  <c r="G516" i="3" s="1"/>
  <c r="F517" i="3"/>
  <c r="G517" i="3" s="1"/>
  <c r="F518" i="3"/>
  <c r="G518" i="3" s="1"/>
  <c r="F519" i="3"/>
  <c r="G519" i="3" s="1"/>
  <c r="F520" i="3"/>
  <c r="G520" i="3" s="1"/>
  <c r="F521" i="3"/>
  <c r="G521" i="3" s="1"/>
  <c r="F522" i="3"/>
  <c r="G522" i="3" s="1"/>
  <c r="F523" i="3"/>
  <c r="G523" i="3" s="1"/>
  <c r="F524" i="3"/>
  <c r="G524" i="3" s="1"/>
  <c r="F525" i="3"/>
  <c r="G525" i="3" s="1"/>
  <c r="F526" i="3"/>
  <c r="G526" i="3" s="1"/>
  <c r="F527" i="3"/>
  <c r="G527" i="3" s="1"/>
  <c r="F528" i="3"/>
  <c r="G528" i="3" s="1"/>
  <c r="F529" i="3"/>
  <c r="G529" i="3" s="1"/>
  <c r="F530" i="3"/>
  <c r="G530" i="3" s="1"/>
  <c r="F531" i="3"/>
  <c r="G531" i="3" s="1"/>
  <c r="F532" i="3"/>
  <c r="G532" i="3" s="1"/>
  <c r="F533" i="3"/>
  <c r="G533" i="3" s="1"/>
  <c r="F534" i="3"/>
  <c r="G534" i="3" s="1"/>
  <c r="F535" i="3"/>
  <c r="G535" i="3" s="1"/>
  <c r="F536" i="3"/>
  <c r="G536" i="3" s="1"/>
  <c r="F537" i="3"/>
  <c r="G537" i="3" s="1"/>
  <c r="F538" i="3"/>
  <c r="G538" i="3" s="1"/>
  <c r="F539" i="3"/>
  <c r="G539" i="3" s="1"/>
  <c r="F540" i="3"/>
  <c r="G540" i="3" s="1"/>
  <c r="F541" i="3"/>
  <c r="G541" i="3" s="1"/>
  <c r="F542" i="3"/>
  <c r="G542" i="3" s="1"/>
  <c r="F543" i="3"/>
  <c r="G543" i="3" s="1"/>
  <c r="F544" i="3"/>
  <c r="G544" i="3" s="1"/>
  <c r="F545" i="3"/>
  <c r="G545" i="3" s="1"/>
  <c r="F546" i="3"/>
  <c r="G546" i="3" s="1"/>
  <c r="F547" i="3"/>
  <c r="G547" i="3" s="1"/>
  <c r="F548" i="3"/>
  <c r="G548" i="3" s="1"/>
  <c r="F549" i="3"/>
  <c r="G549" i="3" s="1"/>
  <c r="F550" i="3"/>
  <c r="G550" i="3" s="1"/>
  <c r="F551" i="3"/>
  <c r="G551" i="3" s="1"/>
  <c r="F552" i="3"/>
  <c r="G552" i="3" s="1"/>
  <c r="F553" i="3"/>
  <c r="G553" i="3" s="1"/>
  <c r="F554" i="3"/>
  <c r="G554" i="3" s="1"/>
  <c r="F555" i="3"/>
  <c r="G555" i="3" s="1"/>
  <c r="F556" i="3"/>
  <c r="G556" i="3" s="1"/>
  <c r="F557" i="3"/>
  <c r="G557" i="3" s="1"/>
  <c r="F558" i="3"/>
  <c r="G558" i="3" s="1"/>
  <c r="F559" i="3"/>
  <c r="G559" i="3" s="1"/>
  <c r="F560" i="3"/>
  <c r="G560" i="3" s="1"/>
  <c r="F561" i="3"/>
  <c r="G561" i="3" s="1"/>
  <c r="F562" i="3"/>
  <c r="G562" i="3" s="1"/>
  <c r="F563" i="3"/>
  <c r="G563" i="3" s="1"/>
  <c r="F564" i="3"/>
  <c r="G564" i="3" s="1"/>
  <c r="F565" i="3"/>
  <c r="G565" i="3" s="1"/>
  <c r="F566" i="3"/>
  <c r="G566" i="3" s="1"/>
  <c r="F567" i="3"/>
  <c r="G567" i="3" s="1"/>
  <c r="F568" i="3"/>
  <c r="G568" i="3" s="1"/>
  <c r="F569" i="3"/>
  <c r="G569" i="3" s="1"/>
  <c r="F570" i="3"/>
  <c r="G570" i="3" s="1"/>
  <c r="F571" i="3"/>
  <c r="G571" i="3" s="1"/>
  <c r="F572" i="3"/>
  <c r="G572" i="3" s="1"/>
  <c r="F573" i="3"/>
  <c r="G573" i="3" s="1"/>
  <c r="F574" i="3"/>
  <c r="G574" i="3" s="1"/>
  <c r="F575" i="3"/>
  <c r="G575" i="3" s="1"/>
  <c r="F576" i="3"/>
  <c r="G576" i="3" s="1"/>
  <c r="F577" i="3"/>
  <c r="G577" i="3" s="1"/>
  <c r="F578" i="3"/>
  <c r="G578" i="3" s="1"/>
  <c r="F579" i="3"/>
  <c r="G579" i="3" s="1"/>
  <c r="F580" i="3"/>
  <c r="G580" i="3" s="1"/>
  <c r="F581" i="3"/>
  <c r="G581" i="3" s="1"/>
  <c r="F582" i="3"/>
  <c r="G582" i="3" s="1"/>
  <c r="F583" i="3"/>
  <c r="G583" i="3" s="1"/>
  <c r="F584" i="3"/>
  <c r="G584" i="3" s="1"/>
  <c r="F585" i="3"/>
  <c r="G585" i="3" s="1"/>
  <c r="F586" i="3"/>
  <c r="G586" i="3" s="1"/>
  <c r="F587" i="3"/>
  <c r="G587" i="3" s="1"/>
  <c r="F588" i="3"/>
  <c r="G588" i="3" s="1"/>
  <c r="F589" i="3"/>
  <c r="G589" i="3" s="1"/>
  <c r="F590" i="3"/>
  <c r="G590" i="3" s="1"/>
  <c r="F591" i="3"/>
  <c r="G591" i="3" s="1"/>
  <c r="F592" i="3"/>
  <c r="G592" i="3" s="1"/>
  <c r="F593" i="3"/>
  <c r="G593" i="3" s="1"/>
  <c r="F594" i="3"/>
  <c r="G594" i="3" s="1"/>
  <c r="F595" i="3"/>
  <c r="G595" i="3" s="1"/>
  <c r="F596" i="3"/>
  <c r="G596" i="3" s="1"/>
  <c r="F597" i="3"/>
  <c r="G597" i="3" s="1"/>
  <c r="F598" i="3"/>
  <c r="G598" i="3" s="1"/>
  <c r="F599" i="3"/>
  <c r="G599" i="3" s="1"/>
  <c r="F600" i="3"/>
  <c r="G600" i="3" s="1"/>
  <c r="F601" i="3"/>
  <c r="G601" i="3" s="1"/>
  <c r="F602" i="3"/>
  <c r="G602" i="3" s="1"/>
  <c r="F603" i="3"/>
  <c r="G603" i="3" s="1"/>
  <c r="F604" i="3"/>
  <c r="G604" i="3" s="1"/>
  <c r="F605" i="3"/>
  <c r="G605" i="3" s="1"/>
  <c r="F606" i="3"/>
  <c r="G606" i="3" s="1"/>
  <c r="F607" i="3"/>
  <c r="G607" i="3" s="1"/>
  <c r="F608" i="3"/>
  <c r="G608" i="3" s="1"/>
  <c r="F609" i="3"/>
  <c r="G609" i="3" s="1"/>
  <c r="F610" i="3"/>
  <c r="G610" i="3" s="1"/>
  <c r="F611" i="3"/>
  <c r="G611" i="3" s="1"/>
  <c r="F612" i="3"/>
  <c r="G612" i="3" s="1"/>
  <c r="F613" i="3"/>
  <c r="G613" i="3" s="1"/>
  <c r="F614" i="3"/>
  <c r="G614" i="3" s="1"/>
  <c r="F615" i="3"/>
  <c r="G615" i="3" s="1"/>
  <c r="F616" i="3"/>
  <c r="G616" i="3" s="1"/>
  <c r="F617" i="3"/>
  <c r="G617" i="3" s="1"/>
  <c r="F618" i="3"/>
  <c r="G618" i="3" s="1"/>
  <c r="F619" i="3"/>
  <c r="G619" i="3" s="1"/>
  <c r="F620" i="3"/>
  <c r="G620" i="3" s="1"/>
  <c r="F621" i="3"/>
  <c r="G621" i="3" s="1"/>
  <c r="F622" i="3"/>
  <c r="G622" i="3" s="1"/>
  <c r="F623" i="3"/>
  <c r="G623" i="3" s="1"/>
  <c r="F624" i="3"/>
  <c r="G624" i="3" s="1"/>
  <c r="F625" i="3"/>
  <c r="G625" i="3" s="1"/>
  <c r="F626" i="3"/>
  <c r="G626" i="3" s="1"/>
  <c r="F627" i="3"/>
  <c r="G627" i="3" s="1"/>
  <c r="F628" i="3"/>
  <c r="G628" i="3" s="1"/>
  <c r="F629" i="3"/>
  <c r="G629" i="3" s="1"/>
  <c r="F630" i="3"/>
  <c r="G630" i="3" s="1"/>
  <c r="F631" i="3"/>
  <c r="G631" i="3" s="1"/>
  <c r="F632" i="3"/>
  <c r="G632" i="3" s="1"/>
  <c r="F633" i="3"/>
  <c r="G633" i="3" s="1"/>
  <c r="F634" i="3"/>
  <c r="G634" i="3" s="1"/>
  <c r="F635" i="3"/>
  <c r="G635" i="3" s="1"/>
  <c r="F636" i="3"/>
  <c r="G636" i="3" s="1"/>
  <c r="F637" i="3"/>
  <c r="G637" i="3" s="1"/>
  <c r="F638" i="3"/>
  <c r="G638" i="3" s="1"/>
  <c r="F639" i="3"/>
  <c r="G639" i="3" s="1"/>
  <c r="F640" i="3"/>
  <c r="G640" i="3" s="1"/>
  <c r="F641" i="3"/>
  <c r="G641" i="3" s="1"/>
  <c r="F642" i="3"/>
  <c r="G642" i="3" s="1"/>
  <c r="F643" i="3"/>
  <c r="G643" i="3" s="1"/>
  <c r="F644" i="3"/>
  <c r="G644" i="3" s="1"/>
  <c r="F645" i="3"/>
  <c r="G645" i="3" s="1"/>
  <c r="F646" i="3"/>
  <c r="G646" i="3" s="1"/>
  <c r="F647" i="3"/>
  <c r="G647" i="3" s="1"/>
  <c r="F648" i="3"/>
  <c r="G648" i="3" s="1"/>
  <c r="F649" i="3"/>
  <c r="G649" i="3" s="1"/>
  <c r="F650" i="3"/>
  <c r="G650" i="3" s="1"/>
  <c r="F651" i="3"/>
  <c r="G651" i="3" s="1"/>
  <c r="F652" i="3"/>
  <c r="G652" i="3" s="1"/>
  <c r="F653" i="3"/>
  <c r="G653" i="3" s="1"/>
  <c r="F654" i="3"/>
  <c r="G654" i="3" s="1"/>
  <c r="F655" i="3"/>
  <c r="G655" i="3" s="1"/>
  <c r="F656" i="3"/>
  <c r="G656" i="3" s="1"/>
  <c r="F657" i="3"/>
  <c r="G657" i="3" s="1"/>
  <c r="F658" i="3"/>
  <c r="G658" i="3" s="1"/>
  <c r="F659" i="3"/>
  <c r="G659" i="3" s="1"/>
  <c r="F660" i="3"/>
  <c r="G660" i="3" s="1"/>
  <c r="F661" i="3"/>
  <c r="G661" i="3" s="1"/>
  <c r="F662" i="3"/>
  <c r="G662" i="3" s="1"/>
  <c r="F663" i="3"/>
  <c r="G663" i="3" s="1"/>
  <c r="F664" i="3"/>
  <c r="G664" i="3" s="1"/>
  <c r="F665" i="3"/>
  <c r="G665" i="3" s="1"/>
  <c r="F666" i="3"/>
  <c r="G666" i="3" s="1"/>
  <c r="F667" i="3"/>
  <c r="G667" i="3" s="1"/>
  <c r="F668" i="3"/>
  <c r="G668" i="3" s="1"/>
  <c r="F669" i="3"/>
  <c r="G669" i="3" s="1"/>
  <c r="F670" i="3"/>
  <c r="G670" i="3" s="1"/>
  <c r="F671" i="3"/>
  <c r="G671" i="3" s="1"/>
  <c r="F672" i="3"/>
  <c r="G672" i="3" s="1"/>
  <c r="F673" i="3"/>
  <c r="G673" i="3" s="1"/>
  <c r="F674" i="3"/>
  <c r="G674" i="3" s="1"/>
  <c r="F675" i="3"/>
  <c r="G675" i="3" s="1"/>
  <c r="F676" i="3"/>
  <c r="G676" i="3" s="1"/>
  <c r="F677" i="3"/>
  <c r="G677" i="3" s="1"/>
  <c r="F678" i="3"/>
  <c r="G678" i="3" s="1"/>
  <c r="F679" i="3"/>
  <c r="G679" i="3" s="1"/>
  <c r="F680" i="3"/>
  <c r="G680" i="3" s="1"/>
  <c r="F681" i="3"/>
  <c r="G681" i="3" s="1"/>
  <c r="F682" i="3"/>
  <c r="G682" i="3" s="1"/>
  <c r="F683" i="3"/>
  <c r="G683" i="3" s="1"/>
  <c r="F684" i="3"/>
  <c r="G684" i="3" s="1"/>
  <c r="F685" i="3"/>
  <c r="G685" i="3" s="1"/>
  <c r="F686" i="3"/>
  <c r="G686" i="3" s="1"/>
  <c r="F687" i="3"/>
  <c r="G687" i="3" s="1"/>
  <c r="F688" i="3"/>
  <c r="G688" i="3" s="1"/>
  <c r="F689" i="3"/>
  <c r="G689" i="3" s="1"/>
  <c r="F690" i="3"/>
  <c r="G690" i="3" s="1"/>
  <c r="G691" i="3"/>
  <c r="F692" i="3"/>
  <c r="G692" i="3" s="1"/>
  <c r="F693" i="3"/>
  <c r="G693" i="3" s="1"/>
  <c r="F694" i="3"/>
  <c r="G694" i="3" s="1"/>
  <c r="F695" i="3"/>
  <c r="G695" i="3" s="1"/>
  <c r="F696" i="3"/>
  <c r="G696" i="3" s="1"/>
  <c r="F697" i="3"/>
  <c r="G697" i="3" s="1"/>
  <c r="F698" i="3"/>
  <c r="G698" i="3" s="1"/>
  <c r="F699" i="3"/>
  <c r="G699" i="3" s="1"/>
  <c r="F700" i="3"/>
  <c r="G700" i="3" s="1"/>
  <c r="F701" i="3"/>
  <c r="G701" i="3" s="1"/>
  <c r="F702" i="3"/>
  <c r="G702" i="3" s="1"/>
  <c r="F703" i="3"/>
  <c r="G703" i="3" s="1"/>
  <c r="F704" i="3"/>
  <c r="G704" i="3" s="1"/>
  <c r="F705" i="3"/>
  <c r="G705" i="3" s="1"/>
  <c r="F706" i="3"/>
  <c r="G706" i="3" s="1"/>
  <c r="F707" i="3"/>
  <c r="G707" i="3" s="1"/>
  <c r="F708" i="3"/>
  <c r="G708" i="3" s="1"/>
  <c r="F709" i="3"/>
  <c r="G709" i="3" s="1"/>
  <c r="F710" i="3"/>
  <c r="G710" i="3" s="1"/>
  <c r="F711" i="3"/>
  <c r="G711" i="3" s="1"/>
  <c r="F712" i="3"/>
  <c r="G712" i="3" s="1"/>
  <c r="F713" i="3"/>
  <c r="G713" i="3" s="1"/>
  <c r="F714" i="3"/>
  <c r="G714" i="3" s="1"/>
  <c r="F715" i="3"/>
  <c r="G715" i="3" s="1"/>
  <c r="F716" i="3"/>
  <c r="G716" i="3" s="1"/>
  <c r="F717" i="3"/>
  <c r="G717" i="3" s="1"/>
  <c r="F718" i="3"/>
  <c r="G718" i="3" s="1"/>
  <c r="F719" i="3"/>
  <c r="G719" i="3" s="1"/>
  <c r="F720" i="3"/>
  <c r="G720" i="3" s="1"/>
  <c r="F721" i="3"/>
  <c r="G721" i="3" s="1"/>
  <c r="F722" i="3"/>
  <c r="G722" i="3" s="1"/>
  <c r="F723" i="3"/>
  <c r="G723" i="3" s="1"/>
  <c r="F724" i="3"/>
  <c r="G724" i="3" s="1"/>
  <c r="F725" i="3"/>
  <c r="G725" i="3" s="1"/>
  <c r="F726" i="3"/>
  <c r="G726" i="3" s="1"/>
  <c r="F727" i="3"/>
  <c r="G727" i="3" s="1"/>
  <c r="F728" i="3"/>
  <c r="G728" i="3" s="1"/>
  <c r="F729" i="3"/>
  <c r="G729" i="3" s="1"/>
  <c r="F730" i="3"/>
  <c r="G730" i="3" s="1"/>
  <c r="F731" i="3"/>
  <c r="G731" i="3" s="1"/>
  <c r="F732" i="3"/>
  <c r="G732" i="3" s="1"/>
  <c r="F733" i="3"/>
  <c r="G733" i="3" s="1"/>
  <c r="F734" i="3"/>
  <c r="G734" i="3" s="1"/>
  <c r="F735" i="3"/>
  <c r="G735" i="3" s="1"/>
  <c r="F736" i="3"/>
  <c r="G736" i="3" s="1"/>
  <c r="F737" i="3"/>
  <c r="G737" i="3" s="1"/>
  <c r="F738" i="3"/>
  <c r="G738" i="3" s="1"/>
  <c r="F739" i="3"/>
  <c r="G739" i="3" s="1"/>
  <c r="F740" i="3"/>
  <c r="G740" i="3" s="1"/>
  <c r="F741" i="3"/>
  <c r="G741" i="3" s="1"/>
  <c r="F742" i="3"/>
  <c r="G742" i="3" s="1"/>
  <c r="F743" i="3"/>
  <c r="G743" i="3" s="1"/>
  <c r="F744" i="3"/>
  <c r="G744" i="3" s="1"/>
  <c r="F745" i="3"/>
  <c r="G745" i="3" s="1"/>
  <c r="F746" i="3"/>
  <c r="G746" i="3" s="1"/>
  <c r="F747" i="3"/>
  <c r="G747" i="3" s="1"/>
  <c r="F748" i="3"/>
  <c r="G748" i="3" s="1"/>
  <c r="F749" i="3"/>
  <c r="G749" i="3" s="1"/>
  <c r="F750" i="3"/>
  <c r="G750" i="3" s="1"/>
  <c r="F751" i="3"/>
  <c r="G751" i="3" s="1"/>
  <c r="F752" i="3"/>
  <c r="G752" i="3" s="1"/>
  <c r="F753" i="3"/>
  <c r="G753" i="3" s="1"/>
  <c r="F754" i="3"/>
  <c r="G754" i="3" s="1"/>
  <c r="F755" i="3"/>
  <c r="G755" i="3" s="1"/>
  <c r="F756" i="3"/>
  <c r="G756" i="3" s="1"/>
  <c r="F757" i="3"/>
  <c r="G757" i="3" s="1"/>
  <c r="F758" i="3"/>
  <c r="G758" i="3" s="1"/>
  <c r="F759" i="3"/>
  <c r="G759" i="3" s="1"/>
  <c r="F760" i="3"/>
  <c r="G760" i="3" s="1"/>
  <c r="F761" i="3"/>
  <c r="G761" i="3" s="1"/>
  <c r="F762" i="3"/>
  <c r="G762" i="3" s="1"/>
  <c r="F763" i="3"/>
  <c r="G763" i="3" s="1"/>
  <c r="F764" i="3"/>
  <c r="G764" i="3" s="1"/>
  <c r="F765" i="3"/>
  <c r="G765" i="3" s="1"/>
  <c r="F766" i="3"/>
  <c r="G766" i="3" s="1"/>
  <c r="F767" i="3"/>
  <c r="G767" i="3" s="1"/>
  <c r="F768" i="3"/>
  <c r="G768" i="3" s="1"/>
  <c r="F769" i="3"/>
  <c r="G769" i="3" s="1"/>
  <c r="F770" i="3"/>
  <c r="G770" i="3" s="1"/>
  <c r="F771" i="3"/>
  <c r="G771" i="3" s="1"/>
  <c r="F772" i="3"/>
  <c r="G772" i="3" s="1"/>
  <c r="F773" i="3"/>
  <c r="G773" i="3" s="1"/>
  <c r="F774" i="3"/>
  <c r="G774" i="3" s="1"/>
  <c r="F775" i="3"/>
  <c r="G775" i="3" s="1"/>
  <c r="F776" i="3"/>
  <c r="G776" i="3" s="1"/>
  <c r="F777" i="3"/>
  <c r="G777" i="3" s="1"/>
  <c r="F778" i="3"/>
  <c r="G778" i="3" s="1"/>
  <c r="F779" i="3"/>
  <c r="G779" i="3" s="1"/>
  <c r="F780" i="3"/>
  <c r="G780" i="3" s="1"/>
  <c r="F781" i="3"/>
  <c r="G781" i="3" s="1"/>
  <c r="F782" i="3"/>
  <c r="G782" i="3" s="1"/>
  <c r="F783" i="3"/>
  <c r="G783" i="3" s="1"/>
  <c r="F784" i="3"/>
  <c r="G784" i="3" s="1"/>
  <c r="F785" i="3"/>
  <c r="G785" i="3" s="1"/>
  <c r="F786" i="3"/>
  <c r="G786" i="3" s="1"/>
  <c r="F787" i="3"/>
  <c r="G787" i="3" s="1"/>
  <c r="F788" i="3"/>
  <c r="G788" i="3" s="1"/>
  <c r="F789" i="3"/>
  <c r="G789" i="3" s="1"/>
  <c r="F790" i="3"/>
  <c r="G790" i="3" s="1"/>
  <c r="F791" i="3"/>
  <c r="G791" i="3" s="1"/>
  <c r="F792" i="3"/>
  <c r="G792" i="3" s="1"/>
  <c r="F793" i="3"/>
  <c r="G793" i="3" s="1"/>
  <c r="F794" i="3"/>
  <c r="G794" i="3" s="1"/>
  <c r="F795" i="3"/>
  <c r="G795" i="3" s="1"/>
  <c r="F796" i="3"/>
  <c r="G796" i="3" s="1"/>
  <c r="F797" i="3"/>
  <c r="G797" i="3" s="1"/>
  <c r="F798" i="3"/>
  <c r="G798" i="3" s="1"/>
  <c r="F799" i="3"/>
  <c r="G799" i="3" s="1"/>
  <c r="F800" i="3"/>
  <c r="G800" i="3" s="1"/>
  <c r="F801" i="3"/>
  <c r="G801" i="3" s="1"/>
  <c r="F802" i="3"/>
  <c r="G802" i="3" s="1"/>
  <c r="F803" i="3"/>
  <c r="G803" i="3" s="1"/>
  <c r="F804" i="3"/>
  <c r="G804" i="3" s="1"/>
  <c r="F805" i="3"/>
  <c r="G805" i="3" s="1"/>
  <c r="F806" i="3"/>
  <c r="G806" i="3" s="1"/>
  <c r="F807" i="3"/>
  <c r="G807" i="3" s="1"/>
  <c r="F808" i="3"/>
  <c r="G808" i="3" s="1"/>
  <c r="F809" i="3"/>
  <c r="G809" i="3" s="1"/>
  <c r="F810" i="3"/>
  <c r="G810" i="3" s="1"/>
  <c r="F811" i="3"/>
  <c r="G811" i="3" s="1"/>
  <c r="F812" i="3"/>
  <c r="G812" i="3" s="1"/>
  <c r="F813" i="3"/>
  <c r="G813" i="3" s="1"/>
  <c r="F814" i="3"/>
  <c r="G814" i="3" s="1"/>
  <c r="F815" i="3"/>
  <c r="G815" i="3" s="1"/>
  <c r="F816" i="3"/>
  <c r="G816" i="3" s="1"/>
  <c r="F817" i="3"/>
  <c r="G817" i="3" s="1"/>
  <c r="F818" i="3"/>
  <c r="G818" i="3" s="1"/>
  <c r="F819" i="3"/>
  <c r="G819" i="3" s="1"/>
  <c r="F820" i="3"/>
  <c r="G820" i="3" s="1"/>
  <c r="F821" i="3"/>
  <c r="G821" i="3" s="1"/>
  <c r="F822" i="3"/>
  <c r="G822" i="3" s="1"/>
  <c r="F823" i="3"/>
  <c r="G823" i="3" s="1"/>
  <c r="F824" i="3"/>
  <c r="G824" i="3" s="1"/>
  <c r="F825" i="3"/>
  <c r="G825" i="3" s="1"/>
  <c r="F826" i="3"/>
  <c r="G826" i="3" s="1"/>
  <c r="F827" i="3"/>
  <c r="G827" i="3" s="1"/>
  <c r="F828" i="3"/>
  <c r="G828" i="3" s="1"/>
  <c r="F829" i="3"/>
  <c r="G829" i="3" s="1"/>
  <c r="F830" i="3"/>
  <c r="G830" i="3" s="1"/>
  <c r="F831" i="3"/>
  <c r="G831" i="3" s="1"/>
  <c r="F832" i="3"/>
  <c r="G832" i="3" s="1"/>
  <c r="F833" i="3"/>
  <c r="G833" i="3" s="1"/>
  <c r="F834" i="3"/>
  <c r="G834" i="3" s="1"/>
  <c r="F835" i="3"/>
  <c r="G835" i="3" s="1"/>
  <c r="F836" i="3"/>
  <c r="G836" i="3" s="1"/>
  <c r="F837" i="3"/>
  <c r="G837" i="3" s="1"/>
  <c r="F838" i="3"/>
  <c r="G838" i="3" s="1"/>
  <c r="F839" i="3"/>
  <c r="G839" i="3" s="1"/>
  <c r="F840" i="3"/>
  <c r="G840" i="3" s="1"/>
  <c r="F841" i="3"/>
  <c r="G841" i="3" s="1"/>
  <c r="F842" i="3"/>
  <c r="G842" i="3" s="1"/>
  <c r="F843" i="3"/>
  <c r="G843" i="3" s="1"/>
  <c r="F844" i="3"/>
  <c r="G844" i="3" s="1"/>
  <c r="F845" i="3"/>
  <c r="G845" i="3" s="1"/>
  <c r="F846" i="3"/>
  <c r="G846" i="3" s="1"/>
  <c r="F847" i="3"/>
  <c r="G847" i="3" s="1"/>
  <c r="F848" i="3"/>
  <c r="G848" i="3" s="1"/>
  <c r="F849" i="3"/>
  <c r="G849" i="3" s="1"/>
  <c r="F850" i="3"/>
  <c r="G850" i="3" s="1"/>
  <c r="F851" i="3"/>
  <c r="G851" i="3" s="1"/>
  <c r="F852" i="3"/>
  <c r="G852" i="3" s="1"/>
  <c r="F853" i="3"/>
  <c r="G853" i="3" s="1"/>
  <c r="F854" i="3"/>
  <c r="G854" i="3" s="1"/>
  <c r="F855" i="3"/>
  <c r="G855" i="3" s="1"/>
  <c r="F856" i="3"/>
  <c r="G856" i="3" s="1"/>
  <c r="F857" i="3"/>
  <c r="G857" i="3" s="1"/>
  <c r="F858" i="3"/>
  <c r="G858" i="3" s="1"/>
  <c r="F859" i="3"/>
  <c r="G859" i="3" s="1"/>
  <c r="F860" i="3"/>
  <c r="G860" i="3" s="1"/>
  <c r="F861" i="3"/>
  <c r="G861" i="3" s="1"/>
  <c r="F862" i="3"/>
  <c r="G862" i="3" s="1"/>
  <c r="F863" i="3"/>
  <c r="G863" i="3" s="1"/>
  <c r="F864" i="3"/>
  <c r="G864" i="3" s="1"/>
  <c r="F865" i="3"/>
  <c r="G865" i="3" s="1"/>
  <c r="F866" i="3"/>
  <c r="G866" i="3" s="1"/>
  <c r="F867" i="3"/>
  <c r="G867" i="3" s="1"/>
  <c r="F868" i="3"/>
  <c r="G868" i="3" s="1"/>
  <c r="F869" i="3"/>
  <c r="G869" i="3" s="1"/>
  <c r="F870" i="3"/>
  <c r="G870" i="3" s="1"/>
  <c r="F871" i="3"/>
  <c r="G871" i="3" s="1"/>
  <c r="F872" i="3"/>
  <c r="G872" i="3" s="1"/>
  <c r="F873" i="3"/>
  <c r="G873" i="3" s="1"/>
  <c r="F874" i="3"/>
  <c r="G874" i="3" s="1"/>
  <c r="F875" i="3"/>
  <c r="G875" i="3" s="1"/>
  <c r="F876" i="3"/>
  <c r="G876" i="3" s="1"/>
  <c r="F877" i="3"/>
  <c r="G877" i="3" s="1"/>
  <c r="F878" i="3"/>
  <c r="G878" i="3" s="1"/>
  <c r="F879" i="3"/>
  <c r="G879" i="3" s="1"/>
  <c r="F880" i="3"/>
  <c r="G880" i="3" s="1"/>
  <c r="F881" i="3"/>
  <c r="G881" i="3" s="1"/>
  <c r="F882" i="3"/>
  <c r="G882" i="3" s="1"/>
  <c r="F883" i="3"/>
  <c r="G883" i="3" s="1"/>
  <c r="F884" i="3"/>
  <c r="G884" i="3" s="1"/>
  <c r="F885" i="3"/>
  <c r="G885" i="3" s="1"/>
  <c r="F886" i="3"/>
  <c r="G886" i="3" s="1"/>
  <c r="F887" i="3"/>
  <c r="G887" i="3" s="1"/>
  <c r="F888" i="3"/>
  <c r="G888" i="3" s="1"/>
  <c r="F889" i="3"/>
  <c r="G889" i="3" s="1"/>
  <c r="F890" i="3"/>
  <c r="G890" i="3" s="1"/>
  <c r="F891" i="3"/>
  <c r="G891" i="3" s="1"/>
  <c r="F892" i="3"/>
  <c r="G892" i="3" s="1"/>
  <c r="F893" i="3"/>
  <c r="G893" i="3" s="1"/>
  <c r="F894" i="3"/>
  <c r="G894" i="3" s="1"/>
  <c r="F895" i="3"/>
  <c r="G895" i="3" s="1"/>
  <c r="F896" i="3"/>
  <c r="G896" i="3" s="1"/>
  <c r="F897" i="3"/>
  <c r="G897" i="3" s="1"/>
  <c r="F898" i="3"/>
  <c r="G898" i="3" s="1"/>
  <c r="F899" i="3"/>
  <c r="G899" i="3" s="1"/>
  <c r="F900" i="3"/>
  <c r="G900" i="3" s="1"/>
  <c r="F901" i="3"/>
  <c r="G901" i="3" s="1"/>
  <c r="F902" i="3"/>
  <c r="G902" i="3" s="1"/>
  <c r="F903" i="3"/>
  <c r="G903" i="3" s="1"/>
  <c r="F904" i="3"/>
  <c r="G904" i="3" s="1"/>
  <c r="F905" i="3"/>
  <c r="G905" i="3" s="1"/>
  <c r="F906" i="3"/>
  <c r="G906" i="3" s="1"/>
  <c r="F907" i="3"/>
  <c r="G907" i="3" s="1"/>
  <c r="F908" i="3"/>
  <c r="G908" i="3" s="1"/>
  <c r="F909" i="3"/>
  <c r="G909" i="3" s="1"/>
  <c r="F910" i="3"/>
  <c r="G910" i="3" s="1"/>
  <c r="F911" i="3"/>
  <c r="G911" i="3" s="1"/>
  <c r="F912" i="3"/>
  <c r="G912" i="3" s="1"/>
  <c r="F913" i="3"/>
  <c r="G913" i="3" s="1"/>
  <c r="F914" i="3"/>
  <c r="G914" i="3" s="1"/>
  <c r="F915" i="3"/>
  <c r="G915" i="3" s="1"/>
  <c r="F916" i="3"/>
  <c r="G916" i="3" s="1"/>
  <c r="F917" i="3"/>
  <c r="G917" i="3" s="1"/>
  <c r="F918" i="3"/>
  <c r="G918" i="3" s="1"/>
  <c r="F919" i="3"/>
  <c r="G919" i="3" s="1"/>
  <c r="F920" i="3"/>
  <c r="G920" i="3" s="1"/>
  <c r="F921" i="3"/>
  <c r="G921" i="3" s="1"/>
  <c r="F922" i="3"/>
  <c r="G922" i="3" s="1"/>
  <c r="F923" i="3"/>
  <c r="G923" i="3" s="1"/>
  <c r="F924" i="3"/>
  <c r="G924" i="3" s="1"/>
  <c r="F925" i="3"/>
  <c r="G925" i="3" s="1"/>
  <c r="F926" i="3"/>
  <c r="G926" i="3" s="1"/>
  <c r="F927" i="3"/>
  <c r="G927" i="3" s="1"/>
  <c r="F928" i="3"/>
  <c r="G928" i="3" s="1"/>
  <c r="F929" i="3"/>
  <c r="G929" i="3" s="1"/>
  <c r="F930" i="3"/>
  <c r="G930" i="3" s="1"/>
  <c r="F931" i="3"/>
  <c r="G931" i="3" s="1"/>
  <c r="F932" i="3"/>
  <c r="G932" i="3" s="1"/>
  <c r="F933" i="3"/>
  <c r="G933" i="3" s="1"/>
  <c r="F934" i="3"/>
  <c r="G934" i="3" s="1"/>
  <c r="F935" i="3"/>
  <c r="G935" i="3" s="1"/>
  <c r="F936" i="3"/>
  <c r="G936" i="3" s="1"/>
  <c r="F937" i="3"/>
  <c r="G937" i="3" s="1"/>
  <c r="F938" i="3"/>
  <c r="G938" i="3" s="1"/>
  <c r="F939" i="3"/>
  <c r="G939" i="3" s="1"/>
  <c r="F940" i="3"/>
  <c r="G940" i="3" s="1"/>
  <c r="F941" i="3"/>
  <c r="G941" i="3" s="1"/>
  <c r="F942" i="3"/>
  <c r="G942" i="3" s="1"/>
  <c r="F943" i="3"/>
  <c r="G943" i="3" s="1"/>
  <c r="F944" i="3"/>
  <c r="G944" i="3" s="1"/>
  <c r="F945" i="3"/>
  <c r="G945" i="3" s="1"/>
  <c r="F946" i="3"/>
  <c r="G946" i="3" s="1"/>
  <c r="F947" i="3"/>
  <c r="G947" i="3" s="1"/>
  <c r="F948" i="3"/>
  <c r="G948" i="3" s="1"/>
  <c r="F949" i="3"/>
  <c r="G949" i="3" s="1"/>
  <c r="F950" i="3"/>
  <c r="G950" i="3" s="1"/>
  <c r="F951" i="3"/>
  <c r="G951" i="3" s="1"/>
  <c r="F952" i="3"/>
  <c r="G952" i="3" s="1"/>
  <c r="F953" i="3"/>
  <c r="G953" i="3" s="1"/>
  <c r="F954" i="3"/>
  <c r="G954" i="3" s="1"/>
  <c r="F955" i="3"/>
  <c r="G955" i="3" s="1"/>
  <c r="F956" i="3"/>
  <c r="G956" i="3" s="1"/>
  <c r="F957" i="3"/>
  <c r="G957" i="3" s="1"/>
  <c r="F958" i="3"/>
  <c r="G958" i="3" s="1"/>
  <c r="F959" i="3"/>
  <c r="G959" i="3" s="1"/>
  <c r="F960" i="3"/>
  <c r="G960" i="3" s="1"/>
  <c r="F961" i="3"/>
  <c r="G961" i="3" s="1"/>
  <c r="F962" i="3"/>
  <c r="G962" i="3" s="1"/>
  <c r="F963" i="3"/>
  <c r="G963" i="3" s="1"/>
  <c r="F964" i="3"/>
  <c r="G964" i="3" s="1"/>
  <c r="F965" i="3"/>
  <c r="G965" i="3" s="1"/>
  <c r="F966" i="3"/>
  <c r="G966" i="3" s="1"/>
  <c r="F967" i="3"/>
  <c r="G967" i="3" s="1"/>
  <c r="F968" i="3"/>
  <c r="G968" i="3" s="1"/>
  <c r="F969" i="3"/>
  <c r="G969" i="3" s="1"/>
  <c r="F970" i="3"/>
  <c r="G970" i="3" s="1"/>
  <c r="F971" i="3"/>
  <c r="G971" i="3" s="1"/>
  <c r="F972" i="3"/>
  <c r="G972" i="3" s="1"/>
  <c r="F973" i="3"/>
  <c r="G973" i="3" s="1"/>
  <c r="F974" i="3"/>
  <c r="G974" i="3" s="1"/>
  <c r="F975" i="3"/>
  <c r="G975" i="3" s="1"/>
  <c r="F976" i="3"/>
  <c r="G976" i="3" s="1"/>
  <c r="F977" i="3"/>
  <c r="G977" i="3" s="1"/>
  <c r="F978" i="3"/>
  <c r="G978" i="3" s="1"/>
  <c r="F979" i="3"/>
  <c r="G979" i="3" s="1"/>
  <c r="F980" i="3"/>
  <c r="G980" i="3" s="1"/>
  <c r="F981" i="3"/>
  <c r="G981" i="3" s="1"/>
  <c r="F982" i="3"/>
  <c r="G982" i="3" s="1"/>
  <c r="F983" i="3"/>
  <c r="G983" i="3" s="1"/>
  <c r="F984" i="3"/>
  <c r="G984" i="3" s="1"/>
  <c r="F985" i="3"/>
  <c r="G985" i="3" s="1"/>
  <c r="F986" i="3"/>
  <c r="G986" i="3" s="1"/>
  <c r="F987" i="3"/>
  <c r="G987" i="3" s="1"/>
  <c r="F988" i="3"/>
  <c r="G988" i="3" s="1"/>
  <c r="F989" i="3"/>
  <c r="G989" i="3" s="1"/>
  <c r="F990" i="3"/>
  <c r="G990" i="3" s="1"/>
  <c r="F991" i="3"/>
  <c r="G991" i="3" s="1"/>
  <c r="F992" i="3"/>
  <c r="G992" i="3" s="1"/>
  <c r="F993" i="3"/>
  <c r="G993" i="3" s="1"/>
  <c r="F994" i="3"/>
  <c r="G994" i="3" s="1"/>
  <c r="F995" i="3"/>
  <c r="G995" i="3" s="1"/>
  <c r="F996" i="3"/>
  <c r="G996" i="3" s="1"/>
  <c r="F997" i="3"/>
  <c r="G997" i="3" s="1"/>
  <c r="F998" i="3"/>
  <c r="G998" i="3" s="1"/>
  <c r="F999" i="3"/>
  <c r="G999" i="3" s="1"/>
  <c r="F1000" i="3"/>
  <c r="G1000" i="3" s="1"/>
  <c r="F1001" i="3"/>
  <c r="G1001" i="3" s="1"/>
  <c r="F1002" i="3"/>
  <c r="G1002" i="3" s="1"/>
  <c r="F1003" i="3"/>
  <c r="G1003" i="3" s="1"/>
  <c r="F1004" i="3"/>
  <c r="G1004" i="3" s="1"/>
  <c r="F1005" i="3"/>
  <c r="G1005" i="3" s="1"/>
  <c r="F1006" i="3"/>
  <c r="G1006" i="3" s="1"/>
  <c r="F1007" i="3"/>
  <c r="G1007" i="3" s="1"/>
  <c r="F1008" i="3"/>
  <c r="G1008" i="3" s="1"/>
  <c r="F1009" i="3"/>
  <c r="G1009" i="3" s="1"/>
  <c r="F1010" i="3"/>
  <c r="G1010" i="3" s="1"/>
  <c r="F1011" i="3"/>
  <c r="G1011" i="3" s="1"/>
  <c r="F1012" i="3"/>
  <c r="G1012" i="3" s="1"/>
  <c r="F1013" i="3"/>
  <c r="G1013" i="3" s="1"/>
  <c r="F1014" i="3"/>
  <c r="G1014" i="3" s="1"/>
  <c r="F1015" i="3"/>
  <c r="G1015" i="3" s="1"/>
  <c r="F1016" i="3"/>
  <c r="G1016" i="3" s="1"/>
  <c r="F1017" i="3"/>
  <c r="G1017" i="3" s="1"/>
  <c r="F1018" i="3"/>
  <c r="G1018" i="3" s="1"/>
  <c r="F1019" i="3"/>
  <c r="G1019" i="3" s="1"/>
  <c r="F1020" i="3"/>
  <c r="G1020" i="3" s="1"/>
  <c r="F1021" i="3"/>
  <c r="G1021" i="3" s="1"/>
  <c r="F1022" i="3"/>
  <c r="G1022" i="3" s="1"/>
  <c r="F1023" i="3"/>
  <c r="G1023" i="3" s="1"/>
  <c r="F1024" i="3"/>
  <c r="G1024" i="3" s="1"/>
  <c r="F1025" i="3"/>
  <c r="G1025" i="3" s="1"/>
  <c r="F1026" i="3"/>
  <c r="G1026" i="3" s="1"/>
  <c r="F1027" i="3"/>
  <c r="G1027" i="3" s="1"/>
  <c r="F1028" i="3"/>
  <c r="G1028" i="3" s="1"/>
  <c r="F1029" i="3"/>
  <c r="G1029" i="3" s="1"/>
  <c r="F1030" i="3"/>
  <c r="G1030" i="3" s="1"/>
  <c r="F1031" i="3"/>
  <c r="G1031" i="3" s="1"/>
  <c r="F1032" i="3"/>
  <c r="G1032" i="3" s="1"/>
  <c r="F1033" i="3"/>
  <c r="G1033" i="3" s="1"/>
  <c r="F1034" i="3"/>
  <c r="G1034" i="3" s="1"/>
  <c r="F1035" i="3"/>
  <c r="G1035" i="3" s="1"/>
  <c r="F1036" i="3"/>
  <c r="G1036" i="3" s="1"/>
  <c r="F1037" i="3"/>
  <c r="G1037" i="3" s="1"/>
  <c r="F1038" i="3"/>
  <c r="G1038" i="3" s="1"/>
  <c r="F1039" i="3"/>
  <c r="G1039" i="3" s="1"/>
  <c r="F1040" i="3"/>
  <c r="G1040" i="3" s="1"/>
  <c r="F1041" i="3"/>
  <c r="G1041" i="3" s="1"/>
  <c r="F1042" i="3"/>
  <c r="G1042" i="3" s="1"/>
  <c r="F1043" i="3"/>
  <c r="G1043" i="3" s="1"/>
  <c r="F1044" i="3"/>
  <c r="G1044" i="3" s="1"/>
  <c r="F1045" i="3"/>
  <c r="G1045" i="3" s="1"/>
  <c r="F1046" i="3"/>
  <c r="G1046" i="3" s="1"/>
  <c r="F1047" i="3"/>
  <c r="G1047" i="3" s="1"/>
  <c r="F1048" i="3"/>
  <c r="G1048" i="3" s="1"/>
  <c r="F1049" i="3"/>
  <c r="G1049" i="3" s="1"/>
  <c r="F1050" i="3"/>
  <c r="G1050" i="3" s="1"/>
  <c r="F1051" i="3"/>
  <c r="G1051" i="3" s="1"/>
  <c r="F1052" i="3"/>
  <c r="G1052" i="3" s="1"/>
  <c r="F1053" i="3"/>
  <c r="G1053" i="3" s="1"/>
  <c r="F1054" i="3"/>
  <c r="G1054" i="3" s="1"/>
  <c r="F1055" i="3"/>
  <c r="G1055" i="3" s="1"/>
  <c r="F1056" i="3"/>
  <c r="G1056" i="3" s="1"/>
  <c r="F1057" i="3"/>
  <c r="G1057" i="3" s="1"/>
  <c r="F1058" i="3"/>
  <c r="G1058" i="3" s="1"/>
  <c r="F1059" i="3"/>
  <c r="G1059" i="3" s="1"/>
  <c r="F1060" i="3"/>
  <c r="G1060" i="3" s="1"/>
  <c r="F1061" i="3"/>
  <c r="G1061" i="3" s="1"/>
  <c r="F1062" i="3"/>
  <c r="G1062" i="3" s="1"/>
  <c r="F1063" i="3"/>
  <c r="G1063" i="3" s="1"/>
  <c r="F1064" i="3"/>
  <c r="G1064" i="3" s="1"/>
  <c r="F1065" i="3"/>
  <c r="G1065" i="3" s="1"/>
  <c r="F1066" i="3"/>
  <c r="G1066" i="3" s="1"/>
  <c r="F1067" i="3"/>
  <c r="G1067" i="3" s="1"/>
  <c r="F1068" i="3"/>
  <c r="G1068" i="3" s="1"/>
  <c r="F1069" i="3"/>
  <c r="G1069" i="3" s="1"/>
  <c r="F1070" i="3"/>
  <c r="G1070" i="3" s="1"/>
  <c r="F1071" i="3"/>
  <c r="G1071" i="3" s="1"/>
  <c r="F1072" i="3"/>
  <c r="G1072" i="3" s="1"/>
  <c r="F1073" i="3"/>
  <c r="G1073" i="3" s="1"/>
  <c r="F1074" i="3"/>
  <c r="G1074" i="3" s="1"/>
  <c r="F1075" i="3"/>
  <c r="G1075" i="3" s="1"/>
  <c r="F1076" i="3"/>
  <c r="G1076" i="3" s="1"/>
  <c r="F1077" i="3"/>
  <c r="G1077" i="3" s="1"/>
  <c r="F1078" i="3"/>
  <c r="G1078" i="3" s="1"/>
  <c r="F1079" i="3"/>
  <c r="G1079" i="3" s="1"/>
  <c r="F1080" i="3"/>
  <c r="G1080" i="3" s="1"/>
  <c r="F1081" i="3"/>
  <c r="G1081" i="3" s="1"/>
  <c r="F1082" i="3"/>
  <c r="G1082" i="3" s="1"/>
  <c r="F1083" i="3"/>
  <c r="G1083" i="3" s="1"/>
  <c r="F1084" i="3"/>
  <c r="G1084" i="3" s="1"/>
  <c r="F1085" i="3"/>
  <c r="G1085" i="3" s="1"/>
  <c r="F1086" i="3"/>
  <c r="G1086" i="3" s="1"/>
  <c r="F1087" i="3"/>
  <c r="G1087" i="3" s="1"/>
  <c r="F1088" i="3"/>
  <c r="G1088" i="3" s="1"/>
  <c r="F1089" i="3"/>
  <c r="G1089" i="3" s="1"/>
  <c r="F1090" i="3"/>
  <c r="G1090" i="3" s="1"/>
  <c r="F1091" i="3"/>
  <c r="G1091" i="3" s="1"/>
  <c r="F1092" i="3"/>
  <c r="G1092" i="3" s="1"/>
  <c r="F1093" i="3"/>
  <c r="G1093" i="3" s="1"/>
  <c r="F1094" i="3"/>
  <c r="G1094" i="3" s="1"/>
  <c r="F1095" i="3"/>
  <c r="G1095" i="3" s="1"/>
  <c r="F1096" i="3"/>
  <c r="G1096" i="3" s="1"/>
  <c r="F1097" i="3"/>
  <c r="G1097" i="3" s="1"/>
  <c r="F1098" i="3"/>
  <c r="G1098" i="3" s="1"/>
  <c r="F1099" i="3"/>
  <c r="G1099" i="3" s="1"/>
  <c r="F1100" i="3"/>
  <c r="G1100" i="3" s="1"/>
  <c r="F1101" i="3"/>
  <c r="G1101" i="3" s="1"/>
  <c r="F1102" i="3"/>
  <c r="G1102" i="3" s="1"/>
  <c r="F1103" i="3"/>
  <c r="G1103" i="3" s="1"/>
  <c r="F1104" i="3"/>
  <c r="G1104" i="3" s="1"/>
  <c r="F1105" i="3"/>
  <c r="G1105" i="3" s="1"/>
  <c r="F1106" i="3"/>
  <c r="G1106" i="3" s="1"/>
  <c r="F1107" i="3"/>
  <c r="G1107" i="3" s="1"/>
  <c r="F1108" i="3"/>
  <c r="G1108" i="3" s="1"/>
  <c r="F1109" i="3"/>
  <c r="G1109" i="3" s="1"/>
  <c r="F1110" i="3"/>
  <c r="G1110" i="3" s="1"/>
  <c r="F1111" i="3"/>
  <c r="G1111" i="3" s="1"/>
  <c r="F1112" i="3"/>
  <c r="G1112" i="3" s="1"/>
  <c r="F1113" i="3"/>
  <c r="G1113" i="3" s="1"/>
  <c r="F1114" i="3"/>
  <c r="G1114" i="3" s="1"/>
  <c r="F1115" i="3"/>
  <c r="G1115" i="3" s="1"/>
  <c r="F1116" i="3"/>
  <c r="G1116" i="3" s="1"/>
  <c r="F1117" i="3"/>
  <c r="G1117" i="3" s="1"/>
  <c r="F1118" i="3"/>
  <c r="G1118" i="3" s="1"/>
  <c r="F1119" i="3"/>
  <c r="G1119" i="3" s="1"/>
  <c r="F1120" i="3"/>
  <c r="G1120" i="3" s="1"/>
  <c r="F1121" i="3"/>
  <c r="G1121" i="3" s="1"/>
  <c r="F1122" i="3"/>
  <c r="G1122" i="3" s="1"/>
  <c r="F1123" i="3"/>
  <c r="G1123" i="3" s="1"/>
  <c r="F1124" i="3"/>
  <c r="G1124" i="3" s="1"/>
  <c r="F1125" i="3"/>
  <c r="G1125" i="3" s="1"/>
  <c r="F1126" i="3"/>
  <c r="G1126" i="3" s="1"/>
  <c r="F1127" i="3"/>
  <c r="G1127" i="3" s="1"/>
  <c r="F1128" i="3"/>
  <c r="G1128" i="3" s="1"/>
  <c r="F1129" i="3"/>
  <c r="G1129" i="3" s="1"/>
  <c r="F1130" i="3"/>
  <c r="G1130" i="3" s="1"/>
  <c r="F1131" i="3"/>
  <c r="G1131" i="3" s="1"/>
  <c r="F1132" i="3"/>
  <c r="G1132" i="3" s="1"/>
  <c r="F1133" i="3"/>
  <c r="G1133" i="3" s="1"/>
  <c r="F1134" i="3"/>
  <c r="G1134" i="3" s="1"/>
  <c r="F1135" i="3"/>
  <c r="G1135" i="3" s="1"/>
  <c r="F1136" i="3"/>
  <c r="G1136" i="3" s="1"/>
  <c r="F1137" i="3"/>
  <c r="G1137" i="3" s="1"/>
  <c r="F1138" i="3"/>
  <c r="G1138" i="3" s="1"/>
  <c r="F1139" i="3"/>
  <c r="G1139" i="3" s="1"/>
  <c r="F1140" i="3"/>
  <c r="G1140" i="3" s="1"/>
  <c r="F1141" i="3"/>
  <c r="G1141" i="3" s="1"/>
  <c r="F1142" i="3"/>
  <c r="G1142" i="3" s="1"/>
  <c r="F1143" i="3"/>
  <c r="G1143" i="3" s="1"/>
  <c r="F1144" i="3"/>
  <c r="G1144" i="3" s="1"/>
  <c r="F1145" i="3"/>
  <c r="G1145" i="3" s="1"/>
  <c r="F1146" i="3"/>
  <c r="G1146" i="3" s="1"/>
  <c r="F1147" i="3"/>
  <c r="G1147" i="3" s="1"/>
  <c r="F1148" i="3"/>
  <c r="G1148" i="3" s="1"/>
  <c r="F1149" i="3"/>
  <c r="G1149" i="3" s="1"/>
  <c r="F1150" i="3"/>
  <c r="G1150" i="3" s="1"/>
  <c r="F1151" i="3"/>
  <c r="G1151" i="3" s="1"/>
  <c r="F1152" i="3"/>
  <c r="G1152" i="3" s="1"/>
  <c r="F1153" i="3"/>
  <c r="G1153" i="3" s="1"/>
  <c r="F1154" i="3"/>
  <c r="G1154" i="3" s="1"/>
  <c r="F1155" i="3"/>
  <c r="G1155" i="3" s="1"/>
  <c r="F1156" i="3"/>
  <c r="G1156" i="3" s="1"/>
  <c r="F1157" i="3"/>
  <c r="G1157" i="3" s="1"/>
  <c r="F1158" i="3"/>
  <c r="G1158" i="3" s="1"/>
  <c r="F1159" i="3"/>
  <c r="G1159" i="3" s="1"/>
  <c r="F1160" i="3"/>
  <c r="G1160" i="3" s="1"/>
  <c r="F1161" i="3"/>
  <c r="G1161" i="3" s="1"/>
  <c r="F1162" i="3"/>
  <c r="G1162" i="3" s="1"/>
  <c r="F1163" i="3"/>
  <c r="G1163" i="3" s="1"/>
  <c r="F1164" i="3"/>
  <c r="G1164" i="3" s="1"/>
  <c r="F1165" i="3"/>
  <c r="G1165" i="3" s="1"/>
  <c r="F1166" i="3"/>
  <c r="G1166" i="3" s="1"/>
  <c r="F1167" i="3"/>
  <c r="G1167" i="3" s="1"/>
  <c r="F1168" i="3"/>
  <c r="G1168" i="3" s="1"/>
  <c r="F1169" i="3"/>
  <c r="G1169" i="3" s="1"/>
  <c r="F1170" i="3"/>
  <c r="G1170" i="3" s="1"/>
  <c r="F1171" i="3"/>
  <c r="G1171" i="3" s="1"/>
  <c r="F1172" i="3"/>
  <c r="G1172" i="3" s="1"/>
  <c r="F1173" i="3"/>
  <c r="G1173" i="3" s="1"/>
  <c r="F1174" i="3"/>
  <c r="G1174" i="3" s="1"/>
  <c r="F1175" i="3"/>
  <c r="G1175" i="3" s="1"/>
  <c r="F1176" i="3"/>
  <c r="G1176" i="3" s="1"/>
  <c r="F1177" i="3"/>
  <c r="G1177" i="3" s="1"/>
  <c r="F1178" i="3"/>
  <c r="G1178" i="3" s="1"/>
  <c r="F1179" i="3"/>
  <c r="G1179" i="3" s="1"/>
  <c r="F1180" i="3"/>
  <c r="G1180" i="3" s="1"/>
  <c r="F1181" i="3"/>
  <c r="G1181" i="3" s="1"/>
  <c r="F1182" i="3"/>
  <c r="G1182" i="3" s="1"/>
  <c r="F1183" i="3"/>
  <c r="G1183" i="3" s="1"/>
  <c r="F1184" i="3"/>
  <c r="G1184" i="3" s="1"/>
  <c r="F1185" i="3"/>
  <c r="G1185" i="3" s="1"/>
  <c r="F1186" i="3"/>
  <c r="G1186" i="3" s="1"/>
  <c r="F1187" i="3"/>
  <c r="G1187" i="3" s="1"/>
  <c r="F1188" i="3"/>
  <c r="G1188" i="3" s="1"/>
  <c r="F1189" i="3"/>
  <c r="G1189" i="3" s="1"/>
  <c r="F1190" i="3"/>
  <c r="G1190" i="3" s="1"/>
  <c r="F1191" i="3"/>
  <c r="G1191" i="3" s="1"/>
  <c r="F1192" i="3"/>
  <c r="G1192" i="3" s="1"/>
  <c r="F1193" i="3"/>
  <c r="G1193" i="3" s="1"/>
  <c r="F1194" i="3"/>
  <c r="G1194" i="3" s="1"/>
  <c r="F1195" i="3"/>
  <c r="G1195" i="3" s="1"/>
  <c r="F1196" i="3"/>
  <c r="G1196" i="3" s="1"/>
  <c r="F1197" i="3"/>
  <c r="G1197" i="3" s="1"/>
  <c r="F1198" i="3"/>
  <c r="G1198" i="3" s="1"/>
  <c r="F1199" i="3"/>
  <c r="G1199" i="3" s="1"/>
  <c r="F1200" i="3"/>
  <c r="G1200" i="3" s="1"/>
  <c r="F1201" i="3"/>
  <c r="G1201" i="3" s="1"/>
  <c r="F1202" i="3"/>
  <c r="G1202" i="3" s="1"/>
  <c r="F1203" i="3"/>
  <c r="G1203" i="3" s="1"/>
  <c r="F1204" i="3"/>
  <c r="G1204" i="3" s="1"/>
  <c r="F1205" i="3"/>
  <c r="G1205" i="3" s="1"/>
  <c r="F1206" i="3"/>
  <c r="G1206" i="3" s="1"/>
  <c r="F1207" i="3"/>
  <c r="G1207" i="3" s="1"/>
  <c r="F1208" i="3"/>
  <c r="G1208" i="3" s="1"/>
  <c r="F1209" i="3"/>
  <c r="G1209" i="3" s="1"/>
  <c r="F1210" i="3"/>
  <c r="G1210" i="3" s="1"/>
  <c r="F1211" i="3"/>
  <c r="G1211" i="3" s="1"/>
  <c r="F1212" i="3"/>
  <c r="G1212" i="3" s="1"/>
  <c r="F1213" i="3"/>
  <c r="G1213" i="3" s="1"/>
  <c r="F1214" i="3"/>
  <c r="G1214" i="3" s="1"/>
  <c r="F1215" i="3"/>
  <c r="G1215" i="3" s="1"/>
  <c r="F1216" i="3"/>
  <c r="G1216" i="3" s="1"/>
  <c r="F1217" i="3"/>
  <c r="G1217" i="3" s="1"/>
  <c r="F1218" i="3"/>
  <c r="G1218" i="3" s="1"/>
  <c r="F1219" i="3"/>
  <c r="G1219" i="3" s="1"/>
  <c r="F1220" i="3"/>
  <c r="G1220" i="3" s="1"/>
  <c r="F1221" i="3"/>
  <c r="G1221" i="3" s="1"/>
  <c r="F1222" i="3"/>
  <c r="G1222" i="3" s="1"/>
  <c r="F1223" i="3"/>
  <c r="G1223" i="3" s="1"/>
  <c r="F1224" i="3"/>
  <c r="G1224" i="3" s="1"/>
  <c r="F1225" i="3"/>
  <c r="G1225" i="3" s="1"/>
  <c r="F1226" i="3"/>
  <c r="G1226" i="3" s="1"/>
  <c r="F1227" i="3"/>
  <c r="G1227" i="3" s="1"/>
  <c r="F1228" i="3"/>
  <c r="G1228" i="3" s="1"/>
  <c r="F1229" i="3"/>
  <c r="G1229" i="3" s="1"/>
  <c r="F1230" i="3"/>
  <c r="G1230" i="3" s="1"/>
  <c r="F1231" i="3"/>
  <c r="G1231" i="3" s="1"/>
  <c r="F1232" i="3"/>
  <c r="G1232" i="3" s="1"/>
  <c r="F1233" i="3"/>
  <c r="G1233" i="3" s="1"/>
  <c r="F1234" i="3"/>
  <c r="G1234" i="3" s="1"/>
  <c r="F1235" i="3"/>
  <c r="G1235" i="3" s="1"/>
  <c r="F1236" i="3"/>
  <c r="G1236" i="3" s="1"/>
  <c r="F1237" i="3"/>
  <c r="G1237" i="3" s="1"/>
  <c r="F1238" i="3"/>
  <c r="G1238" i="3" s="1"/>
  <c r="F1239" i="3"/>
  <c r="G1239" i="3" s="1"/>
  <c r="F1240" i="3"/>
  <c r="G1240" i="3" s="1"/>
  <c r="F1241" i="3"/>
  <c r="G1241" i="3" s="1"/>
  <c r="F1242" i="3"/>
  <c r="G1242" i="3" s="1"/>
  <c r="F1243" i="3"/>
  <c r="G1243" i="3" s="1"/>
  <c r="F1244" i="3"/>
  <c r="G1244" i="3" s="1"/>
  <c r="F1245" i="3"/>
  <c r="G1245" i="3" s="1"/>
  <c r="F1246" i="3"/>
  <c r="G1246" i="3" s="1"/>
  <c r="F1247" i="3"/>
  <c r="G1247" i="3" s="1"/>
  <c r="F1248" i="3"/>
  <c r="G1248" i="3" s="1"/>
  <c r="F1249" i="3"/>
  <c r="G1249" i="3" s="1"/>
  <c r="F1250" i="3"/>
  <c r="G1250" i="3" s="1"/>
  <c r="F1251" i="3"/>
  <c r="G1251" i="3" s="1"/>
  <c r="F1252" i="3"/>
  <c r="G1252" i="3" s="1"/>
  <c r="F1253" i="3"/>
  <c r="G1253" i="3" s="1"/>
  <c r="F1254" i="3"/>
  <c r="G1254" i="3" s="1"/>
  <c r="F1255" i="3"/>
  <c r="G1255" i="3" s="1"/>
  <c r="F1256" i="3"/>
  <c r="G1256" i="3" s="1"/>
  <c r="F1257" i="3"/>
  <c r="G1257" i="3" s="1"/>
  <c r="F1258" i="3"/>
  <c r="G1258" i="3" s="1"/>
  <c r="F1259" i="3"/>
  <c r="G1259" i="3" s="1"/>
  <c r="F1260" i="3"/>
  <c r="G1260" i="3" s="1"/>
  <c r="F1261" i="3"/>
  <c r="G1261" i="3" s="1"/>
  <c r="F1262" i="3"/>
  <c r="G1262" i="3" s="1"/>
  <c r="F1263" i="3"/>
  <c r="G1263" i="3" s="1"/>
  <c r="F1264" i="3"/>
  <c r="G1264" i="3" s="1"/>
  <c r="F1265" i="3"/>
  <c r="G1265" i="3" s="1"/>
  <c r="F1266" i="3"/>
  <c r="G1266" i="3" s="1"/>
  <c r="F1267" i="3"/>
  <c r="G1267" i="3" s="1"/>
  <c r="F1268" i="3"/>
  <c r="G1268" i="3" s="1"/>
  <c r="F1269" i="3"/>
  <c r="G1269" i="3" s="1"/>
  <c r="F1270" i="3"/>
  <c r="G1270" i="3" s="1"/>
  <c r="F1271" i="3"/>
  <c r="G1271" i="3" s="1"/>
  <c r="F1272" i="3"/>
  <c r="G1272" i="3" s="1"/>
  <c r="F1273" i="3"/>
  <c r="G1273" i="3" s="1"/>
  <c r="F1274" i="3"/>
  <c r="G1274" i="3" s="1"/>
  <c r="F1275" i="3"/>
  <c r="G1275" i="3" s="1"/>
  <c r="F1276" i="3"/>
  <c r="G1276" i="3" s="1"/>
  <c r="F1277" i="3"/>
  <c r="G1277" i="3" s="1"/>
  <c r="F1278" i="3"/>
  <c r="G1278" i="3" s="1"/>
  <c r="F1279" i="3"/>
  <c r="G1279" i="3" s="1"/>
  <c r="F1280" i="3"/>
  <c r="G1280" i="3" s="1"/>
  <c r="F1281" i="3"/>
  <c r="G1281" i="3" s="1"/>
  <c r="F1282" i="3"/>
  <c r="G1282" i="3" s="1"/>
  <c r="F1283" i="3"/>
  <c r="G1283" i="3" s="1"/>
  <c r="F1284" i="3"/>
  <c r="G1284" i="3" s="1"/>
  <c r="F1285" i="3"/>
  <c r="G1285" i="3" s="1"/>
  <c r="F1286" i="3"/>
  <c r="G1286" i="3" s="1"/>
  <c r="F1287" i="3"/>
  <c r="G1287" i="3" s="1"/>
  <c r="F1288" i="3"/>
  <c r="G1288" i="3" s="1"/>
  <c r="F1289" i="3"/>
  <c r="G1289" i="3" s="1"/>
  <c r="F1290" i="3"/>
  <c r="G1290" i="3" s="1"/>
  <c r="F1291" i="3"/>
  <c r="G1291" i="3" s="1"/>
  <c r="F1292" i="3"/>
  <c r="G1292" i="3" s="1"/>
  <c r="F1293" i="3"/>
  <c r="G1293" i="3" s="1"/>
  <c r="F1294" i="3"/>
  <c r="G1294" i="3" s="1"/>
  <c r="F1295" i="3"/>
  <c r="G1295" i="3" s="1"/>
  <c r="F1296" i="3"/>
  <c r="G1296" i="3" s="1"/>
  <c r="F1297" i="3"/>
  <c r="G1297" i="3" s="1"/>
  <c r="F1298" i="3"/>
  <c r="G1298" i="3" s="1"/>
  <c r="F1299" i="3"/>
  <c r="G1299" i="3" s="1"/>
  <c r="F1300" i="3"/>
  <c r="G1300" i="3" s="1"/>
  <c r="F1301" i="3"/>
  <c r="G1301" i="3" s="1"/>
  <c r="F1302" i="3"/>
  <c r="G1302" i="3" s="1"/>
  <c r="F1303" i="3"/>
  <c r="G1303" i="3" s="1"/>
  <c r="F1304" i="3"/>
  <c r="G1304" i="3" s="1"/>
  <c r="F1305" i="3"/>
  <c r="G1305" i="3" s="1"/>
  <c r="F1306" i="3"/>
  <c r="G1306" i="3" s="1"/>
  <c r="F1307" i="3"/>
  <c r="G1307" i="3" s="1"/>
  <c r="F1308" i="3"/>
  <c r="G1308" i="3" s="1"/>
  <c r="F1309" i="3"/>
  <c r="G1309" i="3" s="1"/>
  <c r="F1310" i="3"/>
  <c r="G1310" i="3" s="1"/>
  <c r="F1311" i="3"/>
  <c r="G1311" i="3" s="1"/>
  <c r="F1312" i="3"/>
  <c r="G1312" i="3" s="1"/>
  <c r="F1313" i="3"/>
  <c r="G1313" i="3" s="1"/>
  <c r="F1314" i="3"/>
  <c r="G1314" i="3" s="1"/>
  <c r="F1315" i="3"/>
  <c r="G1315" i="3" s="1"/>
  <c r="F1316" i="3"/>
  <c r="G1316" i="3" s="1"/>
  <c r="F1317" i="3"/>
  <c r="G1317" i="3" s="1"/>
  <c r="F1318" i="3"/>
  <c r="G1318" i="3" s="1"/>
  <c r="F1319" i="3"/>
  <c r="G1319" i="3" s="1"/>
  <c r="F1320" i="3"/>
  <c r="G1320" i="3" s="1"/>
  <c r="F1321" i="3"/>
  <c r="G1321" i="3" s="1"/>
  <c r="F1322" i="3"/>
  <c r="G1322" i="3" s="1"/>
  <c r="F1323" i="3"/>
  <c r="G1323" i="3" s="1"/>
  <c r="F1324" i="3"/>
  <c r="G1324" i="3" s="1"/>
  <c r="F1325" i="3"/>
  <c r="G1325" i="3" s="1"/>
  <c r="F1326" i="3"/>
  <c r="G1326" i="3" s="1"/>
  <c r="F1327" i="3"/>
  <c r="G1327" i="3" s="1"/>
  <c r="F1328" i="3"/>
  <c r="G1328" i="3" s="1"/>
  <c r="F1329" i="3"/>
  <c r="G1329" i="3" s="1"/>
  <c r="F1330" i="3"/>
  <c r="G1330" i="3" s="1"/>
  <c r="F1331" i="3"/>
  <c r="G1331" i="3" s="1"/>
  <c r="F1332" i="3"/>
  <c r="G1332" i="3" s="1"/>
  <c r="F1333" i="3"/>
  <c r="G1333" i="3" s="1"/>
  <c r="F1334" i="3"/>
  <c r="G1334" i="3" s="1"/>
  <c r="F1335" i="3"/>
  <c r="G1335" i="3" s="1"/>
  <c r="F1336" i="3"/>
  <c r="G1336" i="3" s="1"/>
  <c r="F1337" i="3"/>
  <c r="G1337" i="3" s="1"/>
  <c r="F1338" i="3"/>
  <c r="G1338" i="3" s="1"/>
  <c r="F1339" i="3"/>
  <c r="G1339" i="3" s="1"/>
  <c r="F1340" i="3"/>
  <c r="G1340" i="3" s="1"/>
  <c r="F1341" i="3"/>
  <c r="G1341" i="3" s="1"/>
  <c r="F1342" i="3"/>
  <c r="G1342" i="3" s="1"/>
  <c r="F1343" i="3"/>
  <c r="G1343" i="3" s="1"/>
  <c r="F1344" i="3"/>
  <c r="G1344" i="3" s="1"/>
  <c r="F1345" i="3"/>
  <c r="G1345" i="3" s="1"/>
  <c r="F1346" i="3"/>
  <c r="G1346" i="3" s="1"/>
  <c r="F1347" i="3"/>
  <c r="G1347" i="3" s="1"/>
  <c r="F1348" i="3"/>
  <c r="G1348" i="3" s="1"/>
  <c r="F1349" i="3"/>
  <c r="G1349" i="3" s="1"/>
  <c r="F1350" i="3"/>
  <c r="G1350" i="3" s="1"/>
  <c r="F1351" i="3"/>
  <c r="G1351" i="3" s="1"/>
  <c r="F1352" i="3"/>
  <c r="G1352" i="3" s="1"/>
  <c r="F1353" i="3"/>
  <c r="G1353" i="3" s="1"/>
  <c r="F1354" i="3"/>
  <c r="G1354" i="3" s="1"/>
  <c r="F1355" i="3"/>
  <c r="G1355" i="3" s="1"/>
  <c r="F1356" i="3"/>
  <c r="G1356" i="3" s="1"/>
  <c r="F1357" i="3"/>
  <c r="G1357" i="3" s="1"/>
  <c r="F1358" i="3"/>
  <c r="G1358" i="3" s="1"/>
  <c r="F1359" i="3"/>
  <c r="G1359" i="3" s="1"/>
  <c r="F1360" i="3"/>
  <c r="G1360" i="3" s="1"/>
  <c r="F1361" i="3"/>
  <c r="G1361" i="3" s="1"/>
  <c r="F1362" i="3"/>
  <c r="G1362" i="3" s="1"/>
  <c r="F1363" i="3"/>
  <c r="G1363" i="3" s="1"/>
  <c r="F1364" i="3"/>
  <c r="F1365" i="3"/>
  <c r="G1365" i="3" s="1"/>
  <c r="F1366" i="3"/>
  <c r="G1366" i="3" s="1"/>
  <c r="F1367" i="3"/>
  <c r="G1367" i="3" s="1"/>
  <c r="F1368" i="3"/>
  <c r="G1368" i="3" s="1"/>
  <c r="F1369" i="3"/>
  <c r="G1369" i="3" s="1"/>
  <c r="F1370" i="3"/>
  <c r="G1370" i="3" s="1"/>
  <c r="F1371" i="3"/>
  <c r="G1371" i="3" s="1"/>
  <c r="F1372" i="3"/>
  <c r="G1372" i="3" s="1"/>
  <c r="F1373" i="3"/>
  <c r="G1373" i="3" s="1"/>
  <c r="F1374" i="3"/>
  <c r="G1374" i="3" s="1"/>
  <c r="F1375" i="3"/>
  <c r="G1375" i="3" s="1"/>
  <c r="F1376" i="3"/>
  <c r="G1376" i="3" s="1"/>
  <c r="F1377" i="3"/>
  <c r="G1377" i="3" s="1"/>
  <c r="F1378" i="3"/>
  <c r="G1378" i="3" s="1"/>
  <c r="F1379" i="3"/>
  <c r="G1379" i="3" s="1"/>
  <c r="F1380" i="3"/>
  <c r="G1380" i="3" s="1"/>
  <c r="F1381" i="3"/>
  <c r="G1381" i="3" s="1"/>
  <c r="F1382" i="3"/>
  <c r="G1382" i="3" s="1"/>
  <c r="F1383" i="3"/>
  <c r="G1383" i="3" s="1"/>
  <c r="F1384" i="3"/>
  <c r="G1384" i="3" s="1"/>
  <c r="F1385" i="3"/>
  <c r="G1385" i="3" s="1"/>
  <c r="F1386" i="3"/>
  <c r="G1386" i="3" s="1"/>
  <c r="F1387" i="3"/>
  <c r="G1387" i="3" s="1"/>
  <c r="F1388" i="3"/>
  <c r="G1388" i="3" s="1"/>
  <c r="F1389" i="3"/>
  <c r="G1389" i="3" s="1"/>
  <c r="F1390" i="3"/>
  <c r="G1390" i="3" s="1"/>
  <c r="F1391" i="3"/>
  <c r="G1391" i="3" s="1"/>
  <c r="F1392" i="3"/>
  <c r="G1392" i="3" s="1"/>
  <c r="F1393" i="3"/>
  <c r="G1393" i="3" s="1"/>
  <c r="F1394" i="3"/>
  <c r="G1394" i="3" s="1"/>
  <c r="F1395" i="3"/>
  <c r="G1395" i="3" s="1"/>
  <c r="F1396" i="3"/>
  <c r="G1396" i="3" s="1"/>
  <c r="F1397" i="3"/>
  <c r="G1397" i="3" s="1"/>
  <c r="F1398" i="3"/>
  <c r="G1398" i="3" s="1"/>
  <c r="F1399" i="3"/>
  <c r="G1399" i="3" s="1"/>
  <c r="F1400" i="3"/>
  <c r="G1400" i="3" s="1"/>
  <c r="F1401" i="3"/>
  <c r="G1401" i="3" s="1"/>
  <c r="F1402" i="3"/>
  <c r="G1402" i="3" s="1"/>
  <c r="F1403" i="3"/>
  <c r="G1403" i="3" s="1"/>
  <c r="F1404" i="3"/>
  <c r="G1404" i="3" s="1"/>
  <c r="F1405" i="3"/>
  <c r="G1405" i="3" s="1"/>
  <c r="F1406" i="3"/>
  <c r="G1406" i="3" s="1"/>
  <c r="F1407" i="3"/>
  <c r="G1407" i="3" s="1"/>
  <c r="F1408" i="3"/>
  <c r="G1408" i="3" s="1"/>
  <c r="F1409" i="3"/>
  <c r="G1409" i="3" s="1"/>
  <c r="F1410" i="3"/>
  <c r="G1410" i="3" s="1"/>
  <c r="F1411" i="3"/>
  <c r="G1411" i="3" s="1"/>
  <c r="F1412" i="3"/>
  <c r="G1412" i="3" s="1"/>
  <c r="F1413" i="3"/>
  <c r="G1413" i="3" s="1"/>
  <c r="F1414" i="3"/>
  <c r="G1414" i="3" s="1"/>
  <c r="F1415" i="3"/>
  <c r="G1415" i="3" s="1"/>
  <c r="F1416" i="3"/>
  <c r="G1416" i="3" s="1"/>
  <c r="F1417" i="3"/>
  <c r="G1417" i="3" s="1"/>
  <c r="F1418" i="3"/>
  <c r="G1418" i="3" s="1"/>
  <c r="F1419" i="3"/>
  <c r="G1419" i="3" s="1"/>
  <c r="F1420" i="3"/>
  <c r="G1420" i="3" s="1"/>
  <c r="F1421" i="3"/>
  <c r="G1421" i="3" s="1"/>
  <c r="F1422" i="3"/>
  <c r="G1422" i="3" s="1"/>
  <c r="F1423" i="3"/>
  <c r="G1423" i="3" s="1"/>
  <c r="F1424" i="3"/>
  <c r="G1424" i="3" s="1"/>
  <c r="F1425" i="3"/>
  <c r="G1425" i="3" s="1"/>
  <c r="F1426" i="3"/>
  <c r="G1426" i="3" s="1"/>
  <c r="F1427" i="3"/>
  <c r="G1427" i="3" s="1"/>
  <c r="F1428" i="3"/>
  <c r="G1428" i="3" s="1"/>
  <c r="F1429" i="3"/>
  <c r="G1429" i="3" s="1"/>
  <c r="F1430" i="3"/>
  <c r="G1430" i="3" s="1"/>
  <c r="F1431" i="3"/>
  <c r="G1431" i="3" s="1"/>
  <c r="F1432" i="3"/>
  <c r="G1432" i="3" s="1"/>
  <c r="F1433" i="3"/>
  <c r="G1433" i="3" s="1"/>
  <c r="F1434" i="3"/>
  <c r="G1434" i="3" s="1"/>
  <c r="F1435" i="3"/>
  <c r="G1435" i="3" s="1"/>
  <c r="F1436" i="3"/>
  <c r="G1436" i="3" s="1"/>
  <c r="F1437" i="3"/>
  <c r="G1437" i="3" s="1"/>
  <c r="F1438" i="3"/>
  <c r="G1438" i="3" s="1"/>
  <c r="F1439" i="3"/>
  <c r="G1439" i="3" s="1"/>
  <c r="F1440" i="3"/>
  <c r="G1440" i="3" s="1"/>
  <c r="F1441" i="3"/>
  <c r="G1441" i="3" s="1"/>
  <c r="F1442" i="3"/>
  <c r="G1442" i="3" s="1"/>
  <c r="F1443" i="3"/>
  <c r="G1443" i="3" s="1"/>
  <c r="F1444" i="3"/>
  <c r="G1444" i="3" s="1"/>
  <c r="F1445" i="3"/>
  <c r="G1445" i="3" s="1"/>
  <c r="F1446" i="3"/>
  <c r="G1446" i="3" s="1"/>
  <c r="F1447" i="3"/>
  <c r="G1447" i="3" s="1"/>
  <c r="F1448" i="3"/>
  <c r="G1448" i="3" s="1"/>
  <c r="F1449" i="3"/>
  <c r="G1449" i="3" s="1"/>
  <c r="F1450" i="3"/>
  <c r="G1450" i="3" s="1"/>
  <c r="F1451" i="3"/>
  <c r="G1451" i="3" s="1"/>
  <c r="F1452" i="3"/>
  <c r="G1452" i="3" s="1"/>
  <c r="F1453" i="3"/>
  <c r="G1453" i="3" s="1"/>
  <c r="F1454" i="3"/>
  <c r="G1454" i="3" s="1"/>
  <c r="F1455" i="3"/>
  <c r="G1455" i="3" s="1"/>
  <c r="F1456" i="3"/>
  <c r="G1456" i="3" s="1"/>
  <c r="F1457" i="3"/>
  <c r="G1457" i="3" s="1"/>
  <c r="F1458" i="3"/>
  <c r="G1458" i="3" s="1"/>
  <c r="F1459" i="3"/>
  <c r="G1459" i="3" s="1"/>
  <c r="F1460" i="3"/>
  <c r="G1460" i="3" s="1"/>
  <c r="F1461" i="3"/>
  <c r="G1461" i="3" s="1"/>
  <c r="F1462" i="3"/>
  <c r="G1462" i="3" s="1"/>
  <c r="F1463" i="3"/>
  <c r="G1463" i="3" s="1"/>
  <c r="F1464" i="3"/>
  <c r="G1464" i="3" s="1"/>
  <c r="F1465" i="3"/>
  <c r="G1465" i="3" s="1"/>
  <c r="F1466" i="3"/>
  <c r="G1466" i="3" s="1"/>
  <c r="F1467" i="3"/>
  <c r="G1467" i="3" s="1"/>
  <c r="F1468" i="3"/>
  <c r="G1468" i="3" s="1"/>
  <c r="F1469" i="3"/>
  <c r="G1469" i="3" s="1"/>
  <c r="F1470" i="3"/>
  <c r="G1470" i="3" s="1"/>
  <c r="F1471" i="3"/>
  <c r="G1471" i="3" s="1"/>
  <c r="F1472" i="3"/>
  <c r="G1472" i="3" s="1"/>
  <c r="F1473" i="3"/>
  <c r="G1473" i="3" s="1"/>
  <c r="F1474" i="3"/>
  <c r="G1474" i="3" s="1"/>
  <c r="F1475" i="3"/>
  <c r="G1475" i="3" s="1"/>
  <c r="F1476" i="3"/>
  <c r="G1476" i="3" s="1"/>
  <c r="F1477" i="3"/>
  <c r="G1477" i="3" s="1"/>
  <c r="F1478" i="3"/>
  <c r="G1478" i="3" s="1"/>
  <c r="F1479" i="3"/>
  <c r="G1479" i="3" s="1"/>
  <c r="F1480" i="3"/>
  <c r="G1480" i="3" s="1"/>
  <c r="F1481" i="3"/>
  <c r="G1481" i="3" s="1"/>
  <c r="F1482" i="3"/>
  <c r="G1482" i="3" s="1"/>
  <c r="F1483" i="3"/>
  <c r="G1483" i="3" s="1"/>
  <c r="F1484" i="3"/>
  <c r="G1484" i="3" s="1"/>
  <c r="F1485" i="3"/>
  <c r="G1485" i="3" s="1"/>
  <c r="F1486" i="3"/>
  <c r="G1486" i="3" s="1"/>
  <c r="F1487" i="3"/>
  <c r="G1487" i="3" s="1"/>
  <c r="F1488" i="3"/>
  <c r="G1488" i="3" s="1"/>
  <c r="F1489" i="3"/>
  <c r="G1489" i="3" s="1"/>
  <c r="F1490" i="3"/>
  <c r="G1490" i="3" s="1"/>
  <c r="F1491" i="3"/>
  <c r="G1491" i="3" s="1"/>
  <c r="F1492" i="3"/>
  <c r="G1492" i="3" s="1"/>
  <c r="F1493" i="3"/>
  <c r="G1493" i="3" s="1"/>
  <c r="F1494" i="3"/>
  <c r="G1494" i="3" s="1"/>
  <c r="F1495" i="3"/>
  <c r="G1495" i="3" s="1"/>
  <c r="F1496" i="3"/>
  <c r="G1496" i="3" s="1"/>
  <c r="F1497" i="3"/>
  <c r="G1497" i="3" s="1"/>
  <c r="F1498" i="3"/>
  <c r="G1498" i="3" s="1"/>
  <c r="F1499" i="3"/>
  <c r="G1499" i="3" s="1"/>
  <c r="F1500" i="3"/>
  <c r="G1500" i="3" s="1"/>
  <c r="F1501" i="3"/>
  <c r="G1501" i="3" s="1"/>
  <c r="F1502" i="3"/>
  <c r="G1502" i="3" s="1"/>
  <c r="F1503" i="3"/>
  <c r="G1503" i="3" s="1"/>
  <c r="F1504" i="3"/>
  <c r="G1504" i="3" s="1"/>
  <c r="F1505" i="3"/>
  <c r="G1505" i="3" s="1"/>
  <c r="F1506" i="3"/>
  <c r="G1506" i="3" s="1"/>
  <c r="F1507" i="3"/>
  <c r="G1507" i="3" s="1"/>
  <c r="F1508" i="3"/>
  <c r="G1508" i="3" s="1"/>
  <c r="F1509" i="3"/>
  <c r="G1509" i="3" s="1"/>
  <c r="F1510" i="3"/>
  <c r="G1510" i="3" s="1"/>
  <c r="F1511" i="3"/>
  <c r="G1511" i="3" s="1"/>
  <c r="F1512" i="3"/>
  <c r="G1512" i="3" s="1"/>
  <c r="F1513" i="3"/>
  <c r="G1513" i="3" s="1"/>
  <c r="F1514" i="3"/>
  <c r="G1514" i="3" s="1"/>
  <c r="F1515" i="3"/>
  <c r="G1515" i="3" s="1"/>
  <c r="F1516" i="3"/>
  <c r="G1516" i="3" s="1"/>
  <c r="F1517" i="3"/>
  <c r="G1517" i="3" s="1"/>
  <c r="F1518" i="3"/>
  <c r="G1518" i="3" s="1"/>
  <c r="F1519" i="3"/>
  <c r="G1519" i="3" s="1"/>
  <c r="F1520" i="3"/>
  <c r="G1520" i="3" s="1"/>
  <c r="F1521" i="3"/>
  <c r="G1521" i="3" s="1"/>
  <c r="F1522" i="3"/>
  <c r="G1522" i="3" s="1"/>
  <c r="F1523" i="3"/>
  <c r="G1523" i="3" s="1"/>
  <c r="F1524" i="3"/>
  <c r="G1524" i="3" s="1"/>
  <c r="F1525" i="3"/>
  <c r="G1525" i="3" s="1"/>
  <c r="F1526" i="3"/>
  <c r="G1526" i="3" s="1"/>
  <c r="F1527" i="3"/>
  <c r="G1527" i="3" s="1"/>
  <c r="F1528" i="3"/>
  <c r="G1528" i="3" s="1"/>
  <c r="F1529" i="3"/>
  <c r="G1529" i="3" s="1"/>
  <c r="F1530" i="3"/>
  <c r="G1530" i="3" s="1"/>
  <c r="F1531" i="3"/>
  <c r="G1531" i="3" s="1"/>
  <c r="F1532" i="3"/>
  <c r="G1532" i="3" s="1"/>
  <c r="F1533" i="3"/>
  <c r="G1533" i="3" s="1"/>
  <c r="F1534" i="3"/>
  <c r="G1534" i="3" s="1"/>
  <c r="F1535" i="3"/>
  <c r="G1535" i="3" s="1"/>
  <c r="F1536" i="3"/>
  <c r="G1536" i="3" s="1"/>
  <c r="F1537" i="3"/>
  <c r="G1537" i="3" s="1"/>
  <c r="F1538" i="3"/>
  <c r="G1538" i="3" s="1"/>
  <c r="F1539" i="3"/>
  <c r="G1539" i="3" s="1"/>
  <c r="F1540" i="3"/>
  <c r="G1540" i="3" s="1"/>
  <c r="F1541" i="3"/>
  <c r="G1541" i="3" s="1"/>
  <c r="F1542" i="3"/>
  <c r="G1542" i="3" s="1"/>
  <c r="F1543" i="3"/>
  <c r="G1543" i="3" s="1"/>
  <c r="F1544" i="3"/>
  <c r="G1544" i="3" s="1"/>
  <c r="F1545" i="3"/>
  <c r="G1545" i="3" s="1"/>
  <c r="F1546" i="3"/>
  <c r="G1546" i="3" s="1"/>
  <c r="F1547" i="3"/>
  <c r="G1547" i="3" s="1"/>
  <c r="F1548" i="3"/>
  <c r="G1548" i="3" s="1"/>
  <c r="F1549" i="3"/>
  <c r="G1549" i="3" s="1"/>
  <c r="F1550" i="3"/>
  <c r="G1550" i="3" s="1"/>
  <c r="F1551" i="3"/>
  <c r="G1551" i="3" s="1"/>
  <c r="F1552" i="3"/>
  <c r="G1552" i="3" s="1"/>
  <c r="F1553" i="3"/>
  <c r="G1553" i="3" s="1"/>
  <c r="F1554" i="3"/>
  <c r="G1554" i="3" s="1"/>
  <c r="F1555" i="3"/>
  <c r="G1555" i="3" s="1"/>
  <c r="F1556" i="3"/>
  <c r="G1556" i="3" s="1"/>
  <c r="F1557" i="3"/>
  <c r="G1557" i="3" s="1"/>
  <c r="F1558" i="3"/>
  <c r="G1558" i="3" s="1"/>
  <c r="F1559" i="3"/>
  <c r="G1559" i="3" s="1"/>
  <c r="F1560" i="3"/>
  <c r="G1560" i="3" s="1"/>
  <c r="F1561" i="3"/>
  <c r="G1561" i="3" s="1"/>
  <c r="F1562" i="3"/>
  <c r="G1562" i="3" s="1"/>
  <c r="F1563" i="3"/>
  <c r="G1563" i="3" s="1"/>
  <c r="F1564" i="3"/>
  <c r="G1564" i="3" s="1"/>
  <c r="F1565" i="3"/>
  <c r="G1565" i="3" s="1"/>
  <c r="F1566" i="3"/>
  <c r="G1566" i="3" s="1"/>
  <c r="F1567" i="3"/>
  <c r="G1567" i="3" s="1"/>
  <c r="F1568" i="3"/>
  <c r="G1568" i="3" s="1"/>
  <c r="F1569" i="3"/>
  <c r="G1569" i="3" s="1"/>
  <c r="F1570" i="3"/>
  <c r="G1570" i="3" s="1"/>
  <c r="F1571" i="3"/>
  <c r="G1571" i="3" s="1"/>
  <c r="F1572" i="3"/>
  <c r="G1572" i="3" s="1"/>
  <c r="F1573" i="3"/>
  <c r="G1573" i="3" s="1"/>
  <c r="F1574" i="3"/>
  <c r="G1574" i="3" s="1"/>
  <c r="F1575" i="3"/>
  <c r="G1575" i="3" s="1"/>
  <c r="F1576" i="3"/>
  <c r="G1576" i="3" s="1"/>
  <c r="F1577" i="3"/>
  <c r="G1577" i="3" s="1"/>
  <c r="F1578" i="3"/>
  <c r="G1578" i="3" s="1"/>
  <c r="F1579" i="3"/>
  <c r="G1579" i="3" s="1"/>
  <c r="F1580" i="3"/>
  <c r="G1580" i="3" s="1"/>
  <c r="F1581" i="3"/>
  <c r="G1581" i="3" s="1"/>
  <c r="F1582" i="3"/>
  <c r="G1582" i="3" s="1"/>
  <c r="F1583" i="3"/>
  <c r="G1583" i="3" s="1"/>
  <c r="F1584" i="3"/>
  <c r="G1584" i="3" s="1"/>
  <c r="F1585" i="3"/>
  <c r="G1585" i="3" s="1"/>
  <c r="F1586" i="3"/>
  <c r="G1586" i="3" s="1"/>
  <c r="F1587" i="3"/>
  <c r="G1587" i="3" s="1"/>
  <c r="F1588" i="3"/>
  <c r="G1588" i="3" s="1"/>
  <c r="F1589" i="3"/>
  <c r="G1589" i="3" s="1"/>
  <c r="F1590" i="3"/>
  <c r="G1590" i="3" s="1"/>
  <c r="F1591" i="3"/>
  <c r="G1591" i="3" s="1"/>
  <c r="F1592" i="3"/>
  <c r="G1592" i="3" s="1"/>
  <c r="F1593" i="3"/>
  <c r="G1593" i="3" s="1"/>
  <c r="F1594" i="3"/>
  <c r="G1594" i="3" s="1"/>
  <c r="F1595" i="3"/>
  <c r="G1595" i="3" s="1"/>
  <c r="F1596" i="3"/>
  <c r="G1596" i="3" s="1"/>
  <c r="F1597" i="3"/>
  <c r="G1597" i="3" s="1"/>
  <c r="F1598" i="3"/>
  <c r="G1598" i="3" s="1"/>
  <c r="F1599" i="3"/>
  <c r="G1599" i="3" s="1"/>
  <c r="F1600" i="3"/>
  <c r="G1600" i="3" s="1"/>
  <c r="F1601" i="3"/>
  <c r="G1601" i="3" s="1"/>
  <c r="F1602" i="3"/>
  <c r="G1602" i="3" s="1"/>
  <c r="F1603" i="3"/>
  <c r="G1603" i="3" s="1"/>
  <c r="F1604" i="3"/>
  <c r="G1604" i="3" s="1"/>
  <c r="F1605" i="3"/>
  <c r="G1605" i="3" s="1"/>
  <c r="F1606" i="3"/>
  <c r="G1606" i="3" s="1"/>
  <c r="F1607" i="3"/>
  <c r="G1607" i="3" s="1"/>
  <c r="F1608" i="3"/>
  <c r="G1608" i="3" s="1"/>
  <c r="F1609" i="3"/>
  <c r="G1609" i="3" s="1"/>
  <c r="F1610" i="3"/>
  <c r="G1610" i="3" s="1"/>
  <c r="F1611" i="3"/>
  <c r="G1611" i="3" s="1"/>
  <c r="F1612" i="3"/>
  <c r="G1612" i="3" s="1"/>
  <c r="F1613" i="3"/>
  <c r="G1613" i="3" s="1"/>
  <c r="F1614" i="3"/>
  <c r="G1614" i="3" s="1"/>
  <c r="F1615" i="3"/>
  <c r="G1615" i="3" s="1"/>
  <c r="F1616" i="3"/>
  <c r="G1616" i="3" s="1"/>
  <c r="F1617" i="3"/>
  <c r="G1617" i="3" s="1"/>
  <c r="F1618" i="3"/>
  <c r="G1618" i="3" s="1"/>
  <c r="F1619" i="3"/>
  <c r="G1619" i="3" s="1"/>
  <c r="F1620" i="3"/>
  <c r="G1620" i="3" s="1"/>
  <c r="F1621" i="3"/>
  <c r="G1621" i="3" s="1"/>
  <c r="F1622" i="3"/>
  <c r="G1622" i="3" s="1"/>
  <c r="F1623" i="3"/>
  <c r="G1623" i="3" s="1"/>
  <c r="F1624" i="3"/>
  <c r="G1624" i="3" s="1"/>
  <c r="F1625" i="3"/>
  <c r="G1625" i="3" s="1"/>
  <c r="F1626" i="3"/>
  <c r="G1626" i="3" s="1"/>
  <c r="F1627" i="3"/>
  <c r="G1627" i="3" s="1"/>
  <c r="F1628" i="3"/>
  <c r="G1628" i="3" s="1"/>
  <c r="F1629" i="3"/>
  <c r="G1629" i="3" s="1"/>
  <c r="F1630" i="3"/>
  <c r="G1630" i="3" s="1"/>
  <c r="F1631" i="3"/>
  <c r="G1631" i="3" s="1"/>
  <c r="F1632" i="3"/>
  <c r="G1632" i="3" s="1"/>
  <c r="F1633" i="3"/>
  <c r="G1633" i="3" s="1"/>
  <c r="F1634" i="3"/>
  <c r="G1634" i="3" s="1"/>
  <c r="F1635" i="3"/>
  <c r="G1635" i="3" s="1"/>
  <c r="F1636" i="3"/>
  <c r="G1636" i="3" s="1"/>
  <c r="F1637" i="3"/>
  <c r="G1637" i="3" s="1"/>
  <c r="F1638" i="3"/>
  <c r="G1638" i="3" s="1"/>
  <c r="F1639" i="3"/>
  <c r="G1639" i="3" s="1"/>
  <c r="F1640" i="3"/>
  <c r="G1640" i="3" s="1"/>
  <c r="F1641" i="3"/>
  <c r="G1641" i="3" s="1"/>
  <c r="F1642" i="3"/>
  <c r="G1642" i="3" s="1"/>
  <c r="F1643" i="3"/>
  <c r="G1643" i="3" s="1"/>
  <c r="F1644" i="3"/>
  <c r="G1644" i="3" s="1"/>
  <c r="F1645" i="3"/>
  <c r="G1645" i="3" s="1"/>
  <c r="F1646" i="3"/>
  <c r="G1646" i="3" s="1"/>
  <c r="F1647" i="3"/>
  <c r="G1647" i="3" s="1"/>
  <c r="F1648" i="3"/>
  <c r="G1648" i="3" s="1"/>
  <c r="F1649" i="3"/>
  <c r="G1649" i="3" s="1"/>
  <c r="F1650" i="3"/>
  <c r="G1650" i="3" s="1"/>
  <c r="F1651" i="3"/>
  <c r="G1651" i="3" s="1"/>
  <c r="F1652" i="3"/>
  <c r="G1652" i="3" s="1"/>
  <c r="F1653" i="3"/>
  <c r="G1653" i="3" s="1"/>
  <c r="F1654" i="3"/>
  <c r="G1654" i="3" s="1"/>
  <c r="F1655" i="3"/>
  <c r="G1655" i="3" s="1"/>
  <c r="F1656" i="3"/>
  <c r="G1656" i="3" s="1"/>
  <c r="F1657" i="3"/>
  <c r="G1657" i="3" s="1"/>
  <c r="F1658" i="3"/>
  <c r="G1658" i="3" s="1"/>
  <c r="F1659" i="3"/>
  <c r="G1659" i="3" s="1"/>
  <c r="F1660" i="3"/>
  <c r="G1660" i="3" s="1"/>
  <c r="F1661" i="3"/>
  <c r="G1661" i="3" s="1"/>
  <c r="F1662" i="3"/>
  <c r="G1662" i="3" s="1"/>
  <c r="F1663" i="3"/>
  <c r="G1663" i="3" s="1"/>
  <c r="F1664" i="3"/>
  <c r="G1664" i="3" s="1"/>
  <c r="F1665" i="3"/>
  <c r="G1665" i="3" s="1"/>
  <c r="F1666" i="3"/>
  <c r="G1666" i="3" s="1"/>
  <c r="F1667" i="3"/>
  <c r="G1667" i="3" s="1"/>
  <c r="F1668" i="3"/>
  <c r="G1668" i="3" s="1"/>
  <c r="F1669" i="3"/>
  <c r="G1669" i="3" s="1"/>
  <c r="F1670" i="3"/>
  <c r="G1670" i="3" s="1"/>
  <c r="F1671" i="3"/>
  <c r="G1671" i="3" s="1"/>
  <c r="F1672" i="3"/>
  <c r="G1672" i="3" s="1"/>
  <c r="F1673" i="3"/>
  <c r="G1673" i="3" s="1"/>
  <c r="F1674" i="3"/>
  <c r="G1674" i="3" s="1"/>
  <c r="F1675" i="3"/>
  <c r="G1675" i="3" s="1"/>
  <c r="F1676" i="3"/>
  <c r="G1676" i="3" s="1"/>
  <c r="F1677" i="3"/>
  <c r="G1677" i="3" s="1"/>
  <c r="F1678" i="3"/>
  <c r="G1678" i="3" s="1"/>
  <c r="F1679" i="3"/>
  <c r="G1679" i="3" s="1"/>
  <c r="F1680" i="3"/>
  <c r="G1680" i="3" s="1"/>
  <c r="F1681" i="3"/>
  <c r="G1681" i="3" s="1"/>
  <c r="F1682" i="3"/>
  <c r="G1682" i="3" s="1"/>
  <c r="F1683" i="3"/>
  <c r="G1683" i="3" s="1"/>
  <c r="F1684" i="3"/>
  <c r="G1684" i="3" s="1"/>
  <c r="F1685" i="3"/>
  <c r="G1685" i="3" s="1"/>
  <c r="F1686" i="3"/>
  <c r="G1686" i="3" s="1"/>
  <c r="F1687" i="3"/>
  <c r="G1687" i="3" s="1"/>
  <c r="F1688" i="3"/>
  <c r="G1688" i="3" s="1"/>
  <c r="F1689" i="3"/>
  <c r="G1689" i="3" s="1"/>
  <c r="F1690" i="3"/>
  <c r="G1690" i="3" s="1"/>
  <c r="F1691" i="3"/>
  <c r="G1691" i="3" s="1"/>
  <c r="F1692" i="3"/>
  <c r="G1692" i="3" s="1"/>
  <c r="F1693" i="3"/>
  <c r="G1693" i="3" s="1"/>
  <c r="F1694" i="3"/>
  <c r="G1694" i="3" s="1"/>
  <c r="F1695" i="3"/>
  <c r="G1695" i="3" s="1"/>
  <c r="F1696" i="3"/>
  <c r="G1696" i="3" s="1"/>
  <c r="F1697" i="3"/>
  <c r="G1697" i="3" s="1"/>
  <c r="F1698" i="3"/>
  <c r="G1698" i="3" s="1"/>
  <c r="F1699" i="3"/>
  <c r="G1699" i="3" s="1"/>
  <c r="F1700" i="3"/>
  <c r="G1700" i="3" s="1"/>
  <c r="F1701" i="3"/>
  <c r="G1701" i="3" s="1"/>
  <c r="F1702" i="3"/>
  <c r="G1702" i="3" s="1"/>
  <c r="F1703" i="3"/>
  <c r="G1703" i="3" s="1"/>
  <c r="F1704" i="3"/>
  <c r="G1704" i="3" s="1"/>
  <c r="F1705" i="3"/>
  <c r="G1705" i="3" s="1"/>
  <c r="F1706" i="3"/>
  <c r="G1706" i="3" s="1"/>
  <c r="F1707" i="3"/>
  <c r="G1707" i="3" s="1"/>
  <c r="F1708" i="3"/>
  <c r="G1708" i="3" s="1"/>
  <c r="F1709" i="3"/>
  <c r="G1709" i="3" s="1"/>
  <c r="F1710" i="3"/>
  <c r="G1710" i="3" s="1"/>
  <c r="F1711" i="3"/>
  <c r="G1711" i="3" s="1"/>
  <c r="F1712" i="3"/>
  <c r="G1712" i="3" s="1"/>
  <c r="F1713" i="3"/>
  <c r="G1713" i="3" s="1"/>
  <c r="F1714" i="3"/>
  <c r="G1714" i="3" s="1"/>
  <c r="F1715" i="3"/>
  <c r="G1715" i="3" s="1"/>
  <c r="F1716" i="3"/>
  <c r="G1716" i="3" s="1"/>
  <c r="F1717" i="3"/>
  <c r="G1717" i="3" s="1"/>
  <c r="F1718" i="3"/>
  <c r="G1718" i="3" s="1"/>
  <c r="F1719" i="3"/>
  <c r="G1719" i="3" s="1"/>
  <c r="F1720" i="3"/>
  <c r="G1720" i="3" s="1"/>
  <c r="F1721" i="3"/>
  <c r="G1721" i="3" s="1"/>
  <c r="F1722" i="3"/>
  <c r="G1722" i="3" s="1"/>
  <c r="F1723" i="3"/>
  <c r="G1723" i="3" s="1"/>
  <c r="F1724" i="3"/>
  <c r="G1724" i="3" s="1"/>
  <c r="F1725" i="3"/>
  <c r="G1725" i="3" s="1"/>
  <c r="F1726" i="3"/>
  <c r="G1726" i="3" s="1"/>
  <c r="F1727" i="3"/>
  <c r="G1727" i="3" s="1"/>
  <c r="F1728" i="3"/>
  <c r="G1728" i="3" s="1"/>
  <c r="F1729" i="3"/>
  <c r="G1729" i="3" s="1"/>
  <c r="F1730" i="3"/>
  <c r="G1730" i="3" s="1"/>
  <c r="F1731" i="3"/>
  <c r="G1731" i="3" s="1"/>
  <c r="F1732" i="3"/>
  <c r="G1732" i="3" s="1"/>
  <c r="F1733" i="3"/>
  <c r="G1733" i="3" s="1"/>
  <c r="F1734" i="3"/>
  <c r="G1734" i="3" s="1"/>
  <c r="F1735" i="3"/>
  <c r="G1735" i="3" s="1"/>
  <c r="F1736" i="3"/>
  <c r="G1736" i="3" s="1"/>
  <c r="F1737" i="3"/>
  <c r="G1737" i="3" s="1"/>
  <c r="F1738" i="3"/>
  <c r="G1738" i="3" s="1"/>
  <c r="F1739" i="3"/>
  <c r="G1739" i="3" s="1"/>
  <c r="F1740" i="3"/>
  <c r="G1740" i="3" s="1"/>
  <c r="F1741" i="3"/>
  <c r="G1741" i="3" s="1"/>
  <c r="F1742" i="3"/>
  <c r="G1742" i="3" s="1"/>
  <c r="F1743" i="3"/>
  <c r="G1743" i="3" s="1"/>
  <c r="F1744" i="3"/>
  <c r="G1744" i="3" s="1"/>
  <c r="F1745" i="3"/>
  <c r="G1745" i="3" s="1"/>
  <c r="F1746" i="3"/>
  <c r="G1746" i="3" s="1"/>
  <c r="F1747" i="3"/>
  <c r="G1747" i="3" s="1"/>
  <c r="F1748" i="3"/>
  <c r="G1748" i="3" s="1"/>
  <c r="F1749" i="3"/>
  <c r="G1749" i="3" s="1"/>
  <c r="F1750" i="3"/>
  <c r="G1750" i="3" s="1"/>
  <c r="F1751" i="3"/>
  <c r="G1751" i="3" s="1"/>
  <c r="F1752" i="3"/>
  <c r="G1752" i="3" s="1"/>
  <c r="F1753" i="3"/>
  <c r="G1753" i="3" s="1"/>
  <c r="F1754" i="3"/>
  <c r="G1754" i="3" s="1"/>
  <c r="F1755" i="3"/>
  <c r="G1755" i="3" s="1"/>
  <c r="F1756" i="3"/>
  <c r="G1756" i="3" s="1"/>
  <c r="F1757" i="3"/>
  <c r="G1757" i="3" s="1"/>
  <c r="F1758" i="3"/>
  <c r="G1758" i="3" s="1"/>
  <c r="F1759" i="3"/>
  <c r="G1759" i="3" s="1"/>
  <c r="F1760" i="3"/>
  <c r="G1760" i="3" s="1"/>
  <c r="F1761" i="3"/>
  <c r="G1761" i="3" s="1"/>
  <c r="F1762" i="3"/>
  <c r="G1762" i="3" s="1"/>
  <c r="F1763" i="3"/>
  <c r="G1763" i="3" s="1"/>
  <c r="F1764" i="3"/>
  <c r="G1764" i="3" s="1"/>
  <c r="F1765" i="3"/>
  <c r="G1765" i="3" s="1"/>
  <c r="F1766" i="3"/>
  <c r="G1766" i="3" s="1"/>
  <c r="F1767" i="3"/>
  <c r="G1767" i="3" s="1"/>
  <c r="F1768" i="3"/>
  <c r="G1768" i="3" s="1"/>
  <c r="F1769" i="3"/>
  <c r="G1769" i="3" s="1"/>
  <c r="F1770" i="3"/>
  <c r="G1770" i="3" s="1"/>
  <c r="F1771" i="3"/>
  <c r="G1771" i="3" s="1"/>
  <c r="F1772" i="3"/>
  <c r="G1772" i="3" s="1"/>
  <c r="F1773" i="3"/>
  <c r="G1773" i="3" s="1"/>
  <c r="F1774" i="3"/>
  <c r="G1774" i="3" s="1"/>
  <c r="F1775" i="3"/>
  <c r="G1775" i="3" s="1"/>
  <c r="F1776" i="3"/>
  <c r="G1776" i="3" s="1"/>
  <c r="F1777" i="3"/>
  <c r="G1777" i="3" s="1"/>
  <c r="F1778" i="3"/>
  <c r="G1778" i="3" s="1"/>
  <c r="F1779" i="3"/>
  <c r="G1779" i="3" s="1"/>
  <c r="F1780" i="3"/>
  <c r="G1780" i="3" s="1"/>
  <c r="F1781" i="3"/>
  <c r="G1781" i="3" s="1"/>
  <c r="F1782" i="3"/>
  <c r="G1782" i="3" s="1"/>
  <c r="F1783" i="3"/>
  <c r="G1783" i="3" s="1"/>
  <c r="F1784" i="3"/>
  <c r="G1784" i="3" s="1"/>
  <c r="F1785" i="3"/>
  <c r="G1785" i="3" s="1"/>
  <c r="F1786" i="3"/>
  <c r="G1786" i="3" s="1"/>
  <c r="F1787" i="3"/>
  <c r="G1787" i="3" s="1"/>
  <c r="F1788" i="3"/>
  <c r="G1788" i="3" s="1"/>
  <c r="F1789" i="3"/>
  <c r="G1789" i="3" s="1"/>
  <c r="F1790" i="3"/>
  <c r="G1790" i="3" s="1"/>
  <c r="F1791" i="3"/>
  <c r="G1791" i="3" s="1"/>
  <c r="F1792" i="3"/>
  <c r="G1792" i="3" s="1"/>
  <c r="F1793" i="3"/>
  <c r="G1793" i="3" s="1"/>
  <c r="F1794" i="3"/>
  <c r="G1794" i="3" s="1"/>
  <c r="F1795" i="3"/>
  <c r="G1795" i="3" s="1"/>
  <c r="F1796" i="3"/>
  <c r="G1796" i="3" s="1"/>
  <c r="F1797" i="3"/>
  <c r="G1797" i="3" s="1"/>
  <c r="F1798" i="3"/>
  <c r="G1798" i="3" s="1"/>
  <c r="F1799" i="3"/>
  <c r="G1799" i="3" s="1"/>
  <c r="F1800" i="3"/>
  <c r="G1800" i="3" s="1"/>
  <c r="F1801" i="3"/>
  <c r="G1801" i="3" s="1"/>
  <c r="F1802" i="3"/>
  <c r="G1802" i="3" s="1"/>
  <c r="F1803" i="3"/>
  <c r="G1803" i="3" s="1"/>
  <c r="F1804" i="3"/>
  <c r="G1804" i="3" s="1"/>
  <c r="F1805" i="3"/>
  <c r="G1805" i="3" s="1"/>
  <c r="F1806" i="3"/>
  <c r="G1806" i="3" s="1"/>
  <c r="F1807" i="3"/>
  <c r="G1807" i="3" s="1"/>
  <c r="F1808" i="3"/>
  <c r="G1808" i="3" s="1"/>
  <c r="F1809" i="3"/>
  <c r="G1809" i="3" s="1"/>
  <c r="F1810" i="3"/>
  <c r="G1810" i="3" s="1"/>
  <c r="F1811" i="3"/>
  <c r="G1811" i="3" s="1"/>
  <c r="F1812" i="3"/>
  <c r="G1812" i="3" s="1"/>
  <c r="F1813" i="3"/>
  <c r="G1813" i="3" s="1"/>
  <c r="F1814" i="3"/>
  <c r="G1814" i="3" s="1"/>
  <c r="F1815" i="3"/>
  <c r="G1815" i="3" s="1"/>
  <c r="F1816" i="3"/>
  <c r="G1816" i="3" s="1"/>
  <c r="F1817" i="3"/>
  <c r="G1817" i="3" s="1"/>
  <c r="F1818" i="3"/>
  <c r="G1818" i="3" s="1"/>
  <c r="F1819" i="3"/>
  <c r="G1819" i="3" s="1"/>
  <c r="F1820" i="3"/>
  <c r="G1820" i="3" s="1"/>
  <c r="F1821" i="3"/>
  <c r="G1821" i="3" s="1"/>
  <c r="F1822" i="3"/>
  <c r="G1822" i="3" s="1"/>
  <c r="F1823" i="3"/>
  <c r="G1823" i="3" s="1"/>
  <c r="F1824" i="3"/>
  <c r="G1824" i="3" s="1"/>
  <c r="F1825" i="3"/>
  <c r="G1825" i="3" s="1"/>
  <c r="F1826" i="3"/>
  <c r="G1826" i="3" s="1"/>
  <c r="F1827" i="3"/>
  <c r="G1827" i="3" s="1"/>
  <c r="F1828" i="3"/>
  <c r="G1828" i="3" s="1"/>
  <c r="F1829" i="3"/>
  <c r="G1829" i="3" s="1"/>
  <c r="F1830" i="3"/>
  <c r="G1830" i="3" s="1"/>
  <c r="F1831" i="3"/>
  <c r="G1831" i="3" s="1"/>
  <c r="F1832" i="3"/>
  <c r="G1832" i="3" s="1"/>
  <c r="F1833" i="3"/>
  <c r="G1833" i="3" s="1"/>
  <c r="F1834" i="3"/>
  <c r="G1834" i="3" s="1"/>
  <c r="F1835" i="3"/>
  <c r="G1835" i="3" s="1"/>
  <c r="F1836" i="3"/>
  <c r="G1836" i="3" s="1"/>
  <c r="F1837" i="3"/>
  <c r="G1837" i="3" s="1"/>
  <c r="F1838" i="3"/>
  <c r="G1838" i="3" s="1"/>
  <c r="F1839" i="3"/>
  <c r="G1839" i="3" s="1"/>
  <c r="F1840" i="3"/>
  <c r="G1840" i="3" s="1"/>
  <c r="F1841" i="3"/>
  <c r="G1841" i="3" s="1"/>
  <c r="F1842" i="3"/>
  <c r="G1842" i="3" s="1"/>
  <c r="F1843" i="3"/>
  <c r="G1843" i="3" s="1"/>
  <c r="F1844" i="3"/>
  <c r="G1844" i="3" s="1"/>
  <c r="F1845" i="3"/>
  <c r="G1845" i="3" s="1"/>
  <c r="F1846" i="3"/>
  <c r="G1846" i="3" s="1"/>
  <c r="F1847" i="3"/>
  <c r="G1847" i="3" s="1"/>
  <c r="F1848" i="3"/>
  <c r="G1848" i="3" s="1"/>
  <c r="F1849" i="3"/>
  <c r="G1849" i="3" s="1"/>
  <c r="F1850" i="3"/>
  <c r="G1850" i="3" s="1"/>
  <c r="F1851" i="3"/>
  <c r="G1851" i="3" s="1"/>
  <c r="F1852" i="3"/>
  <c r="G1852" i="3" s="1"/>
  <c r="F1853" i="3"/>
  <c r="G1853" i="3" s="1"/>
  <c r="F1854" i="3"/>
  <c r="G1854" i="3" s="1"/>
  <c r="F1855" i="3"/>
  <c r="G1855" i="3" s="1"/>
  <c r="F1856" i="3"/>
  <c r="G1856" i="3" s="1"/>
  <c r="F1857" i="3"/>
  <c r="G1857" i="3" s="1"/>
  <c r="F1858" i="3"/>
  <c r="G1858" i="3" s="1"/>
  <c r="F1859" i="3"/>
  <c r="G1859" i="3" s="1"/>
  <c r="F1860" i="3"/>
  <c r="G1860" i="3" s="1"/>
  <c r="F1861" i="3"/>
  <c r="G1861" i="3" s="1"/>
  <c r="F1862" i="3"/>
  <c r="G1862" i="3" s="1"/>
  <c r="F1863" i="3"/>
  <c r="G1863" i="3" s="1"/>
  <c r="F1864" i="3"/>
  <c r="G1864" i="3" s="1"/>
  <c r="F1865" i="3"/>
  <c r="G1865" i="3" s="1"/>
  <c r="F1866" i="3"/>
  <c r="G1866" i="3" s="1"/>
  <c r="F1867" i="3"/>
  <c r="G1867" i="3" s="1"/>
  <c r="F1868" i="3"/>
  <c r="G1868" i="3" s="1"/>
  <c r="F1869" i="3"/>
  <c r="G1869" i="3" s="1"/>
  <c r="F1870" i="3"/>
  <c r="G1870" i="3" s="1"/>
  <c r="F1871" i="3"/>
  <c r="G1871" i="3" s="1"/>
  <c r="F1872" i="3"/>
  <c r="G1872" i="3" s="1"/>
  <c r="F1873" i="3"/>
  <c r="G1873" i="3" s="1"/>
  <c r="F1874" i="3"/>
  <c r="G1874" i="3" s="1"/>
  <c r="F1875" i="3"/>
  <c r="G1875" i="3" s="1"/>
  <c r="F1876" i="3"/>
  <c r="G1876" i="3" s="1"/>
  <c r="F1877" i="3"/>
  <c r="G1877" i="3" s="1"/>
  <c r="F1878" i="3"/>
  <c r="G1878" i="3" s="1"/>
  <c r="F1879" i="3"/>
  <c r="G1879" i="3" s="1"/>
  <c r="F1880" i="3"/>
  <c r="G1880" i="3" s="1"/>
  <c r="F1881" i="3"/>
  <c r="G1881" i="3" s="1"/>
  <c r="F1882" i="3"/>
  <c r="G1882" i="3" s="1"/>
  <c r="F1883" i="3"/>
  <c r="G1883" i="3" s="1"/>
  <c r="F1884" i="3"/>
  <c r="G1884" i="3" s="1"/>
  <c r="F1885" i="3"/>
  <c r="G1885" i="3" s="1"/>
  <c r="F1886" i="3"/>
  <c r="G1886" i="3" s="1"/>
  <c r="F1887" i="3"/>
  <c r="G1887" i="3" s="1"/>
  <c r="F1888" i="3"/>
  <c r="G1888" i="3" s="1"/>
  <c r="F1889" i="3"/>
  <c r="G1889" i="3" s="1"/>
  <c r="F1890" i="3"/>
  <c r="G1890" i="3" s="1"/>
  <c r="F1891" i="3"/>
  <c r="G1891" i="3" s="1"/>
  <c r="F1892" i="3"/>
  <c r="G1892" i="3" s="1"/>
  <c r="F1893" i="3"/>
  <c r="G1893" i="3" s="1"/>
  <c r="F1894" i="3"/>
  <c r="G1894" i="3" s="1"/>
  <c r="F1895" i="3"/>
  <c r="G1895" i="3" s="1"/>
  <c r="F1896" i="3"/>
  <c r="G1896" i="3" s="1"/>
  <c r="F1897" i="3"/>
  <c r="G1897" i="3" s="1"/>
  <c r="F1898" i="3"/>
  <c r="G1898" i="3" s="1"/>
  <c r="F1899" i="3"/>
  <c r="G1899" i="3" s="1"/>
  <c r="F1900" i="3"/>
  <c r="G1900" i="3" s="1"/>
  <c r="F1901" i="3"/>
  <c r="G1901" i="3" s="1"/>
  <c r="F1902" i="3"/>
  <c r="G1902" i="3" s="1"/>
  <c r="F1903" i="3"/>
  <c r="G1903" i="3" s="1"/>
  <c r="F1904" i="3"/>
  <c r="G1904" i="3" s="1"/>
  <c r="F1905" i="3"/>
  <c r="G1905" i="3" s="1"/>
  <c r="F1906" i="3"/>
  <c r="G1906" i="3" s="1"/>
  <c r="F1907" i="3"/>
  <c r="G1907" i="3" s="1"/>
  <c r="F1908" i="3"/>
  <c r="G1908" i="3" s="1"/>
  <c r="F1909" i="3"/>
  <c r="G1909" i="3" s="1"/>
  <c r="F1910" i="3"/>
  <c r="G1910" i="3" s="1"/>
  <c r="F1911" i="3"/>
  <c r="G1911" i="3" s="1"/>
  <c r="F1912" i="3"/>
  <c r="G1912" i="3" s="1"/>
  <c r="F1913" i="3"/>
  <c r="G1913" i="3" s="1"/>
  <c r="F1914" i="3"/>
  <c r="G1914" i="3" s="1"/>
  <c r="F1915" i="3"/>
  <c r="G1915" i="3" s="1"/>
  <c r="F1916" i="3"/>
  <c r="G1916" i="3" s="1"/>
  <c r="F1917" i="3"/>
  <c r="G1917" i="3" s="1"/>
  <c r="F1918" i="3"/>
  <c r="G1918" i="3" s="1"/>
  <c r="F1919" i="3"/>
  <c r="G1919" i="3" s="1"/>
  <c r="F1920" i="3"/>
  <c r="G1920" i="3" s="1"/>
  <c r="F1921" i="3"/>
  <c r="G1921" i="3" s="1"/>
  <c r="F1922" i="3"/>
  <c r="G1922" i="3" s="1"/>
  <c r="F1923" i="3"/>
  <c r="G1923" i="3" s="1"/>
  <c r="F1924" i="3"/>
  <c r="G1924" i="3" s="1"/>
  <c r="F1925" i="3"/>
  <c r="G1925" i="3" s="1"/>
  <c r="F1926" i="3"/>
  <c r="G1926" i="3" s="1"/>
  <c r="F1927" i="3"/>
  <c r="G1927" i="3" s="1"/>
  <c r="F1928" i="3"/>
  <c r="G1928" i="3" s="1"/>
  <c r="F1929" i="3"/>
  <c r="G1929" i="3" s="1"/>
  <c r="F1930" i="3"/>
  <c r="G1930" i="3" s="1"/>
  <c r="F1931" i="3"/>
  <c r="G1931" i="3" s="1"/>
  <c r="F1932" i="3"/>
  <c r="G1932" i="3" s="1"/>
  <c r="F1933" i="3"/>
  <c r="G1933" i="3" s="1"/>
  <c r="F1934" i="3"/>
  <c r="G1934" i="3" s="1"/>
  <c r="F1935" i="3"/>
  <c r="G1935" i="3" s="1"/>
  <c r="F1936" i="3"/>
  <c r="G1936" i="3" s="1"/>
  <c r="F1937" i="3"/>
  <c r="G1937" i="3" s="1"/>
  <c r="F1938" i="3"/>
  <c r="G1938" i="3" s="1"/>
  <c r="F1939" i="3"/>
  <c r="G1939" i="3" s="1"/>
  <c r="F1940" i="3"/>
  <c r="G1940" i="3" s="1"/>
  <c r="F1941" i="3"/>
  <c r="G1941" i="3" s="1"/>
  <c r="F1942" i="3"/>
  <c r="G1942" i="3" s="1"/>
  <c r="F1943" i="3"/>
  <c r="G1943" i="3" s="1"/>
  <c r="F1944" i="3"/>
  <c r="G1944" i="3" s="1"/>
  <c r="F1945" i="3"/>
  <c r="G1945" i="3" s="1"/>
  <c r="F1946" i="3"/>
  <c r="G1946" i="3" s="1"/>
  <c r="F1947" i="3"/>
  <c r="G1947" i="3" s="1"/>
  <c r="F1948" i="3"/>
  <c r="G1948" i="3" s="1"/>
  <c r="F1949" i="3"/>
  <c r="G1949" i="3" s="1"/>
  <c r="F1950" i="3"/>
  <c r="G1950" i="3" s="1"/>
  <c r="F1951" i="3"/>
  <c r="G1951" i="3" s="1"/>
  <c r="F1952" i="3"/>
  <c r="G1952" i="3" s="1"/>
  <c r="F1953" i="3"/>
  <c r="G1953" i="3" s="1"/>
  <c r="F1954" i="3"/>
  <c r="G1954" i="3" s="1"/>
  <c r="F1955" i="3"/>
  <c r="G1955" i="3" s="1"/>
  <c r="F1956" i="3"/>
  <c r="G1956" i="3" s="1"/>
  <c r="F1957" i="3"/>
  <c r="G1957" i="3" s="1"/>
  <c r="F1958" i="3"/>
  <c r="G1958" i="3" s="1"/>
  <c r="F1959" i="3"/>
  <c r="G1959" i="3" s="1"/>
  <c r="F1960" i="3"/>
  <c r="G1960" i="3" s="1"/>
  <c r="F1961" i="3"/>
  <c r="G1961" i="3" s="1"/>
  <c r="F1962" i="3"/>
  <c r="G1962" i="3" s="1"/>
  <c r="F1963" i="3"/>
  <c r="G1963" i="3" s="1"/>
  <c r="F1964" i="3"/>
  <c r="G1964" i="3" s="1"/>
  <c r="F1965" i="3"/>
  <c r="G1965" i="3" s="1"/>
  <c r="F1966" i="3"/>
  <c r="G1966" i="3" s="1"/>
  <c r="F1967" i="3"/>
  <c r="G1967" i="3" s="1"/>
  <c r="F1968" i="3"/>
  <c r="G1968" i="3" s="1"/>
  <c r="F1969" i="3"/>
  <c r="G1969" i="3" s="1"/>
  <c r="F1970" i="3"/>
  <c r="G1970" i="3" s="1"/>
  <c r="F1971" i="3"/>
  <c r="G1971" i="3" s="1"/>
  <c r="F1972" i="3"/>
  <c r="G1972" i="3" s="1"/>
  <c r="F1973" i="3"/>
  <c r="G1973" i="3" s="1"/>
  <c r="F1974" i="3"/>
  <c r="G1974" i="3" s="1"/>
  <c r="F1975" i="3"/>
  <c r="G1975" i="3" s="1"/>
  <c r="F1976" i="3"/>
  <c r="G1976" i="3" s="1"/>
  <c r="F1977" i="3"/>
  <c r="G1977" i="3" s="1"/>
  <c r="F1978" i="3"/>
  <c r="G1978" i="3" s="1"/>
  <c r="F1979" i="3"/>
  <c r="G1979" i="3" s="1"/>
  <c r="F1980" i="3"/>
  <c r="G1980" i="3" s="1"/>
  <c r="F1981" i="3"/>
  <c r="G1981" i="3" s="1"/>
  <c r="F1982" i="3"/>
  <c r="G1982" i="3" s="1"/>
  <c r="F1983" i="3"/>
  <c r="G1983" i="3" s="1"/>
  <c r="F1984" i="3"/>
  <c r="G1984" i="3" s="1"/>
  <c r="F1985" i="3"/>
  <c r="G1985" i="3" s="1"/>
  <c r="F1986" i="3"/>
  <c r="G1986" i="3" s="1"/>
  <c r="F1987" i="3"/>
  <c r="G1987" i="3" s="1"/>
  <c r="F1988" i="3"/>
  <c r="G1988" i="3" s="1"/>
  <c r="F1989" i="3"/>
  <c r="G1989" i="3" s="1"/>
  <c r="F1990" i="3"/>
  <c r="G1990" i="3" s="1"/>
  <c r="F1991" i="3"/>
  <c r="G1991" i="3" s="1"/>
  <c r="F1992" i="3"/>
  <c r="G1992" i="3" s="1"/>
  <c r="F1993" i="3"/>
  <c r="G1993" i="3" s="1"/>
  <c r="F1994" i="3"/>
  <c r="G1994" i="3" s="1"/>
  <c r="F1995" i="3"/>
  <c r="G1995" i="3" s="1"/>
  <c r="F1996" i="3"/>
  <c r="G1996" i="3" s="1"/>
  <c r="F1997" i="3"/>
  <c r="G1997" i="3" s="1"/>
  <c r="F1998" i="3"/>
  <c r="G1998" i="3" s="1"/>
  <c r="F1999" i="3"/>
  <c r="G1999" i="3" s="1"/>
  <c r="F2000" i="3"/>
  <c r="G2000" i="3" s="1"/>
  <c r="F2001" i="3"/>
  <c r="G2001" i="3" s="1"/>
  <c r="C1735" i="3"/>
  <c r="C1736" i="3"/>
  <c r="C463" i="3"/>
  <c r="C500" i="3"/>
  <c r="C524" i="3"/>
  <c r="C535" i="3"/>
  <c r="C547" i="3"/>
  <c r="C559" i="3"/>
  <c r="C560" i="3"/>
  <c r="C562" i="3"/>
  <c r="C607" i="3"/>
  <c r="C608" i="3"/>
  <c r="C644" i="3"/>
  <c r="C740" i="3"/>
  <c r="C775" i="3"/>
  <c r="C776" i="3"/>
  <c r="C799" i="3"/>
  <c r="C800" i="3"/>
  <c r="C884" i="3"/>
  <c r="C931" i="3"/>
  <c r="C932" i="3"/>
  <c r="C955" i="3"/>
  <c r="C956" i="3"/>
  <c r="C967" i="3"/>
  <c r="C1039" i="3"/>
  <c r="C1040" i="3"/>
  <c r="C1124" i="3"/>
  <c r="C1160" i="3"/>
  <c r="C1183" i="3"/>
  <c r="C1184" i="3"/>
  <c r="C1196" i="3"/>
  <c r="C1220" i="3"/>
  <c r="C1242" i="3"/>
  <c r="C1243" i="3"/>
  <c r="C1267" i="3"/>
  <c r="C1268" i="3"/>
  <c r="C1292" i="3"/>
  <c r="C1327" i="3"/>
  <c r="C1328" i="3"/>
  <c r="C1376" i="3"/>
  <c r="C1423" i="3"/>
  <c r="C1448" i="3"/>
  <c r="C1459" i="3"/>
  <c r="C1484" i="3"/>
  <c r="C1507" i="3"/>
  <c r="C1555" i="3"/>
  <c r="C1556" i="3"/>
  <c r="C1579" i="3"/>
  <c r="C1616" i="3"/>
  <c r="C1627" i="3"/>
  <c r="C1628" i="3"/>
  <c r="C1664" i="3"/>
  <c r="C1675" i="3"/>
  <c r="C1684" i="3"/>
  <c r="C1685" i="3"/>
  <c r="C7" i="3"/>
  <c r="C8" i="3"/>
  <c r="C45" i="3"/>
  <c r="C67" i="3"/>
  <c r="C104" i="3"/>
  <c r="C127" i="3"/>
  <c r="C163" i="3"/>
  <c r="C164" i="3"/>
  <c r="C175" i="3"/>
  <c r="C211" i="3"/>
  <c r="C223" i="3"/>
  <c r="C247" i="3"/>
  <c r="C260" i="3"/>
  <c r="C356" i="3"/>
  <c r="N1821" i="3"/>
  <c r="O1821" i="3" s="1"/>
  <c r="N1822" i="3"/>
  <c r="O1822" i="3" s="1"/>
  <c r="N1823" i="3"/>
  <c r="O1823" i="3" s="1"/>
  <c r="N1824" i="3"/>
  <c r="O1824" i="3" s="1"/>
  <c r="N1825" i="3"/>
  <c r="O1825" i="3" s="1"/>
  <c r="N1826" i="3"/>
  <c r="O1826" i="3" s="1"/>
  <c r="N1827" i="3"/>
  <c r="O1827" i="3" s="1"/>
  <c r="N1828" i="3"/>
  <c r="O1828" i="3" s="1"/>
  <c r="N1829" i="3"/>
  <c r="O1829" i="3" s="1"/>
  <c r="N1830" i="3"/>
  <c r="O1830" i="3" s="1"/>
  <c r="N1831" i="3"/>
  <c r="O1831" i="3" s="1"/>
  <c r="N1832" i="3"/>
  <c r="O1832" i="3" s="1"/>
  <c r="N1833" i="3"/>
  <c r="O1833" i="3" s="1"/>
  <c r="N1834" i="3"/>
  <c r="O1834" i="3" s="1"/>
  <c r="N1835" i="3"/>
  <c r="O1835" i="3" s="1"/>
  <c r="N1836" i="3"/>
  <c r="O1836" i="3" s="1"/>
  <c r="N1837" i="3"/>
  <c r="O1837" i="3" s="1"/>
  <c r="N1838" i="3"/>
  <c r="O1838" i="3" s="1"/>
  <c r="N1839" i="3"/>
  <c r="O1839" i="3" s="1"/>
  <c r="N1840" i="3"/>
  <c r="O1840" i="3" s="1"/>
  <c r="N1841" i="3"/>
  <c r="O1841" i="3" s="1"/>
  <c r="N1842" i="3"/>
  <c r="O1842" i="3" s="1"/>
  <c r="N1843" i="3"/>
  <c r="O1843" i="3" s="1"/>
  <c r="N1844" i="3"/>
  <c r="O1844" i="3" s="1"/>
  <c r="N1845" i="3"/>
  <c r="O1845" i="3" s="1"/>
  <c r="N1846" i="3"/>
  <c r="O1846" i="3" s="1"/>
  <c r="N1847" i="3"/>
  <c r="O1847" i="3" s="1"/>
  <c r="N1848" i="3"/>
  <c r="O1848" i="3" s="1"/>
  <c r="N1849" i="3"/>
  <c r="O1849" i="3" s="1"/>
  <c r="N1850" i="3"/>
  <c r="O1850" i="3" s="1"/>
  <c r="N1851" i="3"/>
  <c r="O1851" i="3" s="1"/>
  <c r="N1852" i="3"/>
  <c r="O1852" i="3" s="1"/>
  <c r="N1853" i="3"/>
  <c r="O1853" i="3" s="1"/>
  <c r="N1854" i="3"/>
  <c r="O1854" i="3" s="1"/>
  <c r="N1855" i="3"/>
  <c r="O1855" i="3" s="1"/>
  <c r="N1856" i="3"/>
  <c r="O1856" i="3" s="1"/>
  <c r="N1857" i="3"/>
  <c r="O1857" i="3" s="1"/>
  <c r="N1858" i="3"/>
  <c r="O1858" i="3" s="1"/>
  <c r="N1859" i="3"/>
  <c r="O1859" i="3" s="1"/>
  <c r="N1860" i="3"/>
  <c r="O1860" i="3" s="1"/>
  <c r="N1861" i="3"/>
  <c r="O1861" i="3" s="1"/>
  <c r="N1862" i="3"/>
  <c r="O1862" i="3" s="1"/>
  <c r="N1863" i="3"/>
  <c r="O1863" i="3" s="1"/>
  <c r="N1864" i="3"/>
  <c r="O1864" i="3" s="1"/>
  <c r="N1865" i="3"/>
  <c r="O1865" i="3" s="1"/>
  <c r="N1866" i="3"/>
  <c r="O1866" i="3" s="1"/>
  <c r="N1867" i="3"/>
  <c r="O1867" i="3" s="1"/>
  <c r="N1868" i="3"/>
  <c r="O1868" i="3" s="1"/>
  <c r="N1869" i="3"/>
  <c r="O1869" i="3" s="1"/>
  <c r="N1870" i="3"/>
  <c r="O1870" i="3" s="1"/>
  <c r="N1871" i="3"/>
  <c r="O1871" i="3" s="1"/>
  <c r="N1872" i="3"/>
  <c r="O1872" i="3" s="1"/>
  <c r="N1873" i="3"/>
  <c r="O1873" i="3" s="1"/>
  <c r="N1874" i="3"/>
  <c r="O1874" i="3" s="1"/>
  <c r="N1875" i="3"/>
  <c r="O1875" i="3" s="1"/>
  <c r="N1876" i="3"/>
  <c r="O1876" i="3" s="1"/>
  <c r="N1877" i="3"/>
  <c r="O1877" i="3" s="1"/>
  <c r="N1878" i="3"/>
  <c r="O1878" i="3" s="1"/>
  <c r="N1879" i="3"/>
  <c r="O1879" i="3" s="1"/>
  <c r="N1880" i="3"/>
  <c r="O1880" i="3" s="1"/>
  <c r="N1881" i="3"/>
  <c r="O1881" i="3" s="1"/>
  <c r="N1882" i="3"/>
  <c r="O1882" i="3" s="1"/>
  <c r="N1883" i="3"/>
  <c r="O1883" i="3" s="1"/>
  <c r="N1884" i="3"/>
  <c r="O1884" i="3" s="1"/>
  <c r="N1885" i="3"/>
  <c r="O1885" i="3" s="1"/>
  <c r="N1886" i="3"/>
  <c r="O1886" i="3" s="1"/>
  <c r="N1887" i="3"/>
  <c r="O1887" i="3" s="1"/>
  <c r="N1888" i="3"/>
  <c r="O1888" i="3" s="1"/>
  <c r="N1889" i="3"/>
  <c r="O1889" i="3" s="1"/>
  <c r="N1890" i="3"/>
  <c r="O1890" i="3" s="1"/>
  <c r="N1891" i="3"/>
  <c r="O1891" i="3" s="1"/>
  <c r="N1892" i="3"/>
  <c r="O1892" i="3" s="1"/>
  <c r="N1893" i="3"/>
  <c r="O1893" i="3" s="1"/>
  <c r="N1894" i="3"/>
  <c r="O1894" i="3" s="1"/>
  <c r="N1895" i="3"/>
  <c r="O1895" i="3" s="1"/>
  <c r="N1896" i="3"/>
  <c r="O1896" i="3" s="1"/>
  <c r="N1897" i="3"/>
  <c r="O1897" i="3" s="1"/>
  <c r="N1898" i="3"/>
  <c r="O1898" i="3" s="1"/>
  <c r="N1899" i="3"/>
  <c r="O1899" i="3" s="1"/>
  <c r="N1900" i="3"/>
  <c r="O1900" i="3" s="1"/>
  <c r="N1901" i="3"/>
  <c r="O1901" i="3" s="1"/>
  <c r="N1902" i="3"/>
  <c r="O1902" i="3" s="1"/>
  <c r="N1903" i="3"/>
  <c r="O1903" i="3" s="1"/>
  <c r="N1904" i="3"/>
  <c r="O1904" i="3" s="1"/>
  <c r="N1905" i="3"/>
  <c r="O1905" i="3" s="1"/>
  <c r="N1906" i="3"/>
  <c r="O1906" i="3" s="1"/>
  <c r="N1907" i="3"/>
  <c r="O1907" i="3" s="1"/>
  <c r="N1908" i="3"/>
  <c r="O1908" i="3" s="1"/>
  <c r="N1909" i="3"/>
  <c r="O1909" i="3" s="1"/>
  <c r="N1910" i="3"/>
  <c r="O1910" i="3" s="1"/>
  <c r="N1911" i="3"/>
  <c r="O1911" i="3" s="1"/>
  <c r="N1912" i="3"/>
  <c r="O1912" i="3" s="1"/>
  <c r="N1913" i="3"/>
  <c r="O1913" i="3" s="1"/>
  <c r="N1914" i="3"/>
  <c r="O1914" i="3" s="1"/>
  <c r="N1915" i="3"/>
  <c r="O1915" i="3" s="1"/>
  <c r="N1916" i="3"/>
  <c r="O1916" i="3" s="1"/>
  <c r="N1917" i="3"/>
  <c r="O1917" i="3" s="1"/>
  <c r="N1918" i="3"/>
  <c r="O1918" i="3" s="1"/>
  <c r="N1919" i="3"/>
  <c r="O1919" i="3" s="1"/>
  <c r="N1920" i="3"/>
  <c r="O1920" i="3" s="1"/>
  <c r="N1921" i="3"/>
  <c r="O1921" i="3" s="1"/>
  <c r="N1922" i="3"/>
  <c r="O1922" i="3" s="1"/>
  <c r="N1923" i="3"/>
  <c r="O1923" i="3" s="1"/>
  <c r="N1924" i="3"/>
  <c r="O1924" i="3" s="1"/>
  <c r="N1925" i="3"/>
  <c r="O1925" i="3" s="1"/>
  <c r="N1926" i="3"/>
  <c r="O1926" i="3" s="1"/>
  <c r="N1927" i="3"/>
  <c r="O1927" i="3" s="1"/>
  <c r="N1928" i="3"/>
  <c r="O1928" i="3" s="1"/>
  <c r="N1929" i="3"/>
  <c r="O1929" i="3" s="1"/>
  <c r="N1930" i="3"/>
  <c r="O1930" i="3" s="1"/>
  <c r="N1931" i="3"/>
  <c r="O1931" i="3" s="1"/>
  <c r="N1932" i="3"/>
  <c r="O1932" i="3" s="1"/>
  <c r="N1933" i="3"/>
  <c r="O1933" i="3" s="1"/>
  <c r="N1934" i="3"/>
  <c r="O1934" i="3" s="1"/>
  <c r="N1935" i="3"/>
  <c r="O1935" i="3" s="1"/>
  <c r="N1936" i="3"/>
  <c r="O1936" i="3" s="1"/>
  <c r="N1937" i="3"/>
  <c r="O1937" i="3" s="1"/>
  <c r="N1938" i="3"/>
  <c r="O1938" i="3" s="1"/>
  <c r="N1939" i="3"/>
  <c r="O1939" i="3" s="1"/>
  <c r="N1940" i="3"/>
  <c r="O1940" i="3" s="1"/>
  <c r="N1941" i="3"/>
  <c r="O1941" i="3" s="1"/>
  <c r="N1942" i="3"/>
  <c r="O1942" i="3" s="1"/>
  <c r="N1943" i="3"/>
  <c r="O1943" i="3" s="1"/>
  <c r="N1944" i="3"/>
  <c r="O1944" i="3" s="1"/>
  <c r="N1945" i="3"/>
  <c r="O1945" i="3" s="1"/>
  <c r="N1946" i="3"/>
  <c r="O1946" i="3" s="1"/>
  <c r="N1947" i="3"/>
  <c r="O1947" i="3" s="1"/>
  <c r="N1948" i="3"/>
  <c r="O1948" i="3" s="1"/>
  <c r="N1949" i="3"/>
  <c r="O1949" i="3" s="1"/>
  <c r="N1950" i="3"/>
  <c r="O1950" i="3" s="1"/>
  <c r="N1951" i="3"/>
  <c r="O1951" i="3" s="1"/>
  <c r="N1952" i="3"/>
  <c r="O1952" i="3" s="1"/>
  <c r="N1953" i="3"/>
  <c r="O1953" i="3" s="1"/>
  <c r="N1954" i="3"/>
  <c r="O1954" i="3" s="1"/>
  <c r="N1955" i="3"/>
  <c r="O1955" i="3" s="1"/>
  <c r="N1956" i="3"/>
  <c r="O1956" i="3" s="1"/>
  <c r="N1957" i="3"/>
  <c r="O1957" i="3" s="1"/>
  <c r="N1958" i="3"/>
  <c r="O1958" i="3" s="1"/>
  <c r="N1959" i="3"/>
  <c r="O1959" i="3" s="1"/>
  <c r="N1960" i="3"/>
  <c r="O1960" i="3" s="1"/>
  <c r="N1961" i="3"/>
  <c r="O1961" i="3" s="1"/>
  <c r="N1962" i="3"/>
  <c r="O1962" i="3" s="1"/>
  <c r="N1963" i="3"/>
  <c r="O1963" i="3" s="1"/>
  <c r="N1964" i="3"/>
  <c r="O1964" i="3" s="1"/>
  <c r="N1965" i="3"/>
  <c r="O1965" i="3" s="1"/>
  <c r="N1966" i="3"/>
  <c r="O1966" i="3" s="1"/>
  <c r="N1967" i="3"/>
  <c r="O1967" i="3" s="1"/>
  <c r="N1968" i="3"/>
  <c r="O1968" i="3" s="1"/>
  <c r="N1969" i="3"/>
  <c r="O1969" i="3" s="1"/>
  <c r="N1970" i="3"/>
  <c r="O1970" i="3" s="1"/>
  <c r="N1971" i="3"/>
  <c r="O1971" i="3" s="1"/>
  <c r="N1972" i="3"/>
  <c r="O1972" i="3" s="1"/>
  <c r="N1973" i="3"/>
  <c r="O1973" i="3" s="1"/>
  <c r="N1974" i="3"/>
  <c r="O1974" i="3" s="1"/>
  <c r="N1975" i="3"/>
  <c r="O1975" i="3" s="1"/>
  <c r="N1976" i="3"/>
  <c r="O1976" i="3" s="1"/>
  <c r="N1977" i="3"/>
  <c r="O1977" i="3" s="1"/>
  <c r="N1978" i="3"/>
  <c r="O1978" i="3" s="1"/>
  <c r="N1979" i="3"/>
  <c r="O1979" i="3" s="1"/>
  <c r="N1980" i="3"/>
  <c r="O1980" i="3" s="1"/>
  <c r="N1981" i="3"/>
  <c r="O1981" i="3" s="1"/>
  <c r="N1982" i="3"/>
  <c r="O1982" i="3" s="1"/>
  <c r="N1983" i="3"/>
  <c r="O1983" i="3" s="1"/>
  <c r="N1984" i="3"/>
  <c r="O1984" i="3" s="1"/>
  <c r="N1985" i="3"/>
  <c r="O1985" i="3" s="1"/>
  <c r="N1986" i="3"/>
  <c r="O1986" i="3" s="1"/>
  <c r="N1987" i="3"/>
  <c r="O1987" i="3" s="1"/>
  <c r="N1988" i="3"/>
  <c r="O1988" i="3" s="1"/>
  <c r="N1989" i="3"/>
  <c r="O1989" i="3" s="1"/>
  <c r="N1990" i="3"/>
  <c r="O1990" i="3" s="1"/>
  <c r="N1991" i="3"/>
  <c r="O1991" i="3" s="1"/>
  <c r="N1992" i="3"/>
  <c r="O1992" i="3" s="1"/>
  <c r="N1993" i="3"/>
  <c r="O1993" i="3" s="1"/>
  <c r="N1994" i="3"/>
  <c r="O1994" i="3" s="1"/>
  <c r="N1995" i="3"/>
  <c r="O1995" i="3" s="1"/>
  <c r="N1996" i="3"/>
  <c r="O1996" i="3" s="1"/>
  <c r="N1997" i="3"/>
  <c r="O1997" i="3" s="1"/>
  <c r="N1998" i="3"/>
  <c r="O1998" i="3" s="1"/>
  <c r="N1999" i="3"/>
  <c r="O1999" i="3" s="1"/>
  <c r="N2000" i="3"/>
  <c r="O2000" i="3" s="1"/>
  <c r="N2001" i="3"/>
  <c r="O2001" i="3" s="1"/>
  <c r="N1819" i="3"/>
  <c r="O1819" i="3" s="1"/>
  <c r="N1820" i="3"/>
  <c r="O1820" i="3" s="1"/>
  <c r="N1735" i="3"/>
  <c r="O1735" i="3" s="1"/>
  <c r="N1736" i="3"/>
  <c r="O1736" i="3" s="1"/>
  <c r="N1737" i="3"/>
  <c r="O1737" i="3" s="1"/>
  <c r="N1738" i="3"/>
  <c r="O1738" i="3" s="1"/>
  <c r="N1739" i="3"/>
  <c r="O1739" i="3" s="1"/>
  <c r="N1740" i="3"/>
  <c r="O1740" i="3" s="1"/>
  <c r="N1741" i="3"/>
  <c r="O1741" i="3" s="1"/>
  <c r="N1742" i="3"/>
  <c r="O1742" i="3" s="1"/>
  <c r="N1743" i="3"/>
  <c r="O1743" i="3" s="1"/>
  <c r="N1744" i="3"/>
  <c r="O1744" i="3" s="1"/>
  <c r="N1745" i="3"/>
  <c r="O1745" i="3" s="1"/>
  <c r="N1746" i="3"/>
  <c r="O1746" i="3" s="1"/>
  <c r="N1747" i="3"/>
  <c r="O1747" i="3" s="1"/>
  <c r="N1748" i="3"/>
  <c r="O1748" i="3" s="1"/>
  <c r="N1749" i="3"/>
  <c r="O1749" i="3" s="1"/>
  <c r="N1750" i="3"/>
  <c r="O1750" i="3" s="1"/>
  <c r="N1751" i="3"/>
  <c r="O1751" i="3" s="1"/>
  <c r="N1752" i="3"/>
  <c r="O1752" i="3" s="1"/>
  <c r="N1753" i="3"/>
  <c r="O1753" i="3" s="1"/>
  <c r="N1754" i="3"/>
  <c r="O1754" i="3" s="1"/>
  <c r="N1755" i="3"/>
  <c r="O1755" i="3" s="1"/>
  <c r="N1756" i="3"/>
  <c r="O1756" i="3" s="1"/>
  <c r="N1757" i="3"/>
  <c r="O1757" i="3" s="1"/>
  <c r="N1758" i="3"/>
  <c r="O1758" i="3" s="1"/>
  <c r="N1759" i="3"/>
  <c r="O1759" i="3" s="1"/>
  <c r="N1760" i="3"/>
  <c r="O1760" i="3" s="1"/>
  <c r="N1761" i="3"/>
  <c r="O1761" i="3" s="1"/>
  <c r="N1762" i="3"/>
  <c r="O1762" i="3" s="1"/>
  <c r="N1763" i="3"/>
  <c r="O1763" i="3" s="1"/>
  <c r="N1764" i="3"/>
  <c r="O1764" i="3" s="1"/>
  <c r="N1765" i="3"/>
  <c r="O1765" i="3" s="1"/>
  <c r="N1766" i="3"/>
  <c r="O1766" i="3" s="1"/>
  <c r="N1767" i="3"/>
  <c r="O1767" i="3" s="1"/>
  <c r="N1768" i="3"/>
  <c r="O1768" i="3" s="1"/>
  <c r="N1769" i="3"/>
  <c r="O1769" i="3" s="1"/>
  <c r="N1770" i="3"/>
  <c r="O1770" i="3" s="1"/>
  <c r="N1771" i="3"/>
  <c r="O1771" i="3" s="1"/>
  <c r="N1772" i="3"/>
  <c r="O1772" i="3" s="1"/>
  <c r="N1773" i="3"/>
  <c r="O1773" i="3" s="1"/>
  <c r="N1774" i="3"/>
  <c r="O1774" i="3" s="1"/>
  <c r="N1775" i="3"/>
  <c r="O1775" i="3" s="1"/>
  <c r="N1776" i="3"/>
  <c r="O1776" i="3" s="1"/>
  <c r="N1777" i="3"/>
  <c r="O1777" i="3" s="1"/>
  <c r="N1778" i="3"/>
  <c r="O1778" i="3" s="1"/>
  <c r="N1779" i="3"/>
  <c r="O1779" i="3" s="1"/>
  <c r="N1780" i="3"/>
  <c r="O1780" i="3" s="1"/>
  <c r="N1781" i="3"/>
  <c r="O1781" i="3" s="1"/>
  <c r="N1782" i="3"/>
  <c r="O1782" i="3" s="1"/>
  <c r="N1783" i="3"/>
  <c r="O1783" i="3" s="1"/>
  <c r="N1784" i="3"/>
  <c r="O1784" i="3" s="1"/>
  <c r="N1785" i="3"/>
  <c r="O1785" i="3" s="1"/>
  <c r="N1786" i="3"/>
  <c r="O1786" i="3" s="1"/>
  <c r="N1787" i="3"/>
  <c r="O1787" i="3" s="1"/>
  <c r="N1788" i="3"/>
  <c r="O1788" i="3" s="1"/>
  <c r="N1789" i="3"/>
  <c r="O1789" i="3" s="1"/>
  <c r="N1790" i="3"/>
  <c r="O1790" i="3" s="1"/>
  <c r="N1791" i="3"/>
  <c r="O1791" i="3" s="1"/>
  <c r="N1792" i="3"/>
  <c r="O1792" i="3" s="1"/>
  <c r="N1793" i="3"/>
  <c r="O1793" i="3" s="1"/>
  <c r="N1794" i="3"/>
  <c r="O1794" i="3" s="1"/>
  <c r="N1795" i="3"/>
  <c r="O1795" i="3" s="1"/>
  <c r="N1796" i="3"/>
  <c r="O1796" i="3" s="1"/>
  <c r="N1797" i="3"/>
  <c r="O1797" i="3" s="1"/>
  <c r="N1798" i="3"/>
  <c r="O1798" i="3" s="1"/>
  <c r="N1799" i="3"/>
  <c r="O1799" i="3" s="1"/>
  <c r="N1800" i="3"/>
  <c r="O1800" i="3" s="1"/>
  <c r="N1801" i="3"/>
  <c r="O1801" i="3" s="1"/>
  <c r="N1802" i="3"/>
  <c r="O1802" i="3" s="1"/>
  <c r="N1803" i="3"/>
  <c r="O1803" i="3" s="1"/>
  <c r="N1804" i="3"/>
  <c r="O1804" i="3" s="1"/>
  <c r="N1805" i="3"/>
  <c r="O1805" i="3" s="1"/>
  <c r="N1806" i="3"/>
  <c r="O1806" i="3" s="1"/>
  <c r="N1807" i="3"/>
  <c r="O1807" i="3" s="1"/>
  <c r="N1808" i="3"/>
  <c r="O1808" i="3" s="1"/>
  <c r="N1809" i="3"/>
  <c r="O1809" i="3" s="1"/>
  <c r="N1810" i="3"/>
  <c r="O1810" i="3" s="1"/>
  <c r="N1811" i="3"/>
  <c r="O1811" i="3" s="1"/>
  <c r="N1812" i="3"/>
  <c r="O1812" i="3" s="1"/>
  <c r="N1813" i="3"/>
  <c r="O1813" i="3" s="1"/>
  <c r="N1814" i="3"/>
  <c r="O1814" i="3" s="1"/>
  <c r="N1815" i="3"/>
  <c r="O1815" i="3" s="1"/>
  <c r="N1816" i="3"/>
  <c r="O1816" i="3" s="1"/>
  <c r="N1817" i="3"/>
  <c r="O1817" i="3" s="1"/>
  <c r="N1818" i="3"/>
  <c r="O1818" i="3" s="1"/>
  <c r="N1732" i="3"/>
  <c r="O1732" i="3" s="1"/>
  <c r="N1733" i="3"/>
  <c r="O1733" i="3" s="1"/>
  <c r="N1734" i="3"/>
  <c r="O1734" i="3" s="1"/>
  <c r="O1674" i="3"/>
  <c r="N909" i="3"/>
  <c r="O909" i="3" s="1"/>
  <c r="N910" i="3"/>
  <c r="O910" i="3" s="1"/>
  <c r="N911" i="3"/>
  <c r="O911" i="3" s="1"/>
  <c r="N912" i="3"/>
  <c r="O912" i="3" s="1"/>
  <c r="N913" i="3"/>
  <c r="O913" i="3" s="1"/>
  <c r="N914" i="3"/>
  <c r="O914" i="3" s="1"/>
  <c r="N915" i="3"/>
  <c r="O915" i="3" s="1"/>
  <c r="N916" i="3"/>
  <c r="O916" i="3" s="1"/>
  <c r="N917" i="3"/>
  <c r="O917" i="3" s="1"/>
  <c r="N918" i="3"/>
  <c r="O918" i="3" s="1"/>
  <c r="N919" i="3"/>
  <c r="O919" i="3" s="1"/>
  <c r="N920" i="3"/>
  <c r="O920" i="3" s="1"/>
  <c r="N921" i="3"/>
  <c r="O921" i="3" s="1"/>
  <c r="N922" i="3"/>
  <c r="O922" i="3" s="1"/>
  <c r="N923" i="3"/>
  <c r="O923" i="3" s="1"/>
  <c r="N924" i="3"/>
  <c r="O924" i="3" s="1"/>
  <c r="N925" i="3"/>
  <c r="O925" i="3" s="1"/>
  <c r="N926" i="3"/>
  <c r="O926" i="3" s="1"/>
  <c r="N927" i="3"/>
  <c r="O927" i="3" s="1"/>
  <c r="N928" i="3"/>
  <c r="O928" i="3" s="1"/>
  <c r="N929" i="3"/>
  <c r="O929" i="3" s="1"/>
  <c r="N930" i="3"/>
  <c r="O930" i="3" s="1"/>
  <c r="N931" i="3"/>
  <c r="O931" i="3" s="1"/>
  <c r="N932" i="3"/>
  <c r="O932" i="3" s="1"/>
  <c r="N933" i="3"/>
  <c r="O933" i="3" s="1"/>
  <c r="N934" i="3"/>
  <c r="O934" i="3" s="1"/>
  <c r="N935" i="3"/>
  <c r="O935" i="3" s="1"/>
  <c r="N936" i="3"/>
  <c r="O936" i="3" s="1"/>
  <c r="N937" i="3"/>
  <c r="O937" i="3" s="1"/>
  <c r="N938" i="3"/>
  <c r="O938" i="3" s="1"/>
  <c r="N939" i="3"/>
  <c r="O939" i="3" s="1"/>
  <c r="N940" i="3"/>
  <c r="O940" i="3" s="1"/>
  <c r="N941" i="3"/>
  <c r="O941" i="3" s="1"/>
  <c r="N942" i="3"/>
  <c r="O942" i="3" s="1"/>
  <c r="N943" i="3"/>
  <c r="O943" i="3" s="1"/>
  <c r="N944" i="3"/>
  <c r="O944" i="3" s="1"/>
  <c r="N945" i="3"/>
  <c r="O945" i="3" s="1"/>
  <c r="N946" i="3"/>
  <c r="O946" i="3" s="1"/>
  <c r="N947" i="3"/>
  <c r="O947" i="3" s="1"/>
  <c r="N948" i="3"/>
  <c r="O948" i="3" s="1"/>
  <c r="N949" i="3"/>
  <c r="O949" i="3" s="1"/>
  <c r="N950" i="3"/>
  <c r="O950" i="3" s="1"/>
  <c r="N951" i="3"/>
  <c r="O951" i="3" s="1"/>
  <c r="N952" i="3"/>
  <c r="O952" i="3" s="1"/>
  <c r="N953" i="3"/>
  <c r="O953" i="3" s="1"/>
  <c r="N954" i="3"/>
  <c r="O954" i="3" s="1"/>
  <c r="N955" i="3"/>
  <c r="O955" i="3" s="1"/>
  <c r="N956" i="3"/>
  <c r="O956" i="3" s="1"/>
  <c r="N957" i="3"/>
  <c r="O957" i="3" s="1"/>
  <c r="N958" i="3"/>
  <c r="O958" i="3" s="1"/>
  <c r="N959" i="3"/>
  <c r="O959" i="3" s="1"/>
  <c r="N960" i="3"/>
  <c r="O960" i="3" s="1"/>
  <c r="N961" i="3"/>
  <c r="O961" i="3" s="1"/>
  <c r="N962" i="3"/>
  <c r="O962" i="3" s="1"/>
  <c r="N963" i="3"/>
  <c r="O963" i="3" s="1"/>
  <c r="N964" i="3"/>
  <c r="O964" i="3" s="1"/>
  <c r="N965" i="3"/>
  <c r="O965" i="3" s="1"/>
  <c r="N966" i="3"/>
  <c r="O966" i="3" s="1"/>
  <c r="N967" i="3"/>
  <c r="O967" i="3" s="1"/>
  <c r="N968" i="3"/>
  <c r="O968" i="3" s="1"/>
  <c r="N969" i="3"/>
  <c r="O969" i="3" s="1"/>
  <c r="N970" i="3"/>
  <c r="O970" i="3" s="1"/>
  <c r="N971" i="3"/>
  <c r="O971" i="3" s="1"/>
  <c r="N972" i="3"/>
  <c r="O972" i="3" s="1"/>
  <c r="N973" i="3"/>
  <c r="O973" i="3" s="1"/>
  <c r="N974" i="3"/>
  <c r="O974" i="3" s="1"/>
  <c r="N975" i="3"/>
  <c r="O975" i="3" s="1"/>
  <c r="N976" i="3"/>
  <c r="O976" i="3" s="1"/>
  <c r="N977" i="3"/>
  <c r="O977" i="3" s="1"/>
  <c r="N978" i="3"/>
  <c r="O978" i="3" s="1"/>
  <c r="N979" i="3"/>
  <c r="O979" i="3" s="1"/>
  <c r="N980" i="3"/>
  <c r="O980" i="3" s="1"/>
  <c r="N981" i="3"/>
  <c r="O981" i="3" s="1"/>
  <c r="N982" i="3"/>
  <c r="O982" i="3" s="1"/>
  <c r="N983" i="3"/>
  <c r="O983" i="3" s="1"/>
  <c r="N984" i="3"/>
  <c r="O984" i="3" s="1"/>
  <c r="N985" i="3"/>
  <c r="O985" i="3" s="1"/>
  <c r="N986" i="3"/>
  <c r="O986" i="3" s="1"/>
  <c r="N987" i="3"/>
  <c r="O987" i="3" s="1"/>
  <c r="N988" i="3"/>
  <c r="O988" i="3" s="1"/>
  <c r="N989" i="3"/>
  <c r="O989" i="3" s="1"/>
  <c r="N990" i="3"/>
  <c r="O990" i="3" s="1"/>
  <c r="N991" i="3"/>
  <c r="O991" i="3" s="1"/>
  <c r="N992" i="3"/>
  <c r="O992" i="3" s="1"/>
  <c r="N993" i="3"/>
  <c r="O993" i="3" s="1"/>
  <c r="N994" i="3"/>
  <c r="O994" i="3" s="1"/>
  <c r="N995" i="3"/>
  <c r="O995" i="3" s="1"/>
  <c r="N996" i="3"/>
  <c r="O996" i="3" s="1"/>
  <c r="N997" i="3"/>
  <c r="O997" i="3" s="1"/>
  <c r="N998" i="3"/>
  <c r="O998" i="3" s="1"/>
  <c r="N999" i="3"/>
  <c r="O999" i="3" s="1"/>
  <c r="N1000" i="3"/>
  <c r="O1000" i="3" s="1"/>
  <c r="N1001" i="3"/>
  <c r="O1001" i="3" s="1"/>
  <c r="N1002" i="3"/>
  <c r="O1002" i="3" s="1"/>
  <c r="N1003" i="3"/>
  <c r="O1003" i="3" s="1"/>
  <c r="N1004" i="3"/>
  <c r="O1004" i="3" s="1"/>
  <c r="N1005" i="3"/>
  <c r="O1005" i="3" s="1"/>
  <c r="N1006" i="3"/>
  <c r="O1006" i="3" s="1"/>
  <c r="N1007" i="3"/>
  <c r="O1007" i="3" s="1"/>
  <c r="N1008" i="3"/>
  <c r="O1008" i="3" s="1"/>
  <c r="N1009" i="3"/>
  <c r="O1009" i="3" s="1"/>
  <c r="N1010" i="3"/>
  <c r="O1010" i="3" s="1"/>
  <c r="N1011" i="3"/>
  <c r="O1011" i="3" s="1"/>
  <c r="N1012" i="3"/>
  <c r="O1012" i="3" s="1"/>
  <c r="N1013" i="3"/>
  <c r="O1013" i="3" s="1"/>
  <c r="N1014" i="3"/>
  <c r="O1014" i="3" s="1"/>
  <c r="N1015" i="3"/>
  <c r="O1015" i="3" s="1"/>
  <c r="N1016" i="3"/>
  <c r="O1016" i="3" s="1"/>
  <c r="N1017" i="3"/>
  <c r="O1017" i="3" s="1"/>
  <c r="N1018" i="3"/>
  <c r="O1018" i="3" s="1"/>
  <c r="N1019" i="3"/>
  <c r="O1019" i="3" s="1"/>
  <c r="N1020" i="3"/>
  <c r="O1020" i="3" s="1"/>
  <c r="N1021" i="3"/>
  <c r="O1021" i="3" s="1"/>
  <c r="N1022" i="3"/>
  <c r="O1022" i="3" s="1"/>
  <c r="N1023" i="3"/>
  <c r="O1023" i="3" s="1"/>
  <c r="N1024" i="3"/>
  <c r="O1024" i="3" s="1"/>
  <c r="N1025" i="3"/>
  <c r="O1025" i="3" s="1"/>
  <c r="N1026" i="3"/>
  <c r="O1026" i="3" s="1"/>
  <c r="N1027" i="3"/>
  <c r="O1027" i="3" s="1"/>
  <c r="N1028" i="3"/>
  <c r="O1028" i="3" s="1"/>
  <c r="N1029" i="3"/>
  <c r="O1029" i="3" s="1"/>
  <c r="N1030" i="3"/>
  <c r="O1030" i="3" s="1"/>
  <c r="N1031" i="3"/>
  <c r="O1031" i="3" s="1"/>
  <c r="N1032" i="3"/>
  <c r="O1032" i="3" s="1"/>
  <c r="N1033" i="3"/>
  <c r="O1033" i="3" s="1"/>
  <c r="N1034" i="3"/>
  <c r="O1034" i="3" s="1"/>
  <c r="N1035" i="3"/>
  <c r="O1035" i="3" s="1"/>
  <c r="N1036" i="3"/>
  <c r="O1036" i="3" s="1"/>
  <c r="N1037" i="3"/>
  <c r="O1037" i="3" s="1"/>
  <c r="N1038" i="3"/>
  <c r="O1038" i="3" s="1"/>
  <c r="N1039" i="3"/>
  <c r="O1039" i="3" s="1"/>
  <c r="N1040" i="3"/>
  <c r="O1040" i="3" s="1"/>
  <c r="N1041" i="3"/>
  <c r="O1041" i="3" s="1"/>
  <c r="N1042" i="3"/>
  <c r="O1042" i="3" s="1"/>
  <c r="N1043" i="3"/>
  <c r="O1043" i="3" s="1"/>
  <c r="N1044" i="3"/>
  <c r="O1044" i="3" s="1"/>
  <c r="N1045" i="3"/>
  <c r="O1045" i="3" s="1"/>
  <c r="N1046" i="3"/>
  <c r="O1046" i="3" s="1"/>
  <c r="N1047" i="3"/>
  <c r="O1047" i="3" s="1"/>
  <c r="N1048" i="3"/>
  <c r="O1048" i="3" s="1"/>
  <c r="N1049" i="3"/>
  <c r="O1049" i="3" s="1"/>
  <c r="N1050" i="3"/>
  <c r="O1050" i="3" s="1"/>
  <c r="N1051" i="3"/>
  <c r="O1051" i="3" s="1"/>
  <c r="N1052" i="3"/>
  <c r="O1052" i="3" s="1"/>
  <c r="N1053" i="3"/>
  <c r="O1053" i="3" s="1"/>
  <c r="N1054" i="3"/>
  <c r="O1054" i="3" s="1"/>
  <c r="N1055" i="3"/>
  <c r="O1055" i="3" s="1"/>
  <c r="N1056" i="3"/>
  <c r="O1056" i="3" s="1"/>
  <c r="N1057" i="3"/>
  <c r="O1057" i="3" s="1"/>
  <c r="N1058" i="3"/>
  <c r="O1058" i="3" s="1"/>
  <c r="N1059" i="3"/>
  <c r="O1059" i="3" s="1"/>
  <c r="N1060" i="3"/>
  <c r="O1060" i="3" s="1"/>
  <c r="N1061" i="3"/>
  <c r="O1061" i="3" s="1"/>
  <c r="N1062" i="3"/>
  <c r="O1062" i="3" s="1"/>
  <c r="N1063" i="3"/>
  <c r="O1063" i="3" s="1"/>
  <c r="N1064" i="3"/>
  <c r="O1064" i="3" s="1"/>
  <c r="N1065" i="3"/>
  <c r="O1065" i="3" s="1"/>
  <c r="N1066" i="3"/>
  <c r="O1066" i="3" s="1"/>
  <c r="N1067" i="3"/>
  <c r="O1067" i="3" s="1"/>
  <c r="N1068" i="3"/>
  <c r="O1068" i="3" s="1"/>
  <c r="N1069" i="3"/>
  <c r="O1069" i="3" s="1"/>
  <c r="N1070" i="3"/>
  <c r="O1070" i="3" s="1"/>
  <c r="N1071" i="3"/>
  <c r="O1071" i="3" s="1"/>
  <c r="N1072" i="3"/>
  <c r="O1072" i="3" s="1"/>
  <c r="N1073" i="3"/>
  <c r="O1073" i="3" s="1"/>
  <c r="N1074" i="3"/>
  <c r="O1074" i="3" s="1"/>
  <c r="N1075" i="3"/>
  <c r="O1075" i="3" s="1"/>
  <c r="N1076" i="3"/>
  <c r="O1076" i="3" s="1"/>
  <c r="N1077" i="3"/>
  <c r="O1077" i="3" s="1"/>
  <c r="N1078" i="3"/>
  <c r="O1078" i="3" s="1"/>
  <c r="N1079" i="3"/>
  <c r="O1079" i="3" s="1"/>
  <c r="N1080" i="3"/>
  <c r="O1080" i="3" s="1"/>
  <c r="N1081" i="3"/>
  <c r="O1081" i="3" s="1"/>
  <c r="N1082" i="3"/>
  <c r="O1082" i="3" s="1"/>
  <c r="N1083" i="3"/>
  <c r="O1083" i="3" s="1"/>
  <c r="N1084" i="3"/>
  <c r="O1084" i="3" s="1"/>
  <c r="N1085" i="3"/>
  <c r="O1085" i="3" s="1"/>
  <c r="N1086" i="3"/>
  <c r="O1086" i="3" s="1"/>
  <c r="N1087" i="3"/>
  <c r="O1087" i="3" s="1"/>
  <c r="N1088" i="3"/>
  <c r="O1088" i="3" s="1"/>
  <c r="N1089" i="3"/>
  <c r="O1089" i="3" s="1"/>
  <c r="N1090" i="3"/>
  <c r="O1090" i="3" s="1"/>
  <c r="N1091" i="3"/>
  <c r="O1091" i="3" s="1"/>
  <c r="N1092" i="3"/>
  <c r="O1092" i="3" s="1"/>
  <c r="N1093" i="3"/>
  <c r="O1093" i="3" s="1"/>
  <c r="N1094" i="3"/>
  <c r="O1094" i="3" s="1"/>
  <c r="N1095" i="3"/>
  <c r="O1095" i="3" s="1"/>
  <c r="N1096" i="3"/>
  <c r="O1096" i="3" s="1"/>
  <c r="N1097" i="3"/>
  <c r="O1097" i="3" s="1"/>
  <c r="N1098" i="3"/>
  <c r="O1098" i="3" s="1"/>
  <c r="N1099" i="3"/>
  <c r="O1099" i="3" s="1"/>
  <c r="N1100" i="3"/>
  <c r="O1100" i="3" s="1"/>
  <c r="N1101" i="3"/>
  <c r="O1101" i="3" s="1"/>
  <c r="N1102" i="3"/>
  <c r="O1102" i="3" s="1"/>
  <c r="N1103" i="3"/>
  <c r="O1103" i="3" s="1"/>
  <c r="N1104" i="3"/>
  <c r="O1104" i="3" s="1"/>
  <c r="N1105" i="3"/>
  <c r="O1105" i="3" s="1"/>
  <c r="N1106" i="3"/>
  <c r="O1106" i="3" s="1"/>
  <c r="N1107" i="3"/>
  <c r="O1107" i="3" s="1"/>
  <c r="N1108" i="3"/>
  <c r="O1108" i="3" s="1"/>
  <c r="N1109" i="3"/>
  <c r="O1109" i="3" s="1"/>
  <c r="N1110" i="3"/>
  <c r="O1110" i="3" s="1"/>
  <c r="N1111" i="3"/>
  <c r="O1111" i="3" s="1"/>
  <c r="N1112" i="3"/>
  <c r="O1112" i="3" s="1"/>
  <c r="N1113" i="3"/>
  <c r="O1113" i="3" s="1"/>
  <c r="N1114" i="3"/>
  <c r="O1114" i="3" s="1"/>
  <c r="N1115" i="3"/>
  <c r="O1115" i="3" s="1"/>
  <c r="N1116" i="3"/>
  <c r="O1116" i="3" s="1"/>
  <c r="N1117" i="3"/>
  <c r="O1117" i="3" s="1"/>
  <c r="N1118" i="3"/>
  <c r="O1118" i="3" s="1"/>
  <c r="N1119" i="3"/>
  <c r="O1119" i="3" s="1"/>
  <c r="N1120" i="3"/>
  <c r="O1120" i="3" s="1"/>
  <c r="N1121" i="3"/>
  <c r="O1121" i="3" s="1"/>
  <c r="N1122" i="3"/>
  <c r="O1122" i="3" s="1"/>
  <c r="N1123" i="3"/>
  <c r="O1123" i="3" s="1"/>
  <c r="N1124" i="3"/>
  <c r="O1124" i="3" s="1"/>
  <c r="N1125" i="3"/>
  <c r="O1125" i="3" s="1"/>
  <c r="N1126" i="3"/>
  <c r="O1126" i="3" s="1"/>
  <c r="N1127" i="3"/>
  <c r="O1127" i="3" s="1"/>
  <c r="N1128" i="3"/>
  <c r="O1128" i="3" s="1"/>
  <c r="N1129" i="3"/>
  <c r="O1129" i="3" s="1"/>
  <c r="N1130" i="3"/>
  <c r="O1130" i="3" s="1"/>
  <c r="N1131" i="3"/>
  <c r="O1131" i="3" s="1"/>
  <c r="N1132" i="3"/>
  <c r="O1132" i="3" s="1"/>
  <c r="N1133" i="3"/>
  <c r="O1133" i="3" s="1"/>
  <c r="N1134" i="3"/>
  <c r="O1134" i="3" s="1"/>
  <c r="N1135" i="3"/>
  <c r="O1135" i="3" s="1"/>
  <c r="N1136" i="3"/>
  <c r="O1136" i="3" s="1"/>
  <c r="N1137" i="3"/>
  <c r="O1137" i="3" s="1"/>
  <c r="N1138" i="3"/>
  <c r="O1138" i="3" s="1"/>
  <c r="N1139" i="3"/>
  <c r="O1139" i="3" s="1"/>
  <c r="N1140" i="3"/>
  <c r="O1140" i="3" s="1"/>
  <c r="N1141" i="3"/>
  <c r="O1141" i="3" s="1"/>
  <c r="N1142" i="3"/>
  <c r="O1142" i="3" s="1"/>
  <c r="N1143" i="3"/>
  <c r="O1143" i="3" s="1"/>
  <c r="N1144" i="3"/>
  <c r="O1144" i="3" s="1"/>
  <c r="N1145" i="3"/>
  <c r="O1145" i="3" s="1"/>
  <c r="N1146" i="3"/>
  <c r="O1146" i="3" s="1"/>
  <c r="N1147" i="3"/>
  <c r="O1147" i="3" s="1"/>
  <c r="N1148" i="3"/>
  <c r="O1148" i="3" s="1"/>
  <c r="N1149" i="3"/>
  <c r="O1149" i="3" s="1"/>
  <c r="N1150" i="3"/>
  <c r="O1150" i="3" s="1"/>
  <c r="N1151" i="3"/>
  <c r="O1151" i="3" s="1"/>
  <c r="N1152" i="3"/>
  <c r="O1152" i="3" s="1"/>
  <c r="N1153" i="3"/>
  <c r="O1153" i="3" s="1"/>
  <c r="N1154" i="3"/>
  <c r="O1154" i="3" s="1"/>
  <c r="N1155" i="3"/>
  <c r="O1155" i="3" s="1"/>
  <c r="N1156" i="3"/>
  <c r="O1156" i="3" s="1"/>
  <c r="N1157" i="3"/>
  <c r="O1157" i="3" s="1"/>
  <c r="N1158" i="3"/>
  <c r="O1158" i="3" s="1"/>
  <c r="N1159" i="3"/>
  <c r="O1159" i="3" s="1"/>
  <c r="N1160" i="3"/>
  <c r="O1160" i="3" s="1"/>
  <c r="N1161" i="3"/>
  <c r="O1161" i="3" s="1"/>
  <c r="N1162" i="3"/>
  <c r="O1162" i="3" s="1"/>
  <c r="N1163" i="3"/>
  <c r="O1163" i="3" s="1"/>
  <c r="N1164" i="3"/>
  <c r="O1164" i="3" s="1"/>
  <c r="N1165" i="3"/>
  <c r="O1165" i="3" s="1"/>
  <c r="N1166" i="3"/>
  <c r="O1166" i="3" s="1"/>
  <c r="N1167" i="3"/>
  <c r="O1167" i="3" s="1"/>
  <c r="N1168" i="3"/>
  <c r="O1168" i="3" s="1"/>
  <c r="N1169" i="3"/>
  <c r="O1169" i="3" s="1"/>
  <c r="N1170" i="3"/>
  <c r="O1170" i="3" s="1"/>
  <c r="N1171" i="3"/>
  <c r="O1171" i="3" s="1"/>
  <c r="N1172" i="3"/>
  <c r="O1172" i="3" s="1"/>
  <c r="N1173" i="3"/>
  <c r="O1173" i="3" s="1"/>
  <c r="N1174" i="3"/>
  <c r="O1174" i="3" s="1"/>
  <c r="N1175" i="3"/>
  <c r="O1175" i="3" s="1"/>
  <c r="N1176" i="3"/>
  <c r="O1176" i="3" s="1"/>
  <c r="N1177" i="3"/>
  <c r="O1177" i="3" s="1"/>
  <c r="N1178" i="3"/>
  <c r="O1178" i="3" s="1"/>
  <c r="N1179" i="3"/>
  <c r="O1179" i="3" s="1"/>
  <c r="N1180" i="3"/>
  <c r="O1180" i="3" s="1"/>
  <c r="N1181" i="3"/>
  <c r="O1181" i="3" s="1"/>
  <c r="N1182" i="3"/>
  <c r="O1182" i="3" s="1"/>
  <c r="N1183" i="3"/>
  <c r="O1183" i="3" s="1"/>
  <c r="N1184" i="3"/>
  <c r="O1184" i="3" s="1"/>
  <c r="N1185" i="3"/>
  <c r="O1185" i="3" s="1"/>
  <c r="N1186" i="3"/>
  <c r="O1186" i="3" s="1"/>
  <c r="N1187" i="3"/>
  <c r="O1187" i="3" s="1"/>
  <c r="N1188" i="3"/>
  <c r="O1188" i="3" s="1"/>
  <c r="N1189" i="3"/>
  <c r="O1189" i="3" s="1"/>
  <c r="N1190" i="3"/>
  <c r="O1190" i="3" s="1"/>
  <c r="N1191" i="3"/>
  <c r="O1191" i="3" s="1"/>
  <c r="N1192" i="3"/>
  <c r="O1192" i="3" s="1"/>
  <c r="N1193" i="3"/>
  <c r="O1193" i="3" s="1"/>
  <c r="N1194" i="3"/>
  <c r="O1194" i="3" s="1"/>
  <c r="N1195" i="3"/>
  <c r="O1195" i="3" s="1"/>
  <c r="N1196" i="3"/>
  <c r="O1196" i="3" s="1"/>
  <c r="N1197" i="3"/>
  <c r="O1197" i="3" s="1"/>
  <c r="N1198" i="3"/>
  <c r="O1198" i="3" s="1"/>
  <c r="N1199" i="3"/>
  <c r="O1199" i="3" s="1"/>
  <c r="N1200" i="3"/>
  <c r="O1200" i="3" s="1"/>
  <c r="N1201" i="3"/>
  <c r="O1201" i="3" s="1"/>
  <c r="N1202" i="3"/>
  <c r="O1202" i="3" s="1"/>
  <c r="N1203" i="3"/>
  <c r="O1203" i="3" s="1"/>
  <c r="N1204" i="3"/>
  <c r="O1204" i="3" s="1"/>
  <c r="N1205" i="3"/>
  <c r="O1205" i="3" s="1"/>
  <c r="N1206" i="3"/>
  <c r="O1206" i="3" s="1"/>
  <c r="N1207" i="3"/>
  <c r="O1207" i="3" s="1"/>
  <c r="N1208" i="3"/>
  <c r="O1208" i="3" s="1"/>
  <c r="N1209" i="3"/>
  <c r="O1209" i="3" s="1"/>
  <c r="N1210" i="3"/>
  <c r="O1210" i="3" s="1"/>
  <c r="N1211" i="3"/>
  <c r="O1211" i="3" s="1"/>
  <c r="N1212" i="3"/>
  <c r="O1212" i="3" s="1"/>
  <c r="N1213" i="3"/>
  <c r="O1213" i="3" s="1"/>
  <c r="N1214" i="3"/>
  <c r="O1214" i="3" s="1"/>
  <c r="N1215" i="3"/>
  <c r="O1215" i="3" s="1"/>
  <c r="N1216" i="3"/>
  <c r="O1216" i="3" s="1"/>
  <c r="N1217" i="3"/>
  <c r="O1217" i="3" s="1"/>
  <c r="N1218" i="3"/>
  <c r="O1218" i="3" s="1"/>
  <c r="N1219" i="3"/>
  <c r="O1219" i="3" s="1"/>
  <c r="N1220" i="3"/>
  <c r="O1220" i="3" s="1"/>
  <c r="N1221" i="3"/>
  <c r="O1221" i="3" s="1"/>
  <c r="N1222" i="3"/>
  <c r="O1222" i="3" s="1"/>
  <c r="N1223" i="3"/>
  <c r="O1223" i="3" s="1"/>
  <c r="N1224" i="3"/>
  <c r="O1224" i="3" s="1"/>
  <c r="N1225" i="3"/>
  <c r="O1225" i="3" s="1"/>
  <c r="N1226" i="3"/>
  <c r="O1226" i="3" s="1"/>
  <c r="N1227" i="3"/>
  <c r="O1227" i="3" s="1"/>
  <c r="N1228" i="3"/>
  <c r="O1228" i="3" s="1"/>
  <c r="N1229" i="3"/>
  <c r="O1229" i="3" s="1"/>
  <c r="N1230" i="3"/>
  <c r="O1230" i="3" s="1"/>
  <c r="N1231" i="3"/>
  <c r="O1231" i="3" s="1"/>
  <c r="N1232" i="3"/>
  <c r="O1232" i="3" s="1"/>
  <c r="N1233" i="3"/>
  <c r="O1233" i="3" s="1"/>
  <c r="N1234" i="3"/>
  <c r="O1234" i="3" s="1"/>
  <c r="N1235" i="3"/>
  <c r="O1235" i="3" s="1"/>
  <c r="N1236" i="3"/>
  <c r="O1236" i="3" s="1"/>
  <c r="N1237" i="3"/>
  <c r="O1237" i="3" s="1"/>
  <c r="N1238" i="3"/>
  <c r="O1238" i="3" s="1"/>
  <c r="N1239" i="3"/>
  <c r="O1239" i="3" s="1"/>
  <c r="N1240" i="3"/>
  <c r="O1240" i="3" s="1"/>
  <c r="N1241" i="3"/>
  <c r="O1241" i="3" s="1"/>
  <c r="N1242" i="3"/>
  <c r="O1242" i="3" s="1"/>
  <c r="N1243" i="3"/>
  <c r="O1243" i="3" s="1"/>
  <c r="N1244" i="3"/>
  <c r="O1244" i="3" s="1"/>
  <c r="N1245" i="3"/>
  <c r="O1245" i="3" s="1"/>
  <c r="N1246" i="3"/>
  <c r="O1246" i="3" s="1"/>
  <c r="N1247" i="3"/>
  <c r="O1247" i="3" s="1"/>
  <c r="N1248" i="3"/>
  <c r="O1248" i="3" s="1"/>
  <c r="N1249" i="3"/>
  <c r="O1249" i="3" s="1"/>
  <c r="N1250" i="3"/>
  <c r="O1250" i="3" s="1"/>
  <c r="N1251" i="3"/>
  <c r="O1251" i="3" s="1"/>
  <c r="N1252" i="3"/>
  <c r="O1252" i="3" s="1"/>
  <c r="N1253" i="3"/>
  <c r="O1253" i="3" s="1"/>
  <c r="N1254" i="3"/>
  <c r="O1254" i="3" s="1"/>
  <c r="N1255" i="3"/>
  <c r="O1255" i="3" s="1"/>
  <c r="N1256" i="3"/>
  <c r="O1256" i="3" s="1"/>
  <c r="N1257" i="3"/>
  <c r="O1257" i="3" s="1"/>
  <c r="N1258" i="3"/>
  <c r="O1258" i="3" s="1"/>
  <c r="N1259" i="3"/>
  <c r="O1259" i="3" s="1"/>
  <c r="N1260" i="3"/>
  <c r="O1260" i="3" s="1"/>
  <c r="N1261" i="3"/>
  <c r="O1261" i="3" s="1"/>
  <c r="N1262" i="3"/>
  <c r="O1262" i="3" s="1"/>
  <c r="N1263" i="3"/>
  <c r="O1263" i="3" s="1"/>
  <c r="N1264" i="3"/>
  <c r="O1264" i="3" s="1"/>
  <c r="N1265" i="3"/>
  <c r="O1265" i="3" s="1"/>
  <c r="N1266" i="3"/>
  <c r="O1266" i="3" s="1"/>
  <c r="N1267" i="3"/>
  <c r="O1267" i="3" s="1"/>
  <c r="N1268" i="3"/>
  <c r="O1268" i="3" s="1"/>
  <c r="N1269" i="3"/>
  <c r="O1269" i="3" s="1"/>
  <c r="N1270" i="3"/>
  <c r="O1270" i="3" s="1"/>
  <c r="N1271" i="3"/>
  <c r="O1271" i="3" s="1"/>
  <c r="N1272" i="3"/>
  <c r="O1272" i="3" s="1"/>
  <c r="N1273" i="3"/>
  <c r="O1273" i="3" s="1"/>
  <c r="N1274" i="3"/>
  <c r="O1274" i="3" s="1"/>
  <c r="N1275" i="3"/>
  <c r="O1275" i="3" s="1"/>
  <c r="N1276" i="3"/>
  <c r="O1276" i="3" s="1"/>
  <c r="N1277" i="3"/>
  <c r="O1277" i="3" s="1"/>
  <c r="N1278" i="3"/>
  <c r="O1278" i="3" s="1"/>
  <c r="N1279" i="3"/>
  <c r="O1279" i="3" s="1"/>
  <c r="N1280" i="3"/>
  <c r="O1280" i="3" s="1"/>
  <c r="N1281" i="3"/>
  <c r="O1281" i="3" s="1"/>
  <c r="N1282" i="3"/>
  <c r="O1282" i="3" s="1"/>
  <c r="N1283" i="3"/>
  <c r="O1283" i="3" s="1"/>
  <c r="N1284" i="3"/>
  <c r="O1284" i="3" s="1"/>
  <c r="N1285" i="3"/>
  <c r="O1285" i="3" s="1"/>
  <c r="N1286" i="3"/>
  <c r="O1286" i="3" s="1"/>
  <c r="N1287" i="3"/>
  <c r="O1287" i="3" s="1"/>
  <c r="N1288" i="3"/>
  <c r="O1288" i="3" s="1"/>
  <c r="N1289" i="3"/>
  <c r="O1289" i="3" s="1"/>
  <c r="N1290" i="3"/>
  <c r="O1290" i="3" s="1"/>
  <c r="N1291" i="3"/>
  <c r="O1291" i="3" s="1"/>
  <c r="N1292" i="3"/>
  <c r="O1292" i="3" s="1"/>
  <c r="N1293" i="3"/>
  <c r="O1293" i="3" s="1"/>
  <c r="N1294" i="3"/>
  <c r="O1294" i="3" s="1"/>
  <c r="N1295" i="3"/>
  <c r="O1295" i="3" s="1"/>
  <c r="N1296" i="3"/>
  <c r="O1296" i="3" s="1"/>
  <c r="N1297" i="3"/>
  <c r="O1297" i="3" s="1"/>
  <c r="N1298" i="3"/>
  <c r="O1298" i="3" s="1"/>
  <c r="N1299" i="3"/>
  <c r="O1299" i="3" s="1"/>
  <c r="N1300" i="3"/>
  <c r="O1300" i="3" s="1"/>
  <c r="N1301" i="3"/>
  <c r="O1301" i="3" s="1"/>
  <c r="N1302" i="3"/>
  <c r="O1302" i="3" s="1"/>
  <c r="N1303" i="3"/>
  <c r="O1303" i="3" s="1"/>
  <c r="N1304" i="3"/>
  <c r="O1304" i="3" s="1"/>
  <c r="N1305" i="3"/>
  <c r="O1305" i="3" s="1"/>
  <c r="N1306" i="3"/>
  <c r="O1306" i="3" s="1"/>
  <c r="N1307" i="3"/>
  <c r="O1307" i="3" s="1"/>
  <c r="N1308" i="3"/>
  <c r="O1308" i="3" s="1"/>
  <c r="N1309" i="3"/>
  <c r="O1309" i="3" s="1"/>
  <c r="N1310" i="3"/>
  <c r="O1310" i="3" s="1"/>
  <c r="N1311" i="3"/>
  <c r="O1311" i="3" s="1"/>
  <c r="N1312" i="3"/>
  <c r="O1312" i="3" s="1"/>
  <c r="N1313" i="3"/>
  <c r="O1313" i="3" s="1"/>
  <c r="N1314" i="3"/>
  <c r="O1314" i="3" s="1"/>
  <c r="N1315" i="3"/>
  <c r="O1315" i="3" s="1"/>
  <c r="N1316" i="3"/>
  <c r="O1316" i="3" s="1"/>
  <c r="N1317" i="3"/>
  <c r="O1317" i="3" s="1"/>
  <c r="N1318" i="3"/>
  <c r="O1318" i="3" s="1"/>
  <c r="N1319" i="3"/>
  <c r="O1319" i="3" s="1"/>
  <c r="N1320" i="3"/>
  <c r="O1320" i="3" s="1"/>
  <c r="N1321" i="3"/>
  <c r="O1321" i="3" s="1"/>
  <c r="N1322" i="3"/>
  <c r="O1322" i="3" s="1"/>
  <c r="N1323" i="3"/>
  <c r="O1323" i="3" s="1"/>
  <c r="N1324" i="3"/>
  <c r="O1324" i="3" s="1"/>
  <c r="N1325" i="3"/>
  <c r="O1325" i="3" s="1"/>
  <c r="N1326" i="3"/>
  <c r="O1326" i="3" s="1"/>
  <c r="N1327" i="3"/>
  <c r="O1327" i="3" s="1"/>
  <c r="N1328" i="3"/>
  <c r="O1328" i="3" s="1"/>
  <c r="N1329" i="3"/>
  <c r="O1329" i="3" s="1"/>
  <c r="N1330" i="3"/>
  <c r="O1330" i="3" s="1"/>
  <c r="N1331" i="3"/>
  <c r="O1331" i="3" s="1"/>
  <c r="N1332" i="3"/>
  <c r="O1332" i="3" s="1"/>
  <c r="N1333" i="3"/>
  <c r="O1333" i="3" s="1"/>
  <c r="N1334" i="3"/>
  <c r="O1334" i="3" s="1"/>
  <c r="N1335" i="3"/>
  <c r="O1335" i="3" s="1"/>
  <c r="N1336" i="3"/>
  <c r="O1336" i="3" s="1"/>
  <c r="N1337" i="3"/>
  <c r="O1337" i="3" s="1"/>
  <c r="N1338" i="3"/>
  <c r="O1338" i="3" s="1"/>
  <c r="N1339" i="3"/>
  <c r="O1339" i="3" s="1"/>
  <c r="N1340" i="3"/>
  <c r="O1340" i="3" s="1"/>
  <c r="N1341" i="3"/>
  <c r="O1341" i="3" s="1"/>
  <c r="N1342" i="3"/>
  <c r="O1342" i="3" s="1"/>
  <c r="N1343" i="3"/>
  <c r="O1343" i="3" s="1"/>
  <c r="N1344" i="3"/>
  <c r="O1344" i="3" s="1"/>
  <c r="N1345" i="3"/>
  <c r="O1345" i="3" s="1"/>
  <c r="N1346" i="3"/>
  <c r="O1346" i="3" s="1"/>
  <c r="N1347" i="3"/>
  <c r="O1347" i="3" s="1"/>
  <c r="N1348" i="3"/>
  <c r="O1348" i="3" s="1"/>
  <c r="N1349" i="3"/>
  <c r="O1349" i="3" s="1"/>
  <c r="N1350" i="3"/>
  <c r="O1350" i="3" s="1"/>
  <c r="N1351" i="3"/>
  <c r="O1351" i="3" s="1"/>
  <c r="N1352" i="3"/>
  <c r="O1352" i="3" s="1"/>
  <c r="N1353" i="3"/>
  <c r="O1353" i="3" s="1"/>
  <c r="N1354" i="3"/>
  <c r="O1354" i="3" s="1"/>
  <c r="N1355" i="3"/>
  <c r="O1355" i="3" s="1"/>
  <c r="N1356" i="3"/>
  <c r="O1356" i="3" s="1"/>
  <c r="N1357" i="3"/>
  <c r="O1357" i="3" s="1"/>
  <c r="N1358" i="3"/>
  <c r="O1358" i="3" s="1"/>
  <c r="N1359" i="3"/>
  <c r="O1359" i="3" s="1"/>
  <c r="N1360" i="3"/>
  <c r="O1360" i="3" s="1"/>
  <c r="N1361" i="3"/>
  <c r="O1361" i="3" s="1"/>
  <c r="N1362" i="3"/>
  <c r="O1362" i="3" s="1"/>
  <c r="N1363" i="3"/>
  <c r="O1363" i="3" s="1"/>
  <c r="N1364" i="3"/>
  <c r="O1364" i="3" s="1"/>
  <c r="N1365" i="3"/>
  <c r="O1365" i="3" s="1"/>
  <c r="N1366" i="3"/>
  <c r="O1366" i="3" s="1"/>
  <c r="N1367" i="3"/>
  <c r="O1367" i="3" s="1"/>
  <c r="N1368" i="3"/>
  <c r="O1368" i="3" s="1"/>
  <c r="N1369" i="3"/>
  <c r="O1369" i="3" s="1"/>
  <c r="N1370" i="3"/>
  <c r="O1370" i="3" s="1"/>
  <c r="N1371" i="3"/>
  <c r="O1371" i="3" s="1"/>
  <c r="N1372" i="3"/>
  <c r="O1372" i="3" s="1"/>
  <c r="N1373" i="3"/>
  <c r="O1373" i="3" s="1"/>
  <c r="N1374" i="3"/>
  <c r="O1374" i="3" s="1"/>
  <c r="N1375" i="3"/>
  <c r="O1375" i="3" s="1"/>
  <c r="N1376" i="3"/>
  <c r="O1376" i="3" s="1"/>
  <c r="N1377" i="3"/>
  <c r="O1377" i="3" s="1"/>
  <c r="N1378" i="3"/>
  <c r="O1378" i="3" s="1"/>
  <c r="N1379" i="3"/>
  <c r="O1379" i="3" s="1"/>
  <c r="N1380" i="3"/>
  <c r="O1380" i="3" s="1"/>
  <c r="N1381" i="3"/>
  <c r="O1381" i="3" s="1"/>
  <c r="N1382" i="3"/>
  <c r="O1382" i="3" s="1"/>
  <c r="N1383" i="3"/>
  <c r="O1383" i="3" s="1"/>
  <c r="N1384" i="3"/>
  <c r="O1384" i="3" s="1"/>
  <c r="N1385" i="3"/>
  <c r="O1385" i="3" s="1"/>
  <c r="N1386" i="3"/>
  <c r="O1386" i="3" s="1"/>
  <c r="N1387" i="3"/>
  <c r="O1387" i="3" s="1"/>
  <c r="N1388" i="3"/>
  <c r="O1388" i="3" s="1"/>
  <c r="N1389" i="3"/>
  <c r="O1389" i="3" s="1"/>
  <c r="N1390" i="3"/>
  <c r="O1390" i="3" s="1"/>
  <c r="N1391" i="3"/>
  <c r="O1391" i="3" s="1"/>
  <c r="N1392" i="3"/>
  <c r="O1392" i="3" s="1"/>
  <c r="N1393" i="3"/>
  <c r="O1393" i="3" s="1"/>
  <c r="N1394" i="3"/>
  <c r="O1394" i="3" s="1"/>
  <c r="N1395" i="3"/>
  <c r="O1395" i="3" s="1"/>
  <c r="N1396" i="3"/>
  <c r="O1396" i="3" s="1"/>
  <c r="N1397" i="3"/>
  <c r="O1397" i="3" s="1"/>
  <c r="N1398" i="3"/>
  <c r="O1398" i="3" s="1"/>
  <c r="N1399" i="3"/>
  <c r="O1399" i="3" s="1"/>
  <c r="N1400" i="3"/>
  <c r="O1400" i="3" s="1"/>
  <c r="N1401" i="3"/>
  <c r="O1401" i="3" s="1"/>
  <c r="N1402" i="3"/>
  <c r="O1402" i="3" s="1"/>
  <c r="N1403" i="3"/>
  <c r="O1403" i="3" s="1"/>
  <c r="N1404" i="3"/>
  <c r="O1404" i="3" s="1"/>
  <c r="N1405" i="3"/>
  <c r="O1405" i="3" s="1"/>
  <c r="N1406" i="3"/>
  <c r="O1406" i="3" s="1"/>
  <c r="N1407" i="3"/>
  <c r="O1407" i="3" s="1"/>
  <c r="N1408" i="3"/>
  <c r="O1408" i="3" s="1"/>
  <c r="N1409" i="3"/>
  <c r="O1409" i="3" s="1"/>
  <c r="N1410" i="3"/>
  <c r="O1410" i="3" s="1"/>
  <c r="N1411" i="3"/>
  <c r="O1411" i="3" s="1"/>
  <c r="N1412" i="3"/>
  <c r="O1412" i="3" s="1"/>
  <c r="N1413" i="3"/>
  <c r="O1413" i="3" s="1"/>
  <c r="N1414" i="3"/>
  <c r="O1414" i="3" s="1"/>
  <c r="N1415" i="3"/>
  <c r="O1415" i="3" s="1"/>
  <c r="N1416" i="3"/>
  <c r="O1416" i="3" s="1"/>
  <c r="N1417" i="3"/>
  <c r="O1417" i="3" s="1"/>
  <c r="N1418" i="3"/>
  <c r="O1418" i="3" s="1"/>
  <c r="N1419" i="3"/>
  <c r="O1419" i="3" s="1"/>
  <c r="N1420" i="3"/>
  <c r="O1420" i="3" s="1"/>
  <c r="N1421" i="3"/>
  <c r="O1421" i="3" s="1"/>
  <c r="N1422" i="3"/>
  <c r="O1422" i="3" s="1"/>
  <c r="N1423" i="3"/>
  <c r="O1423" i="3" s="1"/>
  <c r="N1424" i="3"/>
  <c r="O1424" i="3" s="1"/>
  <c r="N1425" i="3"/>
  <c r="O1425" i="3" s="1"/>
  <c r="N1426" i="3"/>
  <c r="O1426" i="3" s="1"/>
  <c r="N1427" i="3"/>
  <c r="O1427" i="3" s="1"/>
  <c r="N1428" i="3"/>
  <c r="O1428" i="3" s="1"/>
  <c r="N1429" i="3"/>
  <c r="O1429" i="3" s="1"/>
  <c r="N1430" i="3"/>
  <c r="O1430" i="3" s="1"/>
  <c r="N1431" i="3"/>
  <c r="O1431" i="3" s="1"/>
  <c r="N1432" i="3"/>
  <c r="O1432" i="3" s="1"/>
  <c r="N1433" i="3"/>
  <c r="O1433" i="3" s="1"/>
  <c r="N1434" i="3"/>
  <c r="O1434" i="3" s="1"/>
  <c r="N1435" i="3"/>
  <c r="O1435" i="3" s="1"/>
  <c r="N1436" i="3"/>
  <c r="O1436" i="3" s="1"/>
  <c r="N1437" i="3"/>
  <c r="O1437" i="3" s="1"/>
  <c r="N1438" i="3"/>
  <c r="O1438" i="3" s="1"/>
  <c r="N1439" i="3"/>
  <c r="O1439" i="3" s="1"/>
  <c r="N1440" i="3"/>
  <c r="O1440" i="3" s="1"/>
  <c r="N1441" i="3"/>
  <c r="O1441" i="3" s="1"/>
  <c r="N1442" i="3"/>
  <c r="O1442" i="3" s="1"/>
  <c r="N1443" i="3"/>
  <c r="O1443" i="3" s="1"/>
  <c r="N1444" i="3"/>
  <c r="O1444" i="3" s="1"/>
  <c r="N1445" i="3"/>
  <c r="O1445" i="3" s="1"/>
  <c r="N1446" i="3"/>
  <c r="O1446" i="3" s="1"/>
  <c r="N1447" i="3"/>
  <c r="O1447" i="3" s="1"/>
  <c r="N1448" i="3"/>
  <c r="O1448" i="3" s="1"/>
  <c r="N1449" i="3"/>
  <c r="O1449" i="3" s="1"/>
  <c r="N1450" i="3"/>
  <c r="O1450" i="3" s="1"/>
  <c r="N1451" i="3"/>
  <c r="O1451" i="3" s="1"/>
  <c r="N1452" i="3"/>
  <c r="O1452" i="3" s="1"/>
  <c r="N1453" i="3"/>
  <c r="O1453" i="3" s="1"/>
  <c r="N1454" i="3"/>
  <c r="O1454" i="3" s="1"/>
  <c r="N1455" i="3"/>
  <c r="O1455" i="3" s="1"/>
  <c r="N1456" i="3"/>
  <c r="O1456" i="3" s="1"/>
  <c r="N1457" i="3"/>
  <c r="O1457" i="3" s="1"/>
  <c r="N1458" i="3"/>
  <c r="O1458" i="3" s="1"/>
  <c r="N1459" i="3"/>
  <c r="O1459" i="3" s="1"/>
  <c r="N1460" i="3"/>
  <c r="O1460" i="3" s="1"/>
  <c r="N1461" i="3"/>
  <c r="O1461" i="3" s="1"/>
  <c r="N1462" i="3"/>
  <c r="O1462" i="3" s="1"/>
  <c r="N1463" i="3"/>
  <c r="O1463" i="3" s="1"/>
  <c r="N1464" i="3"/>
  <c r="O1464" i="3" s="1"/>
  <c r="N1465" i="3"/>
  <c r="O1465" i="3" s="1"/>
  <c r="N1466" i="3"/>
  <c r="O1466" i="3" s="1"/>
  <c r="N1467" i="3"/>
  <c r="O1467" i="3" s="1"/>
  <c r="N1468" i="3"/>
  <c r="O1468" i="3" s="1"/>
  <c r="N1469" i="3"/>
  <c r="O1469" i="3" s="1"/>
  <c r="N1470" i="3"/>
  <c r="O1470" i="3" s="1"/>
  <c r="N1471" i="3"/>
  <c r="O1471" i="3" s="1"/>
  <c r="N1472" i="3"/>
  <c r="O1472" i="3" s="1"/>
  <c r="N1473" i="3"/>
  <c r="O1473" i="3" s="1"/>
  <c r="N1474" i="3"/>
  <c r="O1474" i="3" s="1"/>
  <c r="N1475" i="3"/>
  <c r="O1475" i="3" s="1"/>
  <c r="N1476" i="3"/>
  <c r="O1476" i="3" s="1"/>
  <c r="N1477" i="3"/>
  <c r="O1477" i="3" s="1"/>
  <c r="N1478" i="3"/>
  <c r="O1478" i="3" s="1"/>
  <c r="N1479" i="3"/>
  <c r="O1479" i="3" s="1"/>
  <c r="N1480" i="3"/>
  <c r="O1480" i="3" s="1"/>
  <c r="N1481" i="3"/>
  <c r="O1481" i="3" s="1"/>
  <c r="N1482" i="3"/>
  <c r="O1482" i="3" s="1"/>
  <c r="N1483" i="3"/>
  <c r="O1483" i="3" s="1"/>
  <c r="N1484" i="3"/>
  <c r="O1484" i="3" s="1"/>
  <c r="N1485" i="3"/>
  <c r="O1485" i="3" s="1"/>
  <c r="N1486" i="3"/>
  <c r="O1486" i="3" s="1"/>
  <c r="N1487" i="3"/>
  <c r="O1487" i="3" s="1"/>
  <c r="N1488" i="3"/>
  <c r="O1488" i="3" s="1"/>
  <c r="N1489" i="3"/>
  <c r="O1489" i="3" s="1"/>
  <c r="N1490" i="3"/>
  <c r="O1490" i="3" s="1"/>
  <c r="N1491" i="3"/>
  <c r="O1491" i="3" s="1"/>
  <c r="N1492" i="3"/>
  <c r="O1492" i="3" s="1"/>
  <c r="N1493" i="3"/>
  <c r="O1493" i="3" s="1"/>
  <c r="N1494" i="3"/>
  <c r="O1494" i="3" s="1"/>
  <c r="N1495" i="3"/>
  <c r="O1495" i="3" s="1"/>
  <c r="N1496" i="3"/>
  <c r="O1496" i="3" s="1"/>
  <c r="N1497" i="3"/>
  <c r="O1497" i="3" s="1"/>
  <c r="N1498" i="3"/>
  <c r="O1498" i="3" s="1"/>
  <c r="N1499" i="3"/>
  <c r="O1499" i="3" s="1"/>
  <c r="N1500" i="3"/>
  <c r="O1500" i="3" s="1"/>
  <c r="N1501" i="3"/>
  <c r="O1501" i="3" s="1"/>
  <c r="N1502" i="3"/>
  <c r="O1502" i="3" s="1"/>
  <c r="N1503" i="3"/>
  <c r="O1503" i="3" s="1"/>
  <c r="N1504" i="3"/>
  <c r="O1504" i="3" s="1"/>
  <c r="N1505" i="3"/>
  <c r="O1505" i="3" s="1"/>
  <c r="N1506" i="3"/>
  <c r="O1506" i="3" s="1"/>
  <c r="N1507" i="3"/>
  <c r="O1507" i="3" s="1"/>
  <c r="N1508" i="3"/>
  <c r="O1508" i="3" s="1"/>
  <c r="N1509" i="3"/>
  <c r="O1509" i="3" s="1"/>
  <c r="N1510" i="3"/>
  <c r="O1510" i="3" s="1"/>
  <c r="N1511" i="3"/>
  <c r="O1511" i="3" s="1"/>
  <c r="N1512" i="3"/>
  <c r="O1512" i="3" s="1"/>
  <c r="N1513" i="3"/>
  <c r="O1513" i="3" s="1"/>
  <c r="N1514" i="3"/>
  <c r="O1514" i="3" s="1"/>
  <c r="N1515" i="3"/>
  <c r="O1515" i="3" s="1"/>
  <c r="N1516" i="3"/>
  <c r="O1516" i="3" s="1"/>
  <c r="N1517" i="3"/>
  <c r="O1517" i="3" s="1"/>
  <c r="N1518" i="3"/>
  <c r="O1518" i="3" s="1"/>
  <c r="N1519" i="3"/>
  <c r="O1519" i="3" s="1"/>
  <c r="N1520" i="3"/>
  <c r="O1520" i="3" s="1"/>
  <c r="N1521" i="3"/>
  <c r="O1521" i="3" s="1"/>
  <c r="N1522" i="3"/>
  <c r="O1522" i="3" s="1"/>
  <c r="N1523" i="3"/>
  <c r="O1523" i="3" s="1"/>
  <c r="N1524" i="3"/>
  <c r="O1524" i="3" s="1"/>
  <c r="N1525" i="3"/>
  <c r="O1525" i="3" s="1"/>
  <c r="N1526" i="3"/>
  <c r="O1526" i="3" s="1"/>
  <c r="N1527" i="3"/>
  <c r="O1527" i="3" s="1"/>
  <c r="N1528" i="3"/>
  <c r="O1528" i="3" s="1"/>
  <c r="N1529" i="3"/>
  <c r="O1529" i="3" s="1"/>
  <c r="N1530" i="3"/>
  <c r="O1530" i="3" s="1"/>
  <c r="N1531" i="3"/>
  <c r="O1531" i="3" s="1"/>
  <c r="N1532" i="3"/>
  <c r="O1532" i="3" s="1"/>
  <c r="N1533" i="3"/>
  <c r="O1533" i="3" s="1"/>
  <c r="N1534" i="3"/>
  <c r="O1534" i="3" s="1"/>
  <c r="N1535" i="3"/>
  <c r="O1535" i="3" s="1"/>
  <c r="N1536" i="3"/>
  <c r="O1536" i="3" s="1"/>
  <c r="N1537" i="3"/>
  <c r="O1537" i="3" s="1"/>
  <c r="N1538" i="3"/>
  <c r="O1538" i="3" s="1"/>
  <c r="N1539" i="3"/>
  <c r="O1539" i="3" s="1"/>
  <c r="N1540" i="3"/>
  <c r="O1540" i="3" s="1"/>
  <c r="N1541" i="3"/>
  <c r="O1541" i="3" s="1"/>
  <c r="N1542" i="3"/>
  <c r="O1542" i="3" s="1"/>
  <c r="N1543" i="3"/>
  <c r="O1543" i="3" s="1"/>
  <c r="N1544" i="3"/>
  <c r="O1544" i="3" s="1"/>
  <c r="N1545" i="3"/>
  <c r="O1545" i="3" s="1"/>
  <c r="N1546" i="3"/>
  <c r="O1546" i="3" s="1"/>
  <c r="N1547" i="3"/>
  <c r="O1547" i="3" s="1"/>
  <c r="N1548" i="3"/>
  <c r="O1548" i="3" s="1"/>
  <c r="N1549" i="3"/>
  <c r="O1549" i="3" s="1"/>
  <c r="N1550" i="3"/>
  <c r="O1550" i="3" s="1"/>
  <c r="N1551" i="3"/>
  <c r="O1551" i="3" s="1"/>
  <c r="N1552" i="3"/>
  <c r="O1552" i="3" s="1"/>
  <c r="N1553" i="3"/>
  <c r="O1553" i="3" s="1"/>
  <c r="N1554" i="3"/>
  <c r="O1554" i="3" s="1"/>
  <c r="N1555" i="3"/>
  <c r="O1555" i="3" s="1"/>
  <c r="N1556" i="3"/>
  <c r="O1556" i="3" s="1"/>
  <c r="N1557" i="3"/>
  <c r="O1557" i="3" s="1"/>
  <c r="N1558" i="3"/>
  <c r="O1558" i="3" s="1"/>
  <c r="N1559" i="3"/>
  <c r="O1559" i="3" s="1"/>
  <c r="N1560" i="3"/>
  <c r="O1560" i="3" s="1"/>
  <c r="N1561" i="3"/>
  <c r="O1561" i="3" s="1"/>
  <c r="N1562" i="3"/>
  <c r="O1562" i="3" s="1"/>
  <c r="N1563" i="3"/>
  <c r="O1563" i="3" s="1"/>
  <c r="N1564" i="3"/>
  <c r="O1564" i="3" s="1"/>
  <c r="N1565" i="3"/>
  <c r="O1565" i="3" s="1"/>
  <c r="N1566" i="3"/>
  <c r="O1566" i="3" s="1"/>
  <c r="N1567" i="3"/>
  <c r="O1567" i="3" s="1"/>
  <c r="N1568" i="3"/>
  <c r="O1568" i="3" s="1"/>
  <c r="N1569" i="3"/>
  <c r="O1569" i="3" s="1"/>
  <c r="N1570" i="3"/>
  <c r="O1570" i="3" s="1"/>
  <c r="N1571" i="3"/>
  <c r="O1571" i="3" s="1"/>
  <c r="N1572" i="3"/>
  <c r="O1572" i="3" s="1"/>
  <c r="N1573" i="3"/>
  <c r="O1573" i="3" s="1"/>
  <c r="N1574" i="3"/>
  <c r="O1574" i="3" s="1"/>
  <c r="N1575" i="3"/>
  <c r="O1575" i="3" s="1"/>
  <c r="N1576" i="3"/>
  <c r="O1576" i="3" s="1"/>
  <c r="N1577" i="3"/>
  <c r="O1577" i="3" s="1"/>
  <c r="N1578" i="3"/>
  <c r="O1578" i="3" s="1"/>
  <c r="N1579" i="3"/>
  <c r="O1579" i="3" s="1"/>
  <c r="N1580" i="3"/>
  <c r="O1580" i="3" s="1"/>
  <c r="N1581" i="3"/>
  <c r="O1581" i="3" s="1"/>
  <c r="N1582" i="3"/>
  <c r="O1582" i="3" s="1"/>
  <c r="N1583" i="3"/>
  <c r="O1583" i="3" s="1"/>
  <c r="N1584" i="3"/>
  <c r="O1584" i="3" s="1"/>
  <c r="N1585" i="3"/>
  <c r="O1585" i="3" s="1"/>
  <c r="N1586" i="3"/>
  <c r="O1586" i="3" s="1"/>
  <c r="N1587" i="3"/>
  <c r="O1587" i="3" s="1"/>
  <c r="N1588" i="3"/>
  <c r="O1588" i="3" s="1"/>
  <c r="N1589" i="3"/>
  <c r="O1589" i="3" s="1"/>
  <c r="N1590" i="3"/>
  <c r="O1590" i="3" s="1"/>
  <c r="N1591" i="3"/>
  <c r="O1591" i="3" s="1"/>
  <c r="N1592" i="3"/>
  <c r="O1592" i="3" s="1"/>
  <c r="N1593" i="3"/>
  <c r="O1593" i="3" s="1"/>
  <c r="N1594" i="3"/>
  <c r="O1594" i="3" s="1"/>
  <c r="N1595" i="3"/>
  <c r="O1595" i="3" s="1"/>
  <c r="N1596" i="3"/>
  <c r="O1596" i="3" s="1"/>
  <c r="N1597" i="3"/>
  <c r="O1597" i="3" s="1"/>
  <c r="N1598" i="3"/>
  <c r="O1598" i="3" s="1"/>
  <c r="N1599" i="3"/>
  <c r="O1599" i="3" s="1"/>
  <c r="N1600" i="3"/>
  <c r="O1600" i="3" s="1"/>
  <c r="N1601" i="3"/>
  <c r="O1601" i="3" s="1"/>
  <c r="N1602" i="3"/>
  <c r="O1602" i="3" s="1"/>
  <c r="N1603" i="3"/>
  <c r="O1603" i="3" s="1"/>
  <c r="N1604" i="3"/>
  <c r="O1604" i="3" s="1"/>
  <c r="N1605" i="3"/>
  <c r="O1605" i="3" s="1"/>
  <c r="N1606" i="3"/>
  <c r="O1606" i="3" s="1"/>
  <c r="N1607" i="3"/>
  <c r="O1607" i="3" s="1"/>
  <c r="N1608" i="3"/>
  <c r="O1608" i="3" s="1"/>
  <c r="N1609" i="3"/>
  <c r="O1609" i="3" s="1"/>
  <c r="N1610" i="3"/>
  <c r="O1610" i="3" s="1"/>
  <c r="N1611" i="3"/>
  <c r="O1611" i="3" s="1"/>
  <c r="N1612" i="3"/>
  <c r="O1612" i="3" s="1"/>
  <c r="N1613" i="3"/>
  <c r="O1613" i="3" s="1"/>
  <c r="N1614" i="3"/>
  <c r="O1614" i="3" s="1"/>
  <c r="N1615" i="3"/>
  <c r="O1615" i="3" s="1"/>
  <c r="N1616" i="3"/>
  <c r="O1616" i="3" s="1"/>
  <c r="N1617" i="3"/>
  <c r="O1617" i="3" s="1"/>
  <c r="N1618" i="3"/>
  <c r="O1618" i="3" s="1"/>
  <c r="N1619" i="3"/>
  <c r="O1619" i="3" s="1"/>
  <c r="N1620" i="3"/>
  <c r="O1620" i="3" s="1"/>
  <c r="N1621" i="3"/>
  <c r="O1621" i="3" s="1"/>
  <c r="N1622" i="3"/>
  <c r="O1622" i="3" s="1"/>
  <c r="N1623" i="3"/>
  <c r="O1623" i="3" s="1"/>
  <c r="N1624" i="3"/>
  <c r="O1624" i="3" s="1"/>
  <c r="N1625" i="3"/>
  <c r="O1625" i="3" s="1"/>
  <c r="N1626" i="3"/>
  <c r="O1626" i="3" s="1"/>
  <c r="N1627" i="3"/>
  <c r="O1627" i="3" s="1"/>
  <c r="N1628" i="3"/>
  <c r="O1628" i="3" s="1"/>
  <c r="N1629" i="3"/>
  <c r="O1629" i="3" s="1"/>
  <c r="N1630" i="3"/>
  <c r="O1630" i="3" s="1"/>
  <c r="N1631" i="3"/>
  <c r="O1631" i="3" s="1"/>
  <c r="N1632" i="3"/>
  <c r="O1632" i="3" s="1"/>
  <c r="N1633" i="3"/>
  <c r="O1633" i="3" s="1"/>
  <c r="N1634" i="3"/>
  <c r="O1634" i="3" s="1"/>
  <c r="N1635" i="3"/>
  <c r="O1635" i="3" s="1"/>
  <c r="N1636" i="3"/>
  <c r="O1636" i="3" s="1"/>
  <c r="N1637" i="3"/>
  <c r="O1637" i="3" s="1"/>
  <c r="N1638" i="3"/>
  <c r="O1638" i="3" s="1"/>
  <c r="N1639" i="3"/>
  <c r="O1639" i="3" s="1"/>
  <c r="N1640" i="3"/>
  <c r="O1640" i="3" s="1"/>
  <c r="N1641" i="3"/>
  <c r="O1641" i="3" s="1"/>
  <c r="N1642" i="3"/>
  <c r="O1642" i="3" s="1"/>
  <c r="N1643" i="3"/>
  <c r="O1643" i="3" s="1"/>
  <c r="N1644" i="3"/>
  <c r="O1644" i="3" s="1"/>
  <c r="N1645" i="3"/>
  <c r="O1645" i="3" s="1"/>
  <c r="N1646" i="3"/>
  <c r="O1646" i="3" s="1"/>
  <c r="N1647" i="3"/>
  <c r="O1647" i="3" s="1"/>
  <c r="N1648" i="3"/>
  <c r="O1648" i="3" s="1"/>
  <c r="N1649" i="3"/>
  <c r="O1649" i="3" s="1"/>
  <c r="N1650" i="3"/>
  <c r="O1650" i="3" s="1"/>
  <c r="N1651" i="3"/>
  <c r="O1651" i="3" s="1"/>
  <c r="N1652" i="3"/>
  <c r="O1652" i="3" s="1"/>
  <c r="N1653" i="3"/>
  <c r="O1653" i="3" s="1"/>
  <c r="N1654" i="3"/>
  <c r="O1654" i="3" s="1"/>
  <c r="N1655" i="3"/>
  <c r="O1655" i="3" s="1"/>
  <c r="N1656" i="3"/>
  <c r="O1656" i="3" s="1"/>
  <c r="N1657" i="3"/>
  <c r="O1657" i="3" s="1"/>
  <c r="N1658" i="3"/>
  <c r="O1658" i="3" s="1"/>
  <c r="N1659" i="3"/>
  <c r="O1659" i="3" s="1"/>
  <c r="N1660" i="3"/>
  <c r="O1660" i="3" s="1"/>
  <c r="N1661" i="3"/>
  <c r="O1661" i="3" s="1"/>
  <c r="N1662" i="3"/>
  <c r="O1662" i="3" s="1"/>
  <c r="N1663" i="3"/>
  <c r="O1663" i="3" s="1"/>
  <c r="N1664" i="3"/>
  <c r="O1664" i="3" s="1"/>
  <c r="N1665" i="3"/>
  <c r="O1665" i="3" s="1"/>
  <c r="N1666" i="3"/>
  <c r="O1666" i="3" s="1"/>
  <c r="N1667" i="3"/>
  <c r="O1667" i="3" s="1"/>
  <c r="N1668" i="3"/>
  <c r="O1668" i="3" s="1"/>
  <c r="N1669" i="3"/>
  <c r="O1669" i="3" s="1"/>
  <c r="N1670" i="3"/>
  <c r="O1670" i="3" s="1"/>
  <c r="N1671" i="3"/>
  <c r="O1671" i="3" s="1"/>
  <c r="N1672" i="3"/>
  <c r="O1672" i="3" s="1"/>
  <c r="N1673" i="3"/>
  <c r="O1673" i="3" s="1"/>
  <c r="N1674" i="3"/>
  <c r="N1675" i="3"/>
  <c r="O1675" i="3" s="1"/>
  <c r="N1676" i="3"/>
  <c r="O1676" i="3" s="1"/>
  <c r="N1677" i="3"/>
  <c r="O1677" i="3" s="1"/>
  <c r="N1678" i="3"/>
  <c r="O1678" i="3" s="1"/>
  <c r="N1679" i="3"/>
  <c r="O1679" i="3" s="1"/>
  <c r="N1680" i="3"/>
  <c r="O1680" i="3" s="1"/>
  <c r="N1681" i="3"/>
  <c r="O1681" i="3" s="1"/>
  <c r="N1682" i="3"/>
  <c r="O1682" i="3" s="1"/>
  <c r="N1683" i="3"/>
  <c r="O1683" i="3" s="1"/>
  <c r="N1684" i="3"/>
  <c r="O1684" i="3" s="1"/>
  <c r="N1685" i="3"/>
  <c r="O1685" i="3" s="1"/>
  <c r="N1686" i="3"/>
  <c r="O1686" i="3" s="1"/>
  <c r="N1687" i="3"/>
  <c r="O1687" i="3" s="1"/>
  <c r="N1688" i="3"/>
  <c r="O1688" i="3" s="1"/>
  <c r="N1689" i="3"/>
  <c r="O1689" i="3" s="1"/>
  <c r="N1690" i="3"/>
  <c r="O1690" i="3" s="1"/>
  <c r="N1691" i="3"/>
  <c r="O1691" i="3" s="1"/>
  <c r="N1692" i="3"/>
  <c r="O1692" i="3" s="1"/>
  <c r="N1693" i="3"/>
  <c r="O1693" i="3" s="1"/>
  <c r="N1694" i="3"/>
  <c r="O1694" i="3" s="1"/>
  <c r="N1695" i="3"/>
  <c r="O1695" i="3" s="1"/>
  <c r="N1696" i="3"/>
  <c r="O1696" i="3" s="1"/>
  <c r="N1697" i="3"/>
  <c r="O1697" i="3" s="1"/>
  <c r="N1698" i="3"/>
  <c r="O1698" i="3" s="1"/>
  <c r="N1699" i="3"/>
  <c r="O1699" i="3" s="1"/>
  <c r="N1700" i="3"/>
  <c r="O1700" i="3" s="1"/>
  <c r="N1701" i="3"/>
  <c r="O1701" i="3" s="1"/>
  <c r="N1702" i="3"/>
  <c r="O1702" i="3" s="1"/>
  <c r="N1703" i="3"/>
  <c r="O1703" i="3" s="1"/>
  <c r="N1704" i="3"/>
  <c r="O1704" i="3" s="1"/>
  <c r="N1705" i="3"/>
  <c r="O1705" i="3" s="1"/>
  <c r="N1706" i="3"/>
  <c r="O1706" i="3" s="1"/>
  <c r="N1707" i="3"/>
  <c r="O1707" i="3" s="1"/>
  <c r="N1708" i="3"/>
  <c r="O1708" i="3" s="1"/>
  <c r="N1709" i="3"/>
  <c r="O1709" i="3" s="1"/>
  <c r="N1710" i="3"/>
  <c r="O1710" i="3" s="1"/>
  <c r="N1711" i="3"/>
  <c r="O1711" i="3" s="1"/>
  <c r="N1712" i="3"/>
  <c r="O1712" i="3" s="1"/>
  <c r="N1713" i="3"/>
  <c r="O1713" i="3" s="1"/>
  <c r="N1714" i="3"/>
  <c r="O1714" i="3" s="1"/>
  <c r="N1715" i="3"/>
  <c r="O1715" i="3" s="1"/>
  <c r="N1716" i="3"/>
  <c r="O1716" i="3" s="1"/>
  <c r="N1717" i="3"/>
  <c r="O1717" i="3" s="1"/>
  <c r="N1718" i="3"/>
  <c r="O1718" i="3" s="1"/>
  <c r="N1719" i="3"/>
  <c r="O1719" i="3" s="1"/>
  <c r="N1720" i="3"/>
  <c r="O1720" i="3" s="1"/>
  <c r="N1721" i="3"/>
  <c r="O1721" i="3" s="1"/>
  <c r="N1722" i="3"/>
  <c r="O1722" i="3" s="1"/>
  <c r="N1723" i="3"/>
  <c r="O1723" i="3" s="1"/>
  <c r="N1724" i="3"/>
  <c r="O1724" i="3" s="1"/>
  <c r="N1725" i="3"/>
  <c r="O1725" i="3" s="1"/>
  <c r="N1726" i="3"/>
  <c r="O1726" i="3" s="1"/>
  <c r="N1727" i="3"/>
  <c r="O1727" i="3" s="1"/>
  <c r="N1728" i="3"/>
  <c r="O1728" i="3" s="1"/>
  <c r="N1729" i="3"/>
  <c r="O1729" i="3" s="1"/>
  <c r="N1730" i="3"/>
  <c r="O1730" i="3" s="1"/>
  <c r="N1731" i="3"/>
  <c r="O1731" i="3" s="1"/>
  <c r="N907" i="3"/>
  <c r="O907" i="3" s="1"/>
  <c r="N908" i="3"/>
  <c r="O908" i="3" s="1"/>
  <c r="O711" i="3"/>
  <c r="O735" i="3"/>
  <c r="N126" i="3"/>
  <c r="O126" i="3" s="1"/>
  <c r="N127" i="3"/>
  <c r="O127" i="3" s="1"/>
  <c r="N128" i="3"/>
  <c r="O128" i="3" s="1"/>
  <c r="N129" i="3"/>
  <c r="O129" i="3" s="1"/>
  <c r="N130" i="3"/>
  <c r="O130" i="3" s="1"/>
  <c r="N131" i="3"/>
  <c r="O131" i="3" s="1"/>
  <c r="N132" i="3"/>
  <c r="O132" i="3" s="1"/>
  <c r="N133" i="3"/>
  <c r="O133" i="3" s="1"/>
  <c r="N134" i="3"/>
  <c r="O134" i="3" s="1"/>
  <c r="N135" i="3"/>
  <c r="O135" i="3" s="1"/>
  <c r="N136" i="3"/>
  <c r="O136" i="3" s="1"/>
  <c r="N137" i="3"/>
  <c r="O137" i="3" s="1"/>
  <c r="N138" i="3"/>
  <c r="O138" i="3" s="1"/>
  <c r="N139" i="3"/>
  <c r="O139" i="3" s="1"/>
  <c r="N140" i="3"/>
  <c r="O140" i="3" s="1"/>
  <c r="N141" i="3"/>
  <c r="O141" i="3" s="1"/>
  <c r="N142" i="3"/>
  <c r="O142" i="3" s="1"/>
  <c r="N143" i="3"/>
  <c r="O143" i="3" s="1"/>
  <c r="N144" i="3"/>
  <c r="O144" i="3" s="1"/>
  <c r="N145" i="3"/>
  <c r="O145" i="3" s="1"/>
  <c r="N146" i="3"/>
  <c r="O146" i="3" s="1"/>
  <c r="N147" i="3"/>
  <c r="O147" i="3" s="1"/>
  <c r="N148" i="3"/>
  <c r="O148" i="3" s="1"/>
  <c r="N149" i="3"/>
  <c r="O149" i="3" s="1"/>
  <c r="N150" i="3"/>
  <c r="O150" i="3" s="1"/>
  <c r="N151" i="3"/>
  <c r="O151" i="3" s="1"/>
  <c r="N152" i="3"/>
  <c r="O152" i="3" s="1"/>
  <c r="N153" i="3"/>
  <c r="O153" i="3" s="1"/>
  <c r="N154" i="3"/>
  <c r="O154" i="3" s="1"/>
  <c r="N155" i="3"/>
  <c r="O155" i="3" s="1"/>
  <c r="N156" i="3"/>
  <c r="O156" i="3" s="1"/>
  <c r="N157" i="3"/>
  <c r="O157" i="3" s="1"/>
  <c r="N158" i="3"/>
  <c r="O158" i="3" s="1"/>
  <c r="N159" i="3"/>
  <c r="O159" i="3" s="1"/>
  <c r="N160" i="3"/>
  <c r="O160" i="3" s="1"/>
  <c r="N161" i="3"/>
  <c r="O161" i="3" s="1"/>
  <c r="N162" i="3"/>
  <c r="O162" i="3" s="1"/>
  <c r="N163" i="3"/>
  <c r="O163" i="3" s="1"/>
  <c r="N164" i="3"/>
  <c r="O164" i="3" s="1"/>
  <c r="N165" i="3"/>
  <c r="O165" i="3" s="1"/>
  <c r="N166" i="3"/>
  <c r="O166" i="3" s="1"/>
  <c r="N167" i="3"/>
  <c r="O167" i="3" s="1"/>
  <c r="N168" i="3"/>
  <c r="O168" i="3" s="1"/>
  <c r="N169" i="3"/>
  <c r="O169" i="3" s="1"/>
  <c r="N170" i="3"/>
  <c r="O170" i="3" s="1"/>
  <c r="N171" i="3"/>
  <c r="O171" i="3" s="1"/>
  <c r="N172" i="3"/>
  <c r="O172" i="3" s="1"/>
  <c r="N173" i="3"/>
  <c r="O173" i="3" s="1"/>
  <c r="N174" i="3"/>
  <c r="O174" i="3" s="1"/>
  <c r="N175" i="3"/>
  <c r="O175" i="3" s="1"/>
  <c r="N176" i="3"/>
  <c r="O176" i="3" s="1"/>
  <c r="N177" i="3"/>
  <c r="O177" i="3" s="1"/>
  <c r="N178" i="3"/>
  <c r="O178" i="3" s="1"/>
  <c r="N179" i="3"/>
  <c r="O179" i="3" s="1"/>
  <c r="N180" i="3"/>
  <c r="O180" i="3" s="1"/>
  <c r="N181" i="3"/>
  <c r="O181" i="3" s="1"/>
  <c r="N182" i="3"/>
  <c r="O182" i="3" s="1"/>
  <c r="N183" i="3"/>
  <c r="O183" i="3" s="1"/>
  <c r="N184" i="3"/>
  <c r="O184" i="3" s="1"/>
  <c r="N185" i="3"/>
  <c r="O185" i="3" s="1"/>
  <c r="N186" i="3"/>
  <c r="O186" i="3" s="1"/>
  <c r="N187" i="3"/>
  <c r="O187" i="3" s="1"/>
  <c r="N188" i="3"/>
  <c r="O188" i="3" s="1"/>
  <c r="N189" i="3"/>
  <c r="O189" i="3" s="1"/>
  <c r="N190" i="3"/>
  <c r="O190" i="3" s="1"/>
  <c r="N191" i="3"/>
  <c r="O191" i="3" s="1"/>
  <c r="N192" i="3"/>
  <c r="O192" i="3" s="1"/>
  <c r="N193" i="3"/>
  <c r="O193" i="3" s="1"/>
  <c r="N194" i="3"/>
  <c r="O194" i="3" s="1"/>
  <c r="N195" i="3"/>
  <c r="O195" i="3" s="1"/>
  <c r="N196" i="3"/>
  <c r="O196" i="3" s="1"/>
  <c r="N197" i="3"/>
  <c r="O197" i="3" s="1"/>
  <c r="N198" i="3"/>
  <c r="O198" i="3" s="1"/>
  <c r="N199" i="3"/>
  <c r="O199" i="3" s="1"/>
  <c r="N200" i="3"/>
  <c r="O200" i="3" s="1"/>
  <c r="N201" i="3"/>
  <c r="O201" i="3" s="1"/>
  <c r="N202" i="3"/>
  <c r="O202" i="3" s="1"/>
  <c r="N203" i="3"/>
  <c r="O203" i="3" s="1"/>
  <c r="N204" i="3"/>
  <c r="O204" i="3" s="1"/>
  <c r="N205" i="3"/>
  <c r="O205" i="3" s="1"/>
  <c r="N206" i="3"/>
  <c r="O206" i="3" s="1"/>
  <c r="N207" i="3"/>
  <c r="O207" i="3" s="1"/>
  <c r="N208" i="3"/>
  <c r="O208" i="3" s="1"/>
  <c r="N209" i="3"/>
  <c r="O209" i="3" s="1"/>
  <c r="N210" i="3"/>
  <c r="O210" i="3" s="1"/>
  <c r="N211" i="3"/>
  <c r="O211" i="3" s="1"/>
  <c r="N212" i="3"/>
  <c r="O212" i="3" s="1"/>
  <c r="N213" i="3"/>
  <c r="O213" i="3" s="1"/>
  <c r="N214" i="3"/>
  <c r="O214" i="3" s="1"/>
  <c r="N215" i="3"/>
  <c r="O215" i="3" s="1"/>
  <c r="N216" i="3"/>
  <c r="O216" i="3" s="1"/>
  <c r="N217" i="3"/>
  <c r="O217" i="3" s="1"/>
  <c r="N218" i="3"/>
  <c r="O218" i="3" s="1"/>
  <c r="N219" i="3"/>
  <c r="O219" i="3" s="1"/>
  <c r="N220" i="3"/>
  <c r="O220" i="3" s="1"/>
  <c r="N221" i="3"/>
  <c r="O221" i="3" s="1"/>
  <c r="N222" i="3"/>
  <c r="O222" i="3" s="1"/>
  <c r="N223" i="3"/>
  <c r="O223" i="3" s="1"/>
  <c r="N224" i="3"/>
  <c r="O224" i="3" s="1"/>
  <c r="N225" i="3"/>
  <c r="O225" i="3" s="1"/>
  <c r="N226" i="3"/>
  <c r="O226" i="3" s="1"/>
  <c r="N227" i="3"/>
  <c r="O227" i="3" s="1"/>
  <c r="N228" i="3"/>
  <c r="O228" i="3" s="1"/>
  <c r="N229" i="3"/>
  <c r="O229" i="3" s="1"/>
  <c r="N230" i="3"/>
  <c r="O230" i="3" s="1"/>
  <c r="N231" i="3"/>
  <c r="O231" i="3" s="1"/>
  <c r="N232" i="3"/>
  <c r="O232" i="3" s="1"/>
  <c r="N233" i="3"/>
  <c r="O233" i="3" s="1"/>
  <c r="N234" i="3"/>
  <c r="O234" i="3" s="1"/>
  <c r="N235" i="3"/>
  <c r="O235" i="3" s="1"/>
  <c r="N236" i="3"/>
  <c r="O236" i="3" s="1"/>
  <c r="N237" i="3"/>
  <c r="O237" i="3" s="1"/>
  <c r="N238" i="3"/>
  <c r="O238" i="3" s="1"/>
  <c r="N239" i="3"/>
  <c r="O239" i="3" s="1"/>
  <c r="N240" i="3"/>
  <c r="O240" i="3" s="1"/>
  <c r="N241" i="3"/>
  <c r="O241" i="3" s="1"/>
  <c r="N242" i="3"/>
  <c r="O242" i="3" s="1"/>
  <c r="N243" i="3"/>
  <c r="O243" i="3" s="1"/>
  <c r="N244" i="3"/>
  <c r="O244" i="3" s="1"/>
  <c r="N245" i="3"/>
  <c r="O245" i="3" s="1"/>
  <c r="N246" i="3"/>
  <c r="O246" i="3" s="1"/>
  <c r="N247" i="3"/>
  <c r="O247" i="3" s="1"/>
  <c r="N248" i="3"/>
  <c r="O248" i="3" s="1"/>
  <c r="N249" i="3"/>
  <c r="O249" i="3" s="1"/>
  <c r="N250" i="3"/>
  <c r="O250" i="3" s="1"/>
  <c r="N251" i="3"/>
  <c r="O251" i="3" s="1"/>
  <c r="N252" i="3"/>
  <c r="O252" i="3" s="1"/>
  <c r="N253" i="3"/>
  <c r="O253" i="3" s="1"/>
  <c r="N254" i="3"/>
  <c r="O254" i="3" s="1"/>
  <c r="N255" i="3"/>
  <c r="O255" i="3" s="1"/>
  <c r="N256" i="3"/>
  <c r="O256" i="3" s="1"/>
  <c r="N257" i="3"/>
  <c r="O257" i="3" s="1"/>
  <c r="N258" i="3"/>
  <c r="O258" i="3" s="1"/>
  <c r="N259" i="3"/>
  <c r="O259" i="3" s="1"/>
  <c r="N260" i="3"/>
  <c r="O260" i="3" s="1"/>
  <c r="N261" i="3"/>
  <c r="O261" i="3" s="1"/>
  <c r="N262" i="3"/>
  <c r="O262" i="3" s="1"/>
  <c r="N263" i="3"/>
  <c r="O263" i="3" s="1"/>
  <c r="N264" i="3"/>
  <c r="O264" i="3" s="1"/>
  <c r="N265" i="3"/>
  <c r="O265" i="3" s="1"/>
  <c r="N266" i="3"/>
  <c r="O266" i="3" s="1"/>
  <c r="N267" i="3"/>
  <c r="O267" i="3" s="1"/>
  <c r="N268" i="3"/>
  <c r="O268" i="3" s="1"/>
  <c r="N269" i="3"/>
  <c r="O269" i="3" s="1"/>
  <c r="N270" i="3"/>
  <c r="O270" i="3" s="1"/>
  <c r="N271" i="3"/>
  <c r="O271" i="3" s="1"/>
  <c r="N272" i="3"/>
  <c r="O272" i="3" s="1"/>
  <c r="N273" i="3"/>
  <c r="O273" i="3" s="1"/>
  <c r="N274" i="3"/>
  <c r="O274" i="3" s="1"/>
  <c r="N275" i="3"/>
  <c r="O275" i="3" s="1"/>
  <c r="N276" i="3"/>
  <c r="O276" i="3" s="1"/>
  <c r="N277" i="3"/>
  <c r="O277" i="3" s="1"/>
  <c r="N278" i="3"/>
  <c r="O278" i="3" s="1"/>
  <c r="N279" i="3"/>
  <c r="O279" i="3" s="1"/>
  <c r="N280" i="3"/>
  <c r="O280" i="3" s="1"/>
  <c r="N281" i="3"/>
  <c r="O281" i="3" s="1"/>
  <c r="N282" i="3"/>
  <c r="O282" i="3" s="1"/>
  <c r="N283" i="3"/>
  <c r="O283" i="3" s="1"/>
  <c r="N284" i="3"/>
  <c r="O284" i="3" s="1"/>
  <c r="N285" i="3"/>
  <c r="O285" i="3" s="1"/>
  <c r="N286" i="3"/>
  <c r="O286" i="3" s="1"/>
  <c r="N287" i="3"/>
  <c r="O287" i="3" s="1"/>
  <c r="N288" i="3"/>
  <c r="O288" i="3" s="1"/>
  <c r="N289" i="3"/>
  <c r="O289" i="3" s="1"/>
  <c r="N290" i="3"/>
  <c r="O290" i="3" s="1"/>
  <c r="N291" i="3"/>
  <c r="O291" i="3" s="1"/>
  <c r="N292" i="3"/>
  <c r="O292" i="3" s="1"/>
  <c r="N293" i="3"/>
  <c r="O293" i="3" s="1"/>
  <c r="N294" i="3"/>
  <c r="O294" i="3" s="1"/>
  <c r="N295" i="3"/>
  <c r="O295" i="3" s="1"/>
  <c r="N296" i="3"/>
  <c r="O296" i="3" s="1"/>
  <c r="N297" i="3"/>
  <c r="O297" i="3" s="1"/>
  <c r="N298" i="3"/>
  <c r="O298" i="3" s="1"/>
  <c r="N299" i="3"/>
  <c r="O299" i="3" s="1"/>
  <c r="N300" i="3"/>
  <c r="O300" i="3" s="1"/>
  <c r="N301" i="3"/>
  <c r="O301" i="3" s="1"/>
  <c r="N302" i="3"/>
  <c r="O302" i="3" s="1"/>
  <c r="N303" i="3"/>
  <c r="O303" i="3" s="1"/>
  <c r="N304" i="3"/>
  <c r="O304" i="3" s="1"/>
  <c r="N305" i="3"/>
  <c r="O305" i="3" s="1"/>
  <c r="N306" i="3"/>
  <c r="O306" i="3" s="1"/>
  <c r="N307" i="3"/>
  <c r="O307" i="3" s="1"/>
  <c r="N308" i="3"/>
  <c r="O308" i="3" s="1"/>
  <c r="N309" i="3"/>
  <c r="O309" i="3" s="1"/>
  <c r="N310" i="3"/>
  <c r="O310" i="3" s="1"/>
  <c r="N311" i="3"/>
  <c r="O311" i="3" s="1"/>
  <c r="N312" i="3"/>
  <c r="O312" i="3" s="1"/>
  <c r="N313" i="3"/>
  <c r="O313" i="3" s="1"/>
  <c r="N314" i="3"/>
  <c r="O314" i="3" s="1"/>
  <c r="N315" i="3"/>
  <c r="O315" i="3" s="1"/>
  <c r="N316" i="3"/>
  <c r="O316" i="3" s="1"/>
  <c r="N317" i="3"/>
  <c r="O317" i="3" s="1"/>
  <c r="N318" i="3"/>
  <c r="O318" i="3" s="1"/>
  <c r="N319" i="3"/>
  <c r="O319" i="3" s="1"/>
  <c r="N320" i="3"/>
  <c r="O320" i="3" s="1"/>
  <c r="N321" i="3"/>
  <c r="O321" i="3" s="1"/>
  <c r="N322" i="3"/>
  <c r="O322" i="3" s="1"/>
  <c r="N323" i="3"/>
  <c r="O323" i="3" s="1"/>
  <c r="N324" i="3"/>
  <c r="O324" i="3" s="1"/>
  <c r="N325" i="3"/>
  <c r="O325" i="3" s="1"/>
  <c r="N326" i="3"/>
  <c r="O326" i="3" s="1"/>
  <c r="N327" i="3"/>
  <c r="O327" i="3" s="1"/>
  <c r="N328" i="3"/>
  <c r="O328" i="3" s="1"/>
  <c r="N329" i="3"/>
  <c r="O329" i="3" s="1"/>
  <c r="N330" i="3"/>
  <c r="O330" i="3" s="1"/>
  <c r="N331" i="3"/>
  <c r="O331" i="3" s="1"/>
  <c r="N332" i="3"/>
  <c r="O332" i="3" s="1"/>
  <c r="N333" i="3"/>
  <c r="O333" i="3" s="1"/>
  <c r="N334" i="3"/>
  <c r="O334" i="3" s="1"/>
  <c r="N335" i="3"/>
  <c r="O335" i="3" s="1"/>
  <c r="N336" i="3"/>
  <c r="O336" i="3" s="1"/>
  <c r="N337" i="3"/>
  <c r="O337" i="3" s="1"/>
  <c r="N338" i="3"/>
  <c r="O338" i="3" s="1"/>
  <c r="N339" i="3"/>
  <c r="O339" i="3" s="1"/>
  <c r="N340" i="3"/>
  <c r="O340" i="3" s="1"/>
  <c r="N341" i="3"/>
  <c r="O341" i="3" s="1"/>
  <c r="N342" i="3"/>
  <c r="O342" i="3" s="1"/>
  <c r="N343" i="3"/>
  <c r="O343" i="3" s="1"/>
  <c r="N344" i="3"/>
  <c r="O344" i="3" s="1"/>
  <c r="N345" i="3"/>
  <c r="O345" i="3" s="1"/>
  <c r="N346" i="3"/>
  <c r="O346" i="3" s="1"/>
  <c r="N347" i="3"/>
  <c r="O347" i="3" s="1"/>
  <c r="N348" i="3"/>
  <c r="O348" i="3" s="1"/>
  <c r="N349" i="3"/>
  <c r="O349" i="3" s="1"/>
  <c r="N350" i="3"/>
  <c r="O350" i="3" s="1"/>
  <c r="N351" i="3"/>
  <c r="O351" i="3" s="1"/>
  <c r="N352" i="3"/>
  <c r="O352" i="3" s="1"/>
  <c r="N353" i="3"/>
  <c r="O353" i="3" s="1"/>
  <c r="N354" i="3"/>
  <c r="O354" i="3" s="1"/>
  <c r="N355" i="3"/>
  <c r="O355" i="3" s="1"/>
  <c r="N356" i="3"/>
  <c r="O356" i="3" s="1"/>
  <c r="N357" i="3"/>
  <c r="O357" i="3" s="1"/>
  <c r="N358" i="3"/>
  <c r="O358" i="3" s="1"/>
  <c r="N359" i="3"/>
  <c r="O359" i="3" s="1"/>
  <c r="N360" i="3"/>
  <c r="O360" i="3" s="1"/>
  <c r="N361" i="3"/>
  <c r="O361" i="3" s="1"/>
  <c r="N362" i="3"/>
  <c r="O362" i="3" s="1"/>
  <c r="N363" i="3"/>
  <c r="O363" i="3" s="1"/>
  <c r="N364" i="3"/>
  <c r="O364" i="3" s="1"/>
  <c r="N365" i="3"/>
  <c r="O365" i="3" s="1"/>
  <c r="N366" i="3"/>
  <c r="O366" i="3" s="1"/>
  <c r="N367" i="3"/>
  <c r="O367" i="3" s="1"/>
  <c r="N368" i="3"/>
  <c r="O368" i="3" s="1"/>
  <c r="N369" i="3"/>
  <c r="O369" i="3" s="1"/>
  <c r="N370" i="3"/>
  <c r="O370" i="3" s="1"/>
  <c r="N371" i="3"/>
  <c r="O371" i="3" s="1"/>
  <c r="N372" i="3"/>
  <c r="O372" i="3" s="1"/>
  <c r="N373" i="3"/>
  <c r="O373" i="3" s="1"/>
  <c r="N374" i="3"/>
  <c r="O374" i="3" s="1"/>
  <c r="N375" i="3"/>
  <c r="O375" i="3" s="1"/>
  <c r="N376" i="3"/>
  <c r="O376" i="3" s="1"/>
  <c r="N377" i="3"/>
  <c r="O377" i="3" s="1"/>
  <c r="N378" i="3"/>
  <c r="O378" i="3" s="1"/>
  <c r="N379" i="3"/>
  <c r="O379" i="3" s="1"/>
  <c r="N380" i="3"/>
  <c r="O380" i="3" s="1"/>
  <c r="N381" i="3"/>
  <c r="O381" i="3" s="1"/>
  <c r="N382" i="3"/>
  <c r="O382" i="3" s="1"/>
  <c r="N383" i="3"/>
  <c r="O383" i="3" s="1"/>
  <c r="N384" i="3"/>
  <c r="O384" i="3" s="1"/>
  <c r="N385" i="3"/>
  <c r="O385" i="3" s="1"/>
  <c r="N386" i="3"/>
  <c r="O386" i="3" s="1"/>
  <c r="N387" i="3"/>
  <c r="O387" i="3" s="1"/>
  <c r="N388" i="3"/>
  <c r="O388" i="3" s="1"/>
  <c r="N389" i="3"/>
  <c r="O389" i="3" s="1"/>
  <c r="N390" i="3"/>
  <c r="O390" i="3" s="1"/>
  <c r="N391" i="3"/>
  <c r="O391" i="3" s="1"/>
  <c r="N392" i="3"/>
  <c r="O392" i="3" s="1"/>
  <c r="N393" i="3"/>
  <c r="O393" i="3" s="1"/>
  <c r="N394" i="3"/>
  <c r="O394" i="3" s="1"/>
  <c r="N395" i="3"/>
  <c r="O395" i="3" s="1"/>
  <c r="N396" i="3"/>
  <c r="O396" i="3" s="1"/>
  <c r="N397" i="3"/>
  <c r="O397" i="3" s="1"/>
  <c r="N398" i="3"/>
  <c r="O398" i="3" s="1"/>
  <c r="N399" i="3"/>
  <c r="O399" i="3" s="1"/>
  <c r="N400" i="3"/>
  <c r="O400" i="3" s="1"/>
  <c r="N401" i="3"/>
  <c r="O401" i="3" s="1"/>
  <c r="N402" i="3"/>
  <c r="O402" i="3" s="1"/>
  <c r="N403" i="3"/>
  <c r="O403" i="3" s="1"/>
  <c r="N404" i="3"/>
  <c r="O404" i="3" s="1"/>
  <c r="N405" i="3"/>
  <c r="O405" i="3" s="1"/>
  <c r="N406" i="3"/>
  <c r="O406" i="3" s="1"/>
  <c r="N407" i="3"/>
  <c r="O407" i="3" s="1"/>
  <c r="N408" i="3"/>
  <c r="O408" i="3" s="1"/>
  <c r="N409" i="3"/>
  <c r="O409" i="3" s="1"/>
  <c r="N410" i="3"/>
  <c r="O410" i="3" s="1"/>
  <c r="N411" i="3"/>
  <c r="O411" i="3" s="1"/>
  <c r="N412" i="3"/>
  <c r="O412" i="3" s="1"/>
  <c r="N413" i="3"/>
  <c r="O413" i="3" s="1"/>
  <c r="N414" i="3"/>
  <c r="O414" i="3" s="1"/>
  <c r="N415" i="3"/>
  <c r="O415" i="3" s="1"/>
  <c r="N416" i="3"/>
  <c r="O416" i="3" s="1"/>
  <c r="N417" i="3"/>
  <c r="O417" i="3" s="1"/>
  <c r="N418" i="3"/>
  <c r="O418" i="3" s="1"/>
  <c r="N419" i="3"/>
  <c r="O419" i="3" s="1"/>
  <c r="N420" i="3"/>
  <c r="O420" i="3" s="1"/>
  <c r="N421" i="3"/>
  <c r="O421" i="3" s="1"/>
  <c r="N422" i="3"/>
  <c r="O422" i="3" s="1"/>
  <c r="N423" i="3"/>
  <c r="O423" i="3" s="1"/>
  <c r="N424" i="3"/>
  <c r="O424" i="3" s="1"/>
  <c r="N425" i="3"/>
  <c r="O425" i="3" s="1"/>
  <c r="N426" i="3"/>
  <c r="O426" i="3" s="1"/>
  <c r="N427" i="3"/>
  <c r="O427" i="3" s="1"/>
  <c r="N428" i="3"/>
  <c r="O428" i="3" s="1"/>
  <c r="N429" i="3"/>
  <c r="O429" i="3" s="1"/>
  <c r="N430" i="3"/>
  <c r="O430" i="3" s="1"/>
  <c r="N431" i="3"/>
  <c r="O431" i="3" s="1"/>
  <c r="N432" i="3"/>
  <c r="O432" i="3" s="1"/>
  <c r="N433" i="3"/>
  <c r="O433" i="3" s="1"/>
  <c r="N434" i="3"/>
  <c r="O434" i="3" s="1"/>
  <c r="N435" i="3"/>
  <c r="O435" i="3" s="1"/>
  <c r="N436" i="3"/>
  <c r="O436" i="3" s="1"/>
  <c r="N437" i="3"/>
  <c r="O437" i="3" s="1"/>
  <c r="N438" i="3"/>
  <c r="O438" i="3" s="1"/>
  <c r="N439" i="3"/>
  <c r="O439" i="3" s="1"/>
  <c r="N440" i="3"/>
  <c r="O440" i="3" s="1"/>
  <c r="N441" i="3"/>
  <c r="O441" i="3" s="1"/>
  <c r="N442" i="3"/>
  <c r="O442" i="3" s="1"/>
  <c r="N443" i="3"/>
  <c r="O443" i="3" s="1"/>
  <c r="N444" i="3"/>
  <c r="O444" i="3" s="1"/>
  <c r="N445" i="3"/>
  <c r="O445" i="3" s="1"/>
  <c r="N446" i="3"/>
  <c r="O446" i="3" s="1"/>
  <c r="N447" i="3"/>
  <c r="O447" i="3" s="1"/>
  <c r="N448" i="3"/>
  <c r="O448" i="3" s="1"/>
  <c r="N449" i="3"/>
  <c r="O449" i="3" s="1"/>
  <c r="N450" i="3"/>
  <c r="O450" i="3" s="1"/>
  <c r="N451" i="3"/>
  <c r="O451" i="3" s="1"/>
  <c r="N452" i="3"/>
  <c r="O452" i="3" s="1"/>
  <c r="N453" i="3"/>
  <c r="O453" i="3" s="1"/>
  <c r="N454" i="3"/>
  <c r="O454" i="3" s="1"/>
  <c r="N455" i="3"/>
  <c r="O455" i="3" s="1"/>
  <c r="N456" i="3"/>
  <c r="O456" i="3" s="1"/>
  <c r="N457" i="3"/>
  <c r="O457" i="3" s="1"/>
  <c r="N458" i="3"/>
  <c r="O458" i="3" s="1"/>
  <c r="N459" i="3"/>
  <c r="O459" i="3" s="1"/>
  <c r="N460" i="3"/>
  <c r="O460" i="3" s="1"/>
  <c r="N461" i="3"/>
  <c r="O461" i="3" s="1"/>
  <c r="N462" i="3"/>
  <c r="O462" i="3" s="1"/>
  <c r="N463" i="3"/>
  <c r="O463" i="3" s="1"/>
  <c r="N464" i="3"/>
  <c r="O464" i="3" s="1"/>
  <c r="N465" i="3"/>
  <c r="O465" i="3" s="1"/>
  <c r="N466" i="3"/>
  <c r="O466" i="3" s="1"/>
  <c r="N467" i="3"/>
  <c r="O467" i="3" s="1"/>
  <c r="N468" i="3"/>
  <c r="O468" i="3" s="1"/>
  <c r="N469" i="3"/>
  <c r="O469" i="3" s="1"/>
  <c r="N470" i="3"/>
  <c r="O470" i="3" s="1"/>
  <c r="N471" i="3"/>
  <c r="O471" i="3" s="1"/>
  <c r="N472" i="3"/>
  <c r="O472" i="3" s="1"/>
  <c r="N473" i="3"/>
  <c r="O473" i="3" s="1"/>
  <c r="N474" i="3"/>
  <c r="O474" i="3" s="1"/>
  <c r="N475" i="3"/>
  <c r="O475" i="3" s="1"/>
  <c r="N476" i="3"/>
  <c r="O476" i="3" s="1"/>
  <c r="N477" i="3"/>
  <c r="O477" i="3" s="1"/>
  <c r="N478" i="3"/>
  <c r="O478" i="3" s="1"/>
  <c r="N479" i="3"/>
  <c r="O479" i="3" s="1"/>
  <c r="N480" i="3"/>
  <c r="O480" i="3" s="1"/>
  <c r="N481" i="3"/>
  <c r="O481" i="3" s="1"/>
  <c r="N482" i="3"/>
  <c r="O482" i="3" s="1"/>
  <c r="N483" i="3"/>
  <c r="O483" i="3" s="1"/>
  <c r="N484" i="3"/>
  <c r="O484" i="3" s="1"/>
  <c r="N485" i="3"/>
  <c r="O485" i="3" s="1"/>
  <c r="N486" i="3"/>
  <c r="O486" i="3" s="1"/>
  <c r="N487" i="3"/>
  <c r="O487" i="3" s="1"/>
  <c r="N488" i="3"/>
  <c r="O488" i="3" s="1"/>
  <c r="N489" i="3"/>
  <c r="O489" i="3" s="1"/>
  <c r="N490" i="3"/>
  <c r="O490" i="3" s="1"/>
  <c r="N491" i="3"/>
  <c r="O491" i="3" s="1"/>
  <c r="N492" i="3"/>
  <c r="O492" i="3" s="1"/>
  <c r="N493" i="3"/>
  <c r="O493" i="3" s="1"/>
  <c r="N494" i="3"/>
  <c r="O494" i="3" s="1"/>
  <c r="N495" i="3"/>
  <c r="O495" i="3" s="1"/>
  <c r="N496" i="3"/>
  <c r="O496" i="3" s="1"/>
  <c r="N497" i="3"/>
  <c r="O497" i="3" s="1"/>
  <c r="N498" i="3"/>
  <c r="O498" i="3" s="1"/>
  <c r="N499" i="3"/>
  <c r="O499" i="3" s="1"/>
  <c r="N500" i="3"/>
  <c r="O500" i="3" s="1"/>
  <c r="N501" i="3"/>
  <c r="O501" i="3" s="1"/>
  <c r="N502" i="3"/>
  <c r="O502" i="3" s="1"/>
  <c r="N503" i="3"/>
  <c r="O503" i="3" s="1"/>
  <c r="N504" i="3"/>
  <c r="O504" i="3" s="1"/>
  <c r="N505" i="3"/>
  <c r="O505" i="3" s="1"/>
  <c r="N506" i="3"/>
  <c r="O506" i="3" s="1"/>
  <c r="N507" i="3"/>
  <c r="O507" i="3" s="1"/>
  <c r="N508" i="3"/>
  <c r="O508" i="3" s="1"/>
  <c r="N509" i="3"/>
  <c r="O509" i="3" s="1"/>
  <c r="N510" i="3"/>
  <c r="O510" i="3" s="1"/>
  <c r="N511" i="3"/>
  <c r="O511" i="3" s="1"/>
  <c r="N512" i="3"/>
  <c r="O512" i="3" s="1"/>
  <c r="N513" i="3"/>
  <c r="O513" i="3" s="1"/>
  <c r="N514" i="3"/>
  <c r="O514" i="3" s="1"/>
  <c r="N515" i="3"/>
  <c r="O515" i="3" s="1"/>
  <c r="N516" i="3"/>
  <c r="O516" i="3" s="1"/>
  <c r="N517" i="3"/>
  <c r="O517" i="3" s="1"/>
  <c r="N518" i="3"/>
  <c r="O518" i="3" s="1"/>
  <c r="N519" i="3"/>
  <c r="O519" i="3" s="1"/>
  <c r="N520" i="3"/>
  <c r="O520" i="3" s="1"/>
  <c r="N521" i="3"/>
  <c r="O521" i="3" s="1"/>
  <c r="N522" i="3"/>
  <c r="O522" i="3" s="1"/>
  <c r="N523" i="3"/>
  <c r="O523" i="3" s="1"/>
  <c r="N524" i="3"/>
  <c r="O524" i="3" s="1"/>
  <c r="N525" i="3"/>
  <c r="O525" i="3" s="1"/>
  <c r="N526" i="3"/>
  <c r="O526" i="3" s="1"/>
  <c r="N527" i="3"/>
  <c r="O527" i="3" s="1"/>
  <c r="N528" i="3"/>
  <c r="O528" i="3" s="1"/>
  <c r="N529" i="3"/>
  <c r="O529" i="3" s="1"/>
  <c r="N530" i="3"/>
  <c r="O530" i="3" s="1"/>
  <c r="N531" i="3"/>
  <c r="O531" i="3" s="1"/>
  <c r="N532" i="3"/>
  <c r="O532" i="3" s="1"/>
  <c r="N533" i="3"/>
  <c r="O533" i="3" s="1"/>
  <c r="N534" i="3"/>
  <c r="O534" i="3" s="1"/>
  <c r="N535" i="3"/>
  <c r="O535" i="3" s="1"/>
  <c r="N536" i="3"/>
  <c r="O536" i="3" s="1"/>
  <c r="N537" i="3"/>
  <c r="O537" i="3" s="1"/>
  <c r="N538" i="3"/>
  <c r="O538" i="3" s="1"/>
  <c r="N539" i="3"/>
  <c r="O539" i="3" s="1"/>
  <c r="N540" i="3"/>
  <c r="O540" i="3" s="1"/>
  <c r="N541" i="3"/>
  <c r="O541" i="3" s="1"/>
  <c r="N542" i="3"/>
  <c r="O542" i="3" s="1"/>
  <c r="N543" i="3"/>
  <c r="O543" i="3" s="1"/>
  <c r="N544" i="3"/>
  <c r="O544" i="3" s="1"/>
  <c r="N545" i="3"/>
  <c r="O545" i="3" s="1"/>
  <c r="N546" i="3"/>
  <c r="O546" i="3" s="1"/>
  <c r="N547" i="3"/>
  <c r="O547" i="3" s="1"/>
  <c r="N548" i="3"/>
  <c r="O548" i="3" s="1"/>
  <c r="N549" i="3"/>
  <c r="O549" i="3" s="1"/>
  <c r="N550" i="3"/>
  <c r="O550" i="3" s="1"/>
  <c r="N551" i="3"/>
  <c r="O551" i="3" s="1"/>
  <c r="N552" i="3"/>
  <c r="O552" i="3" s="1"/>
  <c r="N553" i="3"/>
  <c r="O553" i="3" s="1"/>
  <c r="N554" i="3"/>
  <c r="O554" i="3" s="1"/>
  <c r="N555" i="3"/>
  <c r="O555" i="3" s="1"/>
  <c r="N556" i="3"/>
  <c r="O556" i="3" s="1"/>
  <c r="N557" i="3"/>
  <c r="O557" i="3" s="1"/>
  <c r="N558" i="3"/>
  <c r="O558" i="3" s="1"/>
  <c r="N559" i="3"/>
  <c r="O559" i="3" s="1"/>
  <c r="N560" i="3"/>
  <c r="O560" i="3" s="1"/>
  <c r="N561" i="3"/>
  <c r="O561" i="3" s="1"/>
  <c r="N562" i="3"/>
  <c r="O562" i="3" s="1"/>
  <c r="N563" i="3"/>
  <c r="O563" i="3" s="1"/>
  <c r="N564" i="3"/>
  <c r="O564" i="3" s="1"/>
  <c r="N565" i="3"/>
  <c r="O565" i="3" s="1"/>
  <c r="N566" i="3"/>
  <c r="O566" i="3" s="1"/>
  <c r="N567" i="3"/>
  <c r="O567" i="3" s="1"/>
  <c r="N568" i="3"/>
  <c r="O568" i="3" s="1"/>
  <c r="N569" i="3"/>
  <c r="O569" i="3" s="1"/>
  <c r="N570" i="3"/>
  <c r="O570" i="3" s="1"/>
  <c r="N571" i="3"/>
  <c r="O571" i="3" s="1"/>
  <c r="N572" i="3"/>
  <c r="O572" i="3" s="1"/>
  <c r="N573" i="3"/>
  <c r="O573" i="3" s="1"/>
  <c r="N574" i="3"/>
  <c r="O574" i="3" s="1"/>
  <c r="N575" i="3"/>
  <c r="O575" i="3" s="1"/>
  <c r="N576" i="3"/>
  <c r="O576" i="3" s="1"/>
  <c r="N577" i="3"/>
  <c r="O577" i="3" s="1"/>
  <c r="N578" i="3"/>
  <c r="O578" i="3" s="1"/>
  <c r="N579" i="3"/>
  <c r="O579" i="3" s="1"/>
  <c r="N580" i="3"/>
  <c r="O580" i="3" s="1"/>
  <c r="N581" i="3"/>
  <c r="O581" i="3" s="1"/>
  <c r="N582" i="3"/>
  <c r="O582" i="3" s="1"/>
  <c r="N583" i="3"/>
  <c r="O583" i="3" s="1"/>
  <c r="N584" i="3"/>
  <c r="O584" i="3" s="1"/>
  <c r="N585" i="3"/>
  <c r="O585" i="3" s="1"/>
  <c r="N586" i="3"/>
  <c r="O586" i="3" s="1"/>
  <c r="N587" i="3"/>
  <c r="O587" i="3" s="1"/>
  <c r="N588" i="3"/>
  <c r="O588" i="3" s="1"/>
  <c r="N589" i="3"/>
  <c r="O589" i="3" s="1"/>
  <c r="N590" i="3"/>
  <c r="O590" i="3" s="1"/>
  <c r="N591" i="3"/>
  <c r="O591" i="3" s="1"/>
  <c r="N592" i="3"/>
  <c r="O592" i="3" s="1"/>
  <c r="N593" i="3"/>
  <c r="O593" i="3" s="1"/>
  <c r="N594" i="3"/>
  <c r="O594" i="3" s="1"/>
  <c r="N595" i="3"/>
  <c r="O595" i="3" s="1"/>
  <c r="N596" i="3"/>
  <c r="O596" i="3" s="1"/>
  <c r="N597" i="3"/>
  <c r="O597" i="3" s="1"/>
  <c r="N598" i="3"/>
  <c r="O598" i="3" s="1"/>
  <c r="N599" i="3"/>
  <c r="O599" i="3" s="1"/>
  <c r="N600" i="3"/>
  <c r="O600" i="3" s="1"/>
  <c r="N601" i="3"/>
  <c r="O601" i="3" s="1"/>
  <c r="N602" i="3"/>
  <c r="O602" i="3" s="1"/>
  <c r="N603" i="3"/>
  <c r="O603" i="3" s="1"/>
  <c r="N604" i="3"/>
  <c r="O604" i="3" s="1"/>
  <c r="N605" i="3"/>
  <c r="O605" i="3" s="1"/>
  <c r="N606" i="3"/>
  <c r="O606" i="3" s="1"/>
  <c r="N607" i="3"/>
  <c r="O607" i="3" s="1"/>
  <c r="N608" i="3"/>
  <c r="O608" i="3" s="1"/>
  <c r="N609" i="3"/>
  <c r="O609" i="3" s="1"/>
  <c r="N610" i="3"/>
  <c r="O610" i="3" s="1"/>
  <c r="N611" i="3"/>
  <c r="O611" i="3" s="1"/>
  <c r="N612" i="3"/>
  <c r="O612" i="3" s="1"/>
  <c r="N613" i="3"/>
  <c r="O613" i="3" s="1"/>
  <c r="N614" i="3"/>
  <c r="O614" i="3" s="1"/>
  <c r="N615" i="3"/>
  <c r="O615" i="3" s="1"/>
  <c r="N616" i="3"/>
  <c r="O616" i="3" s="1"/>
  <c r="N617" i="3"/>
  <c r="O617" i="3" s="1"/>
  <c r="N618" i="3"/>
  <c r="O618" i="3" s="1"/>
  <c r="N619" i="3"/>
  <c r="O619" i="3" s="1"/>
  <c r="N620" i="3"/>
  <c r="O620" i="3" s="1"/>
  <c r="N621" i="3"/>
  <c r="O621" i="3" s="1"/>
  <c r="N622" i="3"/>
  <c r="O622" i="3" s="1"/>
  <c r="N623" i="3"/>
  <c r="O623" i="3" s="1"/>
  <c r="N624" i="3"/>
  <c r="O624" i="3" s="1"/>
  <c r="N625" i="3"/>
  <c r="O625" i="3" s="1"/>
  <c r="N626" i="3"/>
  <c r="O626" i="3" s="1"/>
  <c r="N627" i="3"/>
  <c r="O627" i="3" s="1"/>
  <c r="N628" i="3"/>
  <c r="O628" i="3" s="1"/>
  <c r="N629" i="3"/>
  <c r="O629" i="3" s="1"/>
  <c r="N630" i="3"/>
  <c r="O630" i="3" s="1"/>
  <c r="N631" i="3"/>
  <c r="O631" i="3" s="1"/>
  <c r="N632" i="3"/>
  <c r="O632" i="3" s="1"/>
  <c r="N633" i="3"/>
  <c r="O633" i="3" s="1"/>
  <c r="N634" i="3"/>
  <c r="O634" i="3" s="1"/>
  <c r="N635" i="3"/>
  <c r="O635" i="3" s="1"/>
  <c r="N636" i="3"/>
  <c r="O636" i="3" s="1"/>
  <c r="N637" i="3"/>
  <c r="O637" i="3" s="1"/>
  <c r="N638" i="3"/>
  <c r="O638" i="3" s="1"/>
  <c r="N639" i="3"/>
  <c r="O639" i="3" s="1"/>
  <c r="N640" i="3"/>
  <c r="O640" i="3" s="1"/>
  <c r="N641" i="3"/>
  <c r="O641" i="3" s="1"/>
  <c r="N642" i="3"/>
  <c r="O642" i="3" s="1"/>
  <c r="N643" i="3"/>
  <c r="O643" i="3" s="1"/>
  <c r="N644" i="3"/>
  <c r="O644" i="3" s="1"/>
  <c r="N645" i="3"/>
  <c r="O645" i="3" s="1"/>
  <c r="N646" i="3"/>
  <c r="O646" i="3" s="1"/>
  <c r="N647" i="3"/>
  <c r="O647" i="3" s="1"/>
  <c r="N648" i="3"/>
  <c r="O648" i="3" s="1"/>
  <c r="N649" i="3"/>
  <c r="O649" i="3" s="1"/>
  <c r="N650" i="3"/>
  <c r="O650" i="3" s="1"/>
  <c r="N651" i="3"/>
  <c r="O651" i="3" s="1"/>
  <c r="N652" i="3"/>
  <c r="O652" i="3" s="1"/>
  <c r="N653" i="3"/>
  <c r="O653" i="3" s="1"/>
  <c r="N654" i="3"/>
  <c r="O654" i="3" s="1"/>
  <c r="N655" i="3"/>
  <c r="O655" i="3" s="1"/>
  <c r="N656" i="3"/>
  <c r="O656" i="3" s="1"/>
  <c r="N657" i="3"/>
  <c r="O657" i="3" s="1"/>
  <c r="N658" i="3"/>
  <c r="O658" i="3" s="1"/>
  <c r="N659" i="3"/>
  <c r="O659" i="3" s="1"/>
  <c r="N660" i="3"/>
  <c r="O660" i="3" s="1"/>
  <c r="N661" i="3"/>
  <c r="O661" i="3" s="1"/>
  <c r="N662" i="3"/>
  <c r="O662" i="3" s="1"/>
  <c r="N663" i="3"/>
  <c r="O663" i="3" s="1"/>
  <c r="N664" i="3"/>
  <c r="O664" i="3" s="1"/>
  <c r="N665" i="3"/>
  <c r="O665" i="3" s="1"/>
  <c r="N666" i="3"/>
  <c r="O666" i="3" s="1"/>
  <c r="N667" i="3"/>
  <c r="O667" i="3" s="1"/>
  <c r="N668" i="3"/>
  <c r="O668" i="3" s="1"/>
  <c r="N669" i="3"/>
  <c r="O669" i="3" s="1"/>
  <c r="N670" i="3"/>
  <c r="O670" i="3" s="1"/>
  <c r="N671" i="3"/>
  <c r="O671" i="3" s="1"/>
  <c r="N672" i="3"/>
  <c r="O672" i="3" s="1"/>
  <c r="N673" i="3"/>
  <c r="O673" i="3" s="1"/>
  <c r="N674" i="3"/>
  <c r="O674" i="3" s="1"/>
  <c r="N675" i="3"/>
  <c r="O675" i="3" s="1"/>
  <c r="N676" i="3"/>
  <c r="O676" i="3" s="1"/>
  <c r="N677" i="3"/>
  <c r="O677" i="3" s="1"/>
  <c r="N678" i="3"/>
  <c r="O678" i="3" s="1"/>
  <c r="N679" i="3"/>
  <c r="O679" i="3" s="1"/>
  <c r="N680" i="3"/>
  <c r="O680" i="3" s="1"/>
  <c r="N681" i="3"/>
  <c r="O681" i="3" s="1"/>
  <c r="N682" i="3"/>
  <c r="O682" i="3" s="1"/>
  <c r="N683" i="3"/>
  <c r="O683" i="3" s="1"/>
  <c r="N684" i="3"/>
  <c r="O684" i="3" s="1"/>
  <c r="N685" i="3"/>
  <c r="O685" i="3" s="1"/>
  <c r="N686" i="3"/>
  <c r="O686" i="3" s="1"/>
  <c r="N687" i="3"/>
  <c r="O687" i="3" s="1"/>
  <c r="N688" i="3"/>
  <c r="O688" i="3" s="1"/>
  <c r="N689" i="3"/>
  <c r="O689" i="3" s="1"/>
  <c r="N690" i="3"/>
  <c r="O690" i="3" s="1"/>
  <c r="N691" i="3"/>
  <c r="O691" i="3" s="1"/>
  <c r="N692" i="3"/>
  <c r="O692" i="3" s="1"/>
  <c r="N693" i="3"/>
  <c r="O693" i="3" s="1"/>
  <c r="N694" i="3"/>
  <c r="O694" i="3" s="1"/>
  <c r="N695" i="3"/>
  <c r="O695" i="3" s="1"/>
  <c r="N696" i="3"/>
  <c r="O696" i="3" s="1"/>
  <c r="N697" i="3"/>
  <c r="O697" i="3" s="1"/>
  <c r="N698" i="3"/>
  <c r="O698" i="3" s="1"/>
  <c r="N699" i="3"/>
  <c r="O699" i="3" s="1"/>
  <c r="N700" i="3"/>
  <c r="O700" i="3" s="1"/>
  <c r="N701" i="3"/>
  <c r="O701" i="3" s="1"/>
  <c r="N702" i="3"/>
  <c r="O702" i="3" s="1"/>
  <c r="N703" i="3"/>
  <c r="O703" i="3" s="1"/>
  <c r="N704" i="3"/>
  <c r="O704" i="3" s="1"/>
  <c r="N705" i="3"/>
  <c r="O705" i="3" s="1"/>
  <c r="N706" i="3"/>
  <c r="O706" i="3" s="1"/>
  <c r="N707" i="3"/>
  <c r="O707" i="3" s="1"/>
  <c r="N708" i="3"/>
  <c r="O708" i="3" s="1"/>
  <c r="N709" i="3"/>
  <c r="O709" i="3" s="1"/>
  <c r="N710" i="3"/>
  <c r="O710" i="3" s="1"/>
  <c r="N711" i="3"/>
  <c r="N712" i="3"/>
  <c r="O712" i="3" s="1"/>
  <c r="N713" i="3"/>
  <c r="O713" i="3" s="1"/>
  <c r="N714" i="3"/>
  <c r="O714" i="3" s="1"/>
  <c r="N715" i="3"/>
  <c r="O715" i="3" s="1"/>
  <c r="N716" i="3"/>
  <c r="O716" i="3" s="1"/>
  <c r="N717" i="3"/>
  <c r="O717" i="3" s="1"/>
  <c r="N718" i="3"/>
  <c r="O718" i="3" s="1"/>
  <c r="N719" i="3"/>
  <c r="O719" i="3" s="1"/>
  <c r="N720" i="3"/>
  <c r="O720" i="3" s="1"/>
  <c r="N721" i="3"/>
  <c r="O721" i="3" s="1"/>
  <c r="N722" i="3"/>
  <c r="O722" i="3" s="1"/>
  <c r="N723" i="3"/>
  <c r="O723" i="3" s="1"/>
  <c r="N724" i="3"/>
  <c r="O724" i="3" s="1"/>
  <c r="N725" i="3"/>
  <c r="O725" i="3" s="1"/>
  <c r="N726" i="3"/>
  <c r="O726" i="3" s="1"/>
  <c r="N727" i="3"/>
  <c r="O727" i="3" s="1"/>
  <c r="N728" i="3"/>
  <c r="O728" i="3" s="1"/>
  <c r="N729" i="3"/>
  <c r="O729" i="3" s="1"/>
  <c r="N730" i="3"/>
  <c r="O730" i="3" s="1"/>
  <c r="N731" i="3"/>
  <c r="O731" i="3" s="1"/>
  <c r="N732" i="3"/>
  <c r="O732" i="3" s="1"/>
  <c r="N733" i="3"/>
  <c r="O733" i="3" s="1"/>
  <c r="N734" i="3"/>
  <c r="O734" i="3" s="1"/>
  <c r="N735" i="3"/>
  <c r="N736" i="3"/>
  <c r="O736" i="3" s="1"/>
  <c r="N737" i="3"/>
  <c r="O737" i="3" s="1"/>
  <c r="N738" i="3"/>
  <c r="O738" i="3" s="1"/>
  <c r="N739" i="3"/>
  <c r="O739" i="3" s="1"/>
  <c r="N740" i="3"/>
  <c r="O740" i="3" s="1"/>
  <c r="N741" i="3"/>
  <c r="O741" i="3" s="1"/>
  <c r="N742" i="3"/>
  <c r="O742" i="3" s="1"/>
  <c r="N743" i="3"/>
  <c r="O743" i="3" s="1"/>
  <c r="N744" i="3"/>
  <c r="O744" i="3" s="1"/>
  <c r="N745" i="3"/>
  <c r="O745" i="3" s="1"/>
  <c r="N746" i="3"/>
  <c r="O746" i="3" s="1"/>
  <c r="N747" i="3"/>
  <c r="O747" i="3" s="1"/>
  <c r="N748" i="3"/>
  <c r="O748" i="3" s="1"/>
  <c r="N749" i="3"/>
  <c r="O749" i="3" s="1"/>
  <c r="N750" i="3"/>
  <c r="O750" i="3" s="1"/>
  <c r="N751" i="3"/>
  <c r="O751" i="3" s="1"/>
  <c r="N752" i="3"/>
  <c r="O752" i="3" s="1"/>
  <c r="N753" i="3"/>
  <c r="O753" i="3" s="1"/>
  <c r="N754" i="3"/>
  <c r="O754" i="3" s="1"/>
  <c r="N755" i="3"/>
  <c r="O755" i="3" s="1"/>
  <c r="N756" i="3"/>
  <c r="O756" i="3" s="1"/>
  <c r="N757" i="3"/>
  <c r="O757" i="3" s="1"/>
  <c r="N758" i="3"/>
  <c r="O758" i="3" s="1"/>
  <c r="N759" i="3"/>
  <c r="O759" i="3" s="1"/>
  <c r="N760" i="3"/>
  <c r="O760" i="3" s="1"/>
  <c r="N761" i="3"/>
  <c r="O761" i="3" s="1"/>
  <c r="N762" i="3"/>
  <c r="O762" i="3" s="1"/>
  <c r="N763" i="3"/>
  <c r="O763" i="3" s="1"/>
  <c r="N764" i="3"/>
  <c r="O764" i="3" s="1"/>
  <c r="N765" i="3"/>
  <c r="O765" i="3" s="1"/>
  <c r="N766" i="3"/>
  <c r="O766" i="3" s="1"/>
  <c r="N767" i="3"/>
  <c r="O767" i="3" s="1"/>
  <c r="N768" i="3"/>
  <c r="O768" i="3" s="1"/>
  <c r="N769" i="3"/>
  <c r="O769" i="3" s="1"/>
  <c r="N770" i="3"/>
  <c r="O770" i="3" s="1"/>
  <c r="N771" i="3"/>
  <c r="O771" i="3" s="1"/>
  <c r="N772" i="3"/>
  <c r="O772" i="3" s="1"/>
  <c r="N773" i="3"/>
  <c r="O773" i="3" s="1"/>
  <c r="N774" i="3"/>
  <c r="O774" i="3" s="1"/>
  <c r="N775" i="3"/>
  <c r="O775" i="3" s="1"/>
  <c r="N776" i="3"/>
  <c r="O776" i="3" s="1"/>
  <c r="N777" i="3"/>
  <c r="O777" i="3" s="1"/>
  <c r="N778" i="3"/>
  <c r="O778" i="3" s="1"/>
  <c r="N779" i="3"/>
  <c r="O779" i="3" s="1"/>
  <c r="N780" i="3"/>
  <c r="O780" i="3" s="1"/>
  <c r="N781" i="3"/>
  <c r="O781" i="3" s="1"/>
  <c r="N782" i="3"/>
  <c r="O782" i="3" s="1"/>
  <c r="N783" i="3"/>
  <c r="O783" i="3" s="1"/>
  <c r="N784" i="3"/>
  <c r="O784" i="3" s="1"/>
  <c r="N785" i="3"/>
  <c r="O785" i="3" s="1"/>
  <c r="N786" i="3"/>
  <c r="O786" i="3" s="1"/>
  <c r="N787" i="3"/>
  <c r="O787" i="3" s="1"/>
  <c r="N788" i="3"/>
  <c r="O788" i="3" s="1"/>
  <c r="N789" i="3"/>
  <c r="O789" i="3" s="1"/>
  <c r="N790" i="3"/>
  <c r="O790" i="3" s="1"/>
  <c r="N791" i="3"/>
  <c r="O791" i="3" s="1"/>
  <c r="N792" i="3"/>
  <c r="O792" i="3" s="1"/>
  <c r="N793" i="3"/>
  <c r="O793" i="3" s="1"/>
  <c r="N794" i="3"/>
  <c r="O794" i="3" s="1"/>
  <c r="N795" i="3"/>
  <c r="O795" i="3" s="1"/>
  <c r="N796" i="3"/>
  <c r="O796" i="3" s="1"/>
  <c r="N797" i="3"/>
  <c r="O797" i="3" s="1"/>
  <c r="N798" i="3"/>
  <c r="O798" i="3" s="1"/>
  <c r="N799" i="3"/>
  <c r="O799" i="3" s="1"/>
  <c r="N800" i="3"/>
  <c r="O800" i="3" s="1"/>
  <c r="N801" i="3"/>
  <c r="O801" i="3" s="1"/>
  <c r="N802" i="3"/>
  <c r="O802" i="3" s="1"/>
  <c r="N803" i="3"/>
  <c r="O803" i="3" s="1"/>
  <c r="N804" i="3"/>
  <c r="O804" i="3" s="1"/>
  <c r="N805" i="3"/>
  <c r="O805" i="3" s="1"/>
  <c r="N806" i="3"/>
  <c r="O806" i="3" s="1"/>
  <c r="N807" i="3"/>
  <c r="O807" i="3" s="1"/>
  <c r="N808" i="3"/>
  <c r="O808" i="3" s="1"/>
  <c r="N809" i="3"/>
  <c r="O809" i="3" s="1"/>
  <c r="N810" i="3"/>
  <c r="O810" i="3" s="1"/>
  <c r="N811" i="3"/>
  <c r="O811" i="3" s="1"/>
  <c r="N812" i="3"/>
  <c r="O812" i="3" s="1"/>
  <c r="N813" i="3"/>
  <c r="O813" i="3" s="1"/>
  <c r="N814" i="3"/>
  <c r="O814" i="3" s="1"/>
  <c r="N815" i="3"/>
  <c r="O815" i="3" s="1"/>
  <c r="N816" i="3"/>
  <c r="O816" i="3" s="1"/>
  <c r="N817" i="3"/>
  <c r="O817" i="3" s="1"/>
  <c r="N818" i="3"/>
  <c r="O818" i="3" s="1"/>
  <c r="N819" i="3"/>
  <c r="O819" i="3" s="1"/>
  <c r="N820" i="3"/>
  <c r="O820" i="3" s="1"/>
  <c r="N821" i="3"/>
  <c r="O821" i="3" s="1"/>
  <c r="N822" i="3"/>
  <c r="O822" i="3" s="1"/>
  <c r="N823" i="3"/>
  <c r="O823" i="3" s="1"/>
  <c r="N824" i="3"/>
  <c r="O824" i="3" s="1"/>
  <c r="N825" i="3"/>
  <c r="O825" i="3" s="1"/>
  <c r="N826" i="3"/>
  <c r="O826" i="3" s="1"/>
  <c r="N827" i="3"/>
  <c r="O827" i="3" s="1"/>
  <c r="N828" i="3"/>
  <c r="O828" i="3" s="1"/>
  <c r="N829" i="3"/>
  <c r="O829" i="3" s="1"/>
  <c r="N830" i="3"/>
  <c r="O830" i="3" s="1"/>
  <c r="N831" i="3"/>
  <c r="O831" i="3" s="1"/>
  <c r="N832" i="3"/>
  <c r="O832" i="3" s="1"/>
  <c r="N833" i="3"/>
  <c r="O833" i="3" s="1"/>
  <c r="N834" i="3"/>
  <c r="O834" i="3" s="1"/>
  <c r="N835" i="3"/>
  <c r="O835" i="3" s="1"/>
  <c r="N836" i="3"/>
  <c r="O836" i="3" s="1"/>
  <c r="N837" i="3"/>
  <c r="O837" i="3" s="1"/>
  <c r="N838" i="3"/>
  <c r="O838" i="3" s="1"/>
  <c r="N839" i="3"/>
  <c r="O839" i="3" s="1"/>
  <c r="N840" i="3"/>
  <c r="O840" i="3" s="1"/>
  <c r="N841" i="3"/>
  <c r="O841" i="3" s="1"/>
  <c r="N842" i="3"/>
  <c r="O842" i="3" s="1"/>
  <c r="N843" i="3"/>
  <c r="O843" i="3" s="1"/>
  <c r="N844" i="3"/>
  <c r="O844" i="3" s="1"/>
  <c r="N845" i="3"/>
  <c r="O845" i="3" s="1"/>
  <c r="N846" i="3"/>
  <c r="O846" i="3" s="1"/>
  <c r="N847" i="3"/>
  <c r="O847" i="3" s="1"/>
  <c r="N848" i="3"/>
  <c r="O848" i="3" s="1"/>
  <c r="N849" i="3"/>
  <c r="O849" i="3" s="1"/>
  <c r="N850" i="3"/>
  <c r="O850" i="3" s="1"/>
  <c r="N851" i="3"/>
  <c r="O851" i="3" s="1"/>
  <c r="N852" i="3"/>
  <c r="O852" i="3" s="1"/>
  <c r="N853" i="3"/>
  <c r="O853" i="3" s="1"/>
  <c r="N854" i="3"/>
  <c r="O854" i="3" s="1"/>
  <c r="N855" i="3"/>
  <c r="O855" i="3" s="1"/>
  <c r="N856" i="3"/>
  <c r="O856" i="3" s="1"/>
  <c r="N857" i="3"/>
  <c r="O857" i="3" s="1"/>
  <c r="N858" i="3"/>
  <c r="O858" i="3" s="1"/>
  <c r="N859" i="3"/>
  <c r="O859" i="3" s="1"/>
  <c r="N860" i="3"/>
  <c r="O860" i="3" s="1"/>
  <c r="N861" i="3"/>
  <c r="O861" i="3" s="1"/>
  <c r="N862" i="3"/>
  <c r="O862" i="3" s="1"/>
  <c r="N863" i="3"/>
  <c r="O863" i="3" s="1"/>
  <c r="N864" i="3"/>
  <c r="O864" i="3" s="1"/>
  <c r="N865" i="3"/>
  <c r="O865" i="3" s="1"/>
  <c r="N866" i="3"/>
  <c r="O866" i="3" s="1"/>
  <c r="N867" i="3"/>
  <c r="O867" i="3" s="1"/>
  <c r="N868" i="3"/>
  <c r="O868" i="3" s="1"/>
  <c r="N869" i="3"/>
  <c r="O869" i="3" s="1"/>
  <c r="N870" i="3"/>
  <c r="O870" i="3" s="1"/>
  <c r="N871" i="3"/>
  <c r="O871" i="3" s="1"/>
  <c r="N872" i="3"/>
  <c r="O872" i="3" s="1"/>
  <c r="N873" i="3"/>
  <c r="O873" i="3" s="1"/>
  <c r="N874" i="3"/>
  <c r="O874" i="3" s="1"/>
  <c r="N875" i="3"/>
  <c r="O875" i="3" s="1"/>
  <c r="N876" i="3"/>
  <c r="O876" i="3" s="1"/>
  <c r="N877" i="3"/>
  <c r="O877" i="3" s="1"/>
  <c r="N878" i="3"/>
  <c r="O878" i="3" s="1"/>
  <c r="N879" i="3"/>
  <c r="O879" i="3" s="1"/>
  <c r="N880" i="3"/>
  <c r="O880" i="3" s="1"/>
  <c r="N881" i="3"/>
  <c r="O881" i="3" s="1"/>
  <c r="N882" i="3"/>
  <c r="O882" i="3" s="1"/>
  <c r="N883" i="3"/>
  <c r="O883" i="3" s="1"/>
  <c r="N884" i="3"/>
  <c r="O884" i="3" s="1"/>
  <c r="N885" i="3"/>
  <c r="O885" i="3" s="1"/>
  <c r="N886" i="3"/>
  <c r="O886" i="3" s="1"/>
  <c r="N887" i="3"/>
  <c r="O887" i="3" s="1"/>
  <c r="N888" i="3"/>
  <c r="O888" i="3" s="1"/>
  <c r="N889" i="3"/>
  <c r="O889" i="3" s="1"/>
  <c r="N890" i="3"/>
  <c r="O890" i="3" s="1"/>
  <c r="N891" i="3"/>
  <c r="O891" i="3" s="1"/>
  <c r="N892" i="3"/>
  <c r="O892" i="3" s="1"/>
  <c r="N893" i="3"/>
  <c r="O893" i="3" s="1"/>
  <c r="N894" i="3"/>
  <c r="O894" i="3" s="1"/>
  <c r="N895" i="3"/>
  <c r="O895" i="3" s="1"/>
  <c r="N896" i="3"/>
  <c r="O896" i="3" s="1"/>
  <c r="N897" i="3"/>
  <c r="O897" i="3" s="1"/>
  <c r="N898" i="3"/>
  <c r="O898" i="3" s="1"/>
  <c r="N899" i="3"/>
  <c r="O899" i="3" s="1"/>
  <c r="N900" i="3"/>
  <c r="O900" i="3" s="1"/>
  <c r="N901" i="3"/>
  <c r="O901" i="3" s="1"/>
  <c r="N902" i="3"/>
  <c r="O902" i="3" s="1"/>
  <c r="N903" i="3"/>
  <c r="O903" i="3" s="1"/>
  <c r="N904" i="3"/>
  <c r="O904" i="3" s="1"/>
  <c r="N905" i="3"/>
  <c r="O905" i="3" s="1"/>
  <c r="N906" i="3"/>
  <c r="O906" i="3" s="1"/>
  <c r="N123" i="3"/>
  <c r="O123" i="3" s="1"/>
  <c r="N124" i="3"/>
  <c r="O124" i="3" s="1"/>
  <c r="N125" i="3"/>
  <c r="O125" i="3" s="1"/>
  <c r="N3" i="3"/>
  <c r="O3" i="3" s="1"/>
  <c r="N4" i="3"/>
  <c r="O4" i="3" s="1"/>
  <c r="N5" i="3"/>
  <c r="O5" i="3" s="1"/>
  <c r="N6" i="3"/>
  <c r="O6" i="3" s="1"/>
  <c r="N7" i="3"/>
  <c r="O7" i="3" s="1"/>
  <c r="N8" i="3"/>
  <c r="O8" i="3" s="1"/>
  <c r="N9" i="3"/>
  <c r="O9" i="3" s="1"/>
  <c r="N10" i="3"/>
  <c r="O10" i="3" s="1"/>
  <c r="N11" i="3"/>
  <c r="O11" i="3" s="1"/>
  <c r="N12" i="3"/>
  <c r="O12" i="3" s="1"/>
  <c r="N13" i="3"/>
  <c r="O13" i="3" s="1"/>
  <c r="N14" i="3"/>
  <c r="O14" i="3" s="1"/>
  <c r="N15" i="3"/>
  <c r="O15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O26" i="3" s="1"/>
  <c r="N27" i="3"/>
  <c r="O27" i="3" s="1"/>
  <c r="N28" i="3"/>
  <c r="O28" i="3" s="1"/>
  <c r="N29" i="3"/>
  <c r="O29" i="3" s="1"/>
  <c r="N30" i="3"/>
  <c r="O30" i="3" s="1"/>
  <c r="N31" i="3"/>
  <c r="O31" i="3" s="1"/>
  <c r="N32" i="3"/>
  <c r="O32" i="3" s="1"/>
  <c r="N33" i="3"/>
  <c r="O33" i="3" s="1"/>
  <c r="N34" i="3"/>
  <c r="O34" i="3" s="1"/>
  <c r="N35" i="3"/>
  <c r="O35" i="3" s="1"/>
  <c r="N36" i="3"/>
  <c r="O36" i="3" s="1"/>
  <c r="N37" i="3"/>
  <c r="O37" i="3" s="1"/>
  <c r="N38" i="3"/>
  <c r="O38" i="3" s="1"/>
  <c r="N39" i="3"/>
  <c r="O39" i="3" s="1"/>
  <c r="N40" i="3"/>
  <c r="O40" i="3" s="1"/>
  <c r="N41" i="3"/>
  <c r="O41" i="3" s="1"/>
  <c r="N42" i="3"/>
  <c r="O42" i="3" s="1"/>
  <c r="N43" i="3"/>
  <c r="O43" i="3" s="1"/>
  <c r="N44" i="3"/>
  <c r="O44" i="3" s="1"/>
  <c r="N45" i="3"/>
  <c r="O45" i="3" s="1"/>
  <c r="N46" i="3"/>
  <c r="O46" i="3" s="1"/>
  <c r="N47" i="3"/>
  <c r="O47" i="3" s="1"/>
  <c r="N48" i="3"/>
  <c r="O48" i="3" s="1"/>
  <c r="N49" i="3"/>
  <c r="O49" i="3" s="1"/>
  <c r="N50" i="3"/>
  <c r="O50" i="3" s="1"/>
  <c r="N51" i="3"/>
  <c r="O51" i="3" s="1"/>
  <c r="N52" i="3"/>
  <c r="O52" i="3" s="1"/>
  <c r="N53" i="3"/>
  <c r="O53" i="3" s="1"/>
  <c r="N54" i="3"/>
  <c r="O54" i="3" s="1"/>
  <c r="N55" i="3"/>
  <c r="O55" i="3" s="1"/>
  <c r="N56" i="3"/>
  <c r="O56" i="3" s="1"/>
  <c r="N57" i="3"/>
  <c r="O57" i="3" s="1"/>
  <c r="N58" i="3"/>
  <c r="O58" i="3" s="1"/>
  <c r="N59" i="3"/>
  <c r="O59" i="3" s="1"/>
  <c r="N60" i="3"/>
  <c r="O60" i="3" s="1"/>
  <c r="N61" i="3"/>
  <c r="O61" i="3" s="1"/>
  <c r="N62" i="3"/>
  <c r="O62" i="3" s="1"/>
  <c r="N63" i="3"/>
  <c r="O63" i="3" s="1"/>
  <c r="N64" i="3"/>
  <c r="O64" i="3" s="1"/>
  <c r="N65" i="3"/>
  <c r="O65" i="3" s="1"/>
  <c r="N66" i="3"/>
  <c r="O66" i="3" s="1"/>
  <c r="N67" i="3"/>
  <c r="O67" i="3" s="1"/>
  <c r="N68" i="3"/>
  <c r="O68" i="3" s="1"/>
  <c r="N69" i="3"/>
  <c r="O69" i="3" s="1"/>
  <c r="N70" i="3"/>
  <c r="O70" i="3" s="1"/>
  <c r="N71" i="3"/>
  <c r="O71" i="3" s="1"/>
  <c r="N72" i="3"/>
  <c r="O72" i="3" s="1"/>
  <c r="N73" i="3"/>
  <c r="O73" i="3" s="1"/>
  <c r="N74" i="3"/>
  <c r="O74" i="3" s="1"/>
  <c r="N75" i="3"/>
  <c r="O75" i="3" s="1"/>
  <c r="N76" i="3"/>
  <c r="O76" i="3" s="1"/>
  <c r="N77" i="3"/>
  <c r="O77" i="3" s="1"/>
  <c r="N78" i="3"/>
  <c r="O78" i="3" s="1"/>
  <c r="N79" i="3"/>
  <c r="O79" i="3" s="1"/>
  <c r="N80" i="3"/>
  <c r="O80" i="3" s="1"/>
  <c r="N81" i="3"/>
  <c r="O81" i="3" s="1"/>
  <c r="N82" i="3"/>
  <c r="O82" i="3" s="1"/>
  <c r="N83" i="3"/>
  <c r="O83" i="3" s="1"/>
  <c r="N84" i="3"/>
  <c r="O84" i="3" s="1"/>
  <c r="N85" i="3"/>
  <c r="O85" i="3" s="1"/>
  <c r="N86" i="3"/>
  <c r="O86" i="3" s="1"/>
  <c r="N87" i="3"/>
  <c r="O87" i="3" s="1"/>
  <c r="N88" i="3"/>
  <c r="O88" i="3" s="1"/>
  <c r="N89" i="3"/>
  <c r="O89" i="3" s="1"/>
  <c r="N90" i="3"/>
  <c r="O90" i="3" s="1"/>
  <c r="N91" i="3"/>
  <c r="O91" i="3" s="1"/>
  <c r="N92" i="3"/>
  <c r="O92" i="3" s="1"/>
  <c r="N93" i="3"/>
  <c r="O93" i="3" s="1"/>
  <c r="N94" i="3"/>
  <c r="O94" i="3" s="1"/>
  <c r="N95" i="3"/>
  <c r="O95" i="3" s="1"/>
  <c r="N96" i="3"/>
  <c r="O96" i="3" s="1"/>
  <c r="N97" i="3"/>
  <c r="O97" i="3" s="1"/>
  <c r="N98" i="3"/>
  <c r="O98" i="3" s="1"/>
  <c r="N99" i="3"/>
  <c r="O99" i="3" s="1"/>
  <c r="N100" i="3"/>
  <c r="O100" i="3" s="1"/>
  <c r="N101" i="3"/>
  <c r="O101" i="3" s="1"/>
  <c r="N102" i="3"/>
  <c r="O102" i="3" s="1"/>
  <c r="N103" i="3"/>
  <c r="O103" i="3" s="1"/>
  <c r="N104" i="3"/>
  <c r="O104" i="3" s="1"/>
  <c r="N105" i="3"/>
  <c r="O105" i="3" s="1"/>
  <c r="N106" i="3"/>
  <c r="O106" i="3" s="1"/>
  <c r="N107" i="3"/>
  <c r="O107" i="3" s="1"/>
  <c r="N108" i="3"/>
  <c r="O108" i="3" s="1"/>
  <c r="N109" i="3"/>
  <c r="O109" i="3" s="1"/>
  <c r="N110" i="3"/>
  <c r="O110" i="3" s="1"/>
  <c r="N111" i="3"/>
  <c r="O111" i="3" s="1"/>
  <c r="N112" i="3"/>
  <c r="O112" i="3" s="1"/>
  <c r="N113" i="3"/>
  <c r="O113" i="3" s="1"/>
  <c r="N114" i="3"/>
  <c r="O114" i="3" s="1"/>
  <c r="N115" i="3"/>
  <c r="O115" i="3" s="1"/>
  <c r="N116" i="3"/>
  <c r="O116" i="3" s="1"/>
  <c r="N117" i="3"/>
  <c r="O117" i="3" s="1"/>
  <c r="N118" i="3"/>
  <c r="O118" i="3" s="1"/>
  <c r="N119" i="3"/>
  <c r="O119" i="3" s="1"/>
  <c r="N120" i="3"/>
  <c r="O120" i="3" s="1"/>
  <c r="N121" i="3"/>
  <c r="O121" i="3" s="1"/>
  <c r="N122" i="3"/>
  <c r="O122" i="3" s="1"/>
  <c r="N2" i="3"/>
  <c r="O2" i="3" s="1"/>
  <c r="H20" i="4" l="1"/>
  <c r="H21" i="4" s="1"/>
  <c r="U2" i="3"/>
  <c r="V2" i="3" s="1"/>
  <c r="U1713" i="3"/>
  <c r="V1713" i="3" s="1"/>
  <c r="U1714" i="3"/>
  <c r="V1714" i="3" s="1"/>
  <c r="U1730" i="3"/>
  <c r="V1730" i="3" s="1"/>
  <c r="U1741" i="3"/>
  <c r="V1741" i="3" s="1"/>
  <c r="U1747" i="3"/>
  <c r="V1747" i="3" s="1"/>
  <c r="U1749" i="3"/>
  <c r="V1749" i="3" s="1"/>
  <c r="U1785" i="3"/>
  <c r="V1785" i="3" s="1"/>
  <c r="U1786" i="3"/>
  <c r="V1786" i="3" s="1"/>
  <c r="U1802" i="3"/>
  <c r="V1802" i="3" s="1"/>
  <c r="U1813" i="3"/>
  <c r="V1813" i="3" s="1"/>
  <c r="U1819" i="3"/>
  <c r="V1819" i="3" s="1"/>
  <c r="U1821" i="3"/>
  <c r="V1821" i="3" s="1"/>
  <c r="U1857" i="3"/>
  <c r="V1857" i="3" s="1"/>
  <c r="U1858" i="3"/>
  <c r="V1858" i="3" s="1"/>
  <c r="U1874" i="3"/>
  <c r="V1874" i="3" s="1"/>
  <c r="U1885" i="3"/>
  <c r="V1885" i="3" s="1"/>
  <c r="U1891" i="3"/>
  <c r="V1891" i="3" s="1"/>
  <c r="U1893" i="3"/>
  <c r="V1893" i="3" s="1"/>
  <c r="U1929" i="3"/>
  <c r="V1929" i="3" s="1"/>
  <c r="U1930" i="3"/>
  <c r="V1930" i="3" s="1"/>
  <c r="U1946" i="3"/>
  <c r="V1946" i="3" s="1"/>
  <c r="U1957" i="3"/>
  <c r="V1957" i="3" s="1"/>
  <c r="U1963" i="3"/>
  <c r="V1963" i="3" s="1"/>
  <c r="U1965" i="3"/>
  <c r="V1965" i="3" s="1"/>
  <c r="U1547" i="3"/>
  <c r="V1547" i="3" s="1"/>
  <c r="U1548" i="3"/>
  <c r="V1548" i="3" s="1"/>
  <c r="U1564" i="3"/>
  <c r="V1564" i="3" s="1"/>
  <c r="U1575" i="3"/>
  <c r="V1575" i="3" s="1"/>
  <c r="U1581" i="3"/>
  <c r="V1581" i="3" s="1"/>
  <c r="U1583" i="3"/>
  <c r="V1583" i="3" s="1"/>
  <c r="U1619" i="3"/>
  <c r="V1619" i="3" s="1"/>
  <c r="U1620" i="3"/>
  <c r="V1620" i="3" s="1"/>
  <c r="U1636" i="3"/>
  <c r="V1636" i="3" s="1"/>
  <c r="U1647" i="3"/>
  <c r="V1647" i="3" s="1"/>
  <c r="U1653" i="3"/>
  <c r="V1653" i="3" s="1"/>
  <c r="U1655" i="3"/>
  <c r="V1655" i="3" s="1"/>
  <c r="U1525" i="3"/>
  <c r="V1525" i="3" s="1"/>
  <c r="U1300" i="3"/>
  <c r="V1300" i="3" s="1"/>
  <c r="U1302" i="3"/>
  <c r="V1302" i="3" s="1"/>
  <c r="U1338" i="3"/>
  <c r="V1338" i="3" s="1"/>
  <c r="U1339" i="3"/>
  <c r="V1339" i="3" s="1"/>
  <c r="U1355" i="3"/>
  <c r="V1355" i="3" s="1"/>
  <c r="U1366" i="3"/>
  <c r="V1366" i="3" s="1"/>
  <c r="U1372" i="3"/>
  <c r="V1372" i="3" s="1"/>
  <c r="U1374" i="3"/>
  <c r="V1374" i="3" s="1"/>
  <c r="U1410" i="3"/>
  <c r="V1410" i="3" s="1"/>
  <c r="U1411" i="3"/>
  <c r="V1411" i="3" s="1"/>
  <c r="U1427" i="3"/>
  <c r="V1427" i="3" s="1"/>
  <c r="U1438" i="3"/>
  <c r="V1438" i="3" s="1"/>
  <c r="U1444" i="3"/>
  <c r="V1444" i="3" s="1"/>
  <c r="U1446" i="3"/>
  <c r="V1446" i="3" s="1"/>
  <c r="U1482" i="3"/>
  <c r="V1482" i="3" s="1"/>
  <c r="U1483" i="3"/>
  <c r="V1483" i="3" s="1"/>
  <c r="U1499" i="3"/>
  <c r="V1499" i="3" s="1"/>
  <c r="U1510" i="3"/>
  <c r="V1510" i="3" s="1"/>
  <c r="U1516" i="3"/>
  <c r="V1516" i="3" s="1"/>
  <c r="U1518" i="3"/>
  <c r="V1518" i="3" s="1"/>
  <c r="U1245" i="3"/>
  <c r="V1245" i="3" s="1"/>
  <c r="U1246" i="3"/>
  <c r="V1246" i="3" s="1"/>
  <c r="U1262" i="3"/>
  <c r="V1262" i="3" s="1"/>
  <c r="U1273" i="3"/>
  <c r="V1273" i="3" s="1"/>
  <c r="U1279" i="3"/>
  <c r="V1279" i="3" s="1"/>
  <c r="U1281" i="3"/>
  <c r="V1281" i="3" s="1"/>
  <c r="U1220" i="3"/>
  <c r="V1220" i="3" s="1"/>
  <c r="U1222" i="3"/>
  <c r="V1222" i="3" s="1"/>
  <c r="U1223" i="3"/>
  <c r="V1223" i="3" s="1"/>
  <c r="U1239" i="3"/>
  <c r="V1239" i="3" s="1"/>
  <c r="U1104" i="3"/>
  <c r="V1104" i="3" s="1"/>
  <c r="U1107" i="3"/>
  <c r="V1107" i="3" s="1"/>
  <c r="U1120" i="3"/>
  <c r="V1120" i="3" s="1"/>
  <c r="U1123" i="3"/>
  <c r="V1123" i="3" s="1"/>
  <c r="U1156" i="3"/>
  <c r="V1156" i="3" s="1"/>
  <c r="U1159" i="3"/>
  <c r="V1159" i="3" s="1"/>
  <c r="U1164" i="3"/>
  <c r="V1164" i="3" s="1"/>
  <c r="U1176" i="3"/>
  <c r="V1176" i="3" s="1"/>
  <c r="U1178" i="3"/>
  <c r="V1178" i="3" s="1"/>
  <c r="U1179" i="3"/>
  <c r="V1179" i="3" s="1"/>
  <c r="U1097" i="3"/>
  <c r="V1097" i="3" s="1"/>
  <c r="U1098" i="3"/>
  <c r="V1098" i="3" s="1"/>
  <c r="U838" i="3"/>
  <c r="V838" i="3" s="1"/>
  <c r="U848" i="3"/>
  <c r="V848" i="3" s="1"/>
  <c r="U851" i="3"/>
  <c r="V851" i="3" s="1"/>
  <c r="U859" i="3"/>
  <c r="V859" i="3" s="1"/>
  <c r="U861" i="3"/>
  <c r="V861" i="3" s="1"/>
  <c r="U863" i="3"/>
  <c r="V863" i="3" s="1"/>
  <c r="U887" i="3"/>
  <c r="V887" i="3" s="1"/>
  <c r="U889" i="3"/>
  <c r="V889" i="3" s="1"/>
  <c r="U890" i="3"/>
  <c r="V890" i="3" s="1"/>
  <c r="U903" i="3"/>
  <c r="V903" i="3" s="1"/>
  <c r="U905" i="3"/>
  <c r="V905" i="3" s="1"/>
  <c r="U911" i="3"/>
  <c r="V911" i="3" s="1"/>
  <c r="U930" i="3"/>
  <c r="V930" i="3" s="1"/>
  <c r="U936" i="3"/>
  <c r="V936" i="3" s="1"/>
  <c r="U938" i="3"/>
  <c r="V938" i="3" s="1"/>
  <c r="U941" i="3"/>
  <c r="V941" i="3" s="1"/>
  <c r="U950" i="3"/>
  <c r="V950" i="3" s="1"/>
  <c r="U953" i="3"/>
  <c r="V953" i="3" s="1"/>
  <c r="U974" i="3"/>
  <c r="V974" i="3" s="1"/>
  <c r="U977" i="3"/>
  <c r="V977" i="3" s="1"/>
  <c r="U978" i="3"/>
  <c r="V978" i="3" s="1"/>
  <c r="U986" i="3"/>
  <c r="V986" i="3" s="1"/>
  <c r="U988" i="3"/>
  <c r="V988" i="3" s="1"/>
  <c r="U989" i="3"/>
  <c r="V989" i="3" s="1"/>
  <c r="U1012" i="3"/>
  <c r="V1012" i="3" s="1"/>
  <c r="U1013" i="3"/>
  <c r="V1013" i="3" s="1"/>
  <c r="U1022" i="3"/>
  <c r="V1022" i="3" s="1"/>
  <c r="U1026" i="3"/>
  <c r="V1026" i="3" s="1"/>
  <c r="U1032" i="3"/>
  <c r="V1032" i="3" s="1"/>
  <c r="U1034" i="3"/>
  <c r="V1034" i="3" s="1"/>
  <c r="U1056" i="3"/>
  <c r="V1056" i="3" s="1"/>
  <c r="U1058" i="3"/>
  <c r="V1058" i="3" s="1"/>
  <c r="U1060" i="3"/>
  <c r="V1060" i="3" s="1"/>
  <c r="U1070" i="3"/>
  <c r="V1070" i="3" s="1"/>
  <c r="U1073" i="3"/>
  <c r="V1073" i="3" s="1"/>
  <c r="U1074" i="3"/>
  <c r="V1074" i="3" s="1"/>
  <c r="U828" i="3"/>
  <c r="V828" i="3" s="1"/>
  <c r="U829" i="3"/>
  <c r="V829" i="3" s="1"/>
  <c r="U634" i="3"/>
  <c r="V634" i="3" s="1"/>
  <c r="U635" i="3"/>
  <c r="V635" i="3" s="1"/>
  <c r="U647" i="3"/>
  <c r="V647" i="3" s="1"/>
  <c r="U648" i="3"/>
  <c r="V648" i="3" s="1"/>
  <c r="U654" i="3"/>
  <c r="V654" i="3" s="1"/>
  <c r="U672" i="3"/>
  <c r="V672" i="3" s="1"/>
  <c r="U678" i="3"/>
  <c r="V678" i="3" s="1"/>
  <c r="U680" i="3"/>
  <c r="V680" i="3" s="1"/>
  <c r="U683" i="3"/>
  <c r="V683" i="3" s="1"/>
  <c r="U692" i="3"/>
  <c r="V692" i="3" s="1"/>
  <c r="U695" i="3"/>
  <c r="V695" i="3" s="1"/>
  <c r="U716" i="3"/>
  <c r="V716" i="3" s="1"/>
  <c r="U719" i="3"/>
  <c r="V719" i="3" s="1"/>
  <c r="U720" i="3"/>
  <c r="V720" i="3" s="1"/>
  <c r="U728" i="3"/>
  <c r="V728" i="3" s="1"/>
  <c r="U730" i="3"/>
  <c r="V730" i="3" s="1"/>
  <c r="U731" i="3"/>
  <c r="V731" i="3" s="1"/>
  <c r="U754" i="3"/>
  <c r="V754" i="3" s="1"/>
  <c r="U755" i="3"/>
  <c r="V755" i="3" s="1"/>
  <c r="U764" i="3"/>
  <c r="V764" i="3" s="1"/>
  <c r="U768" i="3"/>
  <c r="V768" i="3" s="1"/>
  <c r="U774" i="3"/>
  <c r="V774" i="3" s="1"/>
  <c r="U776" i="3"/>
  <c r="V776" i="3" s="1"/>
  <c r="U798" i="3"/>
  <c r="V798" i="3" s="1"/>
  <c r="U800" i="3"/>
  <c r="V800" i="3" s="1"/>
  <c r="U802" i="3"/>
  <c r="V802" i="3" s="1"/>
  <c r="U812" i="3"/>
  <c r="V812" i="3" s="1"/>
  <c r="U815" i="3"/>
  <c r="V815" i="3" s="1"/>
  <c r="U816" i="3"/>
  <c r="V816" i="3" s="1"/>
  <c r="U615" i="3"/>
  <c r="V615" i="3" s="1"/>
  <c r="U616" i="3"/>
  <c r="V616" i="3" s="1"/>
  <c r="U622" i="3"/>
  <c r="V622" i="3" s="1"/>
  <c r="U626" i="3"/>
  <c r="V626" i="3" s="1"/>
  <c r="U627" i="3"/>
  <c r="V627" i="3" s="1"/>
  <c r="U350" i="3"/>
  <c r="V350" i="3" s="1"/>
  <c r="U368" i="3"/>
  <c r="V368" i="3" s="1"/>
  <c r="U374" i="3"/>
  <c r="V374" i="3" s="1"/>
  <c r="U376" i="3"/>
  <c r="V376" i="3" s="1"/>
  <c r="U379" i="3"/>
  <c r="V379" i="3" s="1"/>
  <c r="U388" i="3"/>
  <c r="V388" i="3" s="1"/>
  <c r="U391" i="3"/>
  <c r="V391" i="3" s="1"/>
  <c r="U412" i="3"/>
  <c r="V412" i="3" s="1"/>
  <c r="U415" i="3"/>
  <c r="V415" i="3" s="1"/>
  <c r="U416" i="3"/>
  <c r="V416" i="3" s="1"/>
  <c r="U424" i="3"/>
  <c r="V424" i="3" s="1"/>
  <c r="U426" i="3"/>
  <c r="V426" i="3" s="1"/>
  <c r="U427" i="3"/>
  <c r="V427" i="3" s="1"/>
  <c r="U450" i="3"/>
  <c r="V450" i="3" s="1"/>
  <c r="U451" i="3"/>
  <c r="V451" i="3" s="1"/>
  <c r="U460" i="3"/>
  <c r="V460" i="3" s="1"/>
  <c r="U464" i="3"/>
  <c r="V464" i="3" s="1"/>
  <c r="U470" i="3"/>
  <c r="V470" i="3" s="1"/>
  <c r="U472" i="3"/>
  <c r="V472" i="3" s="1"/>
  <c r="U494" i="3"/>
  <c r="V494" i="3" s="1"/>
  <c r="U496" i="3"/>
  <c r="V496" i="3" s="1"/>
  <c r="U498" i="3"/>
  <c r="V498" i="3" s="1"/>
  <c r="U508" i="3"/>
  <c r="V508" i="3" s="1"/>
  <c r="U511" i="3"/>
  <c r="V511" i="3" s="1"/>
  <c r="U512" i="3"/>
  <c r="V512" i="3" s="1"/>
  <c r="U535" i="3"/>
  <c r="V535" i="3" s="1"/>
  <c r="U536" i="3"/>
  <c r="V536" i="3" s="1"/>
  <c r="U542" i="3"/>
  <c r="V542" i="3" s="1"/>
  <c r="U546" i="3"/>
  <c r="V546" i="3" s="1"/>
  <c r="U547" i="3"/>
  <c r="V547" i="3" s="1"/>
  <c r="U556" i="3"/>
  <c r="V556" i="3" s="1"/>
  <c r="U571" i="3"/>
  <c r="V571" i="3" s="1"/>
  <c r="U580" i="3"/>
  <c r="V580" i="3" s="1"/>
  <c r="U583" i="3"/>
  <c r="V583" i="3" s="1"/>
  <c r="U590" i="3"/>
  <c r="V590" i="3" s="1"/>
  <c r="U592" i="3"/>
  <c r="V592" i="3" s="1"/>
  <c r="U594" i="3"/>
  <c r="V594" i="3" s="1"/>
  <c r="U182" i="3"/>
  <c r="V182" i="3" s="1"/>
  <c r="U185" i="3"/>
  <c r="V185" i="3" s="1"/>
  <c r="U186" i="3"/>
  <c r="V186" i="3" s="1"/>
  <c r="U194" i="3"/>
  <c r="V194" i="3" s="1"/>
  <c r="U196" i="3"/>
  <c r="V196" i="3" s="1"/>
  <c r="U197" i="3"/>
  <c r="V197" i="3" s="1"/>
  <c r="U220" i="3"/>
  <c r="V220" i="3" s="1"/>
  <c r="U221" i="3"/>
  <c r="V221" i="3" s="1"/>
  <c r="U230" i="3"/>
  <c r="V230" i="3" s="1"/>
  <c r="U234" i="3"/>
  <c r="V234" i="3" s="1"/>
  <c r="U237" i="3"/>
  <c r="V237" i="3" s="1"/>
  <c r="U241" i="3"/>
  <c r="V241" i="3" s="1"/>
  <c r="U257" i="3"/>
  <c r="V257" i="3" s="1"/>
  <c r="U261" i="3"/>
  <c r="V261" i="3" s="1"/>
  <c r="U264" i="3"/>
  <c r="V264" i="3" s="1"/>
  <c r="U270" i="3"/>
  <c r="V270" i="3" s="1"/>
  <c r="U276" i="3"/>
  <c r="V276" i="3" s="1"/>
  <c r="U277" i="3"/>
  <c r="V277" i="3" s="1"/>
  <c r="U294" i="3"/>
  <c r="V294" i="3" s="1"/>
  <c r="U297" i="3"/>
  <c r="V297" i="3" s="1"/>
  <c r="U300" i="3"/>
  <c r="V300" i="3" s="1"/>
  <c r="U304" i="3"/>
  <c r="V304" i="3" s="1"/>
  <c r="U305" i="3"/>
  <c r="V305" i="3" s="1"/>
  <c r="U313" i="3"/>
  <c r="V313" i="3" s="1"/>
  <c r="U326" i="3"/>
  <c r="V326" i="3" s="1"/>
  <c r="U333" i="3"/>
  <c r="V333" i="3" s="1"/>
  <c r="U337" i="3"/>
  <c r="V337" i="3" s="1"/>
  <c r="U340" i="3"/>
  <c r="V340" i="3" s="1"/>
  <c r="U342" i="3"/>
  <c r="V342" i="3" s="1"/>
  <c r="U345" i="3"/>
  <c r="V345" i="3" s="1"/>
  <c r="U104" i="3"/>
  <c r="V104" i="3" s="1"/>
  <c r="U105" i="3"/>
  <c r="V105" i="3" s="1"/>
  <c r="U109" i="3"/>
  <c r="V109" i="3" s="1"/>
  <c r="U113" i="3"/>
  <c r="V113" i="3" s="1"/>
  <c r="U118" i="3"/>
  <c r="V118" i="3" s="1"/>
  <c r="U124" i="3"/>
  <c r="V124" i="3" s="1"/>
  <c r="U140" i="3"/>
  <c r="V140" i="3" s="1"/>
  <c r="U142" i="3"/>
  <c r="V142" i="3" s="1"/>
  <c r="U145" i="3"/>
  <c r="V145" i="3" s="1"/>
  <c r="U150" i="3"/>
  <c r="V150" i="3" s="1"/>
  <c r="U152" i="3"/>
  <c r="V152" i="3" s="1"/>
  <c r="U153" i="3"/>
  <c r="V153" i="3" s="1"/>
  <c r="U90" i="3"/>
  <c r="V90" i="3" s="1"/>
  <c r="U91" i="3"/>
  <c r="V91" i="3" s="1"/>
  <c r="U5" i="3"/>
  <c r="V5" i="3" s="1"/>
  <c r="U6" i="3"/>
  <c r="V6" i="3" s="1"/>
  <c r="U7" i="3"/>
  <c r="V7" i="3" s="1"/>
  <c r="U14" i="3"/>
  <c r="V14" i="3" s="1"/>
  <c r="U18" i="3"/>
  <c r="V18" i="3" s="1"/>
  <c r="U19" i="3"/>
  <c r="V19" i="3" s="1"/>
  <c r="U23" i="3"/>
  <c r="V23" i="3" s="1"/>
  <c r="U26" i="3"/>
  <c r="V26" i="3" s="1"/>
  <c r="U27" i="3"/>
  <c r="V27" i="3" s="1"/>
  <c r="U29" i="3"/>
  <c r="V29" i="3" s="1"/>
  <c r="U35" i="3"/>
  <c r="V35" i="3" s="1"/>
  <c r="U39" i="3"/>
  <c r="V39" i="3" s="1"/>
  <c r="U41" i="3"/>
  <c r="V41" i="3" s="1"/>
  <c r="U42" i="3"/>
  <c r="V42" i="3" s="1"/>
  <c r="U47" i="3"/>
  <c r="V47" i="3" s="1"/>
  <c r="U49" i="3"/>
  <c r="V49" i="3" s="1"/>
  <c r="U50" i="3"/>
  <c r="V50" i="3" s="1"/>
  <c r="U54" i="3"/>
  <c r="V54" i="3" s="1"/>
  <c r="U61" i="3"/>
  <c r="V61" i="3" s="1"/>
  <c r="U62" i="3"/>
  <c r="V62" i="3" s="1"/>
  <c r="U63" i="3"/>
  <c r="V63" i="3" s="1"/>
  <c r="U66" i="3"/>
  <c r="V66" i="3" s="1"/>
  <c r="U67" i="3"/>
  <c r="V67" i="3" s="1"/>
  <c r="U71" i="3"/>
  <c r="V71" i="3" s="1"/>
  <c r="U75" i="3"/>
  <c r="V75" i="3" s="1"/>
  <c r="U79" i="3"/>
  <c r="V79" i="3" s="1"/>
  <c r="U83" i="3"/>
  <c r="V83" i="3" s="1"/>
  <c r="U85" i="3"/>
  <c r="V85" i="3" s="1"/>
  <c r="U87" i="3"/>
  <c r="V87" i="3" s="1"/>
  <c r="U89" i="3"/>
  <c r="V89" i="3" s="1"/>
  <c r="W3" i="1" a="1"/>
  <c r="W3" i="1" s="1"/>
  <c r="Y1921" i="3" s="1"/>
  <c r="Z1921" i="3" s="1"/>
  <c r="T3" i="1" a="1"/>
  <c r="T3" i="1" s="1"/>
  <c r="U1998" i="3" s="1"/>
  <c r="V1998" i="3" s="1"/>
  <c r="M3" i="1" a="1"/>
  <c r="M3" i="1" s="1"/>
  <c r="J1874" i="3" s="1"/>
  <c r="K1874" i="3" s="1"/>
  <c r="J3" i="1" a="1"/>
  <c r="J3" i="1" s="1"/>
  <c r="Y160" i="3" l="1"/>
  <c r="Z160" i="3" s="1"/>
  <c r="Y170" i="3"/>
  <c r="Z170" i="3" s="1"/>
  <c r="Y247" i="3"/>
  <c r="Z247" i="3" s="1"/>
  <c r="Y490" i="3"/>
  <c r="Z490" i="3" s="1"/>
  <c r="Y709" i="3"/>
  <c r="Z709" i="3" s="1"/>
  <c r="Y801" i="3"/>
  <c r="Z801" i="3" s="1"/>
  <c r="Y1075" i="3"/>
  <c r="Z1075" i="3" s="1"/>
  <c r="Y901" i="3"/>
  <c r="Z901" i="3" s="1"/>
  <c r="Y1187" i="3"/>
  <c r="Z1187" i="3" s="1"/>
  <c r="Y1266" i="3"/>
  <c r="Z1266" i="3" s="1"/>
  <c r="Y1447" i="3"/>
  <c r="Z1447" i="3" s="1"/>
  <c r="Y1591" i="3"/>
  <c r="Z1591" i="3" s="1"/>
  <c r="Y1760" i="3"/>
  <c r="Z1760" i="3" s="1"/>
  <c r="J598" i="3"/>
  <c r="K598" i="3" s="1"/>
  <c r="J193" i="3"/>
  <c r="K193" i="3" s="1"/>
  <c r="J176" i="3"/>
  <c r="K176" i="3" s="1"/>
  <c r="J157" i="3"/>
  <c r="K157" i="3" s="1"/>
  <c r="J140" i="3"/>
  <c r="K140" i="3" s="1"/>
  <c r="J121" i="3"/>
  <c r="K121" i="3" s="1"/>
  <c r="J104" i="3"/>
  <c r="K104" i="3" s="1"/>
  <c r="J85" i="3"/>
  <c r="K85" i="3" s="1"/>
  <c r="J68" i="3"/>
  <c r="K68" i="3" s="1"/>
  <c r="J49" i="3"/>
  <c r="K49" i="3" s="1"/>
  <c r="J32" i="3"/>
  <c r="K32" i="3" s="1"/>
  <c r="J13" i="3"/>
  <c r="K13" i="3" s="1"/>
  <c r="U86" i="3"/>
  <c r="V86" i="3" s="1"/>
  <c r="U65" i="3"/>
  <c r="V65" i="3" s="1"/>
  <c r="U43" i="3"/>
  <c r="V43" i="3" s="1"/>
  <c r="U25" i="3"/>
  <c r="V25" i="3" s="1"/>
  <c r="U3" i="3"/>
  <c r="V3" i="3" s="1"/>
  <c r="Y75" i="3"/>
  <c r="Z75" i="3" s="1"/>
  <c r="Y56" i="3"/>
  <c r="Z56" i="3" s="1"/>
  <c r="Y35" i="3"/>
  <c r="Z35" i="3" s="1"/>
  <c r="Y14" i="3"/>
  <c r="Z14" i="3" s="1"/>
  <c r="J331" i="3"/>
  <c r="K331" i="3" s="1"/>
  <c r="J313" i="3"/>
  <c r="K313" i="3" s="1"/>
  <c r="J291" i="3"/>
  <c r="K291" i="3" s="1"/>
  <c r="J270" i="3"/>
  <c r="K270" i="3" s="1"/>
  <c r="J251" i="3"/>
  <c r="K251" i="3" s="1"/>
  <c r="J230" i="3"/>
  <c r="K230" i="3" s="1"/>
  <c r="U148" i="3"/>
  <c r="V148" i="3" s="1"/>
  <c r="U112" i="3"/>
  <c r="V112" i="3" s="1"/>
  <c r="U338" i="3"/>
  <c r="V338" i="3" s="1"/>
  <c r="U302" i="3"/>
  <c r="V302" i="3" s="1"/>
  <c r="U265" i="3"/>
  <c r="V265" i="3" s="1"/>
  <c r="U233" i="3"/>
  <c r="V233" i="3" s="1"/>
  <c r="U192" i="3"/>
  <c r="V192" i="3" s="1"/>
  <c r="U584" i="3"/>
  <c r="V584" i="3" s="1"/>
  <c r="U544" i="3"/>
  <c r="V544" i="3" s="1"/>
  <c r="U499" i="3"/>
  <c r="V499" i="3" s="1"/>
  <c r="U463" i="3"/>
  <c r="V463" i="3" s="1"/>
  <c r="U422" i="3"/>
  <c r="V422" i="3" s="1"/>
  <c r="U378" i="3"/>
  <c r="V378" i="3" s="1"/>
  <c r="U624" i="3"/>
  <c r="V624" i="3" s="1"/>
  <c r="U803" i="3"/>
  <c r="V803" i="3" s="1"/>
  <c r="U767" i="3"/>
  <c r="V767" i="3" s="1"/>
  <c r="U726" i="3"/>
  <c r="V726" i="3" s="1"/>
  <c r="U682" i="3"/>
  <c r="V682" i="3" s="1"/>
  <c r="U644" i="3"/>
  <c r="V644" i="3" s="1"/>
  <c r="U1061" i="3"/>
  <c r="V1061" i="3" s="1"/>
  <c r="U1025" i="3"/>
  <c r="V1025" i="3" s="1"/>
  <c r="U984" i="3"/>
  <c r="V984" i="3" s="1"/>
  <c r="U940" i="3"/>
  <c r="V940" i="3" s="1"/>
  <c r="U900" i="3"/>
  <c r="V900" i="3" s="1"/>
  <c r="U852" i="3"/>
  <c r="V852" i="3" s="1"/>
  <c r="U1170" i="3"/>
  <c r="V1170" i="3" s="1"/>
  <c r="U1106" i="3"/>
  <c r="V1106" i="3" s="1"/>
  <c r="U1236" i="3"/>
  <c r="V1236" i="3" s="1"/>
  <c r="U1267" i="3"/>
  <c r="V1267" i="3" s="1"/>
  <c r="U1504" i="3"/>
  <c r="V1504" i="3" s="1"/>
  <c r="U1432" i="3"/>
  <c r="V1432" i="3" s="1"/>
  <c r="U1360" i="3"/>
  <c r="V1360" i="3" s="1"/>
  <c r="U1641" i="3"/>
  <c r="V1641" i="3" s="1"/>
  <c r="U1569" i="3"/>
  <c r="V1569" i="3" s="1"/>
  <c r="U1951" i="3"/>
  <c r="V1951" i="3" s="1"/>
  <c r="U1879" i="3"/>
  <c r="V1879" i="3" s="1"/>
  <c r="U1807" i="3"/>
  <c r="V1807" i="3" s="1"/>
  <c r="U1735" i="3"/>
  <c r="V1735" i="3" s="1"/>
  <c r="Y147" i="3"/>
  <c r="Z147" i="3" s="1"/>
  <c r="Y333" i="3"/>
  <c r="Z333" i="3" s="1"/>
  <c r="Y241" i="3"/>
  <c r="Z241" i="3" s="1"/>
  <c r="Y604" i="3"/>
  <c r="Z604" i="3" s="1"/>
  <c r="Y472" i="3"/>
  <c r="Z472" i="3" s="1"/>
  <c r="Y692" i="3"/>
  <c r="Z692" i="3" s="1"/>
  <c r="Y781" i="3"/>
  <c r="Z781" i="3" s="1"/>
  <c r="Y1058" i="3"/>
  <c r="Z1058" i="3" s="1"/>
  <c r="Y878" i="3"/>
  <c r="Z878" i="3" s="1"/>
  <c r="Y1159" i="3"/>
  <c r="Z1159" i="3" s="1"/>
  <c r="Y1421" i="3"/>
  <c r="Z1421" i="3" s="1"/>
  <c r="Y1531" i="3"/>
  <c r="Z1531" i="3" s="1"/>
  <c r="Y925" i="3"/>
  <c r="Z925" i="3" s="1"/>
  <c r="Y1632" i="3"/>
  <c r="Z1632" i="3" s="1"/>
  <c r="J161" i="3"/>
  <c r="K161" i="3" s="1"/>
  <c r="J89" i="3"/>
  <c r="K89" i="3" s="1"/>
  <c r="Y16" i="3"/>
  <c r="Z16" i="3" s="1"/>
  <c r="J294" i="3"/>
  <c r="K294" i="3" s="1"/>
  <c r="Y162" i="3"/>
  <c r="Z162" i="3" s="1"/>
  <c r="Y256" i="3"/>
  <c r="Z256" i="3" s="1"/>
  <c r="Y1088" i="3"/>
  <c r="Z1088" i="3" s="1"/>
  <c r="Y1207" i="3"/>
  <c r="Z1207" i="3" s="1"/>
  <c r="Y1468" i="3"/>
  <c r="Z1468" i="3" s="1"/>
  <c r="Y1802" i="3"/>
  <c r="Z1802" i="3" s="1"/>
  <c r="J194" i="3"/>
  <c r="K194" i="3" s="1"/>
  <c r="J141" i="3"/>
  <c r="K141" i="3" s="1"/>
  <c r="J86" i="3"/>
  <c r="K86" i="3" s="1"/>
  <c r="J33" i="3"/>
  <c r="K33" i="3" s="1"/>
  <c r="Y58" i="3"/>
  <c r="Z58" i="3" s="1"/>
  <c r="J335" i="3"/>
  <c r="K335" i="3" s="1"/>
  <c r="J314" i="3"/>
  <c r="K314" i="3" s="1"/>
  <c r="J253" i="3"/>
  <c r="K253" i="3" s="1"/>
  <c r="J231" i="3"/>
  <c r="K231" i="3" s="1"/>
  <c r="J156" i="3"/>
  <c r="K156" i="3" s="1"/>
  <c r="J84" i="3"/>
  <c r="K84" i="3" s="1"/>
  <c r="Y52" i="3"/>
  <c r="Z52" i="3" s="1"/>
  <c r="Y12" i="3"/>
  <c r="Z12" i="3" s="1"/>
  <c r="J290" i="3"/>
  <c r="K290" i="3" s="1"/>
  <c r="J229" i="3"/>
  <c r="K229" i="3" s="1"/>
  <c r="Y332" i="3"/>
  <c r="Z332" i="3" s="1"/>
  <c r="Y603" i="3"/>
  <c r="Z603" i="3" s="1"/>
  <c r="Y471" i="3"/>
  <c r="Z471" i="3" s="1"/>
  <c r="Y691" i="3"/>
  <c r="Z691" i="3" s="1"/>
  <c r="Y1057" i="3"/>
  <c r="Z1057" i="3" s="1"/>
  <c r="Y877" i="3"/>
  <c r="Z877" i="3" s="1"/>
  <c r="Y1156" i="3"/>
  <c r="Z1156" i="3" s="1"/>
  <c r="Y1420" i="3"/>
  <c r="Z1420" i="3" s="1"/>
  <c r="Y1529" i="3"/>
  <c r="Z1529" i="3" s="1"/>
  <c r="G2" i="3"/>
  <c r="J205" i="3"/>
  <c r="K205" i="3" s="1"/>
  <c r="J188" i="3"/>
  <c r="K188" i="3" s="1"/>
  <c r="J169" i="3"/>
  <c r="K169" i="3" s="1"/>
  <c r="J152" i="3"/>
  <c r="K152" i="3" s="1"/>
  <c r="J133" i="3"/>
  <c r="K133" i="3" s="1"/>
  <c r="J116" i="3"/>
  <c r="K116" i="3" s="1"/>
  <c r="J97" i="3"/>
  <c r="K97" i="3" s="1"/>
  <c r="J80" i="3"/>
  <c r="K80" i="3" s="1"/>
  <c r="J61" i="3"/>
  <c r="K61" i="3" s="1"/>
  <c r="J44" i="3"/>
  <c r="K44" i="3" s="1"/>
  <c r="J25" i="3"/>
  <c r="K25" i="3" s="1"/>
  <c r="J8" i="3"/>
  <c r="K8" i="3" s="1"/>
  <c r="U78" i="3"/>
  <c r="V78" i="3" s="1"/>
  <c r="U59" i="3"/>
  <c r="V59" i="3" s="1"/>
  <c r="U38" i="3"/>
  <c r="V38" i="3" s="1"/>
  <c r="U17" i="3"/>
  <c r="V17" i="3" s="1"/>
  <c r="Y88" i="3"/>
  <c r="Z88" i="3" s="1"/>
  <c r="Y70" i="3"/>
  <c r="Z70" i="3" s="1"/>
  <c r="Y48" i="3"/>
  <c r="Z48" i="3" s="1"/>
  <c r="Y27" i="3"/>
  <c r="Z27" i="3" s="1"/>
  <c r="Y8" i="3"/>
  <c r="Z8" i="3" s="1"/>
  <c r="J326" i="3"/>
  <c r="K326" i="3" s="1"/>
  <c r="J305" i="3"/>
  <c r="K305" i="3" s="1"/>
  <c r="J283" i="3"/>
  <c r="K283" i="3" s="1"/>
  <c r="J265" i="3"/>
  <c r="K265" i="3" s="1"/>
  <c r="J243" i="3"/>
  <c r="K243" i="3" s="1"/>
  <c r="J222" i="3"/>
  <c r="K222" i="3" s="1"/>
  <c r="U133" i="3"/>
  <c r="V133" i="3" s="1"/>
  <c r="U102" i="3"/>
  <c r="V102" i="3" s="1"/>
  <c r="U325" i="3"/>
  <c r="V325" i="3" s="1"/>
  <c r="U292" i="3"/>
  <c r="V292" i="3" s="1"/>
  <c r="U256" i="3"/>
  <c r="V256" i="3" s="1"/>
  <c r="U218" i="3"/>
  <c r="V218" i="3" s="1"/>
  <c r="U173" i="3"/>
  <c r="V173" i="3" s="1"/>
  <c r="U347" i="3"/>
  <c r="V347" i="3" s="1"/>
  <c r="U570" i="3"/>
  <c r="V570" i="3" s="1"/>
  <c r="U532" i="3"/>
  <c r="V532" i="3" s="1"/>
  <c r="U488" i="3"/>
  <c r="V488" i="3" s="1"/>
  <c r="U448" i="3"/>
  <c r="V448" i="3" s="1"/>
  <c r="U403" i="3"/>
  <c r="V403" i="3" s="1"/>
  <c r="U367" i="3"/>
  <c r="V367" i="3" s="1"/>
  <c r="U792" i="3"/>
  <c r="V792" i="3" s="1"/>
  <c r="U752" i="3"/>
  <c r="V752" i="3" s="1"/>
  <c r="U707" i="3"/>
  <c r="V707" i="3" s="1"/>
  <c r="U671" i="3"/>
  <c r="V671" i="3" s="1"/>
  <c r="U1094" i="3"/>
  <c r="V1094" i="3" s="1"/>
  <c r="U1050" i="3"/>
  <c r="V1050" i="3" s="1"/>
  <c r="U1010" i="3"/>
  <c r="V1010" i="3" s="1"/>
  <c r="U965" i="3"/>
  <c r="V965" i="3" s="1"/>
  <c r="U929" i="3"/>
  <c r="V929" i="3" s="1"/>
  <c r="U885" i="3"/>
  <c r="V885" i="3" s="1"/>
  <c r="U837" i="3"/>
  <c r="V837" i="3" s="1"/>
  <c r="U1143" i="3"/>
  <c r="V1143" i="3" s="1"/>
  <c r="U1214" i="3"/>
  <c r="V1214" i="3" s="1"/>
  <c r="U1480" i="3"/>
  <c r="V1480" i="3" s="1"/>
  <c r="U1408" i="3"/>
  <c r="V1408" i="3" s="1"/>
  <c r="U1336" i="3"/>
  <c r="V1336" i="3" s="1"/>
  <c r="U1617" i="3"/>
  <c r="V1617" i="3" s="1"/>
  <c r="U1545" i="3"/>
  <c r="V1545" i="3" s="1"/>
  <c r="U1927" i="3"/>
  <c r="V1927" i="3" s="1"/>
  <c r="U1855" i="3"/>
  <c r="V1855" i="3" s="1"/>
  <c r="U1783" i="3"/>
  <c r="V1783" i="3" s="1"/>
  <c r="U1711" i="3"/>
  <c r="V1711" i="3" s="1"/>
  <c r="Y115" i="3"/>
  <c r="Z115" i="3" s="1"/>
  <c r="Y303" i="3"/>
  <c r="Z303" i="3" s="1"/>
  <c r="Y202" i="3"/>
  <c r="Z202" i="3" s="1"/>
  <c r="Y422" i="3"/>
  <c r="Z422" i="3" s="1"/>
  <c r="Y563" i="3"/>
  <c r="Z563" i="3" s="1"/>
  <c r="Y647" i="3"/>
  <c r="Z647" i="3" s="1"/>
  <c r="Y738" i="3"/>
  <c r="Z738" i="3" s="1"/>
  <c r="Y1010" i="3"/>
  <c r="Z1010" i="3" s="1"/>
  <c r="Y1100" i="3"/>
  <c r="Z1100" i="3" s="1"/>
  <c r="Y1322" i="3"/>
  <c r="Z1322" i="3" s="1"/>
  <c r="Y1344" i="3"/>
  <c r="Z1344" i="3" s="1"/>
  <c r="J922" i="3"/>
  <c r="K922" i="3" s="1"/>
  <c r="J934" i="3"/>
  <c r="K934" i="3" s="1"/>
  <c r="J946" i="3"/>
  <c r="K946" i="3" s="1"/>
  <c r="J958" i="3"/>
  <c r="K958" i="3" s="1"/>
  <c r="J970" i="3"/>
  <c r="K970" i="3" s="1"/>
  <c r="J982" i="3"/>
  <c r="K982" i="3" s="1"/>
  <c r="J994" i="3"/>
  <c r="K994" i="3" s="1"/>
  <c r="J1006" i="3"/>
  <c r="K1006" i="3" s="1"/>
  <c r="J1018" i="3"/>
  <c r="K1018" i="3" s="1"/>
  <c r="J1030" i="3"/>
  <c r="K1030" i="3" s="1"/>
  <c r="J1042" i="3"/>
  <c r="K1042" i="3" s="1"/>
  <c r="J1054" i="3"/>
  <c r="K1054" i="3" s="1"/>
  <c r="J1066" i="3"/>
  <c r="K1066" i="3" s="1"/>
  <c r="J1078" i="3"/>
  <c r="K1078" i="3" s="1"/>
  <c r="J923" i="3"/>
  <c r="K923" i="3" s="1"/>
  <c r="J935" i="3"/>
  <c r="K935" i="3" s="1"/>
  <c r="J947" i="3"/>
  <c r="K947" i="3" s="1"/>
  <c r="J959" i="3"/>
  <c r="K959" i="3" s="1"/>
  <c r="J971" i="3"/>
  <c r="K971" i="3" s="1"/>
  <c r="J983" i="3"/>
  <c r="K983" i="3" s="1"/>
  <c r="J995" i="3"/>
  <c r="K995" i="3" s="1"/>
  <c r="J1007" i="3"/>
  <c r="K1007" i="3" s="1"/>
  <c r="J1019" i="3"/>
  <c r="K1019" i="3" s="1"/>
  <c r="J1031" i="3"/>
  <c r="K1031" i="3" s="1"/>
  <c r="J1043" i="3"/>
  <c r="K1043" i="3" s="1"/>
  <c r="J1055" i="3"/>
  <c r="K1055" i="3" s="1"/>
  <c r="J1067" i="3"/>
  <c r="K1067" i="3" s="1"/>
  <c r="J918" i="3"/>
  <c r="K918" i="3" s="1"/>
  <c r="J932" i="3"/>
  <c r="K932" i="3" s="1"/>
  <c r="J948" i="3"/>
  <c r="K948" i="3" s="1"/>
  <c r="J962" i="3"/>
  <c r="K962" i="3" s="1"/>
  <c r="J976" i="3"/>
  <c r="K976" i="3" s="1"/>
  <c r="J990" i="3"/>
  <c r="K990" i="3" s="1"/>
  <c r="J1004" i="3"/>
  <c r="K1004" i="3" s="1"/>
  <c r="J1020" i="3"/>
  <c r="K1020" i="3" s="1"/>
  <c r="J1034" i="3"/>
  <c r="K1034" i="3" s="1"/>
  <c r="J1048" i="3"/>
  <c r="K1048" i="3" s="1"/>
  <c r="J1062" i="3"/>
  <c r="K1062" i="3" s="1"/>
  <c r="J1076" i="3"/>
  <c r="K1076" i="3" s="1"/>
  <c r="J1089" i="3"/>
  <c r="K1089" i="3" s="1"/>
  <c r="J1101" i="3"/>
  <c r="K1101" i="3" s="1"/>
  <c r="J1113" i="3"/>
  <c r="K1113" i="3" s="1"/>
  <c r="J1125" i="3"/>
  <c r="K1125" i="3" s="1"/>
  <c r="J1137" i="3"/>
  <c r="K1137" i="3" s="1"/>
  <c r="J1149" i="3"/>
  <c r="K1149" i="3" s="1"/>
  <c r="J1161" i="3"/>
  <c r="K1161" i="3" s="1"/>
  <c r="J1173" i="3"/>
  <c r="K1173" i="3" s="1"/>
  <c r="J1185" i="3"/>
  <c r="K1185" i="3" s="1"/>
  <c r="J1197" i="3"/>
  <c r="K1197" i="3" s="1"/>
  <c r="J1209" i="3"/>
  <c r="K1209" i="3" s="1"/>
  <c r="J1221" i="3"/>
  <c r="K1221" i="3" s="1"/>
  <c r="J1233" i="3"/>
  <c r="K1233" i="3" s="1"/>
  <c r="J1245" i="3"/>
  <c r="K1245" i="3" s="1"/>
  <c r="J1257" i="3"/>
  <c r="K1257" i="3" s="1"/>
  <c r="J1269" i="3"/>
  <c r="K1269" i="3" s="1"/>
  <c r="J1281" i="3"/>
  <c r="K1281" i="3" s="1"/>
  <c r="J1293" i="3"/>
  <c r="K1293" i="3" s="1"/>
  <c r="J1305" i="3"/>
  <c r="K1305" i="3" s="1"/>
  <c r="J1317" i="3"/>
  <c r="K1317" i="3" s="1"/>
  <c r="J1329" i="3"/>
  <c r="K1329" i="3" s="1"/>
  <c r="J1341" i="3"/>
  <c r="K1341" i="3" s="1"/>
  <c r="J1353" i="3"/>
  <c r="K1353" i="3" s="1"/>
  <c r="J1365" i="3"/>
  <c r="K1365" i="3" s="1"/>
  <c r="J1377" i="3"/>
  <c r="K1377" i="3" s="1"/>
  <c r="J1389" i="3"/>
  <c r="K1389" i="3" s="1"/>
  <c r="J1401" i="3"/>
  <c r="K1401" i="3" s="1"/>
  <c r="J1413" i="3"/>
  <c r="K1413" i="3" s="1"/>
  <c r="J1425" i="3"/>
  <c r="K1425" i="3" s="1"/>
  <c r="J1437" i="3"/>
  <c r="K1437" i="3" s="1"/>
  <c r="J1449" i="3"/>
  <c r="K1449" i="3" s="1"/>
  <c r="J1461" i="3"/>
  <c r="K1461" i="3" s="1"/>
  <c r="J1473" i="3"/>
  <c r="K1473" i="3" s="1"/>
  <c r="J1485" i="3"/>
  <c r="K1485" i="3" s="1"/>
  <c r="J1497" i="3"/>
  <c r="K1497" i="3" s="1"/>
  <c r="J1509" i="3"/>
  <c r="K1509" i="3" s="1"/>
  <c r="J1521" i="3"/>
  <c r="K1521" i="3" s="1"/>
  <c r="J1533" i="3"/>
  <c r="K1533" i="3" s="1"/>
  <c r="J1545" i="3"/>
  <c r="K1545" i="3" s="1"/>
  <c r="J1557" i="3"/>
  <c r="K1557" i="3" s="1"/>
  <c r="J1569" i="3"/>
  <c r="K1569" i="3" s="1"/>
  <c r="J1581" i="3"/>
  <c r="K1581" i="3" s="1"/>
  <c r="J1593" i="3"/>
  <c r="K1593" i="3" s="1"/>
  <c r="J1605" i="3"/>
  <c r="K1605" i="3" s="1"/>
  <c r="J1617" i="3"/>
  <c r="K1617" i="3" s="1"/>
  <c r="J1629" i="3"/>
  <c r="K1629" i="3" s="1"/>
  <c r="J1641" i="3"/>
  <c r="K1641" i="3" s="1"/>
  <c r="J1653" i="3"/>
  <c r="K1653" i="3" s="1"/>
  <c r="J1665" i="3"/>
  <c r="K1665" i="3" s="1"/>
  <c r="J1677" i="3"/>
  <c r="K1677" i="3" s="1"/>
  <c r="J1689" i="3"/>
  <c r="K1689" i="3" s="1"/>
  <c r="J1701" i="3"/>
  <c r="K1701" i="3" s="1"/>
  <c r="J1713" i="3"/>
  <c r="K1713" i="3" s="1"/>
  <c r="J1725" i="3"/>
  <c r="K1725" i="3" s="1"/>
  <c r="J1737" i="3"/>
  <c r="K1737" i="3" s="1"/>
  <c r="J1749" i="3"/>
  <c r="K1749" i="3" s="1"/>
  <c r="J1761" i="3"/>
  <c r="K1761" i="3" s="1"/>
  <c r="J1773" i="3"/>
  <c r="K1773" i="3" s="1"/>
  <c r="J1785" i="3"/>
  <c r="K1785" i="3" s="1"/>
  <c r="J1797" i="3"/>
  <c r="K1797" i="3" s="1"/>
  <c r="J1809" i="3"/>
  <c r="K1809" i="3" s="1"/>
  <c r="J1821" i="3"/>
  <c r="K1821" i="3" s="1"/>
  <c r="J1833" i="3"/>
  <c r="K1833" i="3" s="1"/>
  <c r="J1845" i="3"/>
  <c r="K1845" i="3" s="1"/>
  <c r="J1857" i="3"/>
  <c r="K1857" i="3" s="1"/>
  <c r="J919" i="3"/>
  <c r="K919" i="3" s="1"/>
  <c r="J933" i="3"/>
  <c r="K933" i="3" s="1"/>
  <c r="J949" i="3"/>
  <c r="K949" i="3" s="1"/>
  <c r="J963" i="3"/>
  <c r="K963" i="3" s="1"/>
  <c r="J977" i="3"/>
  <c r="K977" i="3" s="1"/>
  <c r="J991" i="3"/>
  <c r="K991" i="3" s="1"/>
  <c r="J1005" i="3"/>
  <c r="K1005" i="3" s="1"/>
  <c r="J1021" i="3"/>
  <c r="K1021" i="3" s="1"/>
  <c r="J1035" i="3"/>
  <c r="K1035" i="3" s="1"/>
  <c r="J1049" i="3"/>
  <c r="K1049" i="3" s="1"/>
  <c r="J1063" i="3"/>
  <c r="K1063" i="3" s="1"/>
  <c r="J1077" i="3"/>
  <c r="K1077" i="3" s="1"/>
  <c r="J1090" i="3"/>
  <c r="K1090" i="3" s="1"/>
  <c r="J1102" i="3"/>
  <c r="K1102" i="3" s="1"/>
  <c r="J1114" i="3"/>
  <c r="K1114" i="3" s="1"/>
  <c r="J1126" i="3"/>
  <c r="K1126" i="3" s="1"/>
  <c r="J1138" i="3"/>
  <c r="K1138" i="3" s="1"/>
  <c r="J1150" i="3"/>
  <c r="K1150" i="3" s="1"/>
  <c r="J1162" i="3"/>
  <c r="K1162" i="3" s="1"/>
  <c r="J1174" i="3"/>
  <c r="K1174" i="3" s="1"/>
  <c r="J1186" i="3"/>
  <c r="K1186" i="3" s="1"/>
  <c r="J1198" i="3"/>
  <c r="K1198" i="3" s="1"/>
  <c r="J1210" i="3"/>
  <c r="K1210" i="3" s="1"/>
  <c r="J1222" i="3"/>
  <c r="K1222" i="3" s="1"/>
  <c r="J1234" i="3"/>
  <c r="K1234" i="3" s="1"/>
  <c r="J1246" i="3"/>
  <c r="K1246" i="3" s="1"/>
  <c r="J1258" i="3"/>
  <c r="K1258" i="3" s="1"/>
  <c r="J1270" i="3"/>
  <c r="K1270" i="3" s="1"/>
  <c r="J1282" i="3"/>
  <c r="K1282" i="3" s="1"/>
  <c r="J1294" i="3"/>
  <c r="K1294" i="3" s="1"/>
  <c r="J1306" i="3"/>
  <c r="K1306" i="3" s="1"/>
  <c r="J1318" i="3"/>
  <c r="K1318" i="3" s="1"/>
  <c r="J1330" i="3"/>
  <c r="K1330" i="3" s="1"/>
  <c r="J1342" i="3"/>
  <c r="K1342" i="3" s="1"/>
  <c r="J1354" i="3"/>
  <c r="K1354" i="3" s="1"/>
  <c r="J1366" i="3"/>
  <c r="K1366" i="3" s="1"/>
  <c r="J1378" i="3"/>
  <c r="K1378" i="3" s="1"/>
  <c r="J920" i="3"/>
  <c r="K920" i="3" s="1"/>
  <c r="J936" i="3"/>
  <c r="K936" i="3" s="1"/>
  <c r="J950" i="3"/>
  <c r="K950" i="3" s="1"/>
  <c r="J964" i="3"/>
  <c r="K964" i="3" s="1"/>
  <c r="J978" i="3"/>
  <c r="K978" i="3" s="1"/>
  <c r="J992" i="3"/>
  <c r="K992" i="3" s="1"/>
  <c r="J1008" i="3"/>
  <c r="K1008" i="3" s="1"/>
  <c r="J1022" i="3"/>
  <c r="K1022" i="3" s="1"/>
  <c r="J1036" i="3"/>
  <c r="K1036" i="3" s="1"/>
  <c r="J1050" i="3"/>
  <c r="K1050" i="3" s="1"/>
  <c r="J1064" i="3"/>
  <c r="K1064" i="3" s="1"/>
  <c r="J1079" i="3"/>
  <c r="K1079" i="3" s="1"/>
  <c r="J1091" i="3"/>
  <c r="K1091" i="3" s="1"/>
  <c r="J1103" i="3"/>
  <c r="K1103" i="3" s="1"/>
  <c r="J1115" i="3"/>
  <c r="K1115" i="3" s="1"/>
  <c r="J1127" i="3"/>
  <c r="K1127" i="3" s="1"/>
  <c r="J1139" i="3"/>
  <c r="K1139" i="3" s="1"/>
  <c r="J1151" i="3"/>
  <c r="K1151" i="3" s="1"/>
  <c r="J1163" i="3"/>
  <c r="K1163" i="3" s="1"/>
  <c r="J1175" i="3"/>
  <c r="K1175" i="3" s="1"/>
  <c r="J1187" i="3"/>
  <c r="K1187" i="3" s="1"/>
  <c r="J1199" i="3"/>
  <c r="K1199" i="3" s="1"/>
  <c r="J1211" i="3"/>
  <c r="K1211" i="3" s="1"/>
  <c r="J1223" i="3"/>
  <c r="K1223" i="3" s="1"/>
  <c r="J1235" i="3"/>
  <c r="K1235" i="3" s="1"/>
  <c r="J1247" i="3"/>
  <c r="K1247" i="3" s="1"/>
  <c r="J1259" i="3"/>
  <c r="K1259" i="3" s="1"/>
  <c r="J1271" i="3"/>
  <c r="K1271" i="3" s="1"/>
  <c r="J1283" i="3"/>
  <c r="K1283" i="3" s="1"/>
  <c r="J1295" i="3"/>
  <c r="K1295" i="3" s="1"/>
  <c r="J1307" i="3"/>
  <c r="K1307" i="3" s="1"/>
  <c r="J1319" i="3"/>
  <c r="K1319" i="3" s="1"/>
  <c r="J1331" i="3"/>
  <c r="K1331" i="3" s="1"/>
  <c r="J1343" i="3"/>
  <c r="K1343" i="3" s="1"/>
  <c r="J1355" i="3"/>
  <c r="K1355" i="3" s="1"/>
  <c r="J1367" i="3"/>
  <c r="K1367" i="3" s="1"/>
  <c r="J1379" i="3"/>
  <c r="K1379" i="3" s="1"/>
  <c r="J1391" i="3"/>
  <c r="K1391" i="3" s="1"/>
  <c r="J1403" i="3"/>
  <c r="K1403" i="3" s="1"/>
  <c r="J1415" i="3"/>
  <c r="K1415" i="3" s="1"/>
  <c r="J1427" i="3"/>
  <c r="K1427" i="3" s="1"/>
  <c r="J1439" i="3"/>
  <c r="K1439" i="3" s="1"/>
  <c r="J1451" i="3"/>
  <c r="K1451" i="3" s="1"/>
  <c r="J1463" i="3"/>
  <c r="K1463" i="3" s="1"/>
  <c r="J1475" i="3"/>
  <c r="K1475" i="3" s="1"/>
  <c r="J1487" i="3"/>
  <c r="K1487" i="3" s="1"/>
  <c r="J1499" i="3"/>
  <c r="K1499" i="3" s="1"/>
  <c r="J1511" i="3"/>
  <c r="K1511" i="3" s="1"/>
  <c r="J1523" i="3"/>
  <c r="K1523" i="3" s="1"/>
  <c r="J1535" i="3"/>
  <c r="K1535" i="3" s="1"/>
  <c r="J1547" i="3"/>
  <c r="K1547" i="3" s="1"/>
  <c r="J1559" i="3"/>
  <c r="K1559" i="3" s="1"/>
  <c r="J921" i="3"/>
  <c r="K921" i="3" s="1"/>
  <c r="J940" i="3"/>
  <c r="K940" i="3" s="1"/>
  <c r="J957" i="3"/>
  <c r="K957" i="3" s="1"/>
  <c r="J979" i="3"/>
  <c r="K979" i="3" s="1"/>
  <c r="J998" i="3"/>
  <c r="K998" i="3" s="1"/>
  <c r="J1015" i="3"/>
  <c r="K1015" i="3" s="1"/>
  <c r="J1037" i="3"/>
  <c r="K1037" i="3" s="1"/>
  <c r="J1056" i="3"/>
  <c r="K1056" i="3" s="1"/>
  <c r="J1073" i="3"/>
  <c r="K1073" i="3" s="1"/>
  <c r="J1092" i="3"/>
  <c r="K1092" i="3" s="1"/>
  <c r="J1107" i="3"/>
  <c r="K1107" i="3" s="1"/>
  <c r="J1122" i="3"/>
  <c r="K1122" i="3" s="1"/>
  <c r="J1140" i="3"/>
  <c r="K1140" i="3" s="1"/>
  <c r="J1155" i="3"/>
  <c r="K1155" i="3" s="1"/>
  <c r="J1170" i="3"/>
  <c r="K1170" i="3" s="1"/>
  <c r="J1188" i="3"/>
  <c r="K1188" i="3" s="1"/>
  <c r="J1203" i="3"/>
  <c r="K1203" i="3" s="1"/>
  <c r="J1218" i="3"/>
  <c r="K1218" i="3" s="1"/>
  <c r="J1236" i="3"/>
  <c r="K1236" i="3" s="1"/>
  <c r="J1251" i="3"/>
  <c r="K1251" i="3" s="1"/>
  <c r="J1266" i="3"/>
  <c r="K1266" i="3" s="1"/>
  <c r="J1284" i="3"/>
  <c r="K1284" i="3" s="1"/>
  <c r="J1299" i="3"/>
  <c r="K1299" i="3" s="1"/>
  <c r="J1314" i="3"/>
  <c r="K1314" i="3" s="1"/>
  <c r="J1332" i="3"/>
  <c r="K1332" i="3" s="1"/>
  <c r="J1347" i="3"/>
  <c r="K1347" i="3" s="1"/>
  <c r="J1362" i="3"/>
  <c r="K1362" i="3" s="1"/>
  <c r="J1380" i="3"/>
  <c r="K1380" i="3" s="1"/>
  <c r="J1394" i="3"/>
  <c r="K1394" i="3" s="1"/>
  <c r="J1408" i="3"/>
  <c r="K1408" i="3" s="1"/>
  <c r="J1422" i="3"/>
  <c r="K1422" i="3" s="1"/>
  <c r="J1436" i="3"/>
  <c r="K1436" i="3" s="1"/>
  <c r="J1452" i="3"/>
  <c r="K1452" i="3" s="1"/>
  <c r="J1466" i="3"/>
  <c r="K1466" i="3" s="1"/>
  <c r="J1480" i="3"/>
  <c r="K1480" i="3" s="1"/>
  <c r="J1494" i="3"/>
  <c r="K1494" i="3" s="1"/>
  <c r="J1508" i="3"/>
  <c r="K1508" i="3" s="1"/>
  <c r="J1524" i="3"/>
  <c r="K1524" i="3" s="1"/>
  <c r="J1538" i="3"/>
  <c r="K1538" i="3" s="1"/>
  <c r="J1552" i="3"/>
  <c r="K1552" i="3" s="1"/>
  <c r="J1566" i="3"/>
  <c r="K1566" i="3" s="1"/>
  <c r="J1579" i="3"/>
  <c r="K1579" i="3" s="1"/>
  <c r="J1592" i="3"/>
  <c r="K1592" i="3" s="1"/>
  <c r="J1606" i="3"/>
  <c r="K1606" i="3" s="1"/>
  <c r="J1619" i="3"/>
  <c r="K1619" i="3" s="1"/>
  <c r="J1632" i="3"/>
  <c r="K1632" i="3" s="1"/>
  <c r="J1645" i="3"/>
  <c r="K1645" i="3" s="1"/>
  <c r="J1658" i="3"/>
  <c r="K1658" i="3" s="1"/>
  <c r="J1671" i="3"/>
  <c r="K1671" i="3" s="1"/>
  <c r="J1684" i="3"/>
  <c r="K1684" i="3" s="1"/>
  <c r="J1697" i="3"/>
  <c r="K1697" i="3" s="1"/>
  <c r="J1710" i="3"/>
  <c r="K1710" i="3" s="1"/>
  <c r="J1723" i="3"/>
  <c r="K1723" i="3" s="1"/>
  <c r="J1736" i="3"/>
  <c r="K1736" i="3" s="1"/>
  <c r="J1750" i="3"/>
  <c r="K1750" i="3" s="1"/>
  <c r="J1763" i="3"/>
  <c r="K1763" i="3" s="1"/>
  <c r="J1776" i="3"/>
  <c r="K1776" i="3" s="1"/>
  <c r="J1789" i="3"/>
  <c r="K1789" i="3" s="1"/>
  <c r="J1802" i="3"/>
  <c r="K1802" i="3" s="1"/>
  <c r="J1815" i="3"/>
  <c r="K1815" i="3" s="1"/>
  <c r="J1828" i="3"/>
  <c r="K1828" i="3" s="1"/>
  <c r="J1841" i="3"/>
  <c r="K1841" i="3" s="1"/>
  <c r="J1854" i="3"/>
  <c r="K1854" i="3" s="1"/>
  <c r="J1867" i="3"/>
  <c r="K1867" i="3" s="1"/>
  <c r="J1879" i="3"/>
  <c r="K1879" i="3" s="1"/>
  <c r="J1891" i="3"/>
  <c r="K1891" i="3" s="1"/>
  <c r="J1903" i="3"/>
  <c r="K1903" i="3" s="1"/>
  <c r="J1915" i="3"/>
  <c r="K1915" i="3" s="1"/>
  <c r="J1927" i="3"/>
  <c r="K1927" i="3" s="1"/>
  <c r="J1939" i="3"/>
  <c r="K1939" i="3" s="1"/>
  <c r="J1951" i="3"/>
  <c r="K1951" i="3" s="1"/>
  <c r="J1963" i="3"/>
  <c r="K1963" i="3" s="1"/>
  <c r="J1975" i="3"/>
  <c r="K1975" i="3" s="1"/>
  <c r="J1987" i="3"/>
  <c r="K1987" i="3" s="1"/>
  <c r="J1999" i="3"/>
  <c r="K1999" i="3" s="1"/>
  <c r="J697" i="3"/>
  <c r="K697" i="3" s="1"/>
  <c r="J709" i="3"/>
  <c r="K709" i="3" s="1"/>
  <c r="J721" i="3"/>
  <c r="K721" i="3" s="1"/>
  <c r="J733" i="3"/>
  <c r="K733" i="3" s="1"/>
  <c r="J745" i="3"/>
  <c r="K745" i="3" s="1"/>
  <c r="J757" i="3"/>
  <c r="K757" i="3" s="1"/>
  <c r="J769" i="3"/>
  <c r="K769" i="3" s="1"/>
  <c r="J781" i="3"/>
  <c r="K781" i="3" s="1"/>
  <c r="J793" i="3"/>
  <c r="K793" i="3" s="1"/>
  <c r="J805" i="3"/>
  <c r="K805" i="3" s="1"/>
  <c r="J817" i="3"/>
  <c r="K817" i="3" s="1"/>
  <c r="J829" i="3"/>
  <c r="K829" i="3" s="1"/>
  <c r="J841" i="3"/>
  <c r="K841" i="3" s="1"/>
  <c r="J853" i="3"/>
  <c r="K853" i="3" s="1"/>
  <c r="J865" i="3"/>
  <c r="K865" i="3" s="1"/>
  <c r="J877" i="3"/>
  <c r="K877" i="3" s="1"/>
  <c r="J889" i="3"/>
  <c r="K889" i="3" s="1"/>
  <c r="J901" i="3"/>
  <c r="K901" i="3" s="1"/>
  <c r="J498" i="3"/>
  <c r="K498" i="3" s="1"/>
  <c r="J510" i="3"/>
  <c r="K510" i="3" s="1"/>
  <c r="J522" i="3"/>
  <c r="K522" i="3" s="1"/>
  <c r="J534" i="3"/>
  <c r="K534" i="3" s="1"/>
  <c r="J546" i="3"/>
  <c r="K546" i="3" s="1"/>
  <c r="J558" i="3"/>
  <c r="K558" i="3" s="1"/>
  <c r="J924" i="3"/>
  <c r="K924" i="3" s="1"/>
  <c r="J941" i="3"/>
  <c r="K941" i="3" s="1"/>
  <c r="J960" i="3"/>
  <c r="K960" i="3" s="1"/>
  <c r="J980" i="3"/>
  <c r="K980" i="3" s="1"/>
  <c r="J999" i="3"/>
  <c r="K999" i="3" s="1"/>
  <c r="J1016" i="3"/>
  <c r="K1016" i="3" s="1"/>
  <c r="J1038" i="3"/>
  <c r="K1038" i="3" s="1"/>
  <c r="J1057" i="3"/>
  <c r="K1057" i="3" s="1"/>
  <c r="J1074" i="3"/>
  <c r="K1074" i="3" s="1"/>
  <c r="J1093" i="3"/>
  <c r="K1093" i="3" s="1"/>
  <c r="J1108" i="3"/>
  <c r="K1108" i="3" s="1"/>
  <c r="J1123" i="3"/>
  <c r="K1123" i="3" s="1"/>
  <c r="J1141" i="3"/>
  <c r="K1141" i="3" s="1"/>
  <c r="J1156" i="3"/>
  <c r="K1156" i="3" s="1"/>
  <c r="J1171" i="3"/>
  <c r="K1171" i="3" s="1"/>
  <c r="J1189" i="3"/>
  <c r="K1189" i="3" s="1"/>
  <c r="J1204" i="3"/>
  <c r="K1204" i="3" s="1"/>
  <c r="J1219" i="3"/>
  <c r="K1219" i="3" s="1"/>
  <c r="J1237" i="3"/>
  <c r="K1237" i="3" s="1"/>
  <c r="J1252" i="3"/>
  <c r="K1252" i="3" s="1"/>
  <c r="J1267" i="3"/>
  <c r="K1267" i="3" s="1"/>
  <c r="J1285" i="3"/>
  <c r="K1285" i="3" s="1"/>
  <c r="J1300" i="3"/>
  <c r="K1300" i="3" s="1"/>
  <c r="J1315" i="3"/>
  <c r="K1315" i="3" s="1"/>
  <c r="J1333" i="3"/>
  <c r="K1333" i="3" s="1"/>
  <c r="J1348" i="3"/>
  <c r="K1348" i="3" s="1"/>
  <c r="J1363" i="3"/>
  <c r="K1363" i="3" s="1"/>
  <c r="J1381" i="3"/>
  <c r="K1381" i="3" s="1"/>
  <c r="J1395" i="3"/>
  <c r="K1395" i="3" s="1"/>
  <c r="J1409" i="3"/>
  <c r="K1409" i="3" s="1"/>
  <c r="J1423" i="3"/>
  <c r="K1423" i="3" s="1"/>
  <c r="J1438" i="3"/>
  <c r="K1438" i="3" s="1"/>
  <c r="J1453" i="3"/>
  <c r="K1453" i="3" s="1"/>
  <c r="J1467" i="3"/>
  <c r="K1467" i="3" s="1"/>
  <c r="J1481" i="3"/>
  <c r="K1481" i="3" s="1"/>
  <c r="J1495" i="3"/>
  <c r="K1495" i="3" s="1"/>
  <c r="J1510" i="3"/>
  <c r="K1510" i="3" s="1"/>
  <c r="J1525" i="3"/>
  <c r="K1525" i="3" s="1"/>
  <c r="J1539" i="3"/>
  <c r="K1539" i="3" s="1"/>
  <c r="J1553" i="3"/>
  <c r="K1553" i="3" s="1"/>
  <c r="J1567" i="3"/>
  <c r="K1567" i="3" s="1"/>
  <c r="J1580" i="3"/>
  <c r="K1580" i="3" s="1"/>
  <c r="J1594" i="3"/>
  <c r="K1594" i="3" s="1"/>
  <c r="J1607" i="3"/>
  <c r="K1607" i="3" s="1"/>
  <c r="J1620" i="3"/>
  <c r="K1620" i="3" s="1"/>
  <c r="J1633" i="3"/>
  <c r="K1633" i="3" s="1"/>
  <c r="J1646" i="3"/>
  <c r="K1646" i="3" s="1"/>
  <c r="J1659" i="3"/>
  <c r="K1659" i="3" s="1"/>
  <c r="J1672" i="3"/>
  <c r="K1672" i="3" s="1"/>
  <c r="J1685" i="3"/>
  <c r="K1685" i="3" s="1"/>
  <c r="J1698" i="3"/>
  <c r="K1698" i="3" s="1"/>
  <c r="J1711" i="3"/>
  <c r="K1711" i="3" s="1"/>
  <c r="J1724" i="3"/>
  <c r="K1724" i="3" s="1"/>
  <c r="J1738" i="3"/>
  <c r="K1738" i="3" s="1"/>
  <c r="J1751" i="3"/>
  <c r="K1751" i="3" s="1"/>
  <c r="J1764" i="3"/>
  <c r="K1764" i="3" s="1"/>
  <c r="J1777" i="3"/>
  <c r="K1777" i="3" s="1"/>
  <c r="J1790" i="3"/>
  <c r="K1790" i="3" s="1"/>
  <c r="J1803" i="3"/>
  <c r="K1803" i="3" s="1"/>
  <c r="J1816" i="3"/>
  <c r="K1816" i="3" s="1"/>
  <c r="J1829" i="3"/>
  <c r="K1829" i="3" s="1"/>
  <c r="J1842" i="3"/>
  <c r="K1842" i="3" s="1"/>
  <c r="J1855" i="3"/>
  <c r="K1855" i="3" s="1"/>
  <c r="J1868" i="3"/>
  <c r="K1868" i="3" s="1"/>
  <c r="J1880" i="3"/>
  <c r="K1880" i="3" s="1"/>
  <c r="J1892" i="3"/>
  <c r="K1892" i="3" s="1"/>
  <c r="J1904" i="3"/>
  <c r="K1904" i="3" s="1"/>
  <c r="J1916" i="3"/>
  <c r="K1916" i="3" s="1"/>
  <c r="J1928" i="3"/>
  <c r="K1928" i="3" s="1"/>
  <c r="J1940" i="3"/>
  <c r="K1940" i="3" s="1"/>
  <c r="J1952" i="3"/>
  <c r="K1952" i="3" s="1"/>
  <c r="J1964" i="3"/>
  <c r="K1964" i="3" s="1"/>
  <c r="J1976" i="3"/>
  <c r="K1976" i="3" s="1"/>
  <c r="J1988" i="3"/>
  <c r="K1988" i="3" s="1"/>
  <c r="J2000" i="3"/>
  <c r="K2000" i="3" s="1"/>
  <c r="J698" i="3"/>
  <c r="K698" i="3" s="1"/>
  <c r="J710" i="3"/>
  <c r="K710" i="3" s="1"/>
  <c r="J722" i="3"/>
  <c r="K722" i="3" s="1"/>
  <c r="J734" i="3"/>
  <c r="K734" i="3" s="1"/>
  <c r="J746" i="3"/>
  <c r="K746" i="3" s="1"/>
  <c r="J758" i="3"/>
  <c r="K758" i="3" s="1"/>
  <c r="J770" i="3"/>
  <c r="K770" i="3" s="1"/>
  <c r="J782" i="3"/>
  <c r="K782" i="3" s="1"/>
  <c r="J794" i="3"/>
  <c r="K794" i="3" s="1"/>
  <c r="J925" i="3"/>
  <c r="K925" i="3" s="1"/>
  <c r="J942" i="3"/>
  <c r="K942" i="3" s="1"/>
  <c r="J961" i="3"/>
  <c r="K961" i="3" s="1"/>
  <c r="J981" i="3"/>
  <c r="K981" i="3" s="1"/>
  <c r="J1000" i="3"/>
  <c r="K1000" i="3" s="1"/>
  <c r="J1017" i="3"/>
  <c r="K1017" i="3" s="1"/>
  <c r="J1039" i="3"/>
  <c r="K1039" i="3" s="1"/>
  <c r="J1058" i="3"/>
  <c r="K1058" i="3" s="1"/>
  <c r="J1075" i="3"/>
  <c r="K1075" i="3" s="1"/>
  <c r="J1094" i="3"/>
  <c r="K1094" i="3" s="1"/>
  <c r="J1109" i="3"/>
  <c r="K1109" i="3" s="1"/>
  <c r="J1124" i="3"/>
  <c r="K1124" i="3" s="1"/>
  <c r="J1142" i="3"/>
  <c r="K1142" i="3" s="1"/>
  <c r="J1157" i="3"/>
  <c r="K1157" i="3" s="1"/>
  <c r="J1172" i="3"/>
  <c r="K1172" i="3" s="1"/>
  <c r="J1190" i="3"/>
  <c r="K1190" i="3" s="1"/>
  <c r="J1205" i="3"/>
  <c r="K1205" i="3" s="1"/>
  <c r="J1220" i="3"/>
  <c r="K1220" i="3" s="1"/>
  <c r="J1238" i="3"/>
  <c r="K1238" i="3" s="1"/>
  <c r="J1253" i="3"/>
  <c r="K1253" i="3" s="1"/>
  <c r="J1268" i="3"/>
  <c r="K1268" i="3" s="1"/>
  <c r="J1286" i="3"/>
  <c r="K1286" i="3" s="1"/>
  <c r="J1301" i="3"/>
  <c r="K1301" i="3" s="1"/>
  <c r="J1316" i="3"/>
  <c r="K1316" i="3" s="1"/>
  <c r="J1334" i="3"/>
  <c r="K1334" i="3" s="1"/>
  <c r="J1349" i="3"/>
  <c r="K1349" i="3" s="1"/>
  <c r="J1364" i="3"/>
  <c r="K1364" i="3" s="1"/>
  <c r="J1382" i="3"/>
  <c r="K1382" i="3" s="1"/>
  <c r="J1396" i="3"/>
  <c r="K1396" i="3" s="1"/>
  <c r="J1410" i="3"/>
  <c r="K1410" i="3" s="1"/>
  <c r="J1424" i="3"/>
  <c r="K1424" i="3" s="1"/>
  <c r="J1440" i="3"/>
  <c r="K1440" i="3" s="1"/>
  <c r="J1454" i="3"/>
  <c r="K1454" i="3" s="1"/>
  <c r="J1468" i="3"/>
  <c r="K1468" i="3" s="1"/>
  <c r="J1482" i="3"/>
  <c r="K1482" i="3" s="1"/>
  <c r="J1496" i="3"/>
  <c r="K1496" i="3" s="1"/>
  <c r="J1512" i="3"/>
  <c r="K1512" i="3" s="1"/>
  <c r="J1526" i="3"/>
  <c r="K1526" i="3" s="1"/>
  <c r="J1540" i="3"/>
  <c r="K1540" i="3" s="1"/>
  <c r="J1554" i="3"/>
  <c r="K1554" i="3" s="1"/>
  <c r="J1568" i="3"/>
  <c r="K1568" i="3" s="1"/>
  <c r="J1582" i="3"/>
  <c r="K1582" i="3" s="1"/>
  <c r="J1595" i="3"/>
  <c r="K1595" i="3" s="1"/>
  <c r="J1608" i="3"/>
  <c r="K1608" i="3" s="1"/>
  <c r="J1621" i="3"/>
  <c r="K1621" i="3" s="1"/>
  <c r="J1634" i="3"/>
  <c r="K1634" i="3" s="1"/>
  <c r="J1647" i="3"/>
  <c r="K1647" i="3" s="1"/>
  <c r="J1660" i="3"/>
  <c r="K1660" i="3" s="1"/>
  <c r="J1673" i="3"/>
  <c r="K1673" i="3" s="1"/>
  <c r="J1686" i="3"/>
  <c r="K1686" i="3" s="1"/>
  <c r="J1699" i="3"/>
  <c r="K1699" i="3" s="1"/>
  <c r="J1712" i="3"/>
  <c r="K1712" i="3" s="1"/>
  <c r="J1726" i="3"/>
  <c r="K1726" i="3" s="1"/>
  <c r="J1739" i="3"/>
  <c r="K1739" i="3" s="1"/>
  <c r="J1752" i="3"/>
  <c r="K1752" i="3" s="1"/>
  <c r="J1765" i="3"/>
  <c r="K1765" i="3" s="1"/>
  <c r="J1778" i="3"/>
  <c r="K1778" i="3" s="1"/>
  <c r="J1791" i="3"/>
  <c r="K1791" i="3" s="1"/>
  <c r="J1804" i="3"/>
  <c r="K1804" i="3" s="1"/>
  <c r="J1817" i="3"/>
  <c r="K1817" i="3" s="1"/>
  <c r="J1830" i="3"/>
  <c r="K1830" i="3" s="1"/>
  <c r="J1843" i="3"/>
  <c r="K1843" i="3" s="1"/>
  <c r="J1856" i="3"/>
  <c r="K1856" i="3" s="1"/>
  <c r="J1869" i="3"/>
  <c r="K1869" i="3" s="1"/>
  <c r="J1881" i="3"/>
  <c r="K1881" i="3" s="1"/>
  <c r="J1893" i="3"/>
  <c r="K1893" i="3" s="1"/>
  <c r="J1905" i="3"/>
  <c r="K1905" i="3" s="1"/>
  <c r="J1917" i="3"/>
  <c r="K1917" i="3" s="1"/>
  <c r="J1929" i="3"/>
  <c r="K1929" i="3" s="1"/>
  <c r="J1941" i="3"/>
  <c r="K1941" i="3" s="1"/>
  <c r="J1953" i="3"/>
  <c r="K1953" i="3" s="1"/>
  <c r="J1965" i="3"/>
  <c r="K1965" i="3" s="1"/>
  <c r="J1977" i="3"/>
  <c r="K1977" i="3" s="1"/>
  <c r="J1989" i="3"/>
  <c r="K1989" i="3" s="1"/>
  <c r="J2001" i="3"/>
  <c r="K2001" i="3" s="1"/>
  <c r="J699" i="3"/>
  <c r="K699" i="3" s="1"/>
  <c r="J711" i="3"/>
  <c r="K711" i="3" s="1"/>
  <c r="J723" i="3"/>
  <c r="K723" i="3" s="1"/>
  <c r="J735" i="3"/>
  <c r="K735" i="3" s="1"/>
  <c r="J747" i="3"/>
  <c r="K747" i="3" s="1"/>
  <c r="J759" i="3"/>
  <c r="K759" i="3" s="1"/>
  <c r="J771" i="3"/>
  <c r="K771" i="3" s="1"/>
  <c r="J783" i="3"/>
  <c r="K783" i="3" s="1"/>
  <c r="J795" i="3"/>
  <c r="K795" i="3" s="1"/>
  <c r="J807" i="3"/>
  <c r="K807" i="3" s="1"/>
  <c r="J819" i="3"/>
  <c r="K819" i="3" s="1"/>
  <c r="J831" i="3"/>
  <c r="K831" i="3" s="1"/>
  <c r="J843" i="3"/>
  <c r="K843" i="3" s="1"/>
  <c r="J855" i="3"/>
  <c r="K855" i="3" s="1"/>
  <c r="J867" i="3"/>
  <c r="K867" i="3" s="1"/>
  <c r="J879" i="3"/>
  <c r="K879" i="3" s="1"/>
  <c r="J891" i="3"/>
  <c r="K891" i="3" s="1"/>
  <c r="J903" i="3"/>
  <c r="K903" i="3" s="1"/>
  <c r="J500" i="3"/>
  <c r="K500" i="3" s="1"/>
  <c r="J512" i="3"/>
  <c r="K512" i="3" s="1"/>
  <c r="J917" i="3"/>
  <c r="K917" i="3" s="1"/>
  <c r="J945" i="3"/>
  <c r="K945" i="3" s="1"/>
  <c r="J972" i="3"/>
  <c r="K972" i="3" s="1"/>
  <c r="J997" i="3"/>
  <c r="K997" i="3" s="1"/>
  <c r="J1025" i="3"/>
  <c r="K1025" i="3" s="1"/>
  <c r="J1047" i="3"/>
  <c r="K1047" i="3" s="1"/>
  <c r="J1072" i="3"/>
  <c r="K1072" i="3" s="1"/>
  <c r="J1097" i="3"/>
  <c r="K1097" i="3" s="1"/>
  <c r="J1118" i="3"/>
  <c r="K1118" i="3" s="1"/>
  <c r="J1136" i="3"/>
  <c r="K1136" i="3" s="1"/>
  <c r="J1160" i="3"/>
  <c r="K1160" i="3" s="1"/>
  <c r="J1181" i="3"/>
  <c r="K1181" i="3" s="1"/>
  <c r="J1202" i="3"/>
  <c r="K1202" i="3" s="1"/>
  <c r="J1226" i="3"/>
  <c r="K1226" i="3" s="1"/>
  <c r="J1244" i="3"/>
  <c r="K1244" i="3" s="1"/>
  <c r="J1265" i="3"/>
  <c r="K1265" i="3" s="1"/>
  <c r="J1289" i="3"/>
  <c r="K1289" i="3" s="1"/>
  <c r="J1310" i="3"/>
  <c r="K1310" i="3" s="1"/>
  <c r="J1328" i="3"/>
  <c r="K1328" i="3" s="1"/>
  <c r="J1352" i="3"/>
  <c r="K1352" i="3" s="1"/>
  <c r="J1373" i="3"/>
  <c r="K1373" i="3" s="1"/>
  <c r="J1393" i="3"/>
  <c r="K1393" i="3" s="1"/>
  <c r="J1414" i="3"/>
  <c r="K1414" i="3" s="1"/>
  <c r="J1432" i="3"/>
  <c r="K1432" i="3" s="1"/>
  <c r="J1450" i="3"/>
  <c r="K1450" i="3" s="1"/>
  <c r="J1471" i="3"/>
  <c r="K1471" i="3" s="1"/>
  <c r="J1490" i="3"/>
  <c r="K1490" i="3" s="1"/>
  <c r="J1507" i="3"/>
  <c r="K1507" i="3" s="1"/>
  <c r="J1529" i="3"/>
  <c r="K1529" i="3" s="1"/>
  <c r="J1548" i="3"/>
  <c r="K1548" i="3" s="1"/>
  <c r="J1565" i="3"/>
  <c r="K1565" i="3" s="1"/>
  <c r="J1585" i="3"/>
  <c r="K1585" i="3" s="1"/>
  <c r="J1601" i="3"/>
  <c r="K1601" i="3" s="1"/>
  <c r="J1618" i="3"/>
  <c r="K1618" i="3" s="1"/>
  <c r="J1637" i="3"/>
  <c r="K1637" i="3" s="1"/>
  <c r="J1654" i="3"/>
  <c r="K1654" i="3" s="1"/>
  <c r="J1670" i="3"/>
  <c r="K1670" i="3" s="1"/>
  <c r="J1690" i="3"/>
  <c r="K1690" i="3" s="1"/>
  <c r="J1706" i="3"/>
  <c r="K1706" i="3" s="1"/>
  <c r="J1722" i="3"/>
  <c r="K1722" i="3" s="1"/>
  <c r="J1742" i="3"/>
  <c r="K1742" i="3" s="1"/>
  <c r="J1758" i="3"/>
  <c r="K1758" i="3" s="1"/>
  <c r="J1775" i="3"/>
  <c r="K1775" i="3" s="1"/>
  <c r="J1794" i="3"/>
  <c r="K1794" i="3" s="1"/>
  <c r="J1811" i="3"/>
  <c r="K1811" i="3" s="1"/>
  <c r="J1827" i="3"/>
  <c r="K1827" i="3" s="1"/>
  <c r="J1847" i="3"/>
  <c r="K1847" i="3" s="1"/>
  <c r="J1863" i="3"/>
  <c r="K1863" i="3" s="1"/>
  <c r="J1878" i="3"/>
  <c r="K1878" i="3" s="1"/>
  <c r="J1896" i="3"/>
  <c r="K1896" i="3" s="1"/>
  <c r="J1911" i="3"/>
  <c r="K1911" i="3" s="1"/>
  <c r="J1926" i="3"/>
  <c r="K1926" i="3" s="1"/>
  <c r="J1944" i="3"/>
  <c r="K1944" i="3" s="1"/>
  <c r="J1959" i="3"/>
  <c r="K1959" i="3" s="1"/>
  <c r="J1974" i="3"/>
  <c r="K1974" i="3" s="1"/>
  <c r="J1992" i="3"/>
  <c r="K1992" i="3" s="1"/>
  <c r="J702" i="3"/>
  <c r="K702" i="3" s="1"/>
  <c r="J717" i="3"/>
  <c r="K717" i="3" s="1"/>
  <c r="J732" i="3"/>
  <c r="K732" i="3" s="1"/>
  <c r="J750" i="3"/>
  <c r="K750" i="3" s="1"/>
  <c r="J765" i="3"/>
  <c r="K765" i="3" s="1"/>
  <c r="J780" i="3"/>
  <c r="K780" i="3" s="1"/>
  <c r="J798" i="3"/>
  <c r="K798" i="3" s="1"/>
  <c r="J812" i="3"/>
  <c r="K812" i="3" s="1"/>
  <c r="J826" i="3"/>
  <c r="K826" i="3" s="1"/>
  <c r="J840" i="3"/>
  <c r="K840" i="3" s="1"/>
  <c r="J856" i="3"/>
  <c r="K856" i="3" s="1"/>
  <c r="J870" i="3"/>
  <c r="K870" i="3" s="1"/>
  <c r="J884" i="3"/>
  <c r="K884" i="3" s="1"/>
  <c r="J898" i="3"/>
  <c r="K898" i="3" s="1"/>
  <c r="J495" i="3"/>
  <c r="K495" i="3" s="1"/>
  <c r="J509" i="3"/>
  <c r="K509" i="3" s="1"/>
  <c r="J524" i="3"/>
  <c r="K524" i="3" s="1"/>
  <c r="J537" i="3"/>
  <c r="K537" i="3" s="1"/>
  <c r="J550" i="3"/>
  <c r="K550" i="3" s="1"/>
  <c r="J563" i="3"/>
  <c r="K563" i="3" s="1"/>
  <c r="J575" i="3"/>
  <c r="K575" i="3" s="1"/>
  <c r="J587" i="3"/>
  <c r="K587" i="3" s="1"/>
  <c r="J599" i="3"/>
  <c r="K599" i="3" s="1"/>
  <c r="J611" i="3"/>
  <c r="K611" i="3" s="1"/>
  <c r="J623" i="3"/>
  <c r="K623" i="3" s="1"/>
  <c r="J635" i="3"/>
  <c r="K635" i="3" s="1"/>
  <c r="J647" i="3"/>
  <c r="K647" i="3" s="1"/>
  <c r="J659" i="3"/>
  <c r="K659" i="3" s="1"/>
  <c r="J671" i="3"/>
  <c r="K671" i="3" s="1"/>
  <c r="J683" i="3"/>
  <c r="K683" i="3" s="1"/>
  <c r="J342" i="3"/>
  <c r="K342" i="3" s="1"/>
  <c r="J354" i="3"/>
  <c r="K354" i="3" s="1"/>
  <c r="J366" i="3"/>
  <c r="K366" i="3" s="1"/>
  <c r="J378" i="3"/>
  <c r="K378" i="3" s="1"/>
  <c r="J390" i="3"/>
  <c r="K390" i="3" s="1"/>
  <c r="J402" i="3"/>
  <c r="K402" i="3" s="1"/>
  <c r="J414" i="3"/>
  <c r="K414" i="3" s="1"/>
  <c r="J426" i="3"/>
  <c r="K426" i="3" s="1"/>
  <c r="J438" i="3"/>
  <c r="K438" i="3" s="1"/>
  <c r="J450" i="3"/>
  <c r="K450" i="3" s="1"/>
  <c r="J462" i="3"/>
  <c r="K462" i="3" s="1"/>
  <c r="J474" i="3"/>
  <c r="K474" i="3" s="1"/>
  <c r="J486" i="3"/>
  <c r="K486" i="3" s="1"/>
  <c r="J926" i="3"/>
  <c r="K926" i="3" s="1"/>
  <c r="J951" i="3"/>
  <c r="K951" i="3" s="1"/>
  <c r="J973" i="3"/>
  <c r="K973" i="3" s="1"/>
  <c r="J1001" i="3"/>
  <c r="K1001" i="3" s="1"/>
  <c r="J1026" i="3"/>
  <c r="K1026" i="3" s="1"/>
  <c r="J1051" i="3"/>
  <c r="K1051" i="3" s="1"/>
  <c r="J1080" i="3"/>
  <c r="K1080" i="3" s="1"/>
  <c r="J1098" i="3"/>
  <c r="K1098" i="3" s="1"/>
  <c r="J1119" i="3"/>
  <c r="K1119" i="3" s="1"/>
  <c r="J1143" i="3"/>
  <c r="K1143" i="3" s="1"/>
  <c r="J1164" i="3"/>
  <c r="K1164" i="3" s="1"/>
  <c r="J1182" i="3"/>
  <c r="K1182" i="3" s="1"/>
  <c r="J1206" i="3"/>
  <c r="K1206" i="3" s="1"/>
  <c r="J1227" i="3"/>
  <c r="K1227" i="3" s="1"/>
  <c r="J1248" i="3"/>
  <c r="K1248" i="3" s="1"/>
  <c r="J1272" i="3"/>
  <c r="K1272" i="3" s="1"/>
  <c r="J1290" i="3"/>
  <c r="K1290" i="3" s="1"/>
  <c r="J1311" i="3"/>
  <c r="K1311" i="3" s="1"/>
  <c r="J1335" i="3"/>
  <c r="K1335" i="3" s="1"/>
  <c r="J1356" i="3"/>
  <c r="K1356" i="3" s="1"/>
  <c r="J1374" i="3"/>
  <c r="K1374" i="3" s="1"/>
  <c r="J1397" i="3"/>
  <c r="K1397" i="3" s="1"/>
  <c r="J1416" i="3"/>
  <c r="K1416" i="3" s="1"/>
  <c r="J1433" i="3"/>
  <c r="K1433" i="3" s="1"/>
  <c r="J1455" i="3"/>
  <c r="K1455" i="3" s="1"/>
  <c r="J1472" i="3"/>
  <c r="K1472" i="3" s="1"/>
  <c r="J1491" i="3"/>
  <c r="K1491" i="3" s="1"/>
  <c r="J1513" i="3"/>
  <c r="K1513" i="3" s="1"/>
  <c r="J1530" i="3"/>
  <c r="K1530" i="3" s="1"/>
  <c r="J1549" i="3"/>
  <c r="K1549" i="3" s="1"/>
  <c r="J1570" i="3"/>
  <c r="K1570" i="3" s="1"/>
  <c r="J1586" i="3"/>
  <c r="K1586" i="3" s="1"/>
  <c r="J1602" i="3"/>
  <c r="K1602" i="3" s="1"/>
  <c r="J1622" i="3"/>
  <c r="K1622" i="3" s="1"/>
  <c r="J1638" i="3"/>
  <c r="K1638" i="3" s="1"/>
  <c r="J1655" i="3"/>
  <c r="K1655" i="3" s="1"/>
  <c r="J1674" i="3"/>
  <c r="K1674" i="3" s="1"/>
  <c r="J1691" i="3"/>
  <c r="K1691" i="3" s="1"/>
  <c r="J1707" i="3"/>
  <c r="K1707" i="3" s="1"/>
  <c r="J1727" i="3"/>
  <c r="K1727" i="3" s="1"/>
  <c r="J1743" i="3"/>
  <c r="K1743" i="3" s="1"/>
  <c r="J1759" i="3"/>
  <c r="K1759" i="3" s="1"/>
  <c r="J1779" i="3"/>
  <c r="K1779" i="3" s="1"/>
  <c r="J1795" i="3"/>
  <c r="K1795" i="3" s="1"/>
  <c r="J1812" i="3"/>
  <c r="K1812" i="3" s="1"/>
  <c r="J1831" i="3"/>
  <c r="K1831" i="3" s="1"/>
  <c r="J1848" i="3"/>
  <c r="K1848" i="3" s="1"/>
  <c r="J1864" i="3"/>
  <c r="K1864" i="3" s="1"/>
  <c r="J1882" i="3"/>
  <c r="K1882" i="3" s="1"/>
  <c r="J1897" i="3"/>
  <c r="K1897" i="3" s="1"/>
  <c r="J1912" i="3"/>
  <c r="K1912" i="3" s="1"/>
  <c r="J1930" i="3"/>
  <c r="K1930" i="3" s="1"/>
  <c r="J1945" i="3"/>
  <c r="K1945" i="3" s="1"/>
  <c r="J1960" i="3"/>
  <c r="K1960" i="3" s="1"/>
  <c r="J1978" i="3"/>
  <c r="K1978" i="3" s="1"/>
  <c r="J1993" i="3"/>
  <c r="K1993" i="3" s="1"/>
  <c r="J703" i="3"/>
  <c r="K703" i="3" s="1"/>
  <c r="J718" i="3"/>
  <c r="K718" i="3" s="1"/>
  <c r="J736" i="3"/>
  <c r="K736" i="3" s="1"/>
  <c r="J751" i="3"/>
  <c r="K751" i="3" s="1"/>
  <c r="J766" i="3"/>
  <c r="K766" i="3" s="1"/>
  <c r="J784" i="3"/>
  <c r="K784" i="3" s="1"/>
  <c r="J799" i="3"/>
  <c r="K799" i="3" s="1"/>
  <c r="J813" i="3"/>
  <c r="K813" i="3" s="1"/>
  <c r="J827" i="3"/>
  <c r="K827" i="3" s="1"/>
  <c r="J842" i="3"/>
  <c r="K842" i="3" s="1"/>
  <c r="J857" i="3"/>
  <c r="K857" i="3" s="1"/>
  <c r="J871" i="3"/>
  <c r="K871" i="3" s="1"/>
  <c r="J885" i="3"/>
  <c r="K885" i="3" s="1"/>
  <c r="J899" i="3"/>
  <c r="K899" i="3" s="1"/>
  <c r="J496" i="3"/>
  <c r="K496" i="3" s="1"/>
  <c r="J511" i="3"/>
  <c r="K511" i="3" s="1"/>
  <c r="J525" i="3"/>
  <c r="K525" i="3" s="1"/>
  <c r="J538" i="3"/>
  <c r="K538" i="3" s="1"/>
  <c r="J551" i="3"/>
  <c r="K551" i="3" s="1"/>
  <c r="J564" i="3"/>
  <c r="K564" i="3" s="1"/>
  <c r="J576" i="3"/>
  <c r="K576" i="3" s="1"/>
  <c r="J588" i="3"/>
  <c r="K588" i="3" s="1"/>
  <c r="J600" i="3"/>
  <c r="K600" i="3" s="1"/>
  <c r="J612" i="3"/>
  <c r="K612" i="3" s="1"/>
  <c r="J624" i="3"/>
  <c r="K624" i="3" s="1"/>
  <c r="J636" i="3"/>
  <c r="K636" i="3" s="1"/>
  <c r="J648" i="3"/>
  <c r="K648" i="3" s="1"/>
  <c r="J660" i="3"/>
  <c r="K660" i="3" s="1"/>
  <c r="J672" i="3"/>
  <c r="K672" i="3" s="1"/>
  <c r="J684" i="3"/>
  <c r="K684" i="3" s="1"/>
  <c r="J927" i="3"/>
  <c r="K927" i="3" s="1"/>
  <c r="J952" i="3"/>
  <c r="K952" i="3" s="1"/>
  <c r="J974" i="3"/>
  <c r="K974" i="3" s="1"/>
  <c r="J1002" i="3"/>
  <c r="K1002" i="3" s="1"/>
  <c r="J1027" i="3"/>
  <c r="K1027" i="3" s="1"/>
  <c r="J1052" i="3"/>
  <c r="K1052" i="3" s="1"/>
  <c r="J1081" i="3"/>
  <c r="K1081" i="3" s="1"/>
  <c r="J1099" i="3"/>
  <c r="K1099" i="3" s="1"/>
  <c r="J1120" i="3"/>
  <c r="K1120" i="3" s="1"/>
  <c r="J1144" i="3"/>
  <c r="K1144" i="3" s="1"/>
  <c r="J1165" i="3"/>
  <c r="K1165" i="3" s="1"/>
  <c r="J1183" i="3"/>
  <c r="K1183" i="3" s="1"/>
  <c r="J1207" i="3"/>
  <c r="K1207" i="3" s="1"/>
  <c r="J1228" i="3"/>
  <c r="K1228" i="3" s="1"/>
  <c r="J1249" i="3"/>
  <c r="K1249" i="3" s="1"/>
  <c r="J1273" i="3"/>
  <c r="K1273" i="3" s="1"/>
  <c r="J1291" i="3"/>
  <c r="K1291" i="3" s="1"/>
  <c r="J1312" i="3"/>
  <c r="K1312" i="3" s="1"/>
  <c r="J1336" i="3"/>
  <c r="K1336" i="3" s="1"/>
  <c r="J1357" i="3"/>
  <c r="K1357" i="3" s="1"/>
  <c r="J1375" i="3"/>
  <c r="K1375" i="3" s="1"/>
  <c r="J1398" i="3"/>
  <c r="K1398" i="3" s="1"/>
  <c r="J1417" i="3"/>
  <c r="K1417" i="3" s="1"/>
  <c r="J1434" i="3"/>
  <c r="K1434" i="3" s="1"/>
  <c r="J1456" i="3"/>
  <c r="K1456" i="3" s="1"/>
  <c r="J1474" i="3"/>
  <c r="K1474" i="3" s="1"/>
  <c r="J1492" i="3"/>
  <c r="K1492" i="3" s="1"/>
  <c r="J1514" i="3"/>
  <c r="K1514" i="3" s="1"/>
  <c r="J1531" i="3"/>
  <c r="K1531" i="3" s="1"/>
  <c r="J1550" i="3"/>
  <c r="K1550" i="3" s="1"/>
  <c r="J1571" i="3"/>
  <c r="K1571" i="3" s="1"/>
  <c r="J1587" i="3"/>
  <c r="K1587" i="3" s="1"/>
  <c r="J1603" i="3"/>
  <c r="K1603" i="3" s="1"/>
  <c r="J1623" i="3"/>
  <c r="K1623" i="3" s="1"/>
  <c r="J1639" i="3"/>
  <c r="K1639" i="3" s="1"/>
  <c r="J1656" i="3"/>
  <c r="K1656" i="3" s="1"/>
  <c r="J1675" i="3"/>
  <c r="K1675" i="3" s="1"/>
  <c r="J1692" i="3"/>
  <c r="K1692" i="3" s="1"/>
  <c r="J1708" i="3"/>
  <c r="K1708" i="3" s="1"/>
  <c r="J1728" i="3"/>
  <c r="K1728" i="3" s="1"/>
  <c r="J1744" i="3"/>
  <c r="K1744" i="3" s="1"/>
  <c r="J1760" i="3"/>
  <c r="K1760" i="3" s="1"/>
  <c r="J1780" i="3"/>
  <c r="K1780" i="3" s="1"/>
  <c r="J1796" i="3"/>
  <c r="K1796" i="3" s="1"/>
  <c r="J1813" i="3"/>
  <c r="K1813" i="3" s="1"/>
  <c r="J1832" i="3"/>
  <c r="K1832" i="3" s="1"/>
  <c r="J1849" i="3"/>
  <c r="K1849" i="3" s="1"/>
  <c r="J1865" i="3"/>
  <c r="K1865" i="3" s="1"/>
  <c r="J1883" i="3"/>
  <c r="K1883" i="3" s="1"/>
  <c r="J1898" i="3"/>
  <c r="K1898" i="3" s="1"/>
  <c r="J1913" i="3"/>
  <c r="K1913" i="3" s="1"/>
  <c r="J1931" i="3"/>
  <c r="K1931" i="3" s="1"/>
  <c r="J1946" i="3"/>
  <c r="K1946" i="3" s="1"/>
  <c r="J1961" i="3"/>
  <c r="K1961" i="3" s="1"/>
  <c r="J1979" i="3"/>
  <c r="K1979" i="3" s="1"/>
  <c r="J1994" i="3"/>
  <c r="K1994" i="3" s="1"/>
  <c r="J704" i="3"/>
  <c r="K704" i="3" s="1"/>
  <c r="J719" i="3"/>
  <c r="K719" i="3" s="1"/>
  <c r="J737" i="3"/>
  <c r="K737" i="3" s="1"/>
  <c r="J752" i="3"/>
  <c r="K752" i="3" s="1"/>
  <c r="J767" i="3"/>
  <c r="K767" i="3" s="1"/>
  <c r="J785" i="3"/>
  <c r="K785" i="3" s="1"/>
  <c r="J800" i="3"/>
  <c r="K800" i="3" s="1"/>
  <c r="J814" i="3"/>
  <c r="K814" i="3" s="1"/>
  <c r="J828" i="3"/>
  <c r="K828" i="3" s="1"/>
  <c r="J844" i="3"/>
  <c r="K844" i="3" s="1"/>
  <c r="J858" i="3"/>
  <c r="K858" i="3" s="1"/>
  <c r="J872" i="3"/>
  <c r="K872" i="3" s="1"/>
  <c r="J886" i="3"/>
  <c r="K886" i="3" s="1"/>
  <c r="J900" i="3"/>
  <c r="K900" i="3" s="1"/>
  <c r="J497" i="3"/>
  <c r="K497" i="3" s="1"/>
  <c r="J513" i="3"/>
  <c r="K513" i="3" s="1"/>
  <c r="J526" i="3"/>
  <c r="K526" i="3" s="1"/>
  <c r="J539" i="3"/>
  <c r="K539" i="3" s="1"/>
  <c r="J552" i="3"/>
  <c r="K552" i="3" s="1"/>
  <c r="J565" i="3"/>
  <c r="K565" i="3" s="1"/>
  <c r="J577" i="3"/>
  <c r="K577" i="3" s="1"/>
  <c r="J589" i="3"/>
  <c r="K589" i="3" s="1"/>
  <c r="J601" i="3"/>
  <c r="K601" i="3" s="1"/>
  <c r="J613" i="3"/>
  <c r="K613" i="3" s="1"/>
  <c r="J625" i="3"/>
  <c r="K625" i="3" s="1"/>
  <c r="J637" i="3"/>
  <c r="K637" i="3" s="1"/>
  <c r="J649" i="3"/>
  <c r="K649" i="3" s="1"/>
  <c r="J661" i="3"/>
  <c r="K661" i="3" s="1"/>
  <c r="J673" i="3"/>
  <c r="K673" i="3" s="1"/>
  <c r="J685" i="3"/>
  <c r="K685" i="3" s="1"/>
  <c r="J344" i="3"/>
  <c r="K344" i="3" s="1"/>
  <c r="J356" i="3"/>
  <c r="K356" i="3" s="1"/>
  <c r="J368" i="3"/>
  <c r="K368" i="3" s="1"/>
  <c r="J380" i="3"/>
  <c r="K380" i="3" s="1"/>
  <c r="J392" i="3"/>
  <c r="K392" i="3" s="1"/>
  <c r="J404" i="3"/>
  <c r="K404" i="3" s="1"/>
  <c r="J416" i="3"/>
  <c r="K416" i="3" s="1"/>
  <c r="J428" i="3"/>
  <c r="K428" i="3" s="1"/>
  <c r="J440" i="3"/>
  <c r="K440" i="3" s="1"/>
  <c r="J452" i="3"/>
  <c r="K452" i="3" s="1"/>
  <c r="J464" i="3"/>
  <c r="K464" i="3" s="1"/>
  <c r="J476" i="3"/>
  <c r="K476" i="3" s="1"/>
  <c r="J488" i="3"/>
  <c r="K488" i="3" s="1"/>
  <c r="J928" i="3"/>
  <c r="K928" i="3" s="1"/>
  <c r="J953" i="3"/>
  <c r="K953" i="3" s="1"/>
  <c r="J975" i="3"/>
  <c r="K975" i="3" s="1"/>
  <c r="J1003" i="3"/>
  <c r="K1003" i="3" s="1"/>
  <c r="J1028" i="3"/>
  <c r="K1028" i="3" s="1"/>
  <c r="J1053" i="3"/>
  <c r="K1053" i="3" s="1"/>
  <c r="J1082" i="3"/>
  <c r="K1082" i="3" s="1"/>
  <c r="J1100" i="3"/>
  <c r="K1100" i="3" s="1"/>
  <c r="J1121" i="3"/>
  <c r="K1121" i="3" s="1"/>
  <c r="J1145" i="3"/>
  <c r="K1145" i="3" s="1"/>
  <c r="J1166" i="3"/>
  <c r="K1166" i="3" s="1"/>
  <c r="J1184" i="3"/>
  <c r="K1184" i="3" s="1"/>
  <c r="J1208" i="3"/>
  <c r="K1208" i="3" s="1"/>
  <c r="J1229" i="3"/>
  <c r="K1229" i="3" s="1"/>
  <c r="J1250" i="3"/>
  <c r="K1250" i="3" s="1"/>
  <c r="J1274" i="3"/>
  <c r="K1274" i="3" s="1"/>
  <c r="J1292" i="3"/>
  <c r="K1292" i="3" s="1"/>
  <c r="J1313" i="3"/>
  <c r="K1313" i="3" s="1"/>
  <c r="J1337" i="3"/>
  <c r="K1337" i="3" s="1"/>
  <c r="J1358" i="3"/>
  <c r="K1358" i="3" s="1"/>
  <c r="J1376" i="3"/>
  <c r="K1376" i="3" s="1"/>
  <c r="J1399" i="3"/>
  <c r="K1399" i="3" s="1"/>
  <c r="J1418" i="3"/>
  <c r="K1418" i="3" s="1"/>
  <c r="J1435" i="3"/>
  <c r="K1435" i="3" s="1"/>
  <c r="J1457" i="3"/>
  <c r="K1457" i="3" s="1"/>
  <c r="J1476" i="3"/>
  <c r="K1476" i="3" s="1"/>
  <c r="J1493" i="3"/>
  <c r="K1493" i="3" s="1"/>
  <c r="J1515" i="3"/>
  <c r="K1515" i="3" s="1"/>
  <c r="J1532" i="3"/>
  <c r="K1532" i="3" s="1"/>
  <c r="J1551" i="3"/>
  <c r="K1551" i="3" s="1"/>
  <c r="J1572" i="3"/>
  <c r="K1572" i="3" s="1"/>
  <c r="J1588" i="3"/>
  <c r="K1588" i="3" s="1"/>
  <c r="J1604" i="3"/>
  <c r="K1604" i="3" s="1"/>
  <c r="J1624" i="3"/>
  <c r="K1624" i="3" s="1"/>
  <c r="J1640" i="3"/>
  <c r="K1640" i="3" s="1"/>
  <c r="J1657" i="3"/>
  <c r="K1657" i="3" s="1"/>
  <c r="J1676" i="3"/>
  <c r="K1676" i="3" s="1"/>
  <c r="J1693" i="3"/>
  <c r="K1693" i="3" s="1"/>
  <c r="J1709" i="3"/>
  <c r="K1709" i="3" s="1"/>
  <c r="J1729" i="3"/>
  <c r="K1729" i="3" s="1"/>
  <c r="J1745" i="3"/>
  <c r="K1745" i="3" s="1"/>
  <c r="J1762" i="3"/>
  <c r="K1762" i="3" s="1"/>
  <c r="J1781" i="3"/>
  <c r="K1781" i="3" s="1"/>
  <c r="J1798" i="3"/>
  <c r="K1798" i="3" s="1"/>
  <c r="J1814" i="3"/>
  <c r="K1814" i="3" s="1"/>
  <c r="J1834" i="3"/>
  <c r="K1834" i="3" s="1"/>
  <c r="J1850" i="3"/>
  <c r="K1850" i="3" s="1"/>
  <c r="J1866" i="3"/>
  <c r="K1866" i="3" s="1"/>
  <c r="J1884" i="3"/>
  <c r="K1884" i="3" s="1"/>
  <c r="J1899" i="3"/>
  <c r="K1899" i="3" s="1"/>
  <c r="J1914" i="3"/>
  <c r="K1914" i="3" s="1"/>
  <c r="J1932" i="3"/>
  <c r="K1932" i="3" s="1"/>
  <c r="J1947" i="3"/>
  <c r="K1947" i="3" s="1"/>
  <c r="J1962" i="3"/>
  <c r="K1962" i="3" s="1"/>
  <c r="J1980" i="3"/>
  <c r="K1980" i="3" s="1"/>
  <c r="J1995" i="3"/>
  <c r="K1995" i="3" s="1"/>
  <c r="J705" i="3"/>
  <c r="K705" i="3" s="1"/>
  <c r="J720" i="3"/>
  <c r="K720" i="3" s="1"/>
  <c r="J738" i="3"/>
  <c r="K738" i="3" s="1"/>
  <c r="J753" i="3"/>
  <c r="K753" i="3" s="1"/>
  <c r="J768" i="3"/>
  <c r="K768" i="3" s="1"/>
  <c r="J786" i="3"/>
  <c r="K786" i="3" s="1"/>
  <c r="J801" i="3"/>
  <c r="K801" i="3" s="1"/>
  <c r="J815" i="3"/>
  <c r="K815" i="3" s="1"/>
  <c r="J830" i="3"/>
  <c r="K830" i="3" s="1"/>
  <c r="J845" i="3"/>
  <c r="K845" i="3" s="1"/>
  <c r="J859" i="3"/>
  <c r="K859" i="3" s="1"/>
  <c r="J873" i="3"/>
  <c r="K873" i="3" s="1"/>
  <c r="J887" i="3"/>
  <c r="K887" i="3" s="1"/>
  <c r="J902" i="3"/>
  <c r="K902" i="3" s="1"/>
  <c r="J499" i="3"/>
  <c r="K499" i="3" s="1"/>
  <c r="J514" i="3"/>
  <c r="K514" i="3" s="1"/>
  <c r="J527" i="3"/>
  <c r="K527" i="3" s="1"/>
  <c r="J540" i="3"/>
  <c r="K540" i="3" s="1"/>
  <c r="J553" i="3"/>
  <c r="K553" i="3" s="1"/>
  <c r="J566" i="3"/>
  <c r="K566" i="3" s="1"/>
  <c r="J578" i="3"/>
  <c r="K578" i="3" s="1"/>
  <c r="J590" i="3"/>
  <c r="K590" i="3" s="1"/>
  <c r="J602" i="3"/>
  <c r="K602" i="3" s="1"/>
  <c r="J614" i="3"/>
  <c r="K614" i="3" s="1"/>
  <c r="J626" i="3"/>
  <c r="K626" i="3" s="1"/>
  <c r="J638" i="3"/>
  <c r="K638" i="3" s="1"/>
  <c r="J650" i="3"/>
  <c r="K650" i="3" s="1"/>
  <c r="J662" i="3"/>
  <c r="K662" i="3" s="1"/>
  <c r="J916" i="3"/>
  <c r="K916" i="3" s="1"/>
  <c r="J965" i="3"/>
  <c r="K965" i="3" s="1"/>
  <c r="J996" i="3"/>
  <c r="K996" i="3" s="1"/>
  <c r="J1040" i="3"/>
  <c r="K1040" i="3" s="1"/>
  <c r="J1071" i="3"/>
  <c r="K1071" i="3" s="1"/>
  <c r="J1110" i="3"/>
  <c r="K1110" i="3" s="1"/>
  <c r="J1135" i="3"/>
  <c r="K1135" i="3" s="1"/>
  <c r="J1176" i="3"/>
  <c r="K1176" i="3" s="1"/>
  <c r="J1201" i="3"/>
  <c r="K1201" i="3" s="1"/>
  <c r="J1239" i="3"/>
  <c r="K1239" i="3" s="1"/>
  <c r="J1264" i="3"/>
  <c r="K1264" i="3" s="1"/>
  <c r="J1302" i="3"/>
  <c r="K1302" i="3" s="1"/>
  <c r="J1327" i="3"/>
  <c r="K1327" i="3" s="1"/>
  <c r="J1368" i="3"/>
  <c r="K1368" i="3" s="1"/>
  <c r="J1392" i="3"/>
  <c r="K1392" i="3" s="1"/>
  <c r="J1426" i="3"/>
  <c r="K1426" i="3" s="1"/>
  <c r="J1448" i="3"/>
  <c r="K1448" i="3" s="1"/>
  <c r="J1483" i="3"/>
  <c r="K1483" i="3" s="1"/>
  <c r="J1506" i="3"/>
  <c r="K1506" i="3" s="1"/>
  <c r="J1541" i="3"/>
  <c r="K1541" i="3" s="1"/>
  <c r="J1564" i="3"/>
  <c r="K1564" i="3" s="1"/>
  <c r="J1596" i="3"/>
  <c r="K1596" i="3" s="1"/>
  <c r="J1616" i="3"/>
  <c r="K1616" i="3" s="1"/>
  <c r="J1648" i="3"/>
  <c r="K1648" i="3" s="1"/>
  <c r="J1669" i="3"/>
  <c r="K1669" i="3" s="1"/>
  <c r="J1700" i="3"/>
  <c r="K1700" i="3" s="1"/>
  <c r="J1721" i="3"/>
  <c r="K1721" i="3" s="1"/>
  <c r="J1753" i="3"/>
  <c r="K1753" i="3" s="1"/>
  <c r="J1774" i="3"/>
  <c r="K1774" i="3" s="1"/>
  <c r="J1805" i="3"/>
  <c r="K1805" i="3" s="1"/>
  <c r="J1826" i="3"/>
  <c r="K1826" i="3" s="1"/>
  <c r="J1858" i="3"/>
  <c r="K1858" i="3" s="1"/>
  <c r="J1877" i="3"/>
  <c r="K1877" i="3" s="1"/>
  <c r="J1906" i="3"/>
  <c r="K1906" i="3" s="1"/>
  <c r="J1925" i="3"/>
  <c r="K1925" i="3" s="1"/>
  <c r="J1954" i="3"/>
  <c r="K1954" i="3" s="1"/>
  <c r="J1973" i="3"/>
  <c r="K1973" i="3" s="1"/>
  <c r="J907" i="3"/>
  <c r="K907" i="3" s="1"/>
  <c r="J712" i="3"/>
  <c r="K712" i="3" s="1"/>
  <c r="J731" i="3"/>
  <c r="K731" i="3" s="1"/>
  <c r="J760" i="3"/>
  <c r="K760" i="3" s="1"/>
  <c r="J779" i="3"/>
  <c r="K779" i="3" s="1"/>
  <c r="J806" i="3"/>
  <c r="K806" i="3" s="1"/>
  <c r="J825" i="3"/>
  <c r="K825" i="3" s="1"/>
  <c r="J849" i="3"/>
  <c r="K849" i="3" s="1"/>
  <c r="J869" i="3"/>
  <c r="K869" i="3" s="1"/>
  <c r="J893" i="3"/>
  <c r="K893" i="3" s="1"/>
  <c r="J508" i="3"/>
  <c r="K508" i="3" s="1"/>
  <c r="J531" i="3"/>
  <c r="K531" i="3" s="1"/>
  <c r="J549" i="3"/>
  <c r="K549" i="3" s="1"/>
  <c r="J570" i="3"/>
  <c r="K570" i="3" s="1"/>
  <c r="J586" i="3"/>
  <c r="K586" i="3" s="1"/>
  <c r="J606" i="3"/>
  <c r="K606" i="3" s="1"/>
  <c r="J622" i="3"/>
  <c r="K622" i="3" s="1"/>
  <c r="J642" i="3"/>
  <c r="K642" i="3" s="1"/>
  <c r="J658" i="3"/>
  <c r="K658" i="3" s="1"/>
  <c r="J677" i="3"/>
  <c r="K677" i="3" s="1"/>
  <c r="J490" i="3"/>
  <c r="K490" i="3" s="1"/>
  <c r="J343" i="3"/>
  <c r="K343" i="3" s="1"/>
  <c r="J358" i="3"/>
  <c r="K358" i="3" s="1"/>
  <c r="J372" i="3"/>
  <c r="K372" i="3" s="1"/>
  <c r="J386" i="3"/>
  <c r="K386" i="3" s="1"/>
  <c r="J400" i="3"/>
  <c r="K400" i="3" s="1"/>
  <c r="J415" i="3"/>
  <c r="K415" i="3" s="1"/>
  <c r="J430" i="3"/>
  <c r="K430" i="3" s="1"/>
  <c r="J444" i="3"/>
  <c r="K444" i="3" s="1"/>
  <c r="J458" i="3"/>
  <c r="K458" i="3" s="1"/>
  <c r="J472" i="3"/>
  <c r="K472" i="3" s="1"/>
  <c r="J487" i="3"/>
  <c r="K487" i="3" s="1"/>
  <c r="J929" i="3"/>
  <c r="K929" i="3" s="1"/>
  <c r="J966" i="3"/>
  <c r="K966" i="3" s="1"/>
  <c r="J1009" i="3"/>
  <c r="K1009" i="3" s="1"/>
  <c r="J1041" i="3"/>
  <c r="K1041" i="3" s="1"/>
  <c r="J1083" i="3"/>
  <c r="K1083" i="3" s="1"/>
  <c r="J1111" i="3"/>
  <c r="K1111" i="3" s="1"/>
  <c r="J1146" i="3"/>
  <c r="K1146" i="3" s="1"/>
  <c r="J1177" i="3"/>
  <c r="K1177" i="3" s="1"/>
  <c r="J1212" i="3"/>
  <c r="K1212" i="3" s="1"/>
  <c r="J1240" i="3"/>
  <c r="K1240" i="3" s="1"/>
  <c r="J1275" i="3"/>
  <c r="K1275" i="3" s="1"/>
  <c r="J1303" i="3"/>
  <c r="K1303" i="3" s="1"/>
  <c r="J1338" i="3"/>
  <c r="K1338" i="3" s="1"/>
  <c r="J1369" i="3"/>
  <c r="K1369" i="3" s="1"/>
  <c r="J1400" i="3"/>
  <c r="K1400" i="3" s="1"/>
  <c r="J1428" i="3"/>
  <c r="K1428" i="3" s="1"/>
  <c r="J1458" i="3"/>
  <c r="K1458" i="3" s="1"/>
  <c r="J1484" i="3"/>
  <c r="K1484" i="3" s="1"/>
  <c r="J1516" i="3"/>
  <c r="K1516" i="3" s="1"/>
  <c r="J1542" i="3"/>
  <c r="K1542" i="3" s="1"/>
  <c r="J1573" i="3"/>
  <c r="K1573" i="3" s="1"/>
  <c r="J1597" i="3"/>
  <c r="K1597" i="3" s="1"/>
  <c r="J1625" i="3"/>
  <c r="K1625" i="3" s="1"/>
  <c r="J1649" i="3"/>
  <c r="K1649" i="3" s="1"/>
  <c r="J1678" i="3"/>
  <c r="K1678" i="3" s="1"/>
  <c r="J1702" i="3"/>
  <c r="K1702" i="3" s="1"/>
  <c r="J1730" i="3"/>
  <c r="K1730" i="3" s="1"/>
  <c r="J1754" i="3"/>
  <c r="K1754" i="3" s="1"/>
  <c r="J1782" i="3"/>
  <c r="K1782" i="3" s="1"/>
  <c r="J1806" i="3"/>
  <c r="K1806" i="3" s="1"/>
  <c r="J1835" i="3"/>
  <c r="K1835" i="3" s="1"/>
  <c r="J1859" i="3"/>
  <c r="K1859" i="3" s="1"/>
  <c r="J1885" i="3"/>
  <c r="K1885" i="3" s="1"/>
  <c r="J1907" i="3"/>
  <c r="K1907" i="3" s="1"/>
  <c r="J1933" i="3"/>
  <c r="K1933" i="3" s="1"/>
  <c r="J1955" i="3"/>
  <c r="K1955" i="3" s="1"/>
  <c r="J1981" i="3"/>
  <c r="K1981" i="3" s="1"/>
  <c r="J908" i="3"/>
  <c r="K908" i="3" s="1"/>
  <c r="J713" i="3"/>
  <c r="K713" i="3" s="1"/>
  <c r="J739" i="3"/>
  <c r="K739" i="3" s="1"/>
  <c r="J761" i="3"/>
  <c r="K761" i="3" s="1"/>
  <c r="J787" i="3"/>
  <c r="K787" i="3" s="1"/>
  <c r="J808" i="3"/>
  <c r="K808" i="3" s="1"/>
  <c r="J832" i="3"/>
  <c r="K832" i="3" s="1"/>
  <c r="J850" i="3"/>
  <c r="K850" i="3" s="1"/>
  <c r="J874" i="3"/>
  <c r="K874" i="3" s="1"/>
  <c r="J894" i="3"/>
  <c r="K894" i="3" s="1"/>
  <c r="J515" i="3"/>
  <c r="K515" i="3" s="1"/>
  <c r="J532" i="3"/>
  <c r="K532" i="3" s="1"/>
  <c r="J554" i="3"/>
  <c r="K554" i="3" s="1"/>
  <c r="J571" i="3"/>
  <c r="K571" i="3" s="1"/>
  <c r="J591" i="3"/>
  <c r="K591" i="3" s="1"/>
  <c r="J607" i="3"/>
  <c r="K607" i="3" s="1"/>
  <c r="J627" i="3"/>
  <c r="K627" i="3" s="1"/>
  <c r="J643" i="3"/>
  <c r="K643" i="3" s="1"/>
  <c r="J663" i="3"/>
  <c r="K663" i="3" s="1"/>
  <c r="J678" i="3"/>
  <c r="K678" i="3" s="1"/>
  <c r="J491" i="3"/>
  <c r="K491" i="3" s="1"/>
  <c r="J345" i="3"/>
  <c r="K345" i="3" s="1"/>
  <c r="J359" i="3"/>
  <c r="K359" i="3" s="1"/>
  <c r="J373" i="3"/>
  <c r="K373" i="3" s="1"/>
  <c r="J387" i="3"/>
  <c r="K387" i="3" s="1"/>
  <c r="J401" i="3"/>
  <c r="K401" i="3" s="1"/>
  <c r="J417" i="3"/>
  <c r="K417" i="3" s="1"/>
  <c r="J431" i="3"/>
  <c r="K431" i="3" s="1"/>
  <c r="J445" i="3"/>
  <c r="K445" i="3" s="1"/>
  <c r="J459" i="3"/>
  <c r="K459" i="3" s="1"/>
  <c r="J473" i="3"/>
  <c r="K473" i="3" s="1"/>
  <c r="J336" i="3"/>
  <c r="K336" i="3" s="1"/>
  <c r="J930" i="3"/>
  <c r="K930" i="3" s="1"/>
  <c r="J967" i="3"/>
  <c r="K967" i="3" s="1"/>
  <c r="J1010" i="3"/>
  <c r="K1010" i="3" s="1"/>
  <c r="J1044" i="3"/>
  <c r="K1044" i="3" s="1"/>
  <c r="J1084" i="3"/>
  <c r="K1084" i="3" s="1"/>
  <c r="J1112" i="3"/>
  <c r="K1112" i="3" s="1"/>
  <c r="J1147" i="3"/>
  <c r="K1147" i="3" s="1"/>
  <c r="J1178" i="3"/>
  <c r="K1178" i="3" s="1"/>
  <c r="J1213" i="3"/>
  <c r="K1213" i="3" s="1"/>
  <c r="J1241" i="3"/>
  <c r="K1241" i="3" s="1"/>
  <c r="J1276" i="3"/>
  <c r="K1276" i="3" s="1"/>
  <c r="J1304" i="3"/>
  <c r="K1304" i="3" s="1"/>
  <c r="J1339" i="3"/>
  <c r="K1339" i="3" s="1"/>
  <c r="J1370" i="3"/>
  <c r="K1370" i="3" s="1"/>
  <c r="J1402" i="3"/>
  <c r="K1402" i="3" s="1"/>
  <c r="J1429" i="3"/>
  <c r="K1429" i="3" s="1"/>
  <c r="J1459" i="3"/>
  <c r="K1459" i="3" s="1"/>
  <c r="J1486" i="3"/>
  <c r="K1486" i="3" s="1"/>
  <c r="J1517" i="3"/>
  <c r="K1517" i="3" s="1"/>
  <c r="J1543" i="3"/>
  <c r="K1543" i="3" s="1"/>
  <c r="J1574" i="3"/>
  <c r="K1574" i="3" s="1"/>
  <c r="J1598" i="3"/>
  <c r="K1598" i="3" s="1"/>
  <c r="J1626" i="3"/>
  <c r="K1626" i="3" s="1"/>
  <c r="J1650" i="3"/>
  <c r="K1650" i="3" s="1"/>
  <c r="J1679" i="3"/>
  <c r="K1679" i="3" s="1"/>
  <c r="J1703" i="3"/>
  <c r="K1703" i="3" s="1"/>
  <c r="J1731" i="3"/>
  <c r="K1731" i="3" s="1"/>
  <c r="J1755" i="3"/>
  <c r="K1755" i="3" s="1"/>
  <c r="J1783" i="3"/>
  <c r="K1783" i="3" s="1"/>
  <c r="J1807" i="3"/>
  <c r="K1807" i="3" s="1"/>
  <c r="J1836" i="3"/>
  <c r="K1836" i="3" s="1"/>
  <c r="J1860" i="3"/>
  <c r="K1860" i="3" s="1"/>
  <c r="J1886" i="3"/>
  <c r="K1886" i="3" s="1"/>
  <c r="J1908" i="3"/>
  <c r="K1908" i="3" s="1"/>
  <c r="J1934" i="3"/>
  <c r="K1934" i="3" s="1"/>
  <c r="J1956" i="3"/>
  <c r="K1956" i="3" s="1"/>
  <c r="J1982" i="3"/>
  <c r="K1982" i="3" s="1"/>
  <c r="J909" i="3"/>
  <c r="K909" i="3" s="1"/>
  <c r="J714" i="3"/>
  <c r="K714" i="3" s="1"/>
  <c r="J740" i="3"/>
  <c r="K740" i="3" s="1"/>
  <c r="J762" i="3"/>
  <c r="K762" i="3" s="1"/>
  <c r="J788" i="3"/>
  <c r="K788" i="3" s="1"/>
  <c r="J809" i="3"/>
  <c r="K809" i="3" s="1"/>
  <c r="J833" i="3"/>
  <c r="K833" i="3" s="1"/>
  <c r="J851" i="3"/>
  <c r="K851" i="3" s="1"/>
  <c r="J875" i="3"/>
  <c r="K875" i="3" s="1"/>
  <c r="J895" i="3"/>
  <c r="K895" i="3" s="1"/>
  <c r="J492" i="3"/>
  <c r="K492" i="3" s="1"/>
  <c r="J516" i="3"/>
  <c r="K516" i="3" s="1"/>
  <c r="J533" i="3"/>
  <c r="K533" i="3" s="1"/>
  <c r="J555" i="3"/>
  <c r="K555" i="3" s="1"/>
  <c r="J572" i="3"/>
  <c r="K572" i="3" s="1"/>
  <c r="J592" i="3"/>
  <c r="K592" i="3" s="1"/>
  <c r="J608" i="3"/>
  <c r="K608" i="3" s="1"/>
  <c r="J628" i="3"/>
  <c r="K628" i="3" s="1"/>
  <c r="J644" i="3"/>
  <c r="K644" i="3" s="1"/>
  <c r="J664" i="3"/>
  <c r="K664" i="3" s="1"/>
  <c r="J679" i="3"/>
  <c r="K679" i="3" s="1"/>
  <c r="J346" i="3"/>
  <c r="K346" i="3" s="1"/>
  <c r="J360" i="3"/>
  <c r="K360" i="3" s="1"/>
  <c r="J374" i="3"/>
  <c r="K374" i="3" s="1"/>
  <c r="J388" i="3"/>
  <c r="K388" i="3" s="1"/>
  <c r="J403" i="3"/>
  <c r="K403" i="3" s="1"/>
  <c r="J418" i="3"/>
  <c r="K418" i="3" s="1"/>
  <c r="J432" i="3"/>
  <c r="K432" i="3" s="1"/>
  <c r="J446" i="3"/>
  <c r="K446" i="3" s="1"/>
  <c r="J460" i="3"/>
  <c r="K460" i="3" s="1"/>
  <c r="J475" i="3"/>
  <c r="K475" i="3" s="1"/>
  <c r="J337" i="3"/>
  <c r="K337" i="3" s="1"/>
  <c r="J931" i="3"/>
  <c r="K931" i="3" s="1"/>
  <c r="J968" i="3"/>
  <c r="K968" i="3" s="1"/>
  <c r="J1011" i="3"/>
  <c r="K1011" i="3" s="1"/>
  <c r="J1045" i="3"/>
  <c r="K1045" i="3" s="1"/>
  <c r="J1085" i="3"/>
  <c r="K1085" i="3" s="1"/>
  <c r="J1116" i="3"/>
  <c r="K1116" i="3" s="1"/>
  <c r="J1148" i="3"/>
  <c r="K1148" i="3" s="1"/>
  <c r="J1179" i="3"/>
  <c r="K1179" i="3" s="1"/>
  <c r="J1214" i="3"/>
  <c r="K1214" i="3" s="1"/>
  <c r="J1242" i="3"/>
  <c r="K1242" i="3" s="1"/>
  <c r="J1277" i="3"/>
  <c r="K1277" i="3" s="1"/>
  <c r="J1308" i="3"/>
  <c r="K1308" i="3" s="1"/>
  <c r="J1340" i="3"/>
  <c r="K1340" i="3" s="1"/>
  <c r="J1371" i="3"/>
  <c r="K1371" i="3" s="1"/>
  <c r="J1404" i="3"/>
  <c r="K1404" i="3" s="1"/>
  <c r="J1430" i="3"/>
  <c r="K1430" i="3" s="1"/>
  <c r="J1460" i="3"/>
  <c r="K1460" i="3" s="1"/>
  <c r="J1488" i="3"/>
  <c r="K1488" i="3" s="1"/>
  <c r="J1518" i="3"/>
  <c r="K1518" i="3" s="1"/>
  <c r="J1544" i="3"/>
  <c r="K1544" i="3" s="1"/>
  <c r="J1575" i="3"/>
  <c r="K1575" i="3" s="1"/>
  <c r="J1599" i="3"/>
  <c r="K1599" i="3" s="1"/>
  <c r="J1627" i="3"/>
  <c r="K1627" i="3" s="1"/>
  <c r="J1651" i="3"/>
  <c r="K1651" i="3" s="1"/>
  <c r="J1680" i="3"/>
  <c r="K1680" i="3" s="1"/>
  <c r="J1704" i="3"/>
  <c r="K1704" i="3" s="1"/>
  <c r="J1732" i="3"/>
  <c r="K1732" i="3" s="1"/>
  <c r="J1756" i="3"/>
  <c r="K1756" i="3" s="1"/>
  <c r="J1784" i="3"/>
  <c r="K1784" i="3" s="1"/>
  <c r="J1808" i="3"/>
  <c r="K1808" i="3" s="1"/>
  <c r="J1837" i="3"/>
  <c r="K1837" i="3" s="1"/>
  <c r="J1861" i="3"/>
  <c r="K1861" i="3" s="1"/>
  <c r="J1887" i="3"/>
  <c r="K1887" i="3" s="1"/>
  <c r="J1909" i="3"/>
  <c r="K1909" i="3" s="1"/>
  <c r="J1935" i="3"/>
  <c r="K1935" i="3" s="1"/>
  <c r="J1957" i="3"/>
  <c r="K1957" i="3" s="1"/>
  <c r="J1983" i="3"/>
  <c r="K1983" i="3" s="1"/>
  <c r="J910" i="3"/>
  <c r="K910" i="3" s="1"/>
  <c r="J693" i="3"/>
  <c r="K693" i="3" s="1"/>
  <c r="J715" i="3"/>
  <c r="K715" i="3" s="1"/>
  <c r="J741" i="3"/>
  <c r="K741" i="3" s="1"/>
  <c r="J763" i="3"/>
  <c r="K763" i="3" s="1"/>
  <c r="J789" i="3"/>
  <c r="K789" i="3" s="1"/>
  <c r="J810" i="3"/>
  <c r="K810" i="3" s="1"/>
  <c r="J834" i="3"/>
  <c r="K834" i="3" s="1"/>
  <c r="J852" i="3"/>
  <c r="K852" i="3" s="1"/>
  <c r="J876" i="3"/>
  <c r="K876" i="3" s="1"/>
  <c r="J896" i="3"/>
  <c r="K896" i="3" s="1"/>
  <c r="J493" i="3"/>
  <c r="K493" i="3" s="1"/>
  <c r="J517" i="3"/>
  <c r="K517" i="3" s="1"/>
  <c r="J535" i="3"/>
  <c r="K535" i="3" s="1"/>
  <c r="J556" i="3"/>
  <c r="K556" i="3" s="1"/>
  <c r="J573" i="3"/>
  <c r="K573" i="3" s="1"/>
  <c r="J593" i="3"/>
  <c r="K593" i="3" s="1"/>
  <c r="J609" i="3"/>
  <c r="K609" i="3" s="1"/>
  <c r="J629" i="3"/>
  <c r="K629" i="3" s="1"/>
  <c r="J645" i="3"/>
  <c r="K645" i="3" s="1"/>
  <c r="J665" i="3"/>
  <c r="K665" i="3" s="1"/>
  <c r="J680" i="3"/>
  <c r="K680" i="3" s="1"/>
  <c r="J347" i="3"/>
  <c r="K347" i="3" s="1"/>
  <c r="J361" i="3"/>
  <c r="K361" i="3" s="1"/>
  <c r="J375" i="3"/>
  <c r="K375" i="3" s="1"/>
  <c r="J389" i="3"/>
  <c r="K389" i="3" s="1"/>
  <c r="J405" i="3"/>
  <c r="K405" i="3" s="1"/>
  <c r="J419" i="3"/>
  <c r="K419" i="3" s="1"/>
  <c r="J433" i="3"/>
  <c r="K433" i="3" s="1"/>
  <c r="J447" i="3"/>
  <c r="K447" i="3" s="1"/>
  <c r="J461" i="3"/>
  <c r="K461" i="3" s="1"/>
  <c r="J477" i="3"/>
  <c r="K477" i="3" s="1"/>
  <c r="J937" i="3"/>
  <c r="K937" i="3" s="1"/>
  <c r="J969" i="3"/>
  <c r="K969" i="3" s="1"/>
  <c r="J1012" i="3"/>
  <c r="K1012" i="3" s="1"/>
  <c r="J1046" i="3"/>
  <c r="K1046" i="3" s="1"/>
  <c r="J1086" i="3"/>
  <c r="K1086" i="3" s="1"/>
  <c r="J1117" i="3"/>
  <c r="K1117" i="3" s="1"/>
  <c r="J1152" i="3"/>
  <c r="K1152" i="3" s="1"/>
  <c r="J1180" i="3"/>
  <c r="K1180" i="3" s="1"/>
  <c r="J1215" i="3"/>
  <c r="K1215" i="3" s="1"/>
  <c r="J1243" i="3"/>
  <c r="K1243" i="3" s="1"/>
  <c r="J1278" i="3"/>
  <c r="K1278" i="3" s="1"/>
  <c r="J1309" i="3"/>
  <c r="K1309" i="3" s="1"/>
  <c r="J1344" i="3"/>
  <c r="K1344" i="3" s="1"/>
  <c r="J1372" i="3"/>
  <c r="K1372" i="3" s="1"/>
  <c r="J1405" i="3"/>
  <c r="K1405" i="3" s="1"/>
  <c r="J1431" i="3"/>
  <c r="K1431" i="3" s="1"/>
  <c r="J1462" i="3"/>
  <c r="K1462" i="3" s="1"/>
  <c r="J1489" i="3"/>
  <c r="K1489" i="3" s="1"/>
  <c r="J1519" i="3"/>
  <c r="K1519" i="3" s="1"/>
  <c r="J1546" i="3"/>
  <c r="K1546" i="3" s="1"/>
  <c r="J1576" i="3"/>
  <c r="K1576" i="3" s="1"/>
  <c r="J1600" i="3"/>
  <c r="K1600" i="3" s="1"/>
  <c r="J1628" i="3"/>
  <c r="K1628" i="3" s="1"/>
  <c r="J1652" i="3"/>
  <c r="K1652" i="3" s="1"/>
  <c r="J1681" i="3"/>
  <c r="K1681" i="3" s="1"/>
  <c r="J1705" i="3"/>
  <c r="K1705" i="3" s="1"/>
  <c r="J1733" i="3"/>
  <c r="K1733" i="3" s="1"/>
  <c r="J1757" i="3"/>
  <c r="K1757" i="3" s="1"/>
  <c r="J1786" i="3"/>
  <c r="K1786" i="3" s="1"/>
  <c r="J1810" i="3"/>
  <c r="K1810" i="3" s="1"/>
  <c r="J1838" i="3"/>
  <c r="K1838" i="3" s="1"/>
  <c r="J1862" i="3"/>
  <c r="K1862" i="3" s="1"/>
  <c r="J1888" i="3"/>
  <c r="K1888" i="3" s="1"/>
  <c r="J1910" i="3"/>
  <c r="K1910" i="3" s="1"/>
  <c r="J1936" i="3"/>
  <c r="K1936" i="3" s="1"/>
  <c r="J1958" i="3"/>
  <c r="K1958" i="3" s="1"/>
  <c r="J1984" i="3"/>
  <c r="K1984" i="3" s="1"/>
  <c r="J911" i="3"/>
  <c r="K911" i="3" s="1"/>
  <c r="J694" i="3"/>
  <c r="K694" i="3" s="1"/>
  <c r="J716" i="3"/>
  <c r="K716" i="3" s="1"/>
  <c r="J742" i="3"/>
  <c r="K742" i="3" s="1"/>
  <c r="J764" i="3"/>
  <c r="K764" i="3" s="1"/>
  <c r="J790" i="3"/>
  <c r="K790" i="3" s="1"/>
  <c r="J811" i="3"/>
  <c r="K811" i="3" s="1"/>
  <c r="J835" i="3"/>
  <c r="K835" i="3" s="1"/>
  <c r="J854" i="3"/>
  <c r="K854" i="3" s="1"/>
  <c r="J878" i="3"/>
  <c r="K878" i="3" s="1"/>
  <c r="J897" i="3"/>
  <c r="K897" i="3" s="1"/>
  <c r="J956" i="3"/>
  <c r="K956" i="3" s="1"/>
  <c r="J1029" i="3"/>
  <c r="K1029" i="3" s="1"/>
  <c r="J1095" i="3"/>
  <c r="K1095" i="3" s="1"/>
  <c r="J1153" i="3"/>
  <c r="K1153" i="3" s="1"/>
  <c r="J1196" i="3"/>
  <c r="K1196" i="3" s="1"/>
  <c r="J1260" i="3"/>
  <c r="K1260" i="3" s="1"/>
  <c r="J1321" i="3"/>
  <c r="K1321" i="3" s="1"/>
  <c r="J1361" i="3"/>
  <c r="K1361" i="3" s="1"/>
  <c r="J1419" i="3"/>
  <c r="K1419" i="3" s="1"/>
  <c r="J1469" i="3"/>
  <c r="K1469" i="3" s="1"/>
  <c r="J1520" i="3"/>
  <c r="K1520" i="3" s="1"/>
  <c r="J1562" i="3"/>
  <c r="K1562" i="3" s="1"/>
  <c r="J1612" i="3"/>
  <c r="K1612" i="3" s="1"/>
  <c r="J1662" i="3"/>
  <c r="K1662" i="3" s="1"/>
  <c r="J1696" i="3"/>
  <c r="K1696" i="3" s="1"/>
  <c r="J1746" i="3"/>
  <c r="K1746" i="3" s="1"/>
  <c r="J1792" i="3"/>
  <c r="K1792" i="3" s="1"/>
  <c r="J1839" i="3"/>
  <c r="K1839" i="3" s="1"/>
  <c r="J1875" i="3"/>
  <c r="K1875" i="3" s="1"/>
  <c r="J1921" i="3"/>
  <c r="K1921" i="3" s="1"/>
  <c r="J1967" i="3"/>
  <c r="K1967" i="3" s="1"/>
  <c r="J1998" i="3"/>
  <c r="K1998" i="3" s="1"/>
  <c r="J725" i="3"/>
  <c r="K725" i="3" s="1"/>
  <c r="J756" i="3"/>
  <c r="K756" i="3" s="1"/>
  <c r="J802" i="3"/>
  <c r="K802" i="3" s="1"/>
  <c r="J838" i="3"/>
  <c r="K838" i="3" s="1"/>
  <c r="J880" i="3"/>
  <c r="K880" i="3" s="1"/>
  <c r="J502" i="3"/>
  <c r="K502" i="3" s="1"/>
  <c r="J529" i="3"/>
  <c r="K529" i="3" s="1"/>
  <c r="J560" i="3"/>
  <c r="K560" i="3" s="1"/>
  <c r="J584" i="3"/>
  <c r="K584" i="3" s="1"/>
  <c r="J616" i="3"/>
  <c r="K616" i="3" s="1"/>
  <c r="J640" i="3"/>
  <c r="K640" i="3" s="1"/>
  <c r="J668" i="3"/>
  <c r="K668" i="3" s="1"/>
  <c r="J690" i="3"/>
  <c r="K690" i="3" s="1"/>
  <c r="J355" i="3"/>
  <c r="K355" i="3" s="1"/>
  <c r="J379" i="3"/>
  <c r="K379" i="3" s="1"/>
  <c r="J398" i="3"/>
  <c r="K398" i="3" s="1"/>
  <c r="J422" i="3"/>
  <c r="K422" i="3" s="1"/>
  <c r="J442" i="3"/>
  <c r="K442" i="3" s="1"/>
  <c r="J466" i="3"/>
  <c r="K466" i="3" s="1"/>
  <c r="J484" i="3"/>
  <c r="K484" i="3" s="1"/>
  <c r="J984" i="3"/>
  <c r="K984" i="3" s="1"/>
  <c r="J1032" i="3"/>
  <c r="K1032" i="3" s="1"/>
  <c r="J1096" i="3"/>
  <c r="K1096" i="3" s="1"/>
  <c r="J1154" i="3"/>
  <c r="K1154" i="3" s="1"/>
  <c r="J1200" i="3"/>
  <c r="K1200" i="3" s="1"/>
  <c r="J1261" i="3"/>
  <c r="K1261" i="3" s="1"/>
  <c r="J1322" i="3"/>
  <c r="K1322" i="3" s="1"/>
  <c r="J1383" i="3"/>
  <c r="K1383" i="3" s="1"/>
  <c r="J1420" i="3"/>
  <c r="K1420" i="3" s="1"/>
  <c r="J1470" i="3"/>
  <c r="K1470" i="3" s="1"/>
  <c r="J1522" i="3"/>
  <c r="K1522" i="3" s="1"/>
  <c r="J1563" i="3"/>
  <c r="K1563" i="3" s="1"/>
  <c r="J1613" i="3"/>
  <c r="K1613" i="3" s="1"/>
  <c r="J1663" i="3"/>
  <c r="K1663" i="3" s="1"/>
  <c r="J1714" i="3"/>
  <c r="K1714" i="3" s="1"/>
  <c r="J1747" i="3"/>
  <c r="K1747" i="3" s="1"/>
  <c r="J1793" i="3"/>
  <c r="K1793" i="3" s="1"/>
  <c r="J1840" i="3"/>
  <c r="K1840" i="3" s="1"/>
  <c r="J1876" i="3"/>
  <c r="K1876" i="3" s="1"/>
  <c r="J1922" i="3"/>
  <c r="K1922" i="3" s="1"/>
  <c r="J1968" i="3"/>
  <c r="K1968" i="3" s="1"/>
  <c r="J726" i="3"/>
  <c r="K726" i="3" s="1"/>
  <c r="J772" i="3"/>
  <c r="K772" i="3" s="1"/>
  <c r="J803" i="3"/>
  <c r="K803" i="3" s="1"/>
  <c r="J839" i="3"/>
  <c r="K839" i="3" s="1"/>
  <c r="J881" i="3"/>
  <c r="K881" i="3" s="1"/>
  <c r="J503" i="3"/>
  <c r="K503" i="3" s="1"/>
  <c r="J530" i="3"/>
  <c r="K530" i="3" s="1"/>
  <c r="J561" i="3"/>
  <c r="K561" i="3" s="1"/>
  <c r="J585" i="3"/>
  <c r="K585" i="3" s="1"/>
  <c r="J617" i="3"/>
  <c r="K617" i="3" s="1"/>
  <c r="J641" i="3"/>
  <c r="K641" i="3" s="1"/>
  <c r="J669" i="3"/>
  <c r="K669" i="3" s="1"/>
  <c r="J489" i="3"/>
  <c r="K489" i="3" s="1"/>
  <c r="J357" i="3"/>
  <c r="K357" i="3" s="1"/>
  <c r="J381" i="3"/>
  <c r="K381" i="3" s="1"/>
  <c r="J399" i="3"/>
  <c r="K399" i="3" s="1"/>
  <c r="J423" i="3"/>
  <c r="K423" i="3" s="1"/>
  <c r="J443" i="3"/>
  <c r="K443" i="3" s="1"/>
  <c r="J467" i="3"/>
  <c r="K467" i="3" s="1"/>
  <c r="J485" i="3"/>
  <c r="K485" i="3" s="1"/>
  <c r="J912" i="3"/>
  <c r="K912" i="3" s="1"/>
  <c r="J985" i="3"/>
  <c r="K985" i="3" s="1"/>
  <c r="J1033" i="3"/>
  <c r="K1033" i="3" s="1"/>
  <c r="J1104" i="3"/>
  <c r="K1104" i="3" s="1"/>
  <c r="J1158" i="3"/>
  <c r="K1158" i="3" s="1"/>
  <c r="J1216" i="3"/>
  <c r="K1216" i="3" s="1"/>
  <c r="J1262" i="3"/>
  <c r="K1262" i="3" s="1"/>
  <c r="J1323" i="3"/>
  <c r="K1323" i="3" s="1"/>
  <c r="J1384" i="3"/>
  <c r="K1384" i="3" s="1"/>
  <c r="J1421" i="3"/>
  <c r="K1421" i="3" s="1"/>
  <c r="J1477" i="3"/>
  <c r="K1477" i="3" s="1"/>
  <c r="J1527" i="3"/>
  <c r="K1527" i="3" s="1"/>
  <c r="J1577" i="3"/>
  <c r="K1577" i="3" s="1"/>
  <c r="J1614" i="3"/>
  <c r="K1614" i="3" s="1"/>
  <c r="J1664" i="3"/>
  <c r="K1664" i="3" s="1"/>
  <c r="J1715" i="3"/>
  <c r="K1715" i="3" s="1"/>
  <c r="J1748" i="3"/>
  <c r="K1748" i="3" s="1"/>
  <c r="J1799" i="3"/>
  <c r="K1799" i="3" s="1"/>
  <c r="J1844" i="3"/>
  <c r="K1844" i="3" s="1"/>
  <c r="J1889" i="3"/>
  <c r="K1889" i="3" s="1"/>
  <c r="J1923" i="3"/>
  <c r="K1923" i="3" s="1"/>
  <c r="J1969" i="3"/>
  <c r="K1969" i="3" s="1"/>
  <c r="J727" i="3"/>
  <c r="K727" i="3" s="1"/>
  <c r="J773" i="3"/>
  <c r="K773" i="3" s="1"/>
  <c r="J804" i="3"/>
  <c r="K804" i="3" s="1"/>
  <c r="J846" i="3"/>
  <c r="K846" i="3" s="1"/>
  <c r="J882" i="3"/>
  <c r="K882" i="3" s="1"/>
  <c r="J504" i="3"/>
  <c r="K504" i="3" s="1"/>
  <c r="J536" i="3"/>
  <c r="K536" i="3" s="1"/>
  <c r="J562" i="3"/>
  <c r="K562" i="3" s="1"/>
  <c r="J594" i="3"/>
  <c r="K594" i="3" s="1"/>
  <c r="J618" i="3"/>
  <c r="K618" i="3" s="1"/>
  <c r="J646" i="3"/>
  <c r="K646" i="3" s="1"/>
  <c r="J670" i="3"/>
  <c r="K670" i="3" s="1"/>
  <c r="J338" i="3"/>
  <c r="K338" i="3" s="1"/>
  <c r="J362" i="3"/>
  <c r="K362" i="3" s="1"/>
  <c r="J382" i="3"/>
  <c r="K382" i="3" s="1"/>
  <c r="J406" i="3"/>
  <c r="K406" i="3" s="1"/>
  <c r="J424" i="3"/>
  <c r="K424" i="3" s="1"/>
  <c r="J448" i="3"/>
  <c r="K448" i="3" s="1"/>
  <c r="J468" i="3"/>
  <c r="K468" i="3" s="1"/>
  <c r="J913" i="3"/>
  <c r="K913" i="3" s="1"/>
  <c r="J986" i="3"/>
  <c r="K986" i="3" s="1"/>
  <c r="J1059" i="3"/>
  <c r="K1059" i="3" s="1"/>
  <c r="J1105" i="3"/>
  <c r="K1105" i="3" s="1"/>
  <c r="J1159" i="3"/>
  <c r="K1159" i="3" s="1"/>
  <c r="J1217" i="3"/>
  <c r="K1217" i="3" s="1"/>
  <c r="J1263" i="3"/>
  <c r="K1263" i="3" s="1"/>
  <c r="J1324" i="3"/>
  <c r="K1324" i="3" s="1"/>
  <c r="J1385" i="3"/>
  <c r="K1385" i="3" s="1"/>
  <c r="J1441" i="3"/>
  <c r="K1441" i="3" s="1"/>
  <c r="J1478" i="3"/>
  <c r="K1478" i="3" s="1"/>
  <c r="J1528" i="3"/>
  <c r="K1528" i="3" s="1"/>
  <c r="J1578" i="3"/>
  <c r="K1578" i="3" s="1"/>
  <c r="J1615" i="3"/>
  <c r="K1615" i="3" s="1"/>
  <c r="J1666" i="3"/>
  <c r="K1666" i="3" s="1"/>
  <c r="J1716" i="3"/>
  <c r="K1716" i="3" s="1"/>
  <c r="J1766" i="3"/>
  <c r="K1766" i="3" s="1"/>
  <c r="J1800" i="3"/>
  <c r="K1800" i="3" s="1"/>
  <c r="J1846" i="3"/>
  <c r="K1846" i="3" s="1"/>
  <c r="J1890" i="3"/>
  <c r="K1890" i="3" s="1"/>
  <c r="J1924" i="3"/>
  <c r="K1924" i="3" s="1"/>
  <c r="J1970" i="3"/>
  <c r="K1970" i="3" s="1"/>
  <c r="J728" i="3"/>
  <c r="K728" i="3" s="1"/>
  <c r="J774" i="3"/>
  <c r="K774" i="3" s="1"/>
  <c r="J816" i="3"/>
  <c r="K816" i="3" s="1"/>
  <c r="J847" i="3"/>
  <c r="K847" i="3" s="1"/>
  <c r="J883" i="3"/>
  <c r="K883" i="3" s="1"/>
  <c r="J505" i="3"/>
  <c r="K505" i="3" s="1"/>
  <c r="J541" i="3"/>
  <c r="K541" i="3" s="1"/>
  <c r="J567" i="3"/>
  <c r="K567" i="3" s="1"/>
  <c r="J595" i="3"/>
  <c r="K595" i="3" s="1"/>
  <c r="J619" i="3"/>
  <c r="K619" i="3" s="1"/>
  <c r="J651" i="3"/>
  <c r="K651" i="3" s="1"/>
  <c r="J674" i="3"/>
  <c r="K674" i="3" s="1"/>
  <c r="J339" i="3"/>
  <c r="K339" i="3" s="1"/>
  <c r="J363" i="3"/>
  <c r="K363" i="3" s="1"/>
  <c r="J383" i="3"/>
  <c r="K383" i="3" s="1"/>
  <c r="J407" i="3"/>
  <c r="K407" i="3" s="1"/>
  <c r="J425" i="3"/>
  <c r="K425" i="3" s="1"/>
  <c r="J449" i="3"/>
  <c r="K449" i="3" s="1"/>
  <c r="J469" i="3"/>
  <c r="K469" i="3" s="1"/>
  <c r="J914" i="3"/>
  <c r="K914" i="3" s="1"/>
  <c r="J987" i="3"/>
  <c r="K987" i="3" s="1"/>
  <c r="J1060" i="3"/>
  <c r="K1060" i="3" s="1"/>
  <c r="J1106" i="3"/>
  <c r="K1106" i="3" s="1"/>
  <c r="J1167" i="3"/>
  <c r="K1167" i="3" s="1"/>
  <c r="J1224" i="3"/>
  <c r="K1224" i="3" s="1"/>
  <c r="J1279" i="3"/>
  <c r="K1279" i="3" s="1"/>
  <c r="J1325" i="3"/>
  <c r="K1325" i="3" s="1"/>
  <c r="J1386" i="3"/>
  <c r="K1386" i="3" s="1"/>
  <c r="J1442" i="3"/>
  <c r="K1442" i="3" s="1"/>
  <c r="J1479" i="3"/>
  <c r="K1479" i="3" s="1"/>
  <c r="J1534" i="3"/>
  <c r="K1534" i="3" s="1"/>
  <c r="J1583" i="3"/>
  <c r="K1583" i="3" s="1"/>
  <c r="J1630" i="3"/>
  <c r="K1630" i="3" s="1"/>
  <c r="J1667" i="3"/>
  <c r="K1667" i="3" s="1"/>
  <c r="J1717" i="3"/>
  <c r="K1717" i="3" s="1"/>
  <c r="J1767" i="3"/>
  <c r="K1767" i="3" s="1"/>
  <c r="J1801" i="3"/>
  <c r="K1801" i="3" s="1"/>
  <c r="J1851" i="3"/>
  <c r="K1851" i="3" s="1"/>
  <c r="J1894" i="3"/>
  <c r="K1894" i="3" s="1"/>
  <c r="J1937" i="3"/>
  <c r="K1937" i="3" s="1"/>
  <c r="J1971" i="3"/>
  <c r="K1971" i="3" s="1"/>
  <c r="J695" i="3"/>
  <c r="K695" i="3" s="1"/>
  <c r="J729" i="3"/>
  <c r="K729" i="3" s="1"/>
  <c r="J775" i="3"/>
  <c r="K775" i="3" s="1"/>
  <c r="J818" i="3"/>
  <c r="K818" i="3" s="1"/>
  <c r="J848" i="3"/>
  <c r="K848" i="3" s="1"/>
  <c r="J888" i="3"/>
  <c r="K888" i="3" s="1"/>
  <c r="J506" i="3"/>
  <c r="K506" i="3" s="1"/>
  <c r="J542" i="3"/>
  <c r="K542" i="3" s="1"/>
  <c r="J568" i="3"/>
  <c r="K568" i="3" s="1"/>
  <c r="J596" i="3"/>
  <c r="K596" i="3" s="1"/>
  <c r="J620" i="3"/>
  <c r="K620" i="3" s="1"/>
  <c r="J652" i="3"/>
  <c r="K652" i="3" s="1"/>
  <c r="J675" i="3"/>
  <c r="K675" i="3" s="1"/>
  <c r="J340" i="3"/>
  <c r="K340" i="3" s="1"/>
  <c r="J364" i="3"/>
  <c r="K364" i="3" s="1"/>
  <c r="J384" i="3"/>
  <c r="K384" i="3" s="1"/>
  <c r="J408" i="3"/>
  <c r="K408" i="3" s="1"/>
  <c r="J427" i="3"/>
  <c r="K427" i="3" s="1"/>
  <c r="J451" i="3"/>
  <c r="K451" i="3" s="1"/>
  <c r="J470" i="3"/>
  <c r="K470" i="3" s="1"/>
  <c r="J943" i="3"/>
  <c r="K943" i="3" s="1"/>
  <c r="J1013" i="3"/>
  <c r="K1013" i="3" s="1"/>
  <c r="J1069" i="3"/>
  <c r="K1069" i="3" s="1"/>
  <c r="J1131" i="3"/>
  <c r="K1131" i="3" s="1"/>
  <c r="J1192" i="3"/>
  <c r="K1192" i="3" s="1"/>
  <c r="J1232" i="3"/>
  <c r="K1232" i="3" s="1"/>
  <c r="J1296" i="3"/>
  <c r="K1296" i="3" s="1"/>
  <c r="J1350" i="3"/>
  <c r="K1350" i="3" s="1"/>
  <c r="J1406" i="3"/>
  <c r="K1406" i="3" s="1"/>
  <c r="J1446" i="3"/>
  <c r="K1446" i="3" s="1"/>
  <c r="J1502" i="3"/>
  <c r="K1502" i="3" s="1"/>
  <c r="J1556" i="3"/>
  <c r="K1556" i="3" s="1"/>
  <c r="J1591" i="3"/>
  <c r="K1591" i="3" s="1"/>
  <c r="J1642" i="3"/>
  <c r="K1642" i="3" s="1"/>
  <c r="J1687" i="3"/>
  <c r="K1687" i="3" s="1"/>
  <c r="J1734" i="3"/>
  <c r="K1734" i="3" s="1"/>
  <c r="J1771" i="3"/>
  <c r="K1771" i="3" s="1"/>
  <c r="J1822" i="3"/>
  <c r="K1822" i="3" s="1"/>
  <c r="J1871" i="3"/>
  <c r="K1871" i="3" s="1"/>
  <c r="J1902" i="3"/>
  <c r="K1902" i="3" s="1"/>
  <c r="J1948" i="3"/>
  <c r="K1948" i="3" s="1"/>
  <c r="J1990" i="3"/>
  <c r="K1990" i="3" s="1"/>
  <c r="J706" i="3"/>
  <c r="K706" i="3" s="1"/>
  <c r="J748" i="3"/>
  <c r="K748" i="3" s="1"/>
  <c r="J791" i="3"/>
  <c r="K791" i="3" s="1"/>
  <c r="J823" i="3"/>
  <c r="K823" i="3" s="1"/>
  <c r="J863" i="3"/>
  <c r="K863" i="3" s="1"/>
  <c r="J905" i="3"/>
  <c r="K905" i="3" s="1"/>
  <c r="J939" i="3"/>
  <c r="K939" i="3" s="1"/>
  <c r="J1068" i="3"/>
  <c r="K1068" i="3" s="1"/>
  <c r="J1191" i="3"/>
  <c r="K1191" i="3" s="1"/>
  <c r="J1288" i="3"/>
  <c r="K1288" i="3" s="1"/>
  <c r="J1390" i="3"/>
  <c r="K1390" i="3" s="1"/>
  <c r="J1501" i="3"/>
  <c r="K1501" i="3" s="1"/>
  <c r="J1590" i="3"/>
  <c r="K1590" i="3" s="1"/>
  <c r="J1683" i="3"/>
  <c r="K1683" i="3" s="1"/>
  <c r="J1770" i="3"/>
  <c r="K1770" i="3" s="1"/>
  <c r="J1870" i="3"/>
  <c r="K1870" i="3" s="1"/>
  <c r="J1943" i="3"/>
  <c r="K1943" i="3" s="1"/>
  <c r="J744" i="3"/>
  <c r="K744" i="3" s="1"/>
  <c r="J822" i="3"/>
  <c r="K822" i="3" s="1"/>
  <c r="J904" i="3"/>
  <c r="K904" i="3" s="1"/>
  <c r="J528" i="3"/>
  <c r="K528" i="3" s="1"/>
  <c r="J581" i="3"/>
  <c r="K581" i="3" s="1"/>
  <c r="J631" i="3"/>
  <c r="K631" i="3" s="1"/>
  <c r="J676" i="3"/>
  <c r="K676" i="3" s="1"/>
  <c r="J351" i="3"/>
  <c r="K351" i="3" s="1"/>
  <c r="J393" i="3"/>
  <c r="K393" i="3" s="1"/>
  <c r="J429" i="3"/>
  <c r="K429" i="3" s="1"/>
  <c r="J463" i="3"/>
  <c r="K463" i="3" s="1"/>
  <c r="J944" i="3"/>
  <c r="K944" i="3" s="1"/>
  <c r="J1070" i="3"/>
  <c r="K1070" i="3" s="1"/>
  <c r="J1193" i="3"/>
  <c r="K1193" i="3" s="1"/>
  <c r="J1297" i="3"/>
  <c r="K1297" i="3" s="1"/>
  <c r="J1407" i="3"/>
  <c r="K1407" i="3" s="1"/>
  <c r="J1503" i="3"/>
  <c r="K1503" i="3" s="1"/>
  <c r="J1609" i="3"/>
  <c r="K1609" i="3" s="1"/>
  <c r="J1688" i="3"/>
  <c r="K1688" i="3" s="1"/>
  <c r="J1772" i="3"/>
  <c r="K1772" i="3" s="1"/>
  <c r="J1872" i="3"/>
  <c r="K1872" i="3" s="1"/>
  <c r="J1949" i="3"/>
  <c r="K1949" i="3" s="1"/>
  <c r="J749" i="3"/>
  <c r="K749" i="3" s="1"/>
  <c r="J824" i="3"/>
  <c r="K824" i="3" s="1"/>
  <c r="J906" i="3"/>
  <c r="K906" i="3" s="1"/>
  <c r="J543" i="3"/>
  <c r="K543" i="3" s="1"/>
  <c r="J582" i="3"/>
  <c r="K582" i="3" s="1"/>
  <c r="J632" i="3"/>
  <c r="K632" i="3" s="1"/>
  <c r="J681" i="3"/>
  <c r="K681" i="3" s="1"/>
  <c r="J352" i="3"/>
  <c r="K352" i="3" s="1"/>
  <c r="J394" i="3"/>
  <c r="K394" i="3" s="1"/>
  <c r="J434" i="3"/>
  <c r="K434" i="3" s="1"/>
  <c r="J465" i="3"/>
  <c r="K465" i="3" s="1"/>
  <c r="J989" i="3"/>
  <c r="K989" i="3" s="1"/>
  <c r="J1129" i="3"/>
  <c r="K1129" i="3" s="1"/>
  <c r="J1230" i="3"/>
  <c r="K1230" i="3" s="1"/>
  <c r="J1345" i="3"/>
  <c r="K1345" i="3" s="1"/>
  <c r="J1444" i="3"/>
  <c r="K1444" i="3" s="1"/>
  <c r="J1537" i="3"/>
  <c r="K1537" i="3" s="1"/>
  <c r="J1635" i="3"/>
  <c r="K1635" i="3" s="1"/>
  <c r="J1719" i="3"/>
  <c r="K1719" i="3" s="1"/>
  <c r="J1819" i="3"/>
  <c r="K1819" i="3" s="1"/>
  <c r="J1900" i="3"/>
  <c r="K1900" i="3" s="1"/>
  <c r="J1985" i="3"/>
  <c r="K1985" i="3" s="1"/>
  <c r="J700" i="3"/>
  <c r="K700" i="3" s="1"/>
  <c r="J777" i="3"/>
  <c r="K777" i="3" s="1"/>
  <c r="J861" i="3"/>
  <c r="K861" i="3" s="1"/>
  <c r="J501" i="3"/>
  <c r="K501" i="3" s="1"/>
  <c r="J548" i="3"/>
  <c r="K548" i="3" s="1"/>
  <c r="J603" i="3"/>
  <c r="K603" i="3" s="1"/>
  <c r="J653" i="3"/>
  <c r="K653" i="3" s="1"/>
  <c r="J688" i="3"/>
  <c r="K688" i="3" s="1"/>
  <c r="J369" i="3"/>
  <c r="K369" i="3" s="1"/>
  <c r="J409" i="3"/>
  <c r="K409" i="3" s="1"/>
  <c r="J439" i="3"/>
  <c r="K439" i="3" s="1"/>
  <c r="J480" i="3"/>
  <c r="K480" i="3" s="1"/>
  <c r="J954" i="3"/>
  <c r="K954" i="3" s="1"/>
  <c r="J1130" i="3"/>
  <c r="K1130" i="3" s="1"/>
  <c r="J1256" i="3"/>
  <c r="K1256" i="3" s="1"/>
  <c r="J1411" i="3"/>
  <c r="K1411" i="3" s="1"/>
  <c r="J1555" i="3"/>
  <c r="K1555" i="3" s="1"/>
  <c r="J1661" i="3"/>
  <c r="K1661" i="3" s="1"/>
  <c r="J1787" i="3"/>
  <c r="K1787" i="3" s="1"/>
  <c r="J1901" i="3"/>
  <c r="K1901" i="3" s="1"/>
  <c r="J1997" i="3"/>
  <c r="K1997" i="3" s="1"/>
  <c r="J701" i="3"/>
  <c r="K701" i="3" s="1"/>
  <c r="J797" i="3"/>
  <c r="K797" i="3" s="1"/>
  <c r="J691" i="3"/>
  <c r="K691" i="3" s="1"/>
  <c r="J544" i="3"/>
  <c r="K544" i="3" s="1"/>
  <c r="J604" i="3"/>
  <c r="K604" i="3" s="1"/>
  <c r="J657" i="3"/>
  <c r="K657" i="3" s="1"/>
  <c r="J353" i="3"/>
  <c r="K353" i="3" s="1"/>
  <c r="J410" i="3"/>
  <c r="K410" i="3" s="1"/>
  <c r="J455" i="3"/>
  <c r="K455" i="3" s="1"/>
  <c r="J955" i="3"/>
  <c r="K955" i="3" s="1"/>
  <c r="J1132" i="3"/>
  <c r="K1132" i="3" s="1"/>
  <c r="J1280" i="3"/>
  <c r="K1280" i="3" s="1"/>
  <c r="J1412" i="3"/>
  <c r="K1412" i="3" s="1"/>
  <c r="J1558" i="3"/>
  <c r="K1558" i="3" s="1"/>
  <c r="J1668" i="3"/>
  <c r="K1668" i="3" s="1"/>
  <c r="J1788" i="3"/>
  <c r="K1788" i="3" s="1"/>
  <c r="J1918" i="3"/>
  <c r="K1918" i="3" s="1"/>
  <c r="J707" i="3"/>
  <c r="K707" i="3" s="1"/>
  <c r="J820" i="3"/>
  <c r="K820" i="3" s="1"/>
  <c r="J692" i="3"/>
  <c r="K692" i="3" s="1"/>
  <c r="J545" i="3"/>
  <c r="K545" i="3" s="1"/>
  <c r="J605" i="3"/>
  <c r="K605" i="3" s="1"/>
  <c r="J666" i="3"/>
  <c r="K666" i="3" s="1"/>
  <c r="J365" i="3"/>
  <c r="K365" i="3" s="1"/>
  <c r="J411" i="3"/>
  <c r="K411" i="3" s="1"/>
  <c r="J456" i="3"/>
  <c r="K456" i="3" s="1"/>
  <c r="J988" i="3"/>
  <c r="K988" i="3" s="1"/>
  <c r="J1133" i="3"/>
  <c r="K1133" i="3" s="1"/>
  <c r="J1287" i="3"/>
  <c r="K1287" i="3" s="1"/>
  <c r="J1443" i="3"/>
  <c r="K1443" i="3" s="1"/>
  <c r="J1560" i="3"/>
  <c r="K1560" i="3" s="1"/>
  <c r="J1682" i="3"/>
  <c r="K1682" i="3" s="1"/>
  <c r="J1818" i="3"/>
  <c r="K1818" i="3" s="1"/>
  <c r="J1919" i="3"/>
  <c r="K1919" i="3" s="1"/>
  <c r="J708" i="3"/>
  <c r="K708" i="3" s="1"/>
  <c r="J821" i="3"/>
  <c r="K821" i="3" s="1"/>
  <c r="J547" i="3"/>
  <c r="K547" i="3" s="1"/>
  <c r="J610" i="3"/>
  <c r="K610" i="3" s="1"/>
  <c r="J667" i="3"/>
  <c r="K667" i="3" s="1"/>
  <c r="J367" i="3"/>
  <c r="K367" i="3" s="1"/>
  <c r="J412" i="3"/>
  <c r="K412" i="3" s="1"/>
  <c r="J457" i="3"/>
  <c r="K457" i="3" s="1"/>
  <c r="J993" i="3"/>
  <c r="K993" i="3" s="1"/>
  <c r="J1134" i="3"/>
  <c r="K1134" i="3" s="1"/>
  <c r="J1298" i="3"/>
  <c r="K1298" i="3" s="1"/>
  <c r="J1445" i="3"/>
  <c r="K1445" i="3" s="1"/>
  <c r="J1561" i="3"/>
  <c r="K1561" i="3" s="1"/>
  <c r="J1694" i="3"/>
  <c r="K1694" i="3" s="1"/>
  <c r="J1820" i="3"/>
  <c r="K1820" i="3" s="1"/>
  <c r="J1920" i="3"/>
  <c r="K1920" i="3" s="1"/>
  <c r="J724" i="3"/>
  <c r="K724" i="3" s="1"/>
  <c r="J836" i="3"/>
  <c r="K836" i="3" s="1"/>
  <c r="J557" i="3"/>
  <c r="K557" i="3" s="1"/>
  <c r="J615" i="3"/>
  <c r="K615" i="3" s="1"/>
  <c r="J682" i="3"/>
  <c r="K682" i="3" s="1"/>
  <c r="J370" i="3"/>
  <c r="K370" i="3" s="1"/>
  <c r="J413" i="3"/>
  <c r="K413" i="3" s="1"/>
  <c r="J471" i="3"/>
  <c r="K471" i="3" s="1"/>
  <c r="J1014" i="3"/>
  <c r="K1014" i="3" s="1"/>
  <c r="J1168" i="3"/>
  <c r="K1168" i="3" s="1"/>
  <c r="J1320" i="3"/>
  <c r="K1320" i="3" s="1"/>
  <c r="J1447" i="3"/>
  <c r="K1447" i="3" s="1"/>
  <c r="J1584" i="3"/>
  <c r="K1584" i="3" s="1"/>
  <c r="J1695" i="3"/>
  <c r="K1695" i="3" s="1"/>
  <c r="J1823" i="3"/>
  <c r="K1823" i="3" s="1"/>
  <c r="J1938" i="3"/>
  <c r="K1938" i="3" s="1"/>
  <c r="J730" i="3"/>
  <c r="K730" i="3" s="1"/>
  <c r="J837" i="3"/>
  <c r="K837" i="3" s="1"/>
  <c r="J559" i="3"/>
  <c r="K559" i="3" s="1"/>
  <c r="J621" i="3"/>
  <c r="K621" i="3" s="1"/>
  <c r="J686" i="3"/>
  <c r="K686" i="3" s="1"/>
  <c r="J371" i="3"/>
  <c r="K371" i="3" s="1"/>
  <c r="J420" i="3"/>
  <c r="K420" i="3" s="1"/>
  <c r="J478" i="3"/>
  <c r="K478" i="3" s="1"/>
  <c r="J1065" i="3"/>
  <c r="K1065" i="3" s="1"/>
  <c r="J1225" i="3"/>
  <c r="K1225" i="3" s="1"/>
  <c r="J1359" i="3"/>
  <c r="K1359" i="3" s="1"/>
  <c r="J1500" i="3"/>
  <c r="K1500" i="3" s="1"/>
  <c r="J1631" i="3"/>
  <c r="K1631" i="3" s="1"/>
  <c r="J1740" i="3"/>
  <c r="K1740" i="3" s="1"/>
  <c r="J1853" i="3"/>
  <c r="K1853" i="3" s="1"/>
  <c r="J1972" i="3"/>
  <c r="K1972" i="3" s="1"/>
  <c r="J776" i="3"/>
  <c r="K776" i="3" s="1"/>
  <c r="J866" i="3"/>
  <c r="K866" i="3" s="1"/>
  <c r="J519" i="3"/>
  <c r="K519" i="3" s="1"/>
  <c r="J580" i="3"/>
  <c r="K580" i="3" s="1"/>
  <c r="J639" i="3"/>
  <c r="K639" i="3" s="1"/>
  <c r="J341" i="3"/>
  <c r="K341" i="3" s="1"/>
  <c r="J391" i="3"/>
  <c r="K391" i="3" s="1"/>
  <c r="J437" i="3"/>
  <c r="K437" i="3" s="1"/>
  <c r="J483" i="3"/>
  <c r="K483" i="3" s="1"/>
  <c r="J1023" i="3"/>
  <c r="K1023" i="3" s="1"/>
  <c r="J1326" i="3"/>
  <c r="K1326" i="3" s="1"/>
  <c r="J1589" i="3"/>
  <c r="K1589" i="3" s="1"/>
  <c r="J1824" i="3"/>
  <c r="K1824" i="3" s="1"/>
  <c r="J743" i="3"/>
  <c r="K743" i="3" s="1"/>
  <c r="J494" i="3"/>
  <c r="K494" i="3" s="1"/>
  <c r="J630" i="3"/>
  <c r="K630" i="3" s="1"/>
  <c r="J421" i="3"/>
  <c r="K421" i="3" s="1"/>
  <c r="J1061" i="3"/>
  <c r="K1061" i="3" s="1"/>
  <c r="J1351" i="3"/>
  <c r="K1351" i="3" s="1"/>
  <c r="J1611" i="3"/>
  <c r="K1611" i="3" s="1"/>
  <c r="J1852" i="3"/>
  <c r="K1852" i="3" s="1"/>
  <c r="J755" i="3"/>
  <c r="K755" i="3" s="1"/>
  <c r="J518" i="3"/>
  <c r="K518" i="3" s="1"/>
  <c r="J634" i="3"/>
  <c r="K634" i="3" s="1"/>
  <c r="J436" i="3"/>
  <c r="K436" i="3" s="1"/>
  <c r="J1087" i="3"/>
  <c r="K1087" i="3" s="1"/>
  <c r="J1360" i="3"/>
  <c r="K1360" i="3" s="1"/>
  <c r="J1636" i="3"/>
  <c r="K1636" i="3" s="1"/>
  <c r="J1873" i="3"/>
  <c r="K1873" i="3" s="1"/>
  <c r="J778" i="3"/>
  <c r="K778" i="3" s="1"/>
  <c r="J520" i="3"/>
  <c r="K520" i="3" s="1"/>
  <c r="J654" i="3"/>
  <c r="K654" i="3" s="1"/>
  <c r="J348" i="3"/>
  <c r="K348" i="3" s="1"/>
  <c r="J441" i="3"/>
  <c r="K441" i="3" s="1"/>
  <c r="J1194" i="3"/>
  <c r="K1194" i="3" s="1"/>
  <c r="J1465" i="3"/>
  <c r="K1465" i="3" s="1"/>
  <c r="J1720" i="3"/>
  <c r="K1720" i="3" s="1"/>
  <c r="J1950" i="3"/>
  <c r="K1950" i="3" s="1"/>
  <c r="J862" i="3"/>
  <c r="K862" i="3" s="1"/>
  <c r="J1255" i="3"/>
  <c r="K1255" i="3" s="1"/>
  <c r="J1718" i="3"/>
  <c r="K1718" i="3" s="1"/>
  <c r="J1996" i="3"/>
  <c r="K1996" i="3" s="1"/>
  <c r="J860" i="3"/>
  <c r="K860" i="3" s="1"/>
  <c r="J655" i="3"/>
  <c r="K655" i="3" s="1"/>
  <c r="J396" i="3"/>
  <c r="K396" i="3" s="1"/>
  <c r="J1346" i="3"/>
  <c r="K1346" i="3" s="1"/>
  <c r="J1735" i="3"/>
  <c r="K1735" i="3" s="1"/>
  <c r="J864" i="3"/>
  <c r="K864" i="3" s="1"/>
  <c r="J656" i="3"/>
  <c r="K656" i="3" s="1"/>
  <c r="J397" i="3"/>
  <c r="K397" i="3" s="1"/>
  <c r="J1387" i="3"/>
  <c r="K1387" i="3" s="1"/>
  <c r="J1741" i="3"/>
  <c r="K1741" i="3" s="1"/>
  <c r="J868" i="3"/>
  <c r="K868" i="3" s="1"/>
  <c r="J507" i="3"/>
  <c r="K507" i="3" s="1"/>
  <c r="J687" i="3"/>
  <c r="K687" i="3" s="1"/>
  <c r="J435" i="3"/>
  <c r="K435" i="3" s="1"/>
  <c r="J915" i="3"/>
  <c r="K915" i="3" s="1"/>
  <c r="J1388" i="3"/>
  <c r="K1388" i="3" s="1"/>
  <c r="J1768" i="3"/>
  <c r="K1768" i="3" s="1"/>
  <c r="J890" i="3"/>
  <c r="K890" i="3" s="1"/>
  <c r="J521" i="3"/>
  <c r="K521" i="3" s="1"/>
  <c r="J689" i="3"/>
  <c r="K689" i="3" s="1"/>
  <c r="J453" i="3"/>
  <c r="K453" i="3" s="1"/>
  <c r="J938" i="3"/>
  <c r="K938" i="3" s="1"/>
  <c r="J1464" i="3"/>
  <c r="K1464" i="3" s="1"/>
  <c r="J1769" i="3"/>
  <c r="K1769" i="3" s="1"/>
  <c r="J892" i="3"/>
  <c r="K892" i="3" s="1"/>
  <c r="J523" i="3"/>
  <c r="K523" i="3" s="1"/>
  <c r="J454" i="3"/>
  <c r="K454" i="3" s="1"/>
  <c r="J1024" i="3"/>
  <c r="K1024" i="3" s="1"/>
  <c r="J1498" i="3"/>
  <c r="K1498" i="3" s="1"/>
  <c r="J1825" i="3"/>
  <c r="K1825" i="3" s="1"/>
  <c r="J569" i="3"/>
  <c r="K569" i="3" s="1"/>
  <c r="J479" i="3"/>
  <c r="K479" i="3" s="1"/>
  <c r="J1254" i="3"/>
  <c r="K1254" i="3" s="1"/>
  <c r="J1991" i="3"/>
  <c r="K1991" i="3" s="1"/>
  <c r="J1504" i="3"/>
  <c r="K1504" i="3" s="1"/>
  <c r="J574" i="3"/>
  <c r="K574" i="3" s="1"/>
  <c r="J349" i="3"/>
  <c r="K349" i="3" s="1"/>
  <c r="J1505" i="3"/>
  <c r="K1505" i="3" s="1"/>
  <c r="J579" i="3"/>
  <c r="K579" i="3" s="1"/>
  <c r="J350" i="3"/>
  <c r="K350" i="3" s="1"/>
  <c r="J1536" i="3"/>
  <c r="K1536" i="3" s="1"/>
  <c r="J696" i="3"/>
  <c r="K696" i="3" s="1"/>
  <c r="J583" i="3"/>
  <c r="K583" i="3" s="1"/>
  <c r="J376" i="3"/>
  <c r="K376" i="3" s="1"/>
  <c r="J1610" i="3"/>
  <c r="K1610" i="3" s="1"/>
  <c r="J754" i="3"/>
  <c r="K754" i="3" s="1"/>
  <c r="J597" i="3"/>
  <c r="K597" i="3" s="1"/>
  <c r="J377" i="3"/>
  <c r="K377" i="3" s="1"/>
  <c r="J1128" i="3"/>
  <c r="K1128" i="3" s="1"/>
  <c r="J1895" i="3"/>
  <c r="K1895" i="3" s="1"/>
  <c r="J482" i="3"/>
  <c r="K482" i="3" s="1"/>
  <c r="J1986" i="3"/>
  <c r="K1986" i="3" s="1"/>
  <c r="J224" i="3"/>
  <c r="K224" i="3" s="1"/>
  <c r="J236" i="3"/>
  <c r="K236" i="3" s="1"/>
  <c r="J248" i="3"/>
  <c r="K248" i="3" s="1"/>
  <c r="J260" i="3"/>
  <c r="K260" i="3" s="1"/>
  <c r="J272" i="3"/>
  <c r="K272" i="3" s="1"/>
  <c r="J284" i="3"/>
  <c r="K284" i="3" s="1"/>
  <c r="J296" i="3"/>
  <c r="K296" i="3" s="1"/>
  <c r="J308" i="3"/>
  <c r="K308" i="3" s="1"/>
  <c r="J320" i="3"/>
  <c r="K320" i="3" s="1"/>
  <c r="J332" i="3"/>
  <c r="K332" i="3" s="1"/>
  <c r="J792" i="3"/>
  <c r="K792" i="3" s="1"/>
  <c r="J385" i="3"/>
  <c r="K385" i="3" s="1"/>
  <c r="J213" i="3"/>
  <c r="K213" i="3" s="1"/>
  <c r="J225" i="3"/>
  <c r="K225" i="3" s="1"/>
  <c r="J237" i="3"/>
  <c r="K237" i="3" s="1"/>
  <c r="J249" i="3"/>
  <c r="K249" i="3" s="1"/>
  <c r="J261" i="3"/>
  <c r="K261" i="3" s="1"/>
  <c r="J273" i="3"/>
  <c r="K273" i="3" s="1"/>
  <c r="J285" i="3"/>
  <c r="K285" i="3" s="1"/>
  <c r="J297" i="3"/>
  <c r="K297" i="3" s="1"/>
  <c r="J309" i="3"/>
  <c r="K309" i="3" s="1"/>
  <c r="J321" i="3"/>
  <c r="K321" i="3" s="1"/>
  <c r="J333" i="3"/>
  <c r="K333" i="3" s="1"/>
  <c r="J3" i="3"/>
  <c r="K3" i="3" s="1"/>
  <c r="J15" i="3"/>
  <c r="K15" i="3" s="1"/>
  <c r="J27" i="3"/>
  <c r="K27" i="3" s="1"/>
  <c r="J39" i="3"/>
  <c r="K39" i="3" s="1"/>
  <c r="J51" i="3"/>
  <c r="K51" i="3" s="1"/>
  <c r="J63" i="3"/>
  <c r="K63" i="3" s="1"/>
  <c r="J75" i="3"/>
  <c r="K75" i="3" s="1"/>
  <c r="J87" i="3"/>
  <c r="K87" i="3" s="1"/>
  <c r="J99" i="3"/>
  <c r="K99" i="3" s="1"/>
  <c r="J111" i="3"/>
  <c r="K111" i="3" s="1"/>
  <c r="J123" i="3"/>
  <c r="K123" i="3" s="1"/>
  <c r="J135" i="3"/>
  <c r="K135" i="3" s="1"/>
  <c r="J147" i="3"/>
  <c r="K147" i="3" s="1"/>
  <c r="J159" i="3"/>
  <c r="K159" i="3" s="1"/>
  <c r="J171" i="3"/>
  <c r="K171" i="3" s="1"/>
  <c r="J183" i="3"/>
  <c r="K183" i="3" s="1"/>
  <c r="J195" i="3"/>
  <c r="K195" i="3" s="1"/>
  <c r="J207" i="3"/>
  <c r="K207" i="3" s="1"/>
  <c r="J796" i="3"/>
  <c r="K796" i="3" s="1"/>
  <c r="J395" i="3"/>
  <c r="K395" i="3" s="1"/>
  <c r="J214" i="3"/>
  <c r="K214" i="3" s="1"/>
  <c r="J226" i="3"/>
  <c r="K226" i="3" s="1"/>
  <c r="J238" i="3"/>
  <c r="K238" i="3" s="1"/>
  <c r="J250" i="3"/>
  <c r="K250" i="3" s="1"/>
  <c r="J262" i="3"/>
  <c r="K262" i="3" s="1"/>
  <c r="J274" i="3"/>
  <c r="K274" i="3" s="1"/>
  <c r="J286" i="3"/>
  <c r="K286" i="3" s="1"/>
  <c r="J298" i="3"/>
  <c r="K298" i="3" s="1"/>
  <c r="J310" i="3"/>
  <c r="K310" i="3" s="1"/>
  <c r="J322" i="3"/>
  <c r="K322" i="3" s="1"/>
  <c r="J334" i="3"/>
  <c r="K334" i="3" s="1"/>
  <c r="J4" i="3"/>
  <c r="K4" i="3" s="1"/>
  <c r="J16" i="3"/>
  <c r="K16" i="3" s="1"/>
  <c r="J28" i="3"/>
  <c r="K28" i="3" s="1"/>
  <c r="J40" i="3"/>
  <c r="K40" i="3" s="1"/>
  <c r="J52" i="3"/>
  <c r="K52" i="3" s="1"/>
  <c r="J64" i="3"/>
  <c r="K64" i="3" s="1"/>
  <c r="J76" i="3"/>
  <c r="K76" i="3" s="1"/>
  <c r="J88" i="3"/>
  <c r="K88" i="3" s="1"/>
  <c r="J100" i="3"/>
  <c r="K100" i="3" s="1"/>
  <c r="J112" i="3"/>
  <c r="K112" i="3" s="1"/>
  <c r="J124" i="3"/>
  <c r="K124" i="3" s="1"/>
  <c r="J136" i="3"/>
  <c r="K136" i="3" s="1"/>
  <c r="J148" i="3"/>
  <c r="K148" i="3" s="1"/>
  <c r="J160" i="3"/>
  <c r="K160" i="3" s="1"/>
  <c r="J172" i="3"/>
  <c r="K172" i="3" s="1"/>
  <c r="J184" i="3"/>
  <c r="K184" i="3" s="1"/>
  <c r="J196" i="3"/>
  <c r="K196" i="3" s="1"/>
  <c r="J2" i="3"/>
  <c r="K2" i="3" s="1"/>
  <c r="J1088" i="3"/>
  <c r="K1088" i="3" s="1"/>
  <c r="J481" i="3"/>
  <c r="K481" i="3" s="1"/>
  <c r="J1169" i="3"/>
  <c r="K1169" i="3" s="1"/>
  <c r="J216" i="3"/>
  <c r="K216" i="3" s="1"/>
  <c r="J228" i="3"/>
  <c r="K228" i="3" s="1"/>
  <c r="J240" i="3"/>
  <c r="K240" i="3" s="1"/>
  <c r="J252" i="3"/>
  <c r="K252" i="3" s="1"/>
  <c r="J264" i="3"/>
  <c r="K264" i="3" s="1"/>
  <c r="J276" i="3"/>
  <c r="K276" i="3" s="1"/>
  <c r="J288" i="3"/>
  <c r="K288" i="3" s="1"/>
  <c r="J300" i="3"/>
  <c r="K300" i="3" s="1"/>
  <c r="J312" i="3"/>
  <c r="K312" i="3" s="1"/>
  <c r="J324" i="3"/>
  <c r="K324" i="3" s="1"/>
  <c r="K208" i="3"/>
  <c r="J6" i="3"/>
  <c r="K6" i="3" s="1"/>
  <c r="J18" i="3"/>
  <c r="K18" i="3" s="1"/>
  <c r="J30" i="3"/>
  <c r="K30" i="3" s="1"/>
  <c r="J42" i="3"/>
  <c r="K42" i="3" s="1"/>
  <c r="J54" i="3"/>
  <c r="K54" i="3" s="1"/>
  <c r="J66" i="3"/>
  <c r="K66" i="3" s="1"/>
  <c r="J78" i="3"/>
  <c r="K78" i="3" s="1"/>
  <c r="J90" i="3"/>
  <c r="K90" i="3" s="1"/>
  <c r="J102" i="3"/>
  <c r="K102" i="3" s="1"/>
  <c r="J114" i="3"/>
  <c r="K114" i="3" s="1"/>
  <c r="J126" i="3"/>
  <c r="K126" i="3" s="1"/>
  <c r="J138" i="3"/>
  <c r="K138" i="3" s="1"/>
  <c r="J150" i="3"/>
  <c r="K150" i="3" s="1"/>
  <c r="J162" i="3"/>
  <c r="K162" i="3" s="1"/>
  <c r="J174" i="3"/>
  <c r="K174" i="3" s="1"/>
  <c r="J186" i="3"/>
  <c r="K186" i="3" s="1"/>
  <c r="J198" i="3"/>
  <c r="K198" i="3" s="1"/>
  <c r="J1644" i="3"/>
  <c r="K1644" i="3" s="1"/>
  <c r="J633" i="3"/>
  <c r="K633" i="3" s="1"/>
  <c r="J220" i="3"/>
  <c r="K220" i="3" s="1"/>
  <c r="J232" i="3"/>
  <c r="K232" i="3" s="1"/>
  <c r="J244" i="3"/>
  <c r="K244" i="3" s="1"/>
  <c r="J256" i="3"/>
  <c r="K256" i="3" s="1"/>
  <c r="J268" i="3"/>
  <c r="K268" i="3" s="1"/>
  <c r="J280" i="3"/>
  <c r="K280" i="3" s="1"/>
  <c r="J292" i="3"/>
  <c r="K292" i="3" s="1"/>
  <c r="J304" i="3"/>
  <c r="K304" i="3" s="1"/>
  <c r="J316" i="3"/>
  <c r="K316" i="3" s="1"/>
  <c r="J328" i="3"/>
  <c r="K328" i="3" s="1"/>
  <c r="J212" i="3"/>
  <c r="K212" i="3" s="1"/>
  <c r="J10" i="3"/>
  <c r="K10" i="3" s="1"/>
  <c r="J22" i="3"/>
  <c r="K22" i="3" s="1"/>
  <c r="J34" i="3"/>
  <c r="K34" i="3" s="1"/>
  <c r="J46" i="3"/>
  <c r="K46" i="3" s="1"/>
  <c r="J58" i="3"/>
  <c r="K58" i="3" s="1"/>
  <c r="J70" i="3"/>
  <c r="K70" i="3" s="1"/>
  <c r="J82" i="3"/>
  <c r="K82" i="3" s="1"/>
  <c r="J94" i="3"/>
  <c r="K94" i="3" s="1"/>
  <c r="J106" i="3"/>
  <c r="K106" i="3" s="1"/>
  <c r="J118" i="3"/>
  <c r="K118" i="3" s="1"/>
  <c r="J130" i="3"/>
  <c r="K130" i="3" s="1"/>
  <c r="J142" i="3"/>
  <c r="K142" i="3" s="1"/>
  <c r="J154" i="3"/>
  <c r="K154" i="3" s="1"/>
  <c r="J166" i="3"/>
  <c r="K166" i="3" s="1"/>
  <c r="J178" i="3"/>
  <c r="K178" i="3" s="1"/>
  <c r="J190" i="3"/>
  <c r="K190" i="3" s="1"/>
  <c r="J202" i="3"/>
  <c r="K202" i="3" s="1"/>
  <c r="J155" i="3"/>
  <c r="K155" i="3" s="1"/>
  <c r="J119" i="3"/>
  <c r="K119" i="3" s="1"/>
  <c r="J83" i="3"/>
  <c r="K83" i="3" s="1"/>
  <c r="Y72" i="3"/>
  <c r="Z72" i="3" s="1"/>
  <c r="Y11" i="3"/>
  <c r="Z11" i="3" s="1"/>
  <c r="J307" i="3"/>
  <c r="K307" i="3" s="1"/>
  <c r="J246" i="3"/>
  <c r="K246" i="3" s="1"/>
  <c r="Y118" i="3"/>
  <c r="Z118" i="3" s="1"/>
  <c r="Y212" i="3"/>
  <c r="Z212" i="3" s="1"/>
  <c r="Y428" i="3"/>
  <c r="Z428" i="3" s="1"/>
  <c r="Y744" i="3"/>
  <c r="Z744" i="3" s="1"/>
  <c r="Y1327" i="3"/>
  <c r="Z1327" i="3" s="1"/>
  <c r="Y1703" i="3"/>
  <c r="Z1703" i="3" s="1"/>
  <c r="J1966" i="3"/>
  <c r="K1966" i="3" s="1"/>
  <c r="J189" i="3"/>
  <c r="K189" i="3" s="1"/>
  <c r="J153" i="3"/>
  <c r="K153" i="3" s="1"/>
  <c r="J117" i="3"/>
  <c r="K117" i="3" s="1"/>
  <c r="J62" i="3"/>
  <c r="K62" i="3" s="1"/>
  <c r="Y71" i="3"/>
  <c r="Z71" i="3" s="1"/>
  <c r="Y28" i="3"/>
  <c r="Z28" i="3" s="1"/>
  <c r="J327" i="3"/>
  <c r="K327" i="3" s="1"/>
  <c r="J266" i="3"/>
  <c r="K266" i="3" s="1"/>
  <c r="J223" i="3"/>
  <c r="K223" i="3" s="1"/>
  <c r="Y117" i="3"/>
  <c r="Z117" i="3" s="1"/>
  <c r="Y305" i="3"/>
  <c r="Z305" i="3" s="1"/>
  <c r="Y211" i="3"/>
  <c r="Z211" i="3" s="1"/>
  <c r="Y427" i="3"/>
  <c r="Z427" i="3" s="1"/>
  <c r="Y566" i="3"/>
  <c r="Z566" i="3" s="1"/>
  <c r="Y649" i="3"/>
  <c r="Z649" i="3" s="1"/>
  <c r="Y743" i="3"/>
  <c r="Z743" i="3" s="1"/>
  <c r="Y1012" i="3"/>
  <c r="Z1012" i="3" s="1"/>
  <c r="Y1105" i="3"/>
  <c r="Z1105" i="3" s="1"/>
  <c r="Y1326" i="3"/>
  <c r="Z1326" i="3" s="1"/>
  <c r="Y1350" i="3"/>
  <c r="Z1350" i="3" s="1"/>
  <c r="J1942" i="3"/>
  <c r="K1942" i="3" s="1"/>
  <c r="J204" i="3"/>
  <c r="K204" i="3" s="1"/>
  <c r="J187" i="3"/>
  <c r="K187" i="3" s="1"/>
  <c r="J168" i="3"/>
  <c r="K168" i="3" s="1"/>
  <c r="J151" i="3"/>
  <c r="K151" i="3" s="1"/>
  <c r="J132" i="3"/>
  <c r="K132" i="3" s="1"/>
  <c r="J115" i="3"/>
  <c r="K115" i="3" s="1"/>
  <c r="J96" i="3"/>
  <c r="K96" i="3" s="1"/>
  <c r="J79" i="3"/>
  <c r="K79" i="3" s="1"/>
  <c r="J60" i="3"/>
  <c r="K60" i="3" s="1"/>
  <c r="J43" i="3"/>
  <c r="K43" i="3" s="1"/>
  <c r="J24" i="3"/>
  <c r="K24" i="3" s="1"/>
  <c r="J7" i="3"/>
  <c r="K7" i="3" s="1"/>
  <c r="U77" i="3"/>
  <c r="V77" i="3" s="1"/>
  <c r="U55" i="3"/>
  <c r="V55" i="3" s="1"/>
  <c r="U37" i="3"/>
  <c r="V37" i="3" s="1"/>
  <c r="U15" i="3"/>
  <c r="V15" i="3" s="1"/>
  <c r="Y87" i="3"/>
  <c r="Z87" i="3" s="1"/>
  <c r="Y68" i="3"/>
  <c r="Z68" i="3" s="1"/>
  <c r="Y47" i="3"/>
  <c r="Z47" i="3" s="1"/>
  <c r="Y26" i="3"/>
  <c r="Z26" i="3" s="1"/>
  <c r="Y4" i="3"/>
  <c r="Z4" i="3" s="1"/>
  <c r="J325" i="3"/>
  <c r="K325" i="3" s="1"/>
  <c r="J303" i="3"/>
  <c r="K303" i="3" s="1"/>
  <c r="J282" i="3"/>
  <c r="K282" i="3" s="1"/>
  <c r="J263" i="3"/>
  <c r="K263" i="3" s="1"/>
  <c r="J242" i="3"/>
  <c r="K242" i="3" s="1"/>
  <c r="J221" i="3"/>
  <c r="K221" i="3" s="1"/>
  <c r="U166" i="3"/>
  <c r="V166" i="3" s="1"/>
  <c r="U130" i="3"/>
  <c r="V130" i="3" s="1"/>
  <c r="U100" i="3"/>
  <c r="V100" i="3" s="1"/>
  <c r="U324" i="3"/>
  <c r="V324" i="3" s="1"/>
  <c r="U285" i="3"/>
  <c r="V285" i="3" s="1"/>
  <c r="U254" i="3"/>
  <c r="V254" i="3" s="1"/>
  <c r="U216" i="3"/>
  <c r="V216" i="3" s="1"/>
  <c r="U172" i="3"/>
  <c r="V172" i="3" s="1"/>
  <c r="U608" i="3"/>
  <c r="V608" i="3" s="1"/>
  <c r="U568" i="3"/>
  <c r="V568" i="3" s="1"/>
  <c r="U523" i="3"/>
  <c r="V523" i="3" s="1"/>
  <c r="U487" i="3"/>
  <c r="V487" i="3" s="1"/>
  <c r="U446" i="3"/>
  <c r="V446" i="3" s="1"/>
  <c r="U402" i="3"/>
  <c r="V402" i="3" s="1"/>
  <c r="U364" i="3"/>
  <c r="V364" i="3" s="1"/>
  <c r="U629" i="3"/>
  <c r="V629" i="3" s="1"/>
  <c r="U791" i="3"/>
  <c r="V791" i="3" s="1"/>
  <c r="U750" i="3"/>
  <c r="V750" i="3" s="1"/>
  <c r="U706" i="3"/>
  <c r="V706" i="3" s="1"/>
  <c r="U668" i="3"/>
  <c r="V668" i="3" s="1"/>
  <c r="U1085" i="3"/>
  <c r="V1085" i="3" s="1"/>
  <c r="U1049" i="3"/>
  <c r="V1049" i="3" s="1"/>
  <c r="U1008" i="3"/>
  <c r="V1008" i="3" s="1"/>
  <c r="U964" i="3"/>
  <c r="V964" i="3" s="1"/>
  <c r="U926" i="3"/>
  <c r="V926" i="3" s="1"/>
  <c r="U878" i="3"/>
  <c r="V878" i="3" s="1"/>
  <c r="U835" i="3"/>
  <c r="V835" i="3" s="1"/>
  <c r="U1206" i="3"/>
  <c r="V1206" i="3" s="1"/>
  <c r="U1142" i="3"/>
  <c r="V1142" i="3" s="1"/>
  <c r="U1474" i="3"/>
  <c r="V1474" i="3" s="1"/>
  <c r="U1402" i="3"/>
  <c r="V1402" i="3" s="1"/>
  <c r="U1330" i="3"/>
  <c r="V1330" i="3" s="1"/>
  <c r="U1683" i="3"/>
  <c r="V1683" i="3" s="1"/>
  <c r="U1611" i="3"/>
  <c r="V1611" i="3" s="1"/>
  <c r="U1539" i="3"/>
  <c r="V1539" i="3" s="1"/>
  <c r="U1921" i="3"/>
  <c r="V1921" i="3" s="1"/>
  <c r="U1849" i="3"/>
  <c r="V1849" i="3" s="1"/>
  <c r="U1777" i="3"/>
  <c r="V1777" i="3" s="1"/>
  <c r="U1705" i="3"/>
  <c r="V1705" i="3" s="1"/>
  <c r="Y113" i="3"/>
  <c r="Z113" i="3" s="1"/>
  <c r="Y301" i="3"/>
  <c r="Z301" i="3" s="1"/>
  <c r="Y200" i="3"/>
  <c r="Z200" i="3" s="1"/>
  <c r="Y415" i="3"/>
  <c r="Z415" i="3" s="1"/>
  <c r="Y552" i="3"/>
  <c r="Z552" i="3" s="1"/>
  <c r="Y634" i="3"/>
  <c r="Z634" i="3" s="1"/>
  <c r="Y727" i="3"/>
  <c r="Z727" i="3" s="1"/>
  <c r="Y996" i="3"/>
  <c r="Z996" i="3" s="1"/>
  <c r="Y1304" i="3"/>
  <c r="Z1304" i="3" s="1"/>
  <c r="Y1969" i="3"/>
  <c r="Z1969" i="3" s="1"/>
  <c r="J1643" i="3"/>
  <c r="K1643" i="3" s="1"/>
  <c r="J20" i="3"/>
  <c r="K20" i="3" s="1"/>
  <c r="J180" i="3"/>
  <c r="K180" i="3" s="1"/>
  <c r="J144" i="3"/>
  <c r="K144" i="3" s="1"/>
  <c r="J108" i="3"/>
  <c r="K108" i="3" s="1"/>
  <c r="J72" i="3"/>
  <c r="K72" i="3" s="1"/>
  <c r="J36" i="3"/>
  <c r="K36" i="3" s="1"/>
  <c r="J19" i="3"/>
  <c r="K19" i="3" s="1"/>
  <c r="Y60" i="3"/>
  <c r="Z60" i="3" s="1"/>
  <c r="Y20" i="3"/>
  <c r="Z20" i="3" s="1"/>
  <c r="J210" i="3"/>
  <c r="K210" i="3" s="1"/>
  <c r="J295" i="3"/>
  <c r="K295" i="3" s="1"/>
  <c r="J277" i="3"/>
  <c r="K277" i="3" s="1"/>
  <c r="J234" i="3"/>
  <c r="K234" i="3" s="1"/>
  <c r="J215" i="3"/>
  <c r="K215" i="3" s="1"/>
  <c r="J179" i="3"/>
  <c r="K179" i="3" s="1"/>
  <c r="J143" i="3"/>
  <c r="K143" i="3" s="1"/>
  <c r="J107" i="3"/>
  <c r="K107" i="3" s="1"/>
  <c r="J71" i="3"/>
  <c r="K71" i="3" s="1"/>
  <c r="J35" i="3"/>
  <c r="K35" i="3" s="1"/>
  <c r="J17" i="3"/>
  <c r="K17" i="3" s="1"/>
  <c r="Y59" i="3"/>
  <c r="Z59" i="3" s="1"/>
  <c r="J209" i="3"/>
  <c r="K209" i="3" s="1"/>
  <c r="J254" i="3"/>
  <c r="K254" i="3" s="1"/>
  <c r="J177" i="3"/>
  <c r="K177" i="3" s="1"/>
  <c r="J122" i="3"/>
  <c r="K122" i="3" s="1"/>
  <c r="J69" i="3"/>
  <c r="K69" i="3" s="1"/>
  <c r="J50" i="3"/>
  <c r="K50" i="3" s="1"/>
  <c r="J14" i="3"/>
  <c r="K14" i="3" s="1"/>
  <c r="Y76" i="3"/>
  <c r="Z76" i="3" s="1"/>
  <c r="Y15" i="3"/>
  <c r="Z15" i="3" s="1"/>
  <c r="J271" i="3"/>
  <c r="K271" i="3" s="1"/>
  <c r="J192" i="3"/>
  <c r="K192" i="3" s="1"/>
  <c r="J139" i="3"/>
  <c r="K139" i="3" s="1"/>
  <c r="J103" i="3"/>
  <c r="K103" i="3" s="1"/>
  <c r="J48" i="3"/>
  <c r="K48" i="3" s="1"/>
  <c r="J12" i="3"/>
  <c r="K12" i="3" s="1"/>
  <c r="Y74" i="3"/>
  <c r="Z74" i="3" s="1"/>
  <c r="J330" i="3"/>
  <c r="K330" i="3" s="1"/>
  <c r="J269" i="3"/>
  <c r="K269" i="3" s="1"/>
  <c r="J173" i="3"/>
  <c r="K173" i="3" s="1"/>
  <c r="J47" i="3"/>
  <c r="K47" i="3" s="1"/>
  <c r="Y32" i="3"/>
  <c r="Z32" i="3" s="1"/>
  <c r="J267" i="3"/>
  <c r="K267" i="3" s="1"/>
  <c r="J81" i="3"/>
  <c r="K81" i="3" s="1"/>
  <c r="J287" i="3"/>
  <c r="K287" i="3" s="1"/>
  <c r="J203" i="3"/>
  <c r="K203" i="3" s="1"/>
  <c r="J185" i="3"/>
  <c r="K185" i="3" s="1"/>
  <c r="J167" i="3"/>
  <c r="K167" i="3" s="1"/>
  <c r="J149" i="3"/>
  <c r="K149" i="3" s="1"/>
  <c r="J131" i="3"/>
  <c r="K131" i="3" s="1"/>
  <c r="J113" i="3"/>
  <c r="K113" i="3" s="1"/>
  <c r="J95" i="3"/>
  <c r="K95" i="3" s="1"/>
  <c r="J77" i="3"/>
  <c r="K77" i="3" s="1"/>
  <c r="J59" i="3"/>
  <c r="K59" i="3" s="1"/>
  <c r="J41" i="3"/>
  <c r="K41" i="3" s="1"/>
  <c r="J23" i="3"/>
  <c r="K23" i="3" s="1"/>
  <c r="J5" i="3"/>
  <c r="K5" i="3" s="1"/>
  <c r="Y86" i="3"/>
  <c r="Z86" i="3" s="1"/>
  <c r="Y64" i="3"/>
  <c r="Z64" i="3" s="1"/>
  <c r="Y46" i="3"/>
  <c r="Z46" i="3" s="1"/>
  <c r="Y24" i="3"/>
  <c r="Z24" i="3" s="1"/>
  <c r="Y3" i="3"/>
  <c r="Z3" i="3" s="1"/>
  <c r="J323" i="3"/>
  <c r="K323" i="3" s="1"/>
  <c r="J302" i="3"/>
  <c r="K302" i="3" s="1"/>
  <c r="J281" i="3"/>
  <c r="K281" i="3" s="1"/>
  <c r="J259" i="3"/>
  <c r="K259" i="3" s="1"/>
  <c r="J241" i="3"/>
  <c r="K241" i="3" s="1"/>
  <c r="J219" i="3"/>
  <c r="K219" i="3" s="1"/>
  <c r="U165" i="3"/>
  <c r="V165" i="3" s="1"/>
  <c r="U129" i="3"/>
  <c r="V129" i="3" s="1"/>
  <c r="U318" i="3"/>
  <c r="V318" i="3" s="1"/>
  <c r="U282" i="3"/>
  <c r="V282" i="3" s="1"/>
  <c r="U252" i="3"/>
  <c r="V252" i="3" s="1"/>
  <c r="U210" i="3"/>
  <c r="V210" i="3" s="1"/>
  <c r="U607" i="3"/>
  <c r="V607" i="3" s="1"/>
  <c r="U566" i="3"/>
  <c r="V566" i="3" s="1"/>
  <c r="U522" i="3"/>
  <c r="V522" i="3" s="1"/>
  <c r="U484" i="3"/>
  <c r="V484" i="3" s="1"/>
  <c r="U440" i="3"/>
  <c r="V440" i="3" s="1"/>
  <c r="U400" i="3"/>
  <c r="V400" i="3" s="1"/>
  <c r="U355" i="3"/>
  <c r="V355" i="3" s="1"/>
  <c r="U826" i="3"/>
  <c r="V826" i="3" s="1"/>
  <c r="U788" i="3"/>
  <c r="V788" i="3" s="1"/>
  <c r="U744" i="3"/>
  <c r="V744" i="3" s="1"/>
  <c r="U704" i="3"/>
  <c r="V704" i="3" s="1"/>
  <c r="U659" i="3"/>
  <c r="V659" i="3" s="1"/>
  <c r="U1084" i="3"/>
  <c r="V1084" i="3" s="1"/>
  <c r="U1046" i="3"/>
  <c r="V1046" i="3" s="1"/>
  <c r="U1002" i="3"/>
  <c r="V1002" i="3" s="1"/>
  <c r="U962" i="3"/>
  <c r="V962" i="3" s="1"/>
  <c r="U917" i="3"/>
  <c r="V917" i="3" s="1"/>
  <c r="U877" i="3"/>
  <c r="V877" i="3" s="1"/>
  <c r="U833" i="3"/>
  <c r="V833" i="3" s="1"/>
  <c r="U1200" i="3"/>
  <c r="V1200" i="3" s="1"/>
  <c r="U1140" i="3"/>
  <c r="V1140" i="3" s="1"/>
  <c r="U1468" i="3"/>
  <c r="V1468" i="3" s="1"/>
  <c r="U1396" i="3"/>
  <c r="V1396" i="3" s="1"/>
  <c r="U1324" i="3"/>
  <c r="V1324" i="3" s="1"/>
  <c r="U1677" i="3"/>
  <c r="V1677" i="3" s="1"/>
  <c r="U1605" i="3"/>
  <c r="V1605" i="3" s="1"/>
  <c r="U1533" i="3"/>
  <c r="V1533" i="3" s="1"/>
  <c r="U1915" i="3"/>
  <c r="V1915" i="3" s="1"/>
  <c r="U1843" i="3"/>
  <c r="V1843" i="3" s="1"/>
  <c r="U1771" i="3"/>
  <c r="V1771" i="3" s="1"/>
  <c r="U1699" i="3"/>
  <c r="V1699" i="3" s="1"/>
  <c r="Y100" i="3"/>
  <c r="Z100" i="3" s="1"/>
  <c r="Y286" i="3"/>
  <c r="Z286" i="3" s="1"/>
  <c r="Y187" i="3"/>
  <c r="Z187" i="3" s="1"/>
  <c r="Y401" i="3"/>
  <c r="Z401" i="3" s="1"/>
  <c r="Y543" i="3"/>
  <c r="Z543" i="3" s="1"/>
  <c r="Y972" i="3"/>
  <c r="Z972" i="3" s="1"/>
  <c r="Y1922" i="3"/>
  <c r="Z1922" i="3" s="1"/>
  <c r="J1231" i="3"/>
  <c r="K1231" i="3" s="1"/>
  <c r="J181" i="3"/>
  <c r="K181" i="3" s="1"/>
  <c r="J164" i="3"/>
  <c r="K164" i="3" s="1"/>
  <c r="J145" i="3"/>
  <c r="K145" i="3" s="1"/>
  <c r="J128" i="3"/>
  <c r="K128" i="3" s="1"/>
  <c r="J109" i="3"/>
  <c r="K109" i="3" s="1"/>
  <c r="J92" i="3"/>
  <c r="K92" i="3" s="1"/>
  <c r="J73" i="3"/>
  <c r="K73" i="3" s="1"/>
  <c r="J56" i="3"/>
  <c r="K56" i="3" s="1"/>
  <c r="J37" i="3"/>
  <c r="K37" i="3" s="1"/>
  <c r="J199" i="3"/>
  <c r="K199" i="3" s="1"/>
  <c r="J163" i="3"/>
  <c r="K163" i="3" s="1"/>
  <c r="J127" i="3"/>
  <c r="K127" i="3" s="1"/>
  <c r="J91" i="3"/>
  <c r="K91" i="3" s="1"/>
  <c r="J55" i="3"/>
  <c r="K55" i="3" s="1"/>
  <c r="Y82" i="3"/>
  <c r="Z82" i="3" s="1"/>
  <c r="Y39" i="3"/>
  <c r="Z39" i="3" s="1"/>
  <c r="J317" i="3"/>
  <c r="K317" i="3" s="1"/>
  <c r="J255" i="3"/>
  <c r="K255" i="3" s="1"/>
  <c r="Y91" i="3"/>
  <c r="Z91" i="3" s="1"/>
  <c r="Y258" i="3"/>
  <c r="Z258" i="3" s="1"/>
  <c r="Y353" i="3"/>
  <c r="Z353" i="3" s="1"/>
  <c r="Y504" i="3"/>
  <c r="Z504" i="3" s="1"/>
  <c r="Y816" i="3"/>
  <c r="Z816" i="3" s="1"/>
  <c r="Y1092" i="3"/>
  <c r="Z1092" i="3" s="1"/>
  <c r="Y1210" i="3"/>
  <c r="Z1210" i="3" s="1"/>
  <c r="Y1471" i="3"/>
  <c r="Z1471" i="3" s="1"/>
  <c r="Y1806" i="3"/>
  <c r="Z1806" i="3" s="1"/>
  <c r="J197" i="3"/>
  <c r="K197" i="3" s="1"/>
  <c r="J125" i="3"/>
  <c r="K125" i="3" s="1"/>
  <c r="J53" i="3"/>
  <c r="K53" i="3" s="1"/>
  <c r="Y80" i="3"/>
  <c r="Z80" i="3" s="1"/>
  <c r="Y38" i="3"/>
  <c r="Z38" i="3" s="1"/>
  <c r="J315" i="3"/>
  <c r="K315" i="3" s="1"/>
  <c r="J275" i="3"/>
  <c r="K275" i="3" s="1"/>
  <c r="J233" i="3"/>
  <c r="K233" i="3" s="1"/>
  <c r="Y351" i="3"/>
  <c r="Z351" i="3" s="1"/>
  <c r="Y495" i="3"/>
  <c r="Z495" i="3" s="1"/>
  <c r="Y813" i="3"/>
  <c r="Z813" i="3" s="1"/>
  <c r="Y919" i="3"/>
  <c r="Z919" i="3" s="1"/>
  <c r="Y1622" i="3"/>
  <c r="Z1622" i="3" s="1"/>
  <c r="J158" i="3"/>
  <c r="K158" i="3" s="1"/>
  <c r="J105" i="3"/>
  <c r="K105" i="3" s="1"/>
  <c r="Y36" i="3"/>
  <c r="Z36" i="3" s="1"/>
  <c r="J293" i="3"/>
  <c r="K293" i="3" s="1"/>
  <c r="J175" i="3"/>
  <c r="K175" i="3" s="1"/>
  <c r="J120" i="3"/>
  <c r="K120" i="3" s="1"/>
  <c r="J67" i="3"/>
  <c r="K67" i="3" s="1"/>
  <c r="J31" i="3"/>
  <c r="K31" i="3" s="1"/>
  <c r="Y34" i="3"/>
  <c r="Z34" i="3" s="1"/>
  <c r="J311" i="3"/>
  <c r="K311" i="3" s="1"/>
  <c r="J247" i="3"/>
  <c r="K247" i="3" s="1"/>
  <c r="Y146" i="3"/>
  <c r="Z146" i="3" s="1"/>
  <c r="Y233" i="3"/>
  <c r="Z233" i="3" s="1"/>
  <c r="Y384" i="3"/>
  <c r="Z384" i="3" s="1"/>
  <c r="Y780" i="3"/>
  <c r="Z780" i="3" s="1"/>
  <c r="J191" i="3"/>
  <c r="K191" i="3" s="1"/>
  <c r="J137" i="3"/>
  <c r="K137" i="3" s="1"/>
  <c r="J101" i="3"/>
  <c r="K101" i="3" s="1"/>
  <c r="J65" i="3"/>
  <c r="K65" i="3" s="1"/>
  <c r="J29" i="3"/>
  <c r="K29" i="3" s="1"/>
  <c r="J11" i="3"/>
  <c r="K11" i="3" s="1"/>
  <c r="Y51" i="3"/>
  <c r="Z51" i="3" s="1"/>
  <c r="J329" i="3"/>
  <c r="K329" i="3" s="1"/>
  <c r="J289" i="3"/>
  <c r="K289" i="3" s="1"/>
  <c r="J227" i="3"/>
  <c r="K227" i="3" s="1"/>
  <c r="Y313" i="3"/>
  <c r="Z313" i="3" s="1"/>
  <c r="Y567" i="3"/>
  <c r="Z567" i="3" s="1"/>
  <c r="Y652" i="3"/>
  <c r="Z652" i="3" s="1"/>
  <c r="Y1013" i="3"/>
  <c r="Z1013" i="3" s="1"/>
  <c r="Y1111" i="3"/>
  <c r="Z1111" i="3" s="1"/>
  <c r="Y1352" i="3"/>
  <c r="Z1352" i="3" s="1"/>
  <c r="J206" i="3"/>
  <c r="K206" i="3" s="1"/>
  <c r="J170" i="3"/>
  <c r="K170" i="3" s="1"/>
  <c r="J134" i="3"/>
  <c r="K134" i="3" s="1"/>
  <c r="J98" i="3"/>
  <c r="K98" i="3" s="1"/>
  <c r="J45" i="3"/>
  <c r="K45" i="3" s="1"/>
  <c r="J26" i="3"/>
  <c r="K26" i="3" s="1"/>
  <c r="J9" i="3"/>
  <c r="K9" i="3" s="1"/>
  <c r="Y50" i="3"/>
  <c r="Z50" i="3" s="1"/>
  <c r="Y10" i="3"/>
  <c r="Z10" i="3" s="1"/>
  <c r="J306" i="3"/>
  <c r="K306" i="3" s="1"/>
  <c r="J245" i="3"/>
  <c r="K245" i="3" s="1"/>
  <c r="J201" i="3"/>
  <c r="K201" i="3" s="1"/>
  <c r="J182" i="3"/>
  <c r="K182" i="3" s="1"/>
  <c r="J165" i="3"/>
  <c r="K165" i="3" s="1"/>
  <c r="J146" i="3"/>
  <c r="K146" i="3" s="1"/>
  <c r="J129" i="3"/>
  <c r="K129" i="3" s="1"/>
  <c r="J110" i="3"/>
  <c r="K110" i="3" s="1"/>
  <c r="J93" i="3"/>
  <c r="K93" i="3" s="1"/>
  <c r="J74" i="3"/>
  <c r="K74" i="3" s="1"/>
  <c r="J57" i="3"/>
  <c r="K57" i="3" s="1"/>
  <c r="J38" i="3"/>
  <c r="K38" i="3" s="1"/>
  <c r="J21" i="3"/>
  <c r="K21" i="3" s="1"/>
  <c r="U1992" i="3"/>
  <c r="V1992" i="3" s="1"/>
  <c r="U1982" i="3"/>
  <c r="V1982" i="3" s="1"/>
  <c r="U1993" i="3"/>
  <c r="V1993" i="3" s="1"/>
  <c r="U1994" i="3"/>
  <c r="V1994" i="3" s="1"/>
  <c r="U1695" i="3"/>
  <c r="V1695" i="3" s="1"/>
  <c r="U1707" i="3"/>
  <c r="V1707" i="3" s="1"/>
  <c r="U1719" i="3"/>
  <c r="V1719" i="3" s="1"/>
  <c r="U1731" i="3"/>
  <c r="V1731" i="3" s="1"/>
  <c r="U1743" i="3"/>
  <c r="V1743" i="3" s="1"/>
  <c r="U1755" i="3"/>
  <c r="V1755" i="3" s="1"/>
  <c r="U1767" i="3"/>
  <c r="V1767" i="3" s="1"/>
  <c r="U1779" i="3"/>
  <c r="V1779" i="3" s="1"/>
  <c r="U1791" i="3"/>
  <c r="V1791" i="3" s="1"/>
  <c r="U1803" i="3"/>
  <c r="V1803" i="3" s="1"/>
  <c r="U1815" i="3"/>
  <c r="V1815" i="3" s="1"/>
  <c r="U1827" i="3"/>
  <c r="V1827" i="3" s="1"/>
  <c r="U1839" i="3"/>
  <c r="V1839" i="3" s="1"/>
  <c r="U1851" i="3"/>
  <c r="V1851" i="3" s="1"/>
  <c r="U1863" i="3"/>
  <c r="V1863" i="3" s="1"/>
  <c r="U1875" i="3"/>
  <c r="V1875" i="3" s="1"/>
  <c r="U1887" i="3"/>
  <c r="V1887" i="3" s="1"/>
  <c r="U1899" i="3"/>
  <c r="V1899" i="3" s="1"/>
  <c r="U1911" i="3"/>
  <c r="V1911" i="3" s="1"/>
  <c r="U1923" i="3"/>
  <c r="V1923" i="3" s="1"/>
  <c r="U1935" i="3"/>
  <c r="V1935" i="3" s="1"/>
  <c r="U1947" i="3"/>
  <c r="V1947" i="3" s="1"/>
  <c r="U1959" i="3"/>
  <c r="V1959" i="3" s="1"/>
  <c r="U1971" i="3"/>
  <c r="V1971" i="3" s="1"/>
  <c r="U1529" i="3"/>
  <c r="V1529" i="3" s="1"/>
  <c r="U1541" i="3"/>
  <c r="V1541" i="3" s="1"/>
  <c r="U1553" i="3"/>
  <c r="V1553" i="3" s="1"/>
  <c r="U1565" i="3"/>
  <c r="V1565" i="3" s="1"/>
  <c r="U1577" i="3"/>
  <c r="V1577" i="3" s="1"/>
  <c r="U1589" i="3"/>
  <c r="V1589" i="3" s="1"/>
  <c r="U1601" i="3"/>
  <c r="V1601" i="3" s="1"/>
  <c r="U1613" i="3"/>
  <c r="V1613" i="3" s="1"/>
  <c r="U1625" i="3"/>
  <c r="V1625" i="3" s="1"/>
  <c r="U1637" i="3"/>
  <c r="V1637" i="3" s="1"/>
  <c r="U1649" i="3"/>
  <c r="V1649" i="3" s="1"/>
  <c r="U1661" i="3"/>
  <c r="V1661" i="3" s="1"/>
  <c r="U1673" i="3"/>
  <c r="V1673" i="3" s="1"/>
  <c r="U1685" i="3"/>
  <c r="V1685" i="3" s="1"/>
  <c r="U1526" i="3"/>
  <c r="V1526" i="3" s="1"/>
  <c r="U1308" i="3"/>
  <c r="V1308" i="3" s="1"/>
  <c r="U1320" i="3"/>
  <c r="V1320" i="3" s="1"/>
  <c r="U1332" i="3"/>
  <c r="V1332" i="3" s="1"/>
  <c r="U1344" i="3"/>
  <c r="V1344" i="3" s="1"/>
  <c r="U1356" i="3"/>
  <c r="V1356" i="3" s="1"/>
  <c r="U1368" i="3"/>
  <c r="V1368" i="3" s="1"/>
  <c r="U1380" i="3"/>
  <c r="V1380" i="3" s="1"/>
  <c r="U1392" i="3"/>
  <c r="V1392" i="3" s="1"/>
  <c r="U1404" i="3"/>
  <c r="V1404" i="3" s="1"/>
  <c r="U1416" i="3"/>
  <c r="V1416" i="3" s="1"/>
  <c r="U1428" i="3"/>
  <c r="V1428" i="3" s="1"/>
  <c r="U1440" i="3"/>
  <c r="V1440" i="3" s="1"/>
  <c r="U1452" i="3"/>
  <c r="V1452" i="3" s="1"/>
  <c r="U1464" i="3"/>
  <c r="V1464" i="3" s="1"/>
  <c r="U1476" i="3"/>
  <c r="V1476" i="3" s="1"/>
  <c r="U1488" i="3"/>
  <c r="V1488" i="3" s="1"/>
  <c r="U1500" i="3"/>
  <c r="V1500" i="3" s="1"/>
  <c r="U1512" i="3"/>
  <c r="V1512" i="3" s="1"/>
  <c r="U1524" i="3"/>
  <c r="V1524" i="3" s="1"/>
  <c r="U1251" i="3"/>
  <c r="V1251" i="3" s="1"/>
  <c r="U1263" i="3"/>
  <c r="V1263" i="3" s="1"/>
  <c r="U1275" i="3"/>
  <c r="V1275" i="3" s="1"/>
  <c r="U1287" i="3"/>
  <c r="V1287" i="3" s="1"/>
  <c r="U1216" i="3"/>
  <c r="V1216" i="3" s="1"/>
  <c r="U1228" i="3"/>
  <c r="V1228" i="3" s="1"/>
  <c r="U1240" i="3"/>
  <c r="V1240" i="3" s="1"/>
  <c r="U1100" i="3"/>
  <c r="V1100" i="3" s="1"/>
  <c r="U1112" i="3"/>
  <c r="V1112" i="3" s="1"/>
  <c r="U1124" i="3"/>
  <c r="V1124" i="3" s="1"/>
  <c r="U1136" i="3"/>
  <c r="V1136" i="3" s="1"/>
  <c r="U1148" i="3"/>
  <c r="V1148" i="3" s="1"/>
  <c r="U1160" i="3"/>
  <c r="V1160" i="3" s="1"/>
  <c r="U1172" i="3"/>
  <c r="V1172" i="3" s="1"/>
  <c r="U1184" i="3"/>
  <c r="V1184" i="3" s="1"/>
  <c r="U1196" i="3"/>
  <c r="V1196" i="3" s="1"/>
  <c r="U1208" i="3"/>
  <c r="V1208" i="3" s="1"/>
  <c r="U832" i="3"/>
  <c r="V832" i="3" s="1"/>
  <c r="U844" i="3"/>
  <c r="V844" i="3" s="1"/>
  <c r="U856" i="3"/>
  <c r="V856" i="3" s="1"/>
  <c r="U868" i="3"/>
  <c r="V868" i="3" s="1"/>
  <c r="U880" i="3"/>
  <c r="V880" i="3" s="1"/>
  <c r="U892" i="3"/>
  <c r="V892" i="3" s="1"/>
  <c r="U904" i="3"/>
  <c r="V904" i="3" s="1"/>
  <c r="U916" i="3"/>
  <c r="V916" i="3" s="1"/>
  <c r="U1995" i="3"/>
  <c r="V1995" i="3" s="1"/>
  <c r="U1696" i="3"/>
  <c r="V1696" i="3" s="1"/>
  <c r="U1708" i="3"/>
  <c r="V1708" i="3" s="1"/>
  <c r="U1720" i="3"/>
  <c r="V1720" i="3" s="1"/>
  <c r="U1732" i="3"/>
  <c r="V1732" i="3" s="1"/>
  <c r="U1744" i="3"/>
  <c r="V1744" i="3" s="1"/>
  <c r="U1756" i="3"/>
  <c r="V1756" i="3" s="1"/>
  <c r="U1768" i="3"/>
  <c r="V1768" i="3" s="1"/>
  <c r="U1780" i="3"/>
  <c r="V1780" i="3" s="1"/>
  <c r="U1792" i="3"/>
  <c r="V1792" i="3" s="1"/>
  <c r="U1804" i="3"/>
  <c r="V1804" i="3" s="1"/>
  <c r="U1816" i="3"/>
  <c r="V1816" i="3" s="1"/>
  <c r="U1828" i="3"/>
  <c r="V1828" i="3" s="1"/>
  <c r="U1840" i="3"/>
  <c r="V1840" i="3" s="1"/>
  <c r="U1852" i="3"/>
  <c r="V1852" i="3" s="1"/>
  <c r="U1864" i="3"/>
  <c r="V1864" i="3" s="1"/>
  <c r="U1876" i="3"/>
  <c r="V1876" i="3" s="1"/>
  <c r="U1888" i="3"/>
  <c r="V1888" i="3" s="1"/>
  <c r="U1900" i="3"/>
  <c r="V1900" i="3" s="1"/>
  <c r="U1912" i="3"/>
  <c r="V1912" i="3" s="1"/>
  <c r="U1924" i="3"/>
  <c r="V1924" i="3" s="1"/>
  <c r="U1936" i="3"/>
  <c r="V1936" i="3" s="1"/>
  <c r="U1948" i="3"/>
  <c r="V1948" i="3" s="1"/>
  <c r="U1960" i="3"/>
  <c r="V1960" i="3" s="1"/>
  <c r="U1972" i="3"/>
  <c r="V1972" i="3" s="1"/>
  <c r="U1530" i="3"/>
  <c r="V1530" i="3" s="1"/>
  <c r="U1542" i="3"/>
  <c r="V1542" i="3" s="1"/>
  <c r="U1554" i="3"/>
  <c r="V1554" i="3" s="1"/>
  <c r="U1566" i="3"/>
  <c r="V1566" i="3" s="1"/>
  <c r="U1578" i="3"/>
  <c r="V1578" i="3" s="1"/>
  <c r="U1590" i="3"/>
  <c r="V1590" i="3" s="1"/>
  <c r="U1602" i="3"/>
  <c r="V1602" i="3" s="1"/>
  <c r="U1614" i="3"/>
  <c r="V1614" i="3" s="1"/>
  <c r="U1626" i="3"/>
  <c r="V1626" i="3" s="1"/>
  <c r="U1638" i="3"/>
  <c r="V1638" i="3" s="1"/>
  <c r="U1650" i="3"/>
  <c r="V1650" i="3" s="1"/>
  <c r="U1662" i="3"/>
  <c r="V1662" i="3" s="1"/>
  <c r="U1674" i="3"/>
  <c r="V1674" i="3" s="1"/>
  <c r="U1686" i="3"/>
  <c r="V1686" i="3" s="1"/>
  <c r="U1527" i="3"/>
  <c r="V1527" i="3" s="1"/>
  <c r="U1297" i="3"/>
  <c r="V1297" i="3" s="1"/>
  <c r="U1309" i="3"/>
  <c r="V1309" i="3" s="1"/>
  <c r="U1321" i="3"/>
  <c r="V1321" i="3" s="1"/>
  <c r="U1333" i="3"/>
  <c r="V1333" i="3" s="1"/>
  <c r="U1345" i="3"/>
  <c r="V1345" i="3" s="1"/>
  <c r="U1357" i="3"/>
  <c r="V1357" i="3" s="1"/>
  <c r="U1369" i="3"/>
  <c r="V1369" i="3" s="1"/>
  <c r="U1381" i="3"/>
  <c r="V1381" i="3" s="1"/>
  <c r="U1393" i="3"/>
  <c r="V1393" i="3" s="1"/>
  <c r="U1405" i="3"/>
  <c r="V1405" i="3" s="1"/>
  <c r="U1417" i="3"/>
  <c r="V1417" i="3" s="1"/>
  <c r="U1429" i="3"/>
  <c r="V1429" i="3" s="1"/>
  <c r="U1441" i="3"/>
  <c r="V1441" i="3" s="1"/>
  <c r="U1453" i="3"/>
  <c r="V1453" i="3" s="1"/>
  <c r="U1465" i="3"/>
  <c r="V1465" i="3" s="1"/>
  <c r="U1477" i="3"/>
  <c r="V1477" i="3" s="1"/>
  <c r="U1489" i="3"/>
  <c r="V1489" i="3" s="1"/>
  <c r="U1501" i="3"/>
  <c r="V1501" i="3" s="1"/>
  <c r="U1513" i="3"/>
  <c r="V1513" i="3" s="1"/>
  <c r="U1252" i="3"/>
  <c r="V1252" i="3" s="1"/>
  <c r="U1264" i="3"/>
  <c r="V1264" i="3" s="1"/>
  <c r="U1276" i="3"/>
  <c r="V1276" i="3" s="1"/>
  <c r="U1288" i="3"/>
  <c r="V1288" i="3" s="1"/>
  <c r="U1217" i="3"/>
  <c r="V1217" i="3" s="1"/>
  <c r="U1229" i="3"/>
  <c r="V1229" i="3" s="1"/>
  <c r="U1241" i="3"/>
  <c r="V1241" i="3" s="1"/>
  <c r="U1101" i="3"/>
  <c r="V1101" i="3" s="1"/>
  <c r="U1113" i="3"/>
  <c r="V1113" i="3" s="1"/>
  <c r="U1125" i="3"/>
  <c r="V1125" i="3" s="1"/>
  <c r="U1137" i="3"/>
  <c r="V1137" i="3" s="1"/>
  <c r="U1149" i="3"/>
  <c r="V1149" i="3" s="1"/>
  <c r="U1161" i="3"/>
  <c r="V1161" i="3" s="1"/>
  <c r="U1173" i="3"/>
  <c r="V1173" i="3" s="1"/>
  <c r="U1185" i="3"/>
  <c r="V1185" i="3" s="1"/>
  <c r="U1197" i="3"/>
  <c r="V1197" i="3" s="1"/>
  <c r="U1209" i="3"/>
  <c r="V1209" i="3" s="1"/>
  <c r="U1996" i="3"/>
  <c r="V1996" i="3" s="1"/>
  <c r="U1697" i="3"/>
  <c r="V1697" i="3" s="1"/>
  <c r="U1709" i="3"/>
  <c r="V1709" i="3" s="1"/>
  <c r="U1721" i="3"/>
  <c r="V1721" i="3" s="1"/>
  <c r="U1733" i="3"/>
  <c r="V1733" i="3" s="1"/>
  <c r="U1745" i="3"/>
  <c r="V1745" i="3" s="1"/>
  <c r="U1757" i="3"/>
  <c r="V1757" i="3" s="1"/>
  <c r="U1769" i="3"/>
  <c r="V1769" i="3" s="1"/>
  <c r="U1781" i="3"/>
  <c r="V1781" i="3" s="1"/>
  <c r="U1793" i="3"/>
  <c r="V1793" i="3" s="1"/>
  <c r="U1805" i="3"/>
  <c r="V1805" i="3" s="1"/>
  <c r="U1817" i="3"/>
  <c r="V1817" i="3" s="1"/>
  <c r="U1829" i="3"/>
  <c r="V1829" i="3" s="1"/>
  <c r="U1841" i="3"/>
  <c r="V1841" i="3" s="1"/>
  <c r="U1853" i="3"/>
  <c r="V1853" i="3" s="1"/>
  <c r="U1865" i="3"/>
  <c r="V1865" i="3" s="1"/>
  <c r="U1877" i="3"/>
  <c r="V1877" i="3" s="1"/>
  <c r="U1889" i="3"/>
  <c r="V1889" i="3" s="1"/>
  <c r="U1901" i="3"/>
  <c r="V1901" i="3" s="1"/>
  <c r="U1913" i="3"/>
  <c r="V1913" i="3" s="1"/>
  <c r="U1925" i="3"/>
  <c r="V1925" i="3" s="1"/>
  <c r="U1937" i="3"/>
  <c r="V1937" i="3" s="1"/>
  <c r="U1949" i="3"/>
  <c r="V1949" i="3" s="1"/>
  <c r="U1961" i="3"/>
  <c r="V1961" i="3" s="1"/>
  <c r="U1973" i="3"/>
  <c r="V1973" i="3" s="1"/>
  <c r="U1531" i="3"/>
  <c r="V1531" i="3" s="1"/>
  <c r="U1543" i="3"/>
  <c r="V1543" i="3" s="1"/>
  <c r="U1555" i="3"/>
  <c r="V1555" i="3" s="1"/>
  <c r="U1567" i="3"/>
  <c r="V1567" i="3" s="1"/>
  <c r="U1579" i="3"/>
  <c r="V1579" i="3" s="1"/>
  <c r="U1591" i="3"/>
  <c r="V1591" i="3" s="1"/>
  <c r="U1603" i="3"/>
  <c r="V1603" i="3" s="1"/>
  <c r="U1615" i="3"/>
  <c r="V1615" i="3" s="1"/>
  <c r="U1627" i="3"/>
  <c r="V1627" i="3" s="1"/>
  <c r="U1639" i="3"/>
  <c r="V1639" i="3" s="1"/>
  <c r="U1651" i="3"/>
  <c r="V1651" i="3" s="1"/>
  <c r="U1663" i="3"/>
  <c r="V1663" i="3" s="1"/>
  <c r="U1675" i="3"/>
  <c r="V1675" i="3" s="1"/>
  <c r="U1687" i="3"/>
  <c r="V1687" i="3" s="1"/>
  <c r="U1298" i="3"/>
  <c r="V1298" i="3" s="1"/>
  <c r="U1310" i="3"/>
  <c r="V1310" i="3" s="1"/>
  <c r="U1322" i="3"/>
  <c r="V1322" i="3" s="1"/>
  <c r="U1334" i="3"/>
  <c r="V1334" i="3" s="1"/>
  <c r="U1346" i="3"/>
  <c r="V1346" i="3" s="1"/>
  <c r="U1358" i="3"/>
  <c r="V1358" i="3" s="1"/>
  <c r="U1370" i="3"/>
  <c r="V1370" i="3" s="1"/>
  <c r="U1382" i="3"/>
  <c r="V1382" i="3" s="1"/>
  <c r="U1394" i="3"/>
  <c r="V1394" i="3" s="1"/>
  <c r="U1406" i="3"/>
  <c r="V1406" i="3" s="1"/>
  <c r="U1418" i="3"/>
  <c r="V1418" i="3" s="1"/>
  <c r="U1430" i="3"/>
  <c r="V1430" i="3" s="1"/>
  <c r="U1442" i="3"/>
  <c r="V1442" i="3" s="1"/>
  <c r="U1454" i="3"/>
  <c r="V1454" i="3" s="1"/>
  <c r="U1466" i="3"/>
  <c r="V1466" i="3" s="1"/>
  <c r="U1478" i="3"/>
  <c r="V1478" i="3" s="1"/>
  <c r="U1490" i="3"/>
  <c r="V1490" i="3" s="1"/>
  <c r="U1502" i="3"/>
  <c r="V1502" i="3" s="1"/>
  <c r="U1514" i="3"/>
  <c r="V1514" i="3" s="1"/>
  <c r="U1253" i="3"/>
  <c r="V1253" i="3" s="1"/>
  <c r="U1265" i="3"/>
  <c r="V1265" i="3" s="1"/>
  <c r="U1277" i="3"/>
  <c r="V1277" i="3" s="1"/>
  <c r="U1289" i="3"/>
  <c r="V1289" i="3" s="1"/>
  <c r="U1218" i="3"/>
  <c r="V1218" i="3" s="1"/>
  <c r="U1230" i="3"/>
  <c r="V1230" i="3" s="1"/>
  <c r="U1102" i="3"/>
  <c r="V1102" i="3" s="1"/>
  <c r="U1114" i="3"/>
  <c r="V1114" i="3" s="1"/>
  <c r="U1126" i="3"/>
  <c r="V1126" i="3" s="1"/>
  <c r="U1138" i="3"/>
  <c r="V1138" i="3" s="1"/>
  <c r="U1150" i="3"/>
  <c r="V1150" i="3" s="1"/>
  <c r="U1162" i="3"/>
  <c r="V1162" i="3" s="1"/>
  <c r="U1174" i="3"/>
  <c r="V1174" i="3" s="1"/>
  <c r="U1186" i="3"/>
  <c r="V1186" i="3" s="1"/>
  <c r="U1198" i="3"/>
  <c r="V1198" i="3" s="1"/>
  <c r="U1210" i="3"/>
  <c r="V1210" i="3" s="1"/>
  <c r="U1983" i="3"/>
  <c r="V1983" i="3" s="1"/>
  <c r="U1997" i="3"/>
  <c r="V1997" i="3" s="1"/>
  <c r="U1698" i="3"/>
  <c r="V1698" i="3" s="1"/>
  <c r="U1710" i="3"/>
  <c r="V1710" i="3" s="1"/>
  <c r="U1722" i="3"/>
  <c r="V1722" i="3" s="1"/>
  <c r="U1734" i="3"/>
  <c r="V1734" i="3" s="1"/>
  <c r="U1746" i="3"/>
  <c r="V1746" i="3" s="1"/>
  <c r="U1758" i="3"/>
  <c r="V1758" i="3" s="1"/>
  <c r="U1770" i="3"/>
  <c r="V1770" i="3" s="1"/>
  <c r="U1782" i="3"/>
  <c r="V1782" i="3" s="1"/>
  <c r="U1794" i="3"/>
  <c r="V1794" i="3" s="1"/>
  <c r="U1806" i="3"/>
  <c r="V1806" i="3" s="1"/>
  <c r="U1818" i="3"/>
  <c r="V1818" i="3" s="1"/>
  <c r="U1830" i="3"/>
  <c r="V1830" i="3" s="1"/>
  <c r="U1842" i="3"/>
  <c r="V1842" i="3" s="1"/>
  <c r="U1854" i="3"/>
  <c r="V1854" i="3" s="1"/>
  <c r="U1866" i="3"/>
  <c r="V1866" i="3" s="1"/>
  <c r="U1878" i="3"/>
  <c r="V1878" i="3" s="1"/>
  <c r="U1890" i="3"/>
  <c r="V1890" i="3" s="1"/>
  <c r="U1902" i="3"/>
  <c r="V1902" i="3" s="1"/>
  <c r="U1914" i="3"/>
  <c r="V1914" i="3" s="1"/>
  <c r="U1926" i="3"/>
  <c r="V1926" i="3" s="1"/>
  <c r="U1938" i="3"/>
  <c r="V1938" i="3" s="1"/>
  <c r="U1950" i="3"/>
  <c r="V1950" i="3" s="1"/>
  <c r="U1962" i="3"/>
  <c r="V1962" i="3" s="1"/>
  <c r="U1974" i="3"/>
  <c r="V1974" i="3" s="1"/>
  <c r="U1532" i="3"/>
  <c r="V1532" i="3" s="1"/>
  <c r="U1544" i="3"/>
  <c r="V1544" i="3" s="1"/>
  <c r="U1556" i="3"/>
  <c r="V1556" i="3" s="1"/>
  <c r="U1568" i="3"/>
  <c r="V1568" i="3" s="1"/>
  <c r="U1580" i="3"/>
  <c r="V1580" i="3" s="1"/>
  <c r="U1592" i="3"/>
  <c r="V1592" i="3" s="1"/>
  <c r="U1604" i="3"/>
  <c r="V1604" i="3" s="1"/>
  <c r="U1616" i="3"/>
  <c r="V1616" i="3" s="1"/>
  <c r="U1628" i="3"/>
  <c r="V1628" i="3" s="1"/>
  <c r="U1640" i="3"/>
  <c r="V1640" i="3" s="1"/>
  <c r="U1652" i="3"/>
  <c r="V1652" i="3" s="1"/>
  <c r="U1664" i="3"/>
  <c r="V1664" i="3" s="1"/>
  <c r="U1676" i="3"/>
  <c r="V1676" i="3" s="1"/>
  <c r="U1688" i="3"/>
  <c r="V1688" i="3" s="1"/>
  <c r="U1299" i="3"/>
  <c r="V1299" i="3" s="1"/>
  <c r="U1311" i="3"/>
  <c r="V1311" i="3" s="1"/>
  <c r="U1323" i="3"/>
  <c r="V1323" i="3" s="1"/>
  <c r="U1335" i="3"/>
  <c r="V1335" i="3" s="1"/>
  <c r="U1347" i="3"/>
  <c r="V1347" i="3" s="1"/>
  <c r="U1359" i="3"/>
  <c r="V1359" i="3" s="1"/>
  <c r="U1371" i="3"/>
  <c r="V1371" i="3" s="1"/>
  <c r="U1383" i="3"/>
  <c r="V1383" i="3" s="1"/>
  <c r="U1395" i="3"/>
  <c r="V1395" i="3" s="1"/>
  <c r="U1407" i="3"/>
  <c r="V1407" i="3" s="1"/>
  <c r="U1419" i="3"/>
  <c r="V1419" i="3" s="1"/>
  <c r="U1431" i="3"/>
  <c r="V1431" i="3" s="1"/>
  <c r="U1443" i="3"/>
  <c r="V1443" i="3" s="1"/>
  <c r="U1455" i="3"/>
  <c r="V1455" i="3" s="1"/>
  <c r="U1467" i="3"/>
  <c r="V1467" i="3" s="1"/>
  <c r="U1479" i="3"/>
  <c r="V1479" i="3" s="1"/>
  <c r="U1491" i="3"/>
  <c r="V1491" i="3" s="1"/>
  <c r="U1503" i="3"/>
  <c r="V1503" i="3" s="1"/>
  <c r="U1515" i="3"/>
  <c r="V1515" i="3" s="1"/>
  <c r="U1254" i="3"/>
  <c r="V1254" i="3" s="1"/>
  <c r="U1266" i="3"/>
  <c r="V1266" i="3" s="1"/>
  <c r="U1278" i="3"/>
  <c r="V1278" i="3" s="1"/>
  <c r="U1290" i="3"/>
  <c r="V1290" i="3" s="1"/>
  <c r="U1219" i="3"/>
  <c r="V1219" i="3" s="1"/>
  <c r="U1231" i="3"/>
  <c r="V1231" i="3" s="1"/>
  <c r="U1103" i="3"/>
  <c r="V1103" i="3" s="1"/>
  <c r="U1115" i="3"/>
  <c r="V1115" i="3" s="1"/>
  <c r="U1127" i="3"/>
  <c r="V1127" i="3" s="1"/>
  <c r="U1139" i="3"/>
  <c r="V1139" i="3" s="1"/>
  <c r="U1151" i="3"/>
  <c r="V1151" i="3" s="1"/>
  <c r="U1163" i="3"/>
  <c r="V1163" i="3" s="1"/>
  <c r="U1175" i="3"/>
  <c r="V1175" i="3" s="1"/>
  <c r="U1187" i="3"/>
  <c r="V1187" i="3" s="1"/>
  <c r="U1199" i="3"/>
  <c r="V1199" i="3" s="1"/>
  <c r="U1211" i="3"/>
  <c r="V1211" i="3" s="1"/>
  <c r="U1999" i="3"/>
  <c r="V1999" i="3" s="1"/>
  <c r="U1700" i="3"/>
  <c r="V1700" i="3" s="1"/>
  <c r="U1716" i="3"/>
  <c r="V1716" i="3" s="1"/>
  <c r="U1736" i="3"/>
  <c r="V1736" i="3" s="1"/>
  <c r="U1752" i="3"/>
  <c r="V1752" i="3" s="1"/>
  <c r="U1772" i="3"/>
  <c r="V1772" i="3" s="1"/>
  <c r="U1788" i="3"/>
  <c r="V1788" i="3" s="1"/>
  <c r="U1808" i="3"/>
  <c r="V1808" i="3" s="1"/>
  <c r="U1824" i="3"/>
  <c r="V1824" i="3" s="1"/>
  <c r="U1844" i="3"/>
  <c r="V1844" i="3" s="1"/>
  <c r="U1860" i="3"/>
  <c r="V1860" i="3" s="1"/>
  <c r="U1880" i="3"/>
  <c r="V1880" i="3" s="1"/>
  <c r="U1896" i="3"/>
  <c r="V1896" i="3" s="1"/>
  <c r="U1916" i="3"/>
  <c r="V1916" i="3" s="1"/>
  <c r="U1932" i="3"/>
  <c r="V1932" i="3" s="1"/>
  <c r="U1952" i="3"/>
  <c r="V1952" i="3" s="1"/>
  <c r="U1968" i="3"/>
  <c r="V1968" i="3" s="1"/>
  <c r="U1534" i="3"/>
  <c r="V1534" i="3" s="1"/>
  <c r="U1550" i="3"/>
  <c r="V1550" i="3" s="1"/>
  <c r="U1570" i="3"/>
  <c r="V1570" i="3" s="1"/>
  <c r="U1586" i="3"/>
  <c r="V1586" i="3" s="1"/>
  <c r="U1606" i="3"/>
  <c r="V1606" i="3" s="1"/>
  <c r="U1622" i="3"/>
  <c r="V1622" i="3" s="1"/>
  <c r="U1642" i="3"/>
  <c r="V1642" i="3" s="1"/>
  <c r="U1658" i="3"/>
  <c r="V1658" i="3" s="1"/>
  <c r="U1678" i="3"/>
  <c r="V1678" i="3" s="1"/>
  <c r="U1305" i="3"/>
  <c r="V1305" i="3" s="1"/>
  <c r="U1325" i="3"/>
  <c r="V1325" i="3" s="1"/>
  <c r="U1341" i="3"/>
  <c r="V1341" i="3" s="1"/>
  <c r="U1361" i="3"/>
  <c r="V1361" i="3" s="1"/>
  <c r="U1377" i="3"/>
  <c r="V1377" i="3" s="1"/>
  <c r="U1397" i="3"/>
  <c r="V1397" i="3" s="1"/>
  <c r="U1413" i="3"/>
  <c r="V1413" i="3" s="1"/>
  <c r="U1433" i="3"/>
  <c r="V1433" i="3" s="1"/>
  <c r="U1449" i="3"/>
  <c r="V1449" i="3" s="1"/>
  <c r="U1469" i="3"/>
  <c r="V1469" i="3" s="1"/>
  <c r="U1485" i="3"/>
  <c r="V1485" i="3" s="1"/>
  <c r="U1505" i="3"/>
  <c r="V1505" i="3" s="1"/>
  <c r="U1521" i="3"/>
  <c r="V1521" i="3" s="1"/>
  <c r="U1248" i="3"/>
  <c r="V1248" i="3" s="1"/>
  <c r="U1268" i="3"/>
  <c r="V1268" i="3" s="1"/>
  <c r="U1284" i="3"/>
  <c r="V1284" i="3" s="1"/>
  <c r="U1225" i="3"/>
  <c r="V1225" i="3" s="1"/>
  <c r="U1212" i="3"/>
  <c r="V1212" i="3" s="1"/>
  <c r="U1109" i="3"/>
  <c r="V1109" i="3" s="1"/>
  <c r="U1129" i="3"/>
  <c r="V1129" i="3" s="1"/>
  <c r="U1145" i="3"/>
  <c r="V1145" i="3" s="1"/>
  <c r="U1165" i="3"/>
  <c r="V1165" i="3" s="1"/>
  <c r="U1181" i="3"/>
  <c r="V1181" i="3" s="1"/>
  <c r="U1201" i="3"/>
  <c r="V1201" i="3" s="1"/>
  <c r="U840" i="3"/>
  <c r="V840" i="3" s="1"/>
  <c r="U853" i="3"/>
  <c r="V853" i="3" s="1"/>
  <c r="U866" i="3"/>
  <c r="V866" i="3" s="1"/>
  <c r="U879" i="3"/>
  <c r="V879" i="3" s="1"/>
  <c r="U893" i="3"/>
  <c r="V893" i="3" s="1"/>
  <c r="U906" i="3"/>
  <c r="V906" i="3" s="1"/>
  <c r="U919" i="3"/>
  <c r="V919" i="3" s="1"/>
  <c r="U931" i="3"/>
  <c r="V931" i="3" s="1"/>
  <c r="U943" i="3"/>
  <c r="V943" i="3" s="1"/>
  <c r="U955" i="3"/>
  <c r="V955" i="3" s="1"/>
  <c r="U967" i="3"/>
  <c r="V967" i="3" s="1"/>
  <c r="U979" i="3"/>
  <c r="V979" i="3" s="1"/>
  <c r="U991" i="3"/>
  <c r="V991" i="3" s="1"/>
  <c r="U1003" i="3"/>
  <c r="V1003" i="3" s="1"/>
  <c r="U1015" i="3"/>
  <c r="V1015" i="3" s="1"/>
  <c r="U1027" i="3"/>
  <c r="V1027" i="3" s="1"/>
  <c r="U1039" i="3"/>
  <c r="V1039" i="3" s="1"/>
  <c r="U1051" i="3"/>
  <c r="V1051" i="3" s="1"/>
  <c r="U1063" i="3"/>
  <c r="V1063" i="3" s="1"/>
  <c r="U1075" i="3"/>
  <c r="V1075" i="3" s="1"/>
  <c r="U1087" i="3"/>
  <c r="V1087" i="3" s="1"/>
  <c r="U637" i="3"/>
  <c r="V637" i="3" s="1"/>
  <c r="U649" i="3"/>
  <c r="V649" i="3" s="1"/>
  <c r="U661" i="3"/>
  <c r="V661" i="3" s="1"/>
  <c r="U673" i="3"/>
  <c r="V673" i="3" s="1"/>
  <c r="U685" i="3"/>
  <c r="V685" i="3" s="1"/>
  <c r="U697" i="3"/>
  <c r="V697" i="3" s="1"/>
  <c r="U709" i="3"/>
  <c r="V709" i="3" s="1"/>
  <c r="U721" i="3"/>
  <c r="V721" i="3" s="1"/>
  <c r="U733" i="3"/>
  <c r="V733" i="3" s="1"/>
  <c r="U745" i="3"/>
  <c r="V745" i="3" s="1"/>
  <c r="U757" i="3"/>
  <c r="V757" i="3" s="1"/>
  <c r="U769" i="3"/>
  <c r="V769" i="3" s="1"/>
  <c r="U781" i="3"/>
  <c r="V781" i="3" s="1"/>
  <c r="U793" i="3"/>
  <c r="V793" i="3" s="1"/>
  <c r="U805" i="3"/>
  <c r="V805" i="3" s="1"/>
  <c r="U817" i="3"/>
  <c r="V817" i="3" s="1"/>
  <c r="U631" i="3"/>
  <c r="V631" i="3" s="1"/>
  <c r="U617" i="3"/>
  <c r="V617" i="3" s="1"/>
  <c r="U357" i="3"/>
  <c r="V357" i="3" s="1"/>
  <c r="U369" i="3"/>
  <c r="V369" i="3" s="1"/>
  <c r="U381" i="3"/>
  <c r="V381" i="3" s="1"/>
  <c r="U393" i="3"/>
  <c r="V393" i="3" s="1"/>
  <c r="U405" i="3"/>
  <c r="V405" i="3" s="1"/>
  <c r="U417" i="3"/>
  <c r="V417" i="3" s="1"/>
  <c r="U429" i="3"/>
  <c r="V429" i="3" s="1"/>
  <c r="U441" i="3"/>
  <c r="V441" i="3" s="1"/>
  <c r="U453" i="3"/>
  <c r="V453" i="3" s="1"/>
  <c r="U465" i="3"/>
  <c r="V465" i="3" s="1"/>
  <c r="U477" i="3"/>
  <c r="V477" i="3" s="1"/>
  <c r="U489" i="3"/>
  <c r="V489" i="3" s="1"/>
  <c r="U501" i="3"/>
  <c r="V501" i="3" s="1"/>
  <c r="U513" i="3"/>
  <c r="V513" i="3" s="1"/>
  <c r="U525" i="3"/>
  <c r="V525" i="3" s="1"/>
  <c r="U537" i="3"/>
  <c r="V537" i="3" s="1"/>
  <c r="U549" i="3"/>
  <c r="V549" i="3" s="1"/>
  <c r="U561" i="3"/>
  <c r="V561" i="3" s="1"/>
  <c r="U573" i="3"/>
  <c r="V573" i="3" s="1"/>
  <c r="U585" i="3"/>
  <c r="V585" i="3" s="1"/>
  <c r="U597" i="3"/>
  <c r="V597" i="3" s="1"/>
  <c r="U609" i="3"/>
  <c r="V609" i="3" s="1"/>
  <c r="U175" i="3"/>
  <c r="V175" i="3" s="1"/>
  <c r="U187" i="3"/>
  <c r="V187" i="3" s="1"/>
  <c r="U199" i="3"/>
  <c r="V199" i="3" s="1"/>
  <c r="U211" i="3"/>
  <c r="V211" i="3" s="1"/>
  <c r="U223" i="3"/>
  <c r="V223" i="3" s="1"/>
  <c r="U235" i="3"/>
  <c r="V235" i="3" s="1"/>
  <c r="U247" i="3"/>
  <c r="V247" i="3" s="1"/>
  <c r="U259" i="3"/>
  <c r="V259" i="3" s="1"/>
  <c r="U271" i="3"/>
  <c r="V271" i="3" s="1"/>
  <c r="U283" i="3"/>
  <c r="V283" i="3" s="1"/>
  <c r="U295" i="3"/>
  <c r="V295" i="3" s="1"/>
  <c r="U307" i="3"/>
  <c r="V307" i="3" s="1"/>
  <c r="U319" i="3"/>
  <c r="V319" i="3" s="1"/>
  <c r="U331" i="3"/>
  <c r="V331" i="3" s="1"/>
  <c r="U343" i="3"/>
  <c r="V343" i="3" s="1"/>
  <c r="U95" i="3"/>
  <c r="V95" i="3" s="1"/>
  <c r="U107" i="3"/>
  <c r="V107" i="3" s="1"/>
  <c r="U119" i="3"/>
  <c r="V119" i="3" s="1"/>
  <c r="U131" i="3"/>
  <c r="V131" i="3" s="1"/>
  <c r="U143" i="3"/>
  <c r="V143" i="3" s="1"/>
  <c r="U155" i="3"/>
  <c r="V155" i="3" s="1"/>
  <c r="U167" i="3"/>
  <c r="V167" i="3" s="1"/>
  <c r="U2000" i="3"/>
  <c r="V2000" i="3" s="1"/>
  <c r="U1701" i="3"/>
  <c r="V1701" i="3" s="1"/>
  <c r="U1717" i="3"/>
  <c r="V1717" i="3" s="1"/>
  <c r="U1737" i="3"/>
  <c r="V1737" i="3" s="1"/>
  <c r="U1753" i="3"/>
  <c r="V1753" i="3" s="1"/>
  <c r="U1773" i="3"/>
  <c r="V1773" i="3" s="1"/>
  <c r="U1789" i="3"/>
  <c r="V1789" i="3" s="1"/>
  <c r="U1809" i="3"/>
  <c r="V1809" i="3" s="1"/>
  <c r="U1825" i="3"/>
  <c r="V1825" i="3" s="1"/>
  <c r="U1845" i="3"/>
  <c r="V1845" i="3" s="1"/>
  <c r="U1861" i="3"/>
  <c r="V1861" i="3" s="1"/>
  <c r="U1881" i="3"/>
  <c r="V1881" i="3" s="1"/>
  <c r="U1897" i="3"/>
  <c r="V1897" i="3" s="1"/>
  <c r="U1917" i="3"/>
  <c r="V1917" i="3" s="1"/>
  <c r="U1933" i="3"/>
  <c r="V1933" i="3" s="1"/>
  <c r="U1953" i="3"/>
  <c r="V1953" i="3" s="1"/>
  <c r="U1969" i="3"/>
  <c r="V1969" i="3" s="1"/>
  <c r="U1535" i="3"/>
  <c r="V1535" i="3" s="1"/>
  <c r="U1551" i="3"/>
  <c r="V1551" i="3" s="1"/>
  <c r="U1571" i="3"/>
  <c r="V1571" i="3" s="1"/>
  <c r="U1587" i="3"/>
  <c r="V1587" i="3" s="1"/>
  <c r="U1607" i="3"/>
  <c r="V1607" i="3" s="1"/>
  <c r="U1623" i="3"/>
  <c r="V1623" i="3" s="1"/>
  <c r="U1643" i="3"/>
  <c r="V1643" i="3" s="1"/>
  <c r="U1659" i="3"/>
  <c r="V1659" i="3" s="1"/>
  <c r="U1679" i="3"/>
  <c r="V1679" i="3" s="1"/>
  <c r="U1306" i="3"/>
  <c r="V1306" i="3" s="1"/>
  <c r="U1326" i="3"/>
  <c r="V1326" i="3" s="1"/>
  <c r="U1342" i="3"/>
  <c r="V1342" i="3" s="1"/>
  <c r="U1362" i="3"/>
  <c r="V1362" i="3" s="1"/>
  <c r="U1378" i="3"/>
  <c r="V1378" i="3" s="1"/>
  <c r="U1398" i="3"/>
  <c r="V1398" i="3" s="1"/>
  <c r="U1414" i="3"/>
  <c r="V1414" i="3" s="1"/>
  <c r="U1434" i="3"/>
  <c r="V1434" i="3" s="1"/>
  <c r="U1450" i="3"/>
  <c r="V1450" i="3" s="1"/>
  <c r="U1470" i="3"/>
  <c r="V1470" i="3" s="1"/>
  <c r="U1486" i="3"/>
  <c r="V1486" i="3" s="1"/>
  <c r="U1506" i="3"/>
  <c r="V1506" i="3" s="1"/>
  <c r="U1522" i="3"/>
  <c r="V1522" i="3" s="1"/>
  <c r="U1249" i="3"/>
  <c r="V1249" i="3" s="1"/>
  <c r="U1269" i="3"/>
  <c r="V1269" i="3" s="1"/>
  <c r="U1285" i="3"/>
  <c r="V1285" i="3" s="1"/>
  <c r="U1226" i="3"/>
  <c r="V1226" i="3" s="1"/>
  <c r="U1213" i="3"/>
  <c r="V1213" i="3" s="1"/>
  <c r="U1110" i="3"/>
  <c r="V1110" i="3" s="1"/>
  <c r="U1130" i="3"/>
  <c r="V1130" i="3" s="1"/>
  <c r="U1146" i="3"/>
  <c r="V1146" i="3" s="1"/>
  <c r="U1166" i="3"/>
  <c r="V1166" i="3" s="1"/>
  <c r="U1182" i="3"/>
  <c r="V1182" i="3" s="1"/>
  <c r="U1202" i="3"/>
  <c r="V1202" i="3" s="1"/>
  <c r="U841" i="3"/>
  <c r="V841" i="3" s="1"/>
  <c r="U854" i="3"/>
  <c r="V854" i="3" s="1"/>
  <c r="U867" i="3"/>
  <c r="V867" i="3" s="1"/>
  <c r="U881" i="3"/>
  <c r="V881" i="3" s="1"/>
  <c r="U894" i="3"/>
  <c r="V894" i="3" s="1"/>
  <c r="U907" i="3"/>
  <c r="V907" i="3" s="1"/>
  <c r="U920" i="3"/>
  <c r="V920" i="3" s="1"/>
  <c r="U932" i="3"/>
  <c r="V932" i="3" s="1"/>
  <c r="U944" i="3"/>
  <c r="V944" i="3" s="1"/>
  <c r="U956" i="3"/>
  <c r="V956" i="3" s="1"/>
  <c r="U968" i="3"/>
  <c r="V968" i="3" s="1"/>
  <c r="U980" i="3"/>
  <c r="V980" i="3" s="1"/>
  <c r="U992" i="3"/>
  <c r="V992" i="3" s="1"/>
  <c r="U1004" i="3"/>
  <c r="V1004" i="3" s="1"/>
  <c r="U1016" i="3"/>
  <c r="V1016" i="3" s="1"/>
  <c r="U1028" i="3"/>
  <c r="V1028" i="3" s="1"/>
  <c r="U1040" i="3"/>
  <c r="V1040" i="3" s="1"/>
  <c r="U1052" i="3"/>
  <c r="V1052" i="3" s="1"/>
  <c r="U1064" i="3"/>
  <c r="V1064" i="3" s="1"/>
  <c r="U1076" i="3"/>
  <c r="V1076" i="3" s="1"/>
  <c r="U1088" i="3"/>
  <c r="V1088" i="3" s="1"/>
  <c r="U638" i="3"/>
  <c r="V638" i="3" s="1"/>
  <c r="U650" i="3"/>
  <c r="V650" i="3" s="1"/>
  <c r="U662" i="3"/>
  <c r="V662" i="3" s="1"/>
  <c r="U674" i="3"/>
  <c r="V674" i="3" s="1"/>
  <c r="U686" i="3"/>
  <c r="V686" i="3" s="1"/>
  <c r="U698" i="3"/>
  <c r="V698" i="3" s="1"/>
  <c r="U710" i="3"/>
  <c r="V710" i="3" s="1"/>
  <c r="U722" i="3"/>
  <c r="V722" i="3" s="1"/>
  <c r="U734" i="3"/>
  <c r="V734" i="3" s="1"/>
  <c r="U746" i="3"/>
  <c r="V746" i="3" s="1"/>
  <c r="U758" i="3"/>
  <c r="V758" i="3" s="1"/>
  <c r="U770" i="3"/>
  <c r="V770" i="3" s="1"/>
  <c r="U782" i="3"/>
  <c r="V782" i="3" s="1"/>
  <c r="U794" i="3"/>
  <c r="V794" i="3" s="1"/>
  <c r="U806" i="3"/>
  <c r="V806" i="3" s="1"/>
  <c r="U818" i="3"/>
  <c r="V818" i="3" s="1"/>
  <c r="U632" i="3"/>
  <c r="V632" i="3" s="1"/>
  <c r="U618" i="3"/>
  <c r="V618" i="3" s="1"/>
  <c r="U610" i="3"/>
  <c r="V610" i="3" s="1"/>
  <c r="U358" i="3"/>
  <c r="V358" i="3" s="1"/>
  <c r="U370" i="3"/>
  <c r="V370" i="3" s="1"/>
  <c r="U382" i="3"/>
  <c r="V382" i="3" s="1"/>
  <c r="U394" i="3"/>
  <c r="V394" i="3" s="1"/>
  <c r="U406" i="3"/>
  <c r="V406" i="3" s="1"/>
  <c r="U418" i="3"/>
  <c r="V418" i="3" s="1"/>
  <c r="U430" i="3"/>
  <c r="V430" i="3" s="1"/>
  <c r="U442" i="3"/>
  <c r="V442" i="3" s="1"/>
  <c r="U454" i="3"/>
  <c r="V454" i="3" s="1"/>
  <c r="U466" i="3"/>
  <c r="V466" i="3" s="1"/>
  <c r="U478" i="3"/>
  <c r="V478" i="3" s="1"/>
  <c r="U490" i="3"/>
  <c r="V490" i="3" s="1"/>
  <c r="U502" i="3"/>
  <c r="V502" i="3" s="1"/>
  <c r="U514" i="3"/>
  <c r="V514" i="3" s="1"/>
  <c r="U526" i="3"/>
  <c r="V526" i="3" s="1"/>
  <c r="U538" i="3"/>
  <c r="V538" i="3" s="1"/>
  <c r="U550" i="3"/>
  <c r="V550" i="3" s="1"/>
  <c r="U562" i="3"/>
  <c r="V562" i="3" s="1"/>
  <c r="U574" i="3"/>
  <c r="V574" i="3" s="1"/>
  <c r="U586" i="3"/>
  <c r="V586" i="3" s="1"/>
  <c r="U598" i="3"/>
  <c r="V598" i="3" s="1"/>
  <c r="U176" i="3"/>
  <c r="V176" i="3" s="1"/>
  <c r="U188" i="3"/>
  <c r="V188" i="3" s="1"/>
  <c r="U200" i="3"/>
  <c r="V200" i="3" s="1"/>
  <c r="U212" i="3"/>
  <c r="V212" i="3" s="1"/>
  <c r="U224" i="3"/>
  <c r="V224" i="3" s="1"/>
  <c r="U236" i="3"/>
  <c r="V236" i="3" s="1"/>
  <c r="U248" i="3"/>
  <c r="V248" i="3" s="1"/>
  <c r="U260" i="3"/>
  <c r="V260" i="3" s="1"/>
  <c r="U272" i="3"/>
  <c r="V272" i="3" s="1"/>
  <c r="U284" i="3"/>
  <c r="V284" i="3" s="1"/>
  <c r="U296" i="3"/>
  <c r="V296" i="3" s="1"/>
  <c r="U308" i="3"/>
  <c r="V308" i="3" s="1"/>
  <c r="U320" i="3"/>
  <c r="V320" i="3" s="1"/>
  <c r="U332" i="3"/>
  <c r="V332" i="3" s="1"/>
  <c r="U344" i="3"/>
  <c r="V344" i="3" s="1"/>
  <c r="U96" i="3"/>
  <c r="V96" i="3" s="1"/>
  <c r="U108" i="3"/>
  <c r="V108" i="3" s="1"/>
  <c r="U120" i="3"/>
  <c r="V120" i="3" s="1"/>
  <c r="U132" i="3"/>
  <c r="V132" i="3" s="1"/>
  <c r="U144" i="3"/>
  <c r="V144" i="3" s="1"/>
  <c r="U156" i="3"/>
  <c r="V156" i="3" s="1"/>
  <c r="U168" i="3"/>
  <c r="V168" i="3" s="1"/>
  <c r="U2001" i="3"/>
  <c r="V2001" i="3" s="1"/>
  <c r="U1702" i="3"/>
  <c r="V1702" i="3" s="1"/>
  <c r="U1718" i="3"/>
  <c r="V1718" i="3" s="1"/>
  <c r="U1738" i="3"/>
  <c r="V1738" i="3" s="1"/>
  <c r="U1754" i="3"/>
  <c r="V1754" i="3" s="1"/>
  <c r="U1774" i="3"/>
  <c r="V1774" i="3" s="1"/>
  <c r="U1790" i="3"/>
  <c r="V1790" i="3" s="1"/>
  <c r="U1810" i="3"/>
  <c r="V1810" i="3" s="1"/>
  <c r="U1826" i="3"/>
  <c r="V1826" i="3" s="1"/>
  <c r="U1846" i="3"/>
  <c r="V1846" i="3" s="1"/>
  <c r="U1862" i="3"/>
  <c r="V1862" i="3" s="1"/>
  <c r="U1882" i="3"/>
  <c r="V1882" i="3" s="1"/>
  <c r="U1898" i="3"/>
  <c r="V1898" i="3" s="1"/>
  <c r="U1918" i="3"/>
  <c r="V1918" i="3" s="1"/>
  <c r="U1934" i="3"/>
  <c r="V1934" i="3" s="1"/>
  <c r="U1954" i="3"/>
  <c r="V1954" i="3" s="1"/>
  <c r="U1970" i="3"/>
  <c r="V1970" i="3" s="1"/>
  <c r="U1536" i="3"/>
  <c r="V1536" i="3" s="1"/>
  <c r="U1552" i="3"/>
  <c r="V1552" i="3" s="1"/>
  <c r="U1572" i="3"/>
  <c r="V1572" i="3" s="1"/>
  <c r="U1588" i="3"/>
  <c r="V1588" i="3" s="1"/>
  <c r="U1608" i="3"/>
  <c r="V1608" i="3" s="1"/>
  <c r="U1624" i="3"/>
  <c r="V1624" i="3" s="1"/>
  <c r="U1644" i="3"/>
  <c r="V1644" i="3" s="1"/>
  <c r="U1660" i="3"/>
  <c r="V1660" i="3" s="1"/>
  <c r="U1680" i="3"/>
  <c r="V1680" i="3" s="1"/>
  <c r="U1307" i="3"/>
  <c r="V1307" i="3" s="1"/>
  <c r="U1327" i="3"/>
  <c r="V1327" i="3" s="1"/>
  <c r="U1343" i="3"/>
  <c r="V1343" i="3" s="1"/>
  <c r="U1363" i="3"/>
  <c r="V1363" i="3" s="1"/>
  <c r="U1379" i="3"/>
  <c r="V1379" i="3" s="1"/>
  <c r="U1399" i="3"/>
  <c r="V1399" i="3" s="1"/>
  <c r="U1415" i="3"/>
  <c r="V1415" i="3" s="1"/>
  <c r="U1435" i="3"/>
  <c r="V1435" i="3" s="1"/>
  <c r="U1451" i="3"/>
  <c r="V1451" i="3" s="1"/>
  <c r="U1471" i="3"/>
  <c r="V1471" i="3" s="1"/>
  <c r="U1487" i="3"/>
  <c r="V1487" i="3" s="1"/>
  <c r="U1507" i="3"/>
  <c r="V1507" i="3" s="1"/>
  <c r="U1523" i="3"/>
  <c r="V1523" i="3" s="1"/>
  <c r="U1250" i="3"/>
  <c r="V1250" i="3" s="1"/>
  <c r="U1270" i="3"/>
  <c r="V1270" i="3" s="1"/>
  <c r="U1286" i="3"/>
  <c r="V1286" i="3" s="1"/>
  <c r="U1227" i="3"/>
  <c r="V1227" i="3" s="1"/>
  <c r="U1111" i="3"/>
  <c r="V1111" i="3" s="1"/>
  <c r="U1131" i="3"/>
  <c r="V1131" i="3" s="1"/>
  <c r="U1147" i="3"/>
  <c r="V1147" i="3" s="1"/>
  <c r="U1167" i="3"/>
  <c r="V1167" i="3" s="1"/>
  <c r="U1183" i="3"/>
  <c r="V1183" i="3" s="1"/>
  <c r="U1203" i="3"/>
  <c r="V1203" i="3" s="1"/>
  <c r="U842" i="3"/>
  <c r="V842" i="3" s="1"/>
  <c r="U855" i="3"/>
  <c r="V855" i="3" s="1"/>
  <c r="U869" i="3"/>
  <c r="V869" i="3" s="1"/>
  <c r="U882" i="3"/>
  <c r="V882" i="3" s="1"/>
  <c r="U895" i="3"/>
  <c r="V895" i="3" s="1"/>
  <c r="U908" i="3"/>
  <c r="V908" i="3" s="1"/>
  <c r="U921" i="3"/>
  <c r="V921" i="3" s="1"/>
  <c r="U933" i="3"/>
  <c r="V933" i="3" s="1"/>
  <c r="U945" i="3"/>
  <c r="V945" i="3" s="1"/>
  <c r="U957" i="3"/>
  <c r="V957" i="3" s="1"/>
  <c r="U969" i="3"/>
  <c r="V969" i="3" s="1"/>
  <c r="U981" i="3"/>
  <c r="V981" i="3" s="1"/>
  <c r="U993" i="3"/>
  <c r="V993" i="3" s="1"/>
  <c r="U1005" i="3"/>
  <c r="V1005" i="3" s="1"/>
  <c r="U1017" i="3"/>
  <c r="V1017" i="3" s="1"/>
  <c r="U1029" i="3"/>
  <c r="V1029" i="3" s="1"/>
  <c r="U1041" i="3"/>
  <c r="V1041" i="3" s="1"/>
  <c r="U1053" i="3"/>
  <c r="V1053" i="3" s="1"/>
  <c r="U1065" i="3"/>
  <c r="V1065" i="3" s="1"/>
  <c r="U1077" i="3"/>
  <c r="V1077" i="3" s="1"/>
  <c r="U1089" i="3"/>
  <c r="V1089" i="3" s="1"/>
  <c r="U639" i="3"/>
  <c r="V639" i="3" s="1"/>
  <c r="U651" i="3"/>
  <c r="V651" i="3" s="1"/>
  <c r="U663" i="3"/>
  <c r="V663" i="3" s="1"/>
  <c r="U675" i="3"/>
  <c r="V675" i="3" s="1"/>
  <c r="U687" i="3"/>
  <c r="V687" i="3" s="1"/>
  <c r="U699" i="3"/>
  <c r="V699" i="3" s="1"/>
  <c r="U711" i="3"/>
  <c r="V711" i="3" s="1"/>
  <c r="U723" i="3"/>
  <c r="V723" i="3" s="1"/>
  <c r="U735" i="3"/>
  <c r="V735" i="3" s="1"/>
  <c r="U747" i="3"/>
  <c r="V747" i="3" s="1"/>
  <c r="U759" i="3"/>
  <c r="V759" i="3" s="1"/>
  <c r="U771" i="3"/>
  <c r="V771" i="3" s="1"/>
  <c r="U783" i="3"/>
  <c r="V783" i="3" s="1"/>
  <c r="U795" i="3"/>
  <c r="V795" i="3" s="1"/>
  <c r="U807" i="3"/>
  <c r="V807" i="3" s="1"/>
  <c r="U819" i="3"/>
  <c r="V819" i="3" s="1"/>
  <c r="U619" i="3"/>
  <c r="V619" i="3" s="1"/>
  <c r="U611" i="3"/>
  <c r="V611" i="3" s="1"/>
  <c r="U359" i="3"/>
  <c r="V359" i="3" s="1"/>
  <c r="U371" i="3"/>
  <c r="V371" i="3" s="1"/>
  <c r="U383" i="3"/>
  <c r="V383" i="3" s="1"/>
  <c r="U395" i="3"/>
  <c r="V395" i="3" s="1"/>
  <c r="U407" i="3"/>
  <c r="V407" i="3" s="1"/>
  <c r="U419" i="3"/>
  <c r="V419" i="3" s="1"/>
  <c r="U431" i="3"/>
  <c r="V431" i="3" s="1"/>
  <c r="U443" i="3"/>
  <c r="V443" i="3" s="1"/>
  <c r="U455" i="3"/>
  <c r="V455" i="3" s="1"/>
  <c r="U467" i="3"/>
  <c r="V467" i="3" s="1"/>
  <c r="U479" i="3"/>
  <c r="V479" i="3" s="1"/>
  <c r="U491" i="3"/>
  <c r="V491" i="3" s="1"/>
  <c r="U503" i="3"/>
  <c r="V503" i="3" s="1"/>
  <c r="U515" i="3"/>
  <c r="V515" i="3" s="1"/>
  <c r="U527" i="3"/>
  <c r="V527" i="3" s="1"/>
  <c r="U539" i="3"/>
  <c r="V539" i="3" s="1"/>
  <c r="U551" i="3"/>
  <c r="V551" i="3" s="1"/>
  <c r="U563" i="3"/>
  <c r="V563" i="3" s="1"/>
  <c r="U575" i="3"/>
  <c r="V575" i="3" s="1"/>
  <c r="U587" i="3"/>
  <c r="V587" i="3" s="1"/>
  <c r="U599" i="3"/>
  <c r="V599" i="3" s="1"/>
  <c r="U177" i="3"/>
  <c r="V177" i="3" s="1"/>
  <c r="U189" i="3"/>
  <c r="V189" i="3" s="1"/>
  <c r="U201" i="3"/>
  <c r="V201" i="3" s="1"/>
  <c r="U213" i="3"/>
  <c r="V213" i="3" s="1"/>
  <c r="U225" i="3"/>
  <c r="V225" i="3" s="1"/>
  <c r="U1984" i="3"/>
  <c r="V1984" i="3" s="1"/>
  <c r="U1980" i="3"/>
  <c r="V1980" i="3" s="1"/>
  <c r="U1703" i="3"/>
  <c r="V1703" i="3" s="1"/>
  <c r="U1723" i="3"/>
  <c r="V1723" i="3" s="1"/>
  <c r="U1739" i="3"/>
  <c r="V1739" i="3" s="1"/>
  <c r="U1759" i="3"/>
  <c r="V1759" i="3" s="1"/>
  <c r="U1775" i="3"/>
  <c r="V1775" i="3" s="1"/>
  <c r="U1795" i="3"/>
  <c r="V1795" i="3" s="1"/>
  <c r="U1811" i="3"/>
  <c r="V1811" i="3" s="1"/>
  <c r="U1831" i="3"/>
  <c r="V1831" i="3" s="1"/>
  <c r="U1847" i="3"/>
  <c r="V1847" i="3" s="1"/>
  <c r="U1867" i="3"/>
  <c r="V1867" i="3" s="1"/>
  <c r="U1883" i="3"/>
  <c r="V1883" i="3" s="1"/>
  <c r="U1903" i="3"/>
  <c r="V1903" i="3" s="1"/>
  <c r="U1919" i="3"/>
  <c r="V1919" i="3" s="1"/>
  <c r="U1939" i="3"/>
  <c r="V1939" i="3" s="1"/>
  <c r="U1955" i="3"/>
  <c r="V1955" i="3" s="1"/>
  <c r="U1975" i="3"/>
  <c r="V1975" i="3" s="1"/>
  <c r="U1537" i="3"/>
  <c r="V1537" i="3" s="1"/>
  <c r="U1557" i="3"/>
  <c r="V1557" i="3" s="1"/>
  <c r="U1573" i="3"/>
  <c r="V1573" i="3" s="1"/>
  <c r="U1593" i="3"/>
  <c r="V1593" i="3" s="1"/>
  <c r="U1609" i="3"/>
  <c r="V1609" i="3" s="1"/>
  <c r="U1629" i="3"/>
  <c r="V1629" i="3" s="1"/>
  <c r="U1645" i="3"/>
  <c r="V1645" i="3" s="1"/>
  <c r="U1665" i="3"/>
  <c r="V1665" i="3" s="1"/>
  <c r="U1681" i="3"/>
  <c r="V1681" i="3" s="1"/>
  <c r="U1312" i="3"/>
  <c r="V1312" i="3" s="1"/>
  <c r="U1328" i="3"/>
  <c r="V1328" i="3" s="1"/>
  <c r="U1348" i="3"/>
  <c r="V1348" i="3" s="1"/>
  <c r="U1364" i="3"/>
  <c r="V1364" i="3" s="1"/>
  <c r="U1384" i="3"/>
  <c r="V1384" i="3" s="1"/>
  <c r="U1400" i="3"/>
  <c r="V1400" i="3" s="1"/>
  <c r="U1420" i="3"/>
  <c r="V1420" i="3" s="1"/>
  <c r="U1436" i="3"/>
  <c r="V1436" i="3" s="1"/>
  <c r="U1456" i="3"/>
  <c r="V1456" i="3" s="1"/>
  <c r="U1472" i="3"/>
  <c r="V1472" i="3" s="1"/>
  <c r="U1492" i="3"/>
  <c r="V1492" i="3" s="1"/>
  <c r="U1508" i="3"/>
  <c r="V1508" i="3" s="1"/>
  <c r="U1255" i="3"/>
  <c r="V1255" i="3" s="1"/>
  <c r="U1271" i="3"/>
  <c r="V1271" i="3" s="1"/>
  <c r="U1291" i="3"/>
  <c r="V1291" i="3" s="1"/>
  <c r="U1232" i="3"/>
  <c r="V1232" i="3" s="1"/>
  <c r="U1116" i="3"/>
  <c r="V1116" i="3" s="1"/>
  <c r="U1132" i="3"/>
  <c r="V1132" i="3" s="1"/>
  <c r="U1152" i="3"/>
  <c r="V1152" i="3" s="1"/>
  <c r="U1168" i="3"/>
  <c r="V1168" i="3" s="1"/>
  <c r="U1188" i="3"/>
  <c r="V1188" i="3" s="1"/>
  <c r="U1204" i="3"/>
  <c r="V1204" i="3" s="1"/>
  <c r="U830" i="3"/>
  <c r="V830" i="3" s="1"/>
  <c r="U843" i="3"/>
  <c r="V843" i="3" s="1"/>
  <c r="U857" i="3"/>
  <c r="V857" i="3" s="1"/>
  <c r="U870" i="3"/>
  <c r="V870" i="3" s="1"/>
  <c r="U883" i="3"/>
  <c r="V883" i="3" s="1"/>
  <c r="U896" i="3"/>
  <c r="V896" i="3" s="1"/>
  <c r="U909" i="3"/>
  <c r="V909" i="3" s="1"/>
  <c r="U922" i="3"/>
  <c r="V922" i="3" s="1"/>
  <c r="U934" i="3"/>
  <c r="V934" i="3" s="1"/>
  <c r="U946" i="3"/>
  <c r="V946" i="3" s="1"/>
  <c r="U958" i="3"/>
  <c r="V958" i="3" s="1"/>
  <c r="U970" i="3"/>
  <c r="V970" i="3" s="1"/>
  <c r="U982" i="3"/>
  <c r="V982" i="3" s="1"/>
  <c r="U994" i="3"/>
  <c r="V994" i="3" s="1"/>
  <c r="U1006" i="3"/>
  <c r="V1006" i="3" s="1"/>
  <c r="U1018" i="3"/>
  <c r="V1018" i="3" s="1"/>
  <c r="U1030" i="3"/>
  <c r="V1030" i="3" s="1"/>
  <c r="U1042" i="3"/>
  <c r="V1042" i="3" s="1"/>
  <c r="U1054" i="3"/>
  <c r="V1054" i="3" s="1"/>
  <c r="U1066" i="3"/>
  <c r="V1066" i="3" s="1"/>
  <c r="U1078" i="3"/>
  <c r="V1078" i="3" s="1"/>
  <c r="U1090" i="3"/>
  <c r="V1090" i="3" s="1"/>
  <c r="U640" i="3"/>
  <c r="V640" i="3" s="1"/>
  <c r="U652" i="3"/>
  <c r="V652" i="3" s="1"/>
  <c r="U664" i="3"/>
  <c r="V664" i="3" s="1"/>
  <c r="U676" i="3"/>
  <c r="V676" i="3" s="1"/>
  <c r="U688" i="3"/>
  <c r="V688" i="3" s="1"/>
  <c r="U700" i="3"/>
  <c r="V700" i="3" s="1"/>
  <c r="U712" i="3"/>
  <c r="V712" i="3" s="1"/>
  <c r="U724" i="3"/>
  <c r="V724" i="3" s="1"/>
  <c r="U736" i="3"/>
  <c r="V736" i="3" s="1"/>
  <c r="U748" i="3"/>
  <c r="V748" i="3" s="1"/>
  <c r="U760" i="3"/>
  <c r="V760" i="3" s="1"/>
  <c r="U772" i="3"/>
  <c r="V772" i="3" s="1"/>
  <c r="U784" i="3"/>
  <c r="V784" i="3" s="1"/>
  <c r="U796" i="3"/>
  <c r="V796" i="3" s="1"/>
  <c r="U808" i="3"/>
  <c r="V808" i="3" s="1"/>
  <c r="U820" i="3"/>
  <c r="V820" i="3" s="1"/>
  <c r="U620" i="3"/>
  <c r="V620" i="3" s="1"/>
  <c r="U612" i="3"/>
  <c r="V612" i="3" s="1"/>
  <c r="U360" i="3"/>
  <c r="V360" i="3" s="1"/>
  <c r="U372" i="3"/>
  <c r="V372" i="3" s="1"/>
  <c r="U384" i="3"/>
  <c r="V384" i="3" s="1"/>
  <c r="U396" i="3"/>
  <c r="V396" i="3" s="1"/>
  <c r="U408" i="3"/>
  <c r="V408" i="3" s="1"/>
  <c r="U420" i="3"/>
  <c r="V420" i="3" s="1"/>
  <c r="U432" i="3"/>
  <c r="V432" i="3" s="1"/>
  <c r="U444" i="3"/>
  <c r="V444" i="3" s="1"/>
  <c r="U456" i="3"/>
  <c r="V456" i="3" s="1"/>
  <c r="U468" i="3"/>
  <c r="V468" i="3" s="1"/>
  <c r="U480" i="3"/>
  <c r="V480" i="3" s="1"/>
  <c r="U492" i="3"/>
  <c r="V492" i="3" s="1"/>
  <c r="U504" i="3"/>
  <c r="V504" i="3" s="1"/>
  <c r="U516" i="3"/>
  <c r="V516" i="3" s="1"/>
  <c r="U528" i="3"/>
  <c r="V528" i="3" s="1"/>
  <c r="U540" i="3"/>
  <c r="V540" i="3" s="1"/>
  <c r="U552" i="3"/>
  <c r="V552" i="3" s="1"/>
  <c r="U564" i="3"/>
  <c r="V564" i="3" s="1"/>
  <c r="U576" i="3"/>
  <c r="V576" i="3" s="1"/>
  <c r="U588" i="3"/>
  <c r="V588" i="3" s="1"/>
  <c r="U600" i="3"/>
  <c r="V600" i="3" s="1"/>
  <c r="U178" i="3"/>
  <c r="V178" i="3" s="1"/>
  <c r="U190" i="3"/>
  <c r="V190" i="3" s="1"/>
  <c r="U202" i="3"/>
  <c r="V202" i="3" s="1"/>
  <c r="U214" i="3"/>
  <c r="V214" i="3" s="1"/>
  <c r="U226" i="3"/>
  <c r="V226" i="3" s="1"/>
  <c r="U238" i="3"/>
  <c r="V238" i="3" s="1"/>
  <c r="U250" i="3"/>
  <c r="V250" i="3" s="1"/>
  <c r="U262" i="3"/>
  <c r="V262" i="3" s="1"/>
  <c r="U274" i="3"/>
  <c r="V274" i="3" s="1"/>
  <c r="U286" i="3"/>
  <c r="V286" i="3" s="1"/>
  <c r="U298" i="3"/>
  <c r="V298" i="3" s="1"/>
  <c r="U310" i="3"/>
  <c r="V310" i="3" s="1"/>
  <c r="U322" i="3"/>
  <c r="V322" i="3" s="1"/>
  <c r="U334" i="3"/>
  <c r="V334" i="3" s="1"/>
  <c r="U170" i="3"/>
  <c r="V170" i="3" s="1"/>
  <c r="U98" i="3"/>
  <c r="V98" i="3" s="1"/>
  <c r="U110" i="3"/>
  <c r="V110" i="3" s="1"/>
  <c r="U122" i="3"/>
  <c r="V122" i="3" s="1"/>
  <c r="U134" i="3"/>
  <c r="V134" i="3" s="1"/>
  <c r="U146" i="3"/>
  <c r="V146" i="3" s="1"/>
  <c r="U158" i="3"/>
  <c r="V158" i="3" s="1"/>
  <c r="U1985" i="3"/>
  <c r="V1985" i="3" s="1"/>
  <c r="U1981" i="3"/>
  <c r="V1981" i="3" s="1"/>
  <c r="U1704" i="3"/>
  <c r="V1704" i="3" s="1"/>
  <c r="U1724" i="3"/>
  <c r="V1724" i="3" s="1"/>
  <c r="U1740" i="3"/>
  <c r="V1740" i="3" s="1"/>
  <c r="U1760" i="3"/>
  <c r="V1760" i="3" s="1"/>
  <c r="U1776" i="3"/>
  <c r="V1776" i="3" s="1"/>
  <c r="U1796" i="3"/>
  <c r="V1796" i="3" s="1"/>
  <c r="U1812" i="3"/>
  <c r="V1812" i="3" s="1"/>
  <c r="U1832" i="3"/>
  <c r="V1832" i="3" s="1"/>
  <c r="U1848" i="3"/>
  <c r="V1848" i="3" s="1"/>
  <c r="U1868" i="3"/>
  <c r="V1868" i="3" s="1"/>
  <c r="U1884" i="3"/>
  <c r="V1884" i="3" s="1"/>
  <c r="U1904" i="3"/>
  <c r="V1904" i="3" s="1"/>
  <c r="U1920" i="3"/>
  <c r="V1920" i="3" s="1"/>
  <c r="U1940" i="3"/>
  <c r="V1940" i="3" s="1"/>
  <c r="U1956" i="3"/>
  <c r="V1956" i="3" s="1"/>
  <c r="U1976" i="3"/>
  <c r="V1976" i="3" s="1"/>
  <c r="U1538" i="3"/>
  <c r="V1538" i="3" s="1"/>
  <c r="U1558" i="3"/>
  <c r="V1558" i="3" s="1"/>
  <c r="U1574" i="3"/>
  <c r="V1574" i="3" s="1"/>
  <c r="U1594" i="3"/>
  <c r="V1594" i="3" s="1"/>
  <c r="U1610" i="3"/>
  <c r="V1610" i="3" s="1"/>
  <c r="U1630" i="3"/>
  <c r="V1630" i="3" s="1"/>
  <c r="U1646" i="3"/>
  <c r="V1646" i="3" s="1"/>
  <c r="U1666" i="3"/>
  <c r="V1666" i="3" s="1"/>
  <c r="U1682" i="3"/>
  <c r="V1682" i="3" s="1"/>
  <c r="U1313" i="3"/>
  <c r="V1313" i="3" s="1"/>
  <c r="U1329" i="3"/>
  <c r="V1329" i="3" s="1"/>
  <c r="U1349" i="3"/>
  <c r="V1349" i="3" s="1"/>
  <c r="U1365" i="3"/>
  <c r="V1365" i="3" s="1"/>
  <c r="U1385" i="3"/>
  <c r="V1385" i="3" s="1"/>
  <c r="U1401" i="3"/>
  <c r="V1401" i="3" s="1"/>
  <c r="U1421" i="3"/>
  <c r="V1421" i="3" s="1"/>
  <c r="U1437" i="3"/>
  <c r="V1437" i="3" s="1"/>
  <c r="U1457" i="3"/>
  <c r="V1457" i="3" s="1"/>
  <c r="U1473" i="3"/>
  <c r="V1473" i="3" s="1"/>
  <c r="U1493" i="3"/>
  <c r="V1493" i="3" s="1"/>
  <c r="U1509" i="3"/>
  <c r="V1509" i="3" s="1"/>
  <c r="U1293" i="3"/>
  <c r="V1293" i="3" s="1"/>
  <c r="U1256" i="3"/>
  <c r="V1256" i="3" s="1"/>
  <c r="U1272" i="3"/>
  <c r="V1272" i="3" s="1"/>
  <c r="U1292" i="3"/>
  <c r="V1292" i="3" s="1"/>
  <c r="U1233" i="3"/>
  <c r="V1233" i="3" s="1"/>
  <c r="U1117" i="3"/>
  <c r="V1117" i="3" s="1"/>
  <c r="U1133" i="3"/>
  <c r="V1133" i="3" s="1"/>
  <c r="U1153" i="3"/>
  <c r="V1153" i="3" s="1"/>
  <c r="U1169" i="3"/>
  <c r="V1169" i="3" s="1"/>
  <c r="U1189" i="3"/>
  <c r="V1189" i="3" s="1"/>
  <c r="U1205" i="3"/>
  <c r="V1205" i="3" s="1"/>
  <c r="U831" i="3"/>
  <c r="V831" i="3" s="1"/>
  <c r="U845" i="3"/>
  <c r="V845" i="3" s="1"/>
  <c r="U858" i="3"/>
  <c r="V858" i="3" s="1"/>
  <c r="U871" i="3"/>
  <c r="V871" i="3" s="1"/>
  <c r="U884" i="3"/>
  <c r="V884" i="3" s="1"/>
  <c r="U897" i="3"/>
  <c r="V897" i="3" s="1"/>
  <c r="U910" i="3"/>
  <c r="V910" i="3" s="1"/>
  <c r="U923" i="3"/>
  <c r="V923" i="3" s="1"/>
  <c r="U935" i="3"/>
  <c r="V935" i="3" s="1"/>
  <c r="U947" i="3"/>
  <c r="V947" i="3" s="1"/>
  <c r="U959" i="3"/>
  <c r="V959" i="3" s="1"/>
  <c r="U971" i="3"/>
  <c r="V971" i="3" s="1"/>
  <c r="U983" i="3"/>
  <c r="V983" i="3" s="1"/>
  <c r="U995" i="3"/>
  <c r="V995" i="3" s="1"/>
  <c r="U1007" i="3"/>
  <c r="V1007" i="3" s="1"/>
  <c r="U1019" i="3"/>
  <c r="V1019" i="3" s="1"/>
  <c r="U1031" i="3"/>
  <c r="V1031" i="3" s="1"/>
  <c r="U1043" i="3"/>
  <c r="V1043" i="3" s="1"/>
  <c r="U1055" i="3"/>
  <c r="V1055" i="3" s="1"/>
  <c r="U1067" i="3"/>
  <c r="V1067" i="3" s="1"/>
  <c r="U1079" i="3"/>
  <c r="V1079" i="3" s="1"/>
  <c r="U1091" i="3"/>
  <c r="V1091" i="3" s="1"/>
  <c r="U641" i="3"/>
  <c r="V641" i="3" s="1"/>
  <c r="U653" i="3"/>
  <c r="V653" i="3" s="1"/>
  <c r="U665" i="3"/>
  <c r="V665" i="3" s="1"/>
  <c r="U677" i="3"/>
  <c r="V677" i="3" s="1"/>
  <c r="U689" i="3"/>
  <c r="V689" i="3" s="1"/>
  <c r="U701" i="3"/>
  <c r="V701" i="3" s="1"/>
  <c r="U713" i="3"/>
  <c r="V713" i="3" s="1"/>
  <c r="U725" i="3"/>
  <c r="V725" i="3" s="1"/>
  <c r="U737" i="3"/>
  <c r="V737" i="3" s="1"/>
  <c r="U749" i="3"/>
  <c r="V749" i="3" s="1"/>
  <c r="U761" i="3"/>
  <c r="V761" i="3" s="1"/>
  <c r="U773" i="3"/>
  <c r="V773" i="3" s="1"/>
  <c r="U785" i="3"/>
  <c r="V785" i="3" s="1"/>
  <c r="U797" i="3"/>
  <c r="V797" i="3" s="1"/>
  <c r="U809" i="3"/>
  <c r="V809" i="3" s="1"/>
  <c r="U821" i="3"/>
  <c r="V821" i="3" s="1"/>
  <c r="U621" i="3"/>
  <c r="V621" i="3" s="1"/>
  <c r="U349" i="3"/>
  <c r="V349" i="3" s="1"/>
  <c r="U361" i="3"/>
  <c r="V361" i="3" s="1"/>
  <c r="U373" i="3"/>
  <c r="V373" i="3" s="1"/>
  <c r="U385" i="3"/>
  <c r="V385" i="3" s="1"/>
  <c r="U397" i="3"/>
  <c r="V397" i="3" s="1"/>
  <c r="U409" i="3"/>
  <c r="V409" i="3" s="1"/>
  <c r="U421" i="3"/>
  <c r="V421" i="3" s="1"/>
  <c r="U433" i="3"/>
  <c r="V433" i="3" s="1"/>
  <c r="U445" i="3"/>
  <c r="V445" i="3" s="1"/>
  <c r="U457" i="3"/>
  <c r="V457" i="3" s="1"/>
  <c r="U469" i="3"/>
  <c r="V469" i="3" s="1"/>
  <c r="U481" i="3"/>
  <c r="V481" i="3" s="1"/>
  <c r="U493" i="3"/>
  <c r="V493" i="3" s="1"/>
  <c r="U505" i="3"/>
  <c r="V505" i="3" s="1"/>
  <c r="U517" i="3"/>
  <c r="V517" i="3" s="1"/>
  <c r="U529" i="3"/>
  <c r="V529" i="3" s="1"/>
  <c r="U541" i="3"/>
  <c r="V541" i="3" s="1"/>
  <c r="U553" i="3"/>
  <c r="V553" i="3" s="1"/>
  <c r="U565" i="3"/>
  <c r="V565" i="3" s="1"/>
  <c r="U577" i="3"/>
  <c r="V577" i="3" s="1"/>
  <c r="U589" i="3"/>
  <c r="V589" i="3" s="1"/>
  <c r="U601" i="3"/>
  <c r="V601" i="3" s="1"/>
  <c r="U346" i="3"/>
  <c r="V346" i="3" s="1"/>
  <c r="U179" i="3"/>
  <c r="V179" i="3" s="1"/>
  <c r="U191" i="3"/>
  <c r="V191" i="3" s="1"/>
  <c r="U203" i="3"/>
  <c r="V203" i="3" s="1"/>
  <c r="U215" i="3"/>
  <c r="V215" i="3" s="1"/>
  <c r="U227" i="3"/>
  <c r="V227" i="3" s="1"/>
  <c r="U239" i="3"/>
  <c r="V239" i="3" s="1"/>
  <c r="U251" i="3"/>
  <c r="V251" i="3" s="1"/>
  <c r="U263" i="3"/>
  <c r="V263" i="3" s="1"/>
  <c r="U275" i="3"/>
  <c r="V275" i="3" s="1"/>
  <c r="U287" i="3"/>
  <c r="V287" i="3" s="1"/>
  <c r="U299" i="3"/>
  <c r="V299" i="3" s="1"/>
  <c r="U311" i="3"/>
  <c r="V311" i="3" s="1"/>
  <c r="U323" i="3"/>
  <c r="V323" i="3" s="1"/>
  <c r="U335" i="3"/>
  <c r="V335" i="3" s="1"/>
  <c r="U171" i="3"/>
  <c r="V171" i="3" s="1"/>
  <c r="U99" i="3"/>
  <c r="V99" i="3" s="1"/>
  <c r="U111" i="3"/>
  <c r="V111" i="3" s="1"/>
  <c r="U123" i="3"/>
  <c r="V123" i="3" s="1"/>
  <c r="U135" i="3"/>
  <c r="V135" i="3" s="1"/>
  <c r="U147" i="3"/>
  <c r="V147" i="3" s="1"/>
  <c r="U159" i="3"/>
  <c r="V159" i="3" s="1"/>
  <c r="U1989" i="3"/>
  <c r="V1989" i="3" s="1"/>
  <c r="U1692" i="3"/>
  <c r="V1692" i="3" s="1"/>
  <c r="U1712" i="3"/>
  <c r="V1712" i="3" s="1"/>
  <c r="U1728" i="3"/>
  <c r="V1728" i="3" s="1"/>
  <c r="U1748" i="3"/>
  <c r="V1748" i="3" s="1"/>
  <c r="U1764" i="3"/>
  <c r="V1764" i="3" s="1"/>
  <c r="U1784" i="3"/>
  <c r="V1784" i="3" s="1"/>
  <c r="U1800" i="3"/>
  <c r="V1800" i="3" s="1"/>
  <c r="U1820" i="3"/>
  <c r="V1820" i="3" s="1"/>
  <c r="U1836" i="3"/>
  <c r="V1836" i="3" s="1"/>
  <c r="U1856" i="3"/>
  <c r="V1856" i="3" s="1"/>
  <c r="U1872" i="3"/>
  <c r="V1872" i="3" s="1"/>
  <c r="U1892" i="3"/>
  <c r="V1892" i="3" s="1"/>
  <c r="U1908" i="3"/>
  <c r="V1908" i="3" s="1"/>
  <c r="U1928" i="3"/>
  <c r="V1928" i="3" s="1"/>
  <c r="U1944" i="3"/>
  <c r="V1944" i="3" s="1"/>
  <c r="U1964" i="3"/>
  <c r="V1964" i="3" s="1"/>
  <c r="U1689" i="3"/>
  <c r="V1689" i="3" s="1"/>
  <c r="U1546" i="3"/>
  <c r="V1546" i="3" s="1"/>
  <c r="U1562" i="3"/>
  <c r="V1562" i="3" s="1"/>
  <c r="U1582" i="3"/>
  <c r="V1582" i="3" s="1"/>
  <c r="U1598" i="3"/>
  <c r="V1598" i="3" s="1"/>
  <c r="U1618" i="3"/>
  <c r="V1618" i="3" s="1"/>
  <c r="U1634" i="3"/>
  <c r="V1634" i="3" s="1"/>
  <c r="U1654" i="3"/>
  <c r="V1654" i="3" s="1"/>
  <c r="U1670" i="3"/>
  <c r="V1670" i="3" s="1"/>
  <c r="U1301" i="3"/>
  <c r="V1301" i="3" s="1"/>
  <c r="U1317" i="3"/>
  <c r="V1317" i="3" s="1"/>
  <c r="U1337" i="3"/>
  <c r="V1337" i="3" s="1"/>
  <c r="U1353" i="3"/>
  <c r="V1353" i="3" s="1"/>
  <c r="U1373" i="3"/>
  <c r="V1373" i="3" s="1"/>
  <c r="U1389" i="3"/>
  <c r="V1389" i="3" s="1"/>
  <c r="U1409" i="3"/>
  <c r="V1409" i="3" s="1"/>
  <c r="U1425" i="3"/>
  <c r="V1425" i="3" s="1"/>
  <c r="U1445" i="3"/>
  <c r="V1445" i="3" s="1"/>
  <c r="U1461" i="3"/>
  <c r="V1461" i="3" s="1"/>
  <c r="U1481" i="3"/>
  <c r="V1481" i="3" s="1"/>
  <c r="U1497" i="3"/>
  <c r="V1497" i="3" s="1"/>
  <c r="U1517" i="3"/>
  <c r="V1517" i="3" s="1"/>
  <c r="U1244" i="3"/>
  <c r="V1244" i="3" s="1"/>
  <c r="U1260" i="3"/>
  <c r="V1260" i="3" s="1"/>
  <c r="U1280" i="3"/>
  <c r="V1280" i="3" s="1"/>
  <c r="U1221" i="3"/>
  <c r="V1221" i="3" s="1"/>
  <c r="U1237" i="3"/>
  <c r="V1237" i="3" s="1"/>
  <c r="U1105" i="3"/>
  <c r="V1105" i="3" s="1"/>
  <c r="U1121" i="3"/>
  <c r="V1121" i="3" s="1"/>
  <c r="U1141" i="3"/>
  <c r="V1141" i="3" s="1"/>
  <c r="U1157" i="3"/>
  <c r="V1157" i="3" s="1"/>
  <c r="U1177" i="3"/>
  <c r="V1177" i="3" s="1"/>
  <c r="U1193" i="3"/>
  <c r="V1193" i="3" s="1"/>
  <c r="U1096" i="3"/>
  <c r="V1096" i="3" s="1"/>
  <c r="U836" i="3"/>
  <c r="V836" i="3" s="1"/>
  <c r="U849" i="3"/>
  <c r="V849" i="3" s="1"/>
  <c r="U862" i="3"/>
  <c r="V862" i="3" s="1"/>
  <c r="U875" i="3"/>
  <c r="V875" i="3" s="1"/>
  <c r="U888" i="3"/>
  <c r="V888" i="3" s="1"/>
  <c r="U901" i="3"/>
  <c r="V901" i="3" s="1"/>
  <c r="U914" i="3"/>
  <c r="V914" i="3" s="1"/>
  <c r="U927" i="3"/>
  <c r="V927" i="3" s="1"/>
  <c r="U939" i="3"/>
  <c r="V939" i="3" s="1"/>
  <c r="U951" i="3"/>
  <c r="V951" i="3" s="1"/>
  <c r="U963" i="3"/>
  <c r="V963" i="3" s="1"/>
  <c r="U975" i="3"/>
  <c r="V975" i="3" s="1"/>
  <c r="U987" i="3"/>
  <c r="V987" i="3" s="1"/>
  <c r="U999" i="3"/>
  <c r="V999" i="3" s="1"/>
  <c r="U1011" i="3"/>
  <c r="V1011" i="3" s="1"/>
  <c r="U1023" i="3"/>
  <c r="V1023" i="3" s="1"/>
  <c r="U1035" i="3"/>
  <c r="V1035" i="3" s="1"/>
  <c r="U1047" i="3"/>
  <c r="V1047" i="3" s="1"/>
  <c r="U1059" i="3"/>
  <c r="V1059" i="3" s="1"/>
  <c r="U1071" i="3"/>
  <c r="V1071" i="3" s="1"/>
  <c r="U1083" i="3"/>
  <c r="V1083" i="3" s="1"/>
  <c r="U1095" i="3"/>
  <c r="V1095" i="3" s="1"/>
  <c r="U633" i="3"/>
  <c r="V633" i="3" s="1"/>
  <c r="U645" i="3"/>
  <c r="V645" i="3" s="1"/>
  <c r="U657" i="3"/>
  <c r="V657" i="3" s="1"/>
  <c r="U669" i="3"/>
  <c r="V669" i="3" s="1"/>
  <c r="U681" i="3"/>
  <c r="V681" i="3" s="1"/>
  <c r="U693" i="3"/>
  <c r="V693" i="3" s="1"/>
  <c r="U705" i="3"/>
  <c r="V705" i="3" s="1"/>
  <c r="U717" i="3"/>
  <c r="V717" i="3" s="1"/>
  <c r="U729" i="3"/>
  <c r="V729" i="3" s="1"/>
  <c r="U741" i="3"/>
  <c r="V741" i="3" s="1"/>
  <c r="U753" i="3"/>
  <c r="V753" i="3" s="1"/>
  <c r="U765" i="3"/>
  <c r="V765" i="3" s="1"/>
  <c r="U777" i="3"/>
  <c r="V777" i="3" s="1"/>
  <c r="U789" i="3"/>
  <c r="V789" i="3" s="1"/>
  <c r="U801" i="3"/>
  <c r="V801" i="3" s="1"/>
  <c r="U813" i="3"/>
  <c r="V813" i="3" s="1"/>
  <c r="U825" i="3"/>
  <c r="V825" i="3" s="1"/>
  <c r="U613" i="3"/>
  <c r="V613" i="3" s="1"/>
  <c r="U625" i="3"/>
  <c r="V625" i="3" s="1"/>
  <c r="U353" i="3"/>
  <c r="V353" i="3" s="1"/>
  <c r="U365" i="3"/>
  <c r="V365" i="3" s="1"/>
  <c r="U377" i="3"/>
  <c r="V377" i="3" s="1"/>
  <c r="U389" i="3"/>
  <c r="V389" i="3" s="1"/>
  <c r="U401" i="3"/>
  <c r="V401" i="3" s="1"/>
  <c r="U413" i="3"/>
  <c r="V413" i="3" s="1"/>
  <c r="U425" i="3"/>
  <c r="V425" i="3" s="1"/>
  <c r="U437" i="3"/>
  <c r="V437" i="3" s="1"/>
  <c r="U449" i="3"/>
  <c r="V449" i="3" s="1"/>
  <c r="U461" i="3"/>
  <c r="V461" i="3" s="1"/>
  <c r="U473" i="3"/>
  <c r="V473" i="3" s="1"/>
  <c r="U485" i="3"/>
  <c r="V485" i="3" s="1"/>
  <c r="U497" i="3"/>
  <c r="V497" i="3" s="1"/>
  <c r="U509" i="3"/>
  <c r="V509" i="3" s="1"/>
  <c r="U521" i="3"/>
  <c r="V521" i="3" s="1"/>
  <c r="U533" i="3"/>
  <c r="V533" i="3" s="1"/>
  <c r="U545" i="3"/>
  <c r="V545" i="3" s="1"/>
  <c r="U557" i="3"/>
  <c r="V557" i="3" s="1"/>
  <c r="U569" i="3"/>
  <c r="V569" i="3" s="1"/>
  <c r="U581" i="3"/>
  <c r="V581" i="3" s="1"/>
  <c r="U593" i="3"/>
  <c r="V593" i="3" s="1"/>
  <c r="U605" i="3"/>
  <c r="V605" i="3" s="1"/>
  <c r="U183" i="3"/>
  <c r="V183" i="3" s="1"/>
  <c r="U195" i="3"/>
  <c r="V195" i="3" s="1"/>
  <c r="U207" i="3"/>
  <c r="V207" i="3" s="1"/>
  <c r="U219" i="3"/>
  <c r="V219" i="3" s="1"/>
  <c r="U231" i="3"/>
  <c r="V231" i="3" s="1"/>
  <c r="U243" i="3"/>
  <c r="V243" i="3" s="1"/>
  <c r="U255" i="3"/>
  <c r="V255" i="3" s="1"/>
  <c r="U267" i="3"/>
  <c r="V267" i="3" s="1"/>
  <c r="U279" i="3"/>
  <c r="V279" i="3" s="1"/>
  <c r="U291" i="3"/>
  <c r="V291" i="3" s="1"/>
  <c r="U303" i="3"/>
  <c r="V303" i="3" s="1"/>
  <c r="U315" i="3"/>
  <c r="V315" i="3" s="1"/>
  <c r="U327" i="3"/>
  <c r="V327" i="3" s="1"/>
  <c r="U339" i="3"/>
  <c r="V339" i="3" s="1"/>
  <c r="U103" i="3"/>
  <c r="V103" i="3" s="1"/>
  <c r="U115" i="3"/>
  <c r="V115" i="3" s="1"/>
  <c r="U127" i="3"/>
  <c r="V127" i="3" s="1"/>
  <c r="U139" i="3"/>
  <c r="V139" i="3" s="1"/>
  <c r="U151" i="3"/>
  <c r="V151" i="3" s="1"/>
  <c r="U163" i="3"/>
  <c r="V163" i="3" s="1"/>
  <c r="U92" i="3"/>
  <c r="V92" i="3" s="1"/>
  <c r="U1715" i="3"/>
  <c r="V1715" i="3" s="1"/>
  <c r="U1751" i="3"/>
  <c r="V1751" i="3" s="1"/>
  <c r="U1787" i="3"/>
  <c r="V1787" i="3" s="1"/>
  <c r="U1823" i="3"/>
  <c r="V1823" i="3" s="1"/>
  <c r="U1859" i="3"/>
  <c r="V1859" i="3" s="1"/>
  <c r="U1895" i="3"/>
  <c r="V1895" i="3" s="1"/>
  <c r="U1931" i="3"/>
  <c r="V1931" i="3" s="1"/>
  <c r="U1967" i="3"/>
  <c r="V1967" i="3" s="1"/>
  <c r="U1549" i="3"/>
  <c r="V1549" i="3" s="1"/>
  <c r="U1585" i="3"/>
  <c r="V1585" i="3" s="1"/>
  <c r="U1621" i="3"/>
  <c r="V1621" i="3" s="1"/>
  <c r="U1657" i="3"/>
  <c r="V1657" i="3" s="1"/>
  <c r="U1304" i="3"/>
  <c r="V1304" i="3" s="1"/>
  <c r="U1340" i="3"/>
  <c r="V1340" i="3" s="1"/>
  <c r="U1376" i="3"/>
  <c r="V1376" i="3" s="1"/>
  <c r="U1412" i="3"/>
  <c r="V1412" i="3" s="1"/>
  <c r="U1448" i="3"/>
  <c r="V1448" i="3" s="1"/>
  <c r="U1484" i="3"/>
  <c r="V1484" i="3" s="1"/>
  <c r="U1520" i="3"/>
  <c r="V1520" i="3" s="1"/>
  <c r="U1247" i="3"/>
  <c r="V1247" i="3" s="1"/>
  <c r="U1283" i="3"/>
  <c r="V1283" i="3" s="1"/>
  <c r="U1224" i="3"/>
  <c r="V1224" i="3" s="1"/>
  <c r="U1108" i="3"/>
  <c r="V1108" i="3" s="1"/>
  <c r="U1144" i="3"/>
  <c r="V1144" i="3" s="1"/>
  <c r="U1180" i="3"/>
  <c r="V1180" i="3" s="1"/>
  <c r="U839" i="3"/>
  <c r="V839" i="3" s="1"/>
  <c r="U865" i="3"/>
  <c r="V865" i="3" s="1"/>
  <c r="U891" i="3"/>
  <c r="V891" i="3" s="1"/>
  <c r="U918" i="3"/>
  <c r="V918" i="3" s="1"/>
  <c r="U942" i="3"/>
  <c r="V942" i="3" s="1"/>
  <c r="U966" i="3"/>
  <c r="V966" i="3" s="1"/>
  <c r="U990" i="3"/>
  <c r="V990" i="3" s="1"/>
  <c r="U1014" i="3"/>
  <c r="V1014" i="3" s="1"/>
  <c r="U1038" i="3"/>
  <c r="V1038" i="3" s="1"/>
  <c r="U1062" i="3"/>
  <c r="V1062" i="3" s="1"/>
  <c r="U1086" i="3"/>
  <c r="V1086" i="3" s="1"/>
  <c r="U636" i="3"/>
  <c r="V636" i="3" s="1"/>
  <c r="U660" i="3"/>
  <c r="V660" i="3" s="1"/>
  <c r="U684" i="3"/>
  <c r="V684" i="3" s="1"/>
  <c r="U708" i="3"/>
  <c r="V708" i="3" s="1"/>
  <c r="U732" i="3"/>
  <c r="V732" i="3" s="1"/>
  <c r="U756" i="3"/>
  <c r="V756" i="3" s="1"/>
  <c r="U780" i="3"/>
  <c r="V780" i="3" s="1"/>
  <c r="U804" i="3"/>
  <c r="V804" i="3" s="1"/>
  <c r="U630" i="3"/>
  <c r="V630" i="3" s="1"/>
  <c r="U628" i="3"/>
  <c r="V628" i="3" s="1"/>
  <c r="U356" i="3"/>
  <c r="V356" i="3" s="1"/>
  <c r="U380" i="3"/>
  <c r="V380" i="3" s="1"/>
  <c r="U404" i="3"/>
  <c r="V404" i="3" s="1"/>
  <c r="U428" i="3"/>
  <c r="V428" i="3" s="1"/>
  <c r="U452" i="3"/>
  <c r="V452" i="3" s="1"/>
  <c r="U476" i="3"/>
  <c r="V476" i="3" s="1"/>
  <c r="U500" i="3"/>
  <c r="V500" i="3" s="1"/>
  <c r="U524" i="3"/>
  <c r="V524" i="3" s="1"/>
  <c r="U548" i="3"/>
  <c r="V548" i="3" s="1"/>
  <c r="U572" i="3"/>
  <c r="V572" i="3" s="1"/>
  <c r="U596" i="3"/>
  <c r="V596" i="3" s="1"/>
  <c r="U174" i="3"/>
  <c r="V174" i="3" s="1"/>
  <c r="U198" i="3"/>
  <c r="V198" i="3" s="1"/>
  <c r="U222" i="3"/>
  <c r="V222" i="3" s="1"/>
  <c r="U245" i="3"/>
  <c r="V245" i="3" s="1"/>
  <c r="U266" i="3"/>
  <c r="V266" i="3" s="1"/>
  <c r="U288" i="3"/>
  <c r="V288" i="3" s="1"/>
  <c r="U306" i="3"/>
  <c r="V306" i="3" s="1"/>
  <c r="U328" i="3"/>
  <c r="V328" i="3" s="1"/>
  <c r="U93" i="3"/>
  <c r="V93" i="3" s="1"/>
  <c r="U114" i="3"/>
  <c r="V114" i="3" s="1"/>
  <c r="U136" i="3"/>
  <c r="V136" i="3" s="1"/>
  <c r="U154" i="3"/>
  <c r="V154" i="3" s="1"/>
  <c r="U8" i="3"/>
  <c r="V8" i="3" s="1"/>
  <c r="U20" i="3"/>
  <c r="V20" i="3" s="1"/>
  <c r="U32" i="3"/>
  <c r="V32" i="3" s="1"/>
  <c r="U44" i="3"/>
  <c r="V44" i="3" s="1"/>
  <c r="U56" i="3"/>
  <c r="V56" i="3" s="1"/>
  <c r="U68" i="3"/>
  <c r="V68" i="3" s="1"/>
  <c r="U80" i="3"/>
  <c r="V80" i="3" s="1"/>
  <c r="U1986" i="3"/>
  <c r="V1986" i="3" s="1"/>
  <c r="U1725" i="3"/>
  <c r="V1725" i="3" s="1"/>
  <c r="U1761" i="3"/>
  <c r="V1761" i="3" s="1"/>
  <c r="U1797" i="3"/>
  <c r="V1797" i="3" s="1"/>
  <c r="U1833" i="3"/>
  <c r="V1833" i="3" s="1"/>
  <c r="U1869" i="3"/>
  <c r="V1869" i="3" s="1"/>
  <c r="U1905" i="3"/>
  <c r="V1905" i="3" s="1"/>
  <c r="U1941" i="3"/>
  <c r="V1941" i="3" s="1"/>
  <c r="U1977" i="3"/>
  <c r="V1977" i="3" s="1"/>
  <c r="U1559" i="3"/>
  <c r="V1559" i="3" s="1"/>
  <c r="U1595" i="3"/>
  <c r="V1595" i="3" s="1"/>
  <c r="U1631" i="3"/>
  <c r="V1631" i="3" s="1"/>
  <c r="U1667" i="3"/>
  <c r="V1667" i="3" s="1"/>
  <c r="U1314" i="3"/>
  <c r="V1314" i="3" s="1"/>
  <c r="U1350" i="3"/>
  <c r="V1350" i="3" s="1"/>
  <c r="U1386" i="3"/>
  <c r="V1386" i="3" s="1"/>
  <c r="U1422" i="3"/>
  <c r="V1422" i="3" s="1"/>
  <c r="U1458" i="3"/>
  <c r="V1458" i="3" s="1"/>
  <c r="U1494" i="3"/>
  <c r="V1494" i="3" s="1"/>
  <c r="U1294" i="3"/>
  <c r="V1294" i="3" s="1"/>
  <c r="U1257" i="3"/>
  <c r="V1257" i="3" s="1"/>
  <c r="U1234" i="3"/>
  <c r="V1234" i="3" s="1"/>
  <c r="U1118" i="3"/>
  <c r="V1118" i="3" s="1"/>
  <c r="U1154" i="3"/>
  <c r="V1154" i="3" s="1"/>
  <c r="U1190" i="3"/>
  <c r="V1190" i="3" s="1"/>
  <c r="U846" i="3"/>
  <c r="V846" i="3" s="1"/>
  <c r="U872" i="3"/>
  <c r="V872" i="3" s="1"/>
  <c r="U898" i="3"/>
  <c r="V898" i="3" s="1"/>
  <c r="U924" i="3"/>
  <c r="V924" i="3" s="1"/>
  <c r="U948" i="3"/>
  <c r="V948" i="3" s="1"/>
  <c r="U972" i="3"/>
  <c r="V972" i="3" s="1"/>
  <c r="U996" i="3"/>
  <c r="V996" i="3" s="1"/>
  <c r="U1020" i="3"/>
  <c r="V1020" i="3" s="1"/>
  <c r="U1044" i="3"/>
  <c r="V1044" i="3" s="1"/>
  <c r="U1068" i="3"/>
  <c r="V1068" i="3" s="1"/>
  <c r="U1092" i="3"/>
  <c r="V1092" i="3" s="1"/>
  <c r="U642" i="3"/>
  <c r="V642" i="3" s="1"/>
  <c r="U666" i="3"/>
  <c r="V666" i="3" s="1"/>
  <c r="U690" i="3"/>
  <c r="V690" i="3" s="1"/>
  <c r="U714" i="3"/>
  <c r="V714" i="3" s="1"/>
  <c r="U738" i="3"/>
  <c r="V738" i="3" s="1"/>
  <c r="U762" i="3"/>
  <c r="V762" i="3" s="1"/>
  <c r="U786" i="3"/>
  <c r="V786" i="3" s="1"/>
  <c r="U810" i="3"/>
  <c r="V810" i="3" s="1"/>
  <c r="U362" i="3"/>
  <c r="V362" i="3" s="1"/>
  <c r="U386" i="3"/>
  <c r="V386" i="3" s="1"/>
  <c r="U410" i="3"/>
  <c r="V410" i="3" s="1"/>
  <c r="U434" i="3"/>
  <c r="V434" i="3" s="1"/>
  <c r="U458" i="3"/>
  <c r="V458" i="3" s="1"/>
  <c r="U482" i="3"/>
  <c r="V482" i="3" s="1"/>
  <c r="U506" i="3"/>
  <c r="V506" i="3" s="1"/>
  <c r="U530" i="3"/>
  <c r="V530" i="3" s="1"/>
  <c r="U554" i="3"/>
  <c r="V554" i="3" s="1"/>
  <c r="U578" i="3"/>
  <c r="V578" i="3" s="1"/>
  <c r="U602" i="3"/>
  <c r="V602" i="3" s="1"/>
  <c r="U180" i="3"/>
  <c r="V180" i="3" s="1"/>
  <c r="U204" i="3"/>
  <c r="V204" i="3" s="1"/>
  <c r="U228" i="3"/>
  <c r="V228" i="3" s="1"/>
  <c r="U246" i="3"/>
  <c r="V246" i="3" s="1"/>
  <c r="U268" i="3"/>
  <c r="V268" i="3" s="1"/>
  <c r="U289" i="3"/>
  <c r="V289" i="3" s="1"/>
  <c r="U309" i="3"/>
  <c r="V309" i="3" s="1"/>
  <c r="U329" i="3"/>
  <c r="V329" i="3" s="1"/>
  <c r="U94" i="3"/>
  <c r="V94" i="3" s="1"/>
  <c r="U116" i="3"/>
  <c r="V116" i="3" s="1"/>
  <c r="U137" i="3"/>
  <c r="V137" i="3" s="1"/>
  <c r="U157" i="3"/>
  <c r="V157" i="3" s="1"/>
  <c r="U9" i="3"/>
  <c r="V9" i="3" s="1"/>
  <c r="U21" i="3"/>
  <c r="V21" i="3" s="1"/>
  <c r="U33" i="3"/>
  <c r="V33" i="3" s="1"/>
  <c r="U45" i="3"/>
  <c r="V45" i="3" s="1"/>
  <c r="U57" i="3"/>
  <c r="V57" i="3" s="1"/>
  <c r="U69" i="3"/>
  <c r="V69" i="3" s="1"/>
  <c r="U81" i="3"/>
  <c r="V81" i="3" s="1"/>
  <c r="U1987" i="3"/>
  <c r="V1987" i="3" s="1"/>
  <c r="U1726" i="3"/>
  <c r="V1726" i="3" s="1"/>
  <c r="U1762" i="3"/>
  <c r="V1762" i="3" s="1"/>
  <c r="U1798" i="3"/>
  <c r="V1798" i="3" s="1"/>
  <c r="U1834" i="3"/>
  <c r="V1834" i="3" s="1"/>
  <c r="U1870" i="3"/>
  <c r="V1870" i="3" s="1"/>
  <c r="U1906" i="3"/>
  <c r="V1906" i="3" s="1"/>
  <c r="U1942" i="3"/>
  <c r="V1942" i="3" s="1"/>
  <c r="U1978" i="3"/>
  <c r="V1978" i="3" s="1"/>
  <c r="U1560" i="3"/>
  <c r="V1560" i="3" s="1"/>
  <c r="U1596" i="3"/>
  <c r="V1596" i="3" s="1"/>
  <c r="U1632" i="3"/>
  <c r="V1632" i="3" s="1"/>
  <c r="U1668" i="3"/>
  <c r="V1668" i="3" s="1"/>
  <c r="U1315" i="3"/>
  <c r="V1315" i="3" s="1"/>
  <c r="U1351" i="3"/>
  <c r="V1351" i="3" s="1"/>
  <c r="U1387" i="3"/>
  <c r="V1387" i="3" s="1"/>
  <c r="U1423" i="3"/>
  <c r="V1423" i="3" s="1"/>
  <c r="U1459" i="3"/>
  <c r="V1459" i="3" s="1"/>
  <c r="U1495" i="3"/>
  <c r="V1495" i="3" s="1"/>
  <c r="U1295" i="3"/>
  <c r="V1295" i="3" s="1"/>
  <c r="U1258" i="3"/>
  <c r="V1258" i="3" s="1"/>
  <c r="U1242" i="3"/>
  <c r="V1242" i="3" s="1"/>
  <c r="U1235" i="3"/>
  <c r="V1235" i="3" s="1"/>
  <c r="U1119" i="3"/>
  <c r="V1119" i="3" s="1"/>
  <c r="U1155" i="3"/>
  <c r="V1155" i="3" s="1"/>
  <c r="U1191" i="3"/>
  <c r="V1191" i="3" s="1"/>
  <c r="U847" i="3"/>
  <c r="V847" i="3" s="1"/>
  <c r="U873" i="3"/>
  <c r="V873" i="3" s="1"/>
  <c r="U899" i="3"/>
  <c r="V899" i="3" s="1"/>
  <c r="U925" i="3"/>
  <c r="V925" i="3" s="1"/>
  <c r="U949" i="3"/>
  <c r="V949" i="3" s="1"/>
  <c r="U973" i="3"/>
  <c r="V973" i="3" s="1"/>
  <c r="U997" i="3"/>
  <c r="V997" i="3" s="1"/>
  <c r="U1021" i="3"/>
  <c r="V1021" i="3" s="1"/>
  <c r="U1045" i="3"/>
  <c r="V1045" i="3" s="1"/>
  <c r="U1069" i="3"/>
  <c r="V1069" i="3" s="1"/>
  <c r="U1093" i="3"/>
  <c r="V1093" i="3" s="1"/>
  <c r="U643" i="3"/>
  <c r="V643" i="3" s="1"/>
  <c r="U667" i="3"/>
  <c r="V667" i="3" s="1"/>
  <c r="U691" i="3"/>
  <c r="V691" i="3" s="1"/>
  <c r="U715" i="3"/>
  <c r="V715" i="3" s="1"/>
  <c r="U739" i="3"/>
  <c r="V739" i="3" s="1"/>
  <c r="U763" i="3"/>
  <c r="V763" i="3" s="1"/>
  <c r="U787" i="3"/>
  <c r="V787" i="3" s="1"/>
  <c r="U811" i="3"/>
  <c r="V811" i="3" s="1"/>
  <c r="U363" i="3"/>
  <c r="V363" i="3" s="1"/>
  <c r="U387" i="3"/>
  <c r="V387" i="3" s="1"/>
  <c r="U411" i="3"/>
  <c r="V411" i="3" s="1"/>
  <c r="U435" i="3"/>
  <c r="V435" i="3" s="1"/>
  <c r="U459" i="3"/>
  <c r="V459" i="3" s="1"/>
  <c r="U483" i="3"/>
  <c r="V483" i="3" s="1"/>
  <c r="U507" i="3"/>
  <c r="V507" i="3" s="1"/>
  <c r="U531" i="3"/>
  <c r="V531" i="3" s="1"/>
  <c r="U555" i="3"/>
  <c r="V555" i="3" s="1"/>
  <c r="U579" i="3"/>
  <c r="V579" i="3" s="1"/>
  <c r="U603" i="3"/>
  <c r="V603" i="3" s="1"/>
  <c r="U181" i="3"/>
  <c r="V181" i="3" s="1"/>
  <c r="U205" i="3"/>
  <c r="V205" i="3" s="1"/>
  <c r="U229" i="3"/>
  <c r="V229" i="3" s="1"/>
  <c r="U249" i="3"/>
  <c r="V249" i="3" s="1"/>
  <c r="U269" i="3"/>
  <c r="V269" i="3" s="1"/>
  <c r="U290" i="3"/>
  <c r="V290" i="3" s="1"/>
  <c r="U312" i="3"/>
  <c r="V312" i="3" s="1"/>
  <c r="U330" i="3"/>
  <c r="V330" i="3" s="1"/>
  <c r="U97" i="3"/>
  <c r="V97" i="3" s="1"/>
  <c r="U117" i="3"/>
  <c r="V117" i="3" s="1"/>
  <c r="U138" i="3"/>
  <c r="V138" i="3" s="1"/>
  <c r="U160" i="3"/>
  <c r="V160" i="3" s="1"/>
  <c r="U10" i="3"/>
  <c r="V10" i="3" s="1"/>
  <c r="U22" i="3"/>
  <c r="V22" i="3" s="1"/>
  <c r="U34" i="3"/>
  <c r="V34" i="3" s="1"/>
  <c r="U46" i="3"/>
  <c r="V46" i="3" s="1"/>
  <c r="U58" i="3"/>
  <c r="V58" i="3" s="1"/>
  <c r="U70" i="3"/>
  <c r="V70" i="3" s="1"/>
  <c r="U82" i="3"/>
  <c r="V82" i="3" s="1"/>
  <c r="U1561" i="3"/>
  <c r="V1561" i="3" s="1"/>
  <c r="U1388" i="3"/>
  <c r="V1388" i="3" s="1"/>
  <c r="U1460" i="3"/>
  <c r="V1460" i="3" s="1"/>
  <c r="U1296" i="3"/>
  <c r="V1296" i="3" s="1"/>
  <c r="U1988" i="3"/>
  <c r="V1988" i="3" s="1"/>
  <c r="U1691" i="3"/>
  <c r="V1691" i="3" s="1"/>
  <c r="U1727" i="3"/>
  <c r="V1727" i="3" s="1"/>
  <c r="U1763" i="3"/>
  <c r="V1763" i="3" s="1"/>
  <c r="U1799" i="3"/>
  <c r="V1799" i="3" s="1"/>
  <c r="U1835" i="3"/>
  <c r="V1835" i="3" s="1"/>
  <c r="U1871" i="3"/>
  <c r="V1871" i="3" s="1"/>
  <c r="U1907" i="3"/>
  <c r="V1907" i="3" s="1"/>
  <c r="U1943" i="3"/>
  <c r="V1943" i="3" s="1"/>
  <c r="U1979" i="3"/>
  <c r="V1979" i="3" s="1"/>
  <c r="U1597" i="3"/>
  <c r="V1597" i="3" s="1"/>
  <c r="U1633" i="3"/>
  <c r="V1633" i="3" s="1"/>
  <c r="U1669" i="3"/>
  <c r="V1669" i="3" s="1"/>
  <c r="U1316" i="3"/>
  <c r="V1316" i="3" s="1"/>
  <c r="U1352" i="3"/>
  <c r="V1352" i="3" s="1"/>
  <c r="U1424" i="3"/>
  <c r="V1424" i="3" s="1"/>
  <c r="U1496" i="3"/>
  <c r="V1496" i="3" s="1"/>
  <c r="U1259" i="3"/>
  <c r="V1259" i="3" s="1"/>
  <c r="U1990" i="3"/>
  <c r="V1990" i="3" s="1"/>
  <c r="U1693" i="3"/>
  <c r="V1693" i="3" s="1"/>
  <c r="U1729" i="3"/>
  <c r="V1729" i="3" s="1"/>
  <c r="U1765" i="3"/>
  <c r="V1765" i="3" s="1"/>
  <c r="U1801" i="3"/>
  <c r="V1801" i="3" s="1"/>
  <c r="U1837" i="3"/>
  <c r="V1837" i="3" s="1"/>
  <c r="U1873" i="3"/>
  <c r="V1873" i="3" s="1"/>
  <c r="U1909" i="3"/>
  <c r="V1909" i="3" s="1"/>
  <c r="U1945" i="3"/>
  <c r="V1945" i="3" s="1"/>
  <c r="U1690" i="3"/>
  <c r="V1690" i="3" s="1"/>
  <c r="U1563" i="3"/>
  <c r="V1563" i="3" s="1"/>
  <c r="U1599" i="3"/>
  <c r="V1599" i="3" s="1"/>
  <c r="U1635" i="3"/>
  <c r="V1635" i="3" s="1"/>
  <c r="U1671" i="3"/>
  <c r="V1671" i="3" s="1"/>
  <c r="U1318" i="3"/>
  <c r="V1318" i="3" s="1"/>
  <c r="U1354" i="3"/>
  <c r="V1354" i="3" s="1"/>
  <c r="U1390" i="3"/>
  <c r="V1390" i="3" s="1"/>
  <c r="U1426" i="3"/>
  <c r="V1426" i="3" s="1"/>
  <c r="U1462" i="3"/>
  <c r="V1462" i="3" s="1"/>
  <c r="U1498" i="3"/>
  <c r="V1498" i="3" s="1"/>
  <c r="U1261" i="3"/>
  <c r="V1261" i="3" s="1"/>
  <c r="U1238" i="3"/>
  <c r="V1238" i="3" s="1"/>
  <c r="U1122" i="3"/>
  <c r="V1122" i="3" s="1"/>
  <c r="U1158" i="3"/>
  <c r="V1158" i="3" s="1"/>
  <c r="U1194" i="3"/>
  <c r="V1194" i="3" s="1"/>
  <c r="U850" i="3"/>
  <c r="V850" i="3" s="1"/>
  <c r="U876" i="3"/>
  <c r="V876" i="3" s="1"/>
  <c r="U902" i="3"/>
  <c r="V902" i="3" s="1"/>
  <c r="U928" i="3"/>
  <c r="V928" i="3" s="1"/>
  <c r="U952" i="3"/>
  <c r="V952" i="3" s="1"/>
  <c r="U976" i="3"/>
  <c r="V976" i="3" s="1"/>
  <c r="U1000" i="3"/>
  <c r="V1000" i="3" s="1"/>
  <c r="U1024" i="3"/>
  <c r="V1024" i="3" s="1"/>
  <c r="U1048" i="3"/>
  <c r="V1048" i="3" s="1"/>
  <c r="U1072" i="3"/>
  <c r="V1072" i="3" s="1"/>
  <c r="U827" i="3"/>
  <c r="V827" i="3" s="1"/>
  <c r="U646" i="3"/>
  <c r="V646" i="3" s="1"/>
  <c r="U670" i="3"/>
  <c r="V670" i="3" s="1"/>
  <c r="U694" i="3"/>
  <c r="V694" i="3" s="1"/>
  <c r="U718" i="3"/>
  <c r="V718" i="3" s="1"/>
  <c r="U742" i="3"/>
  <c r="V742" i="3" s="1"/>
  <c r="U766" i="3"/>
  <c r="V766" i="3" s="1"/>
  <c r="U790" i="3"/>
  <c r="V790" i="3" s="1"/>
  <c r="U814" i="3"/>
  <c r="V814" i="3" s="1"/>
  <c r="U614" i="3"/>
  <c r="V614" i="3" s="1"/>
  <c r="U366" i="3"/>
  <c r="V366" i="3" s="1"/>
  <c r="U390" i="3"/>
  <c r="V390" i="3" s="1"/>
  <c r="U414" i="3"/>
  <c r="V414" i="3" s="1"/>
  <c r="U438" i="3"/>
  <c r="V438" i="3" s="1"/>
  <c r="U462" i="3"/>
  <c r="V462" i="3" s="1"/>
  <c r="U486" i="3"/>
  <c r="V486" i="3" s="1"/>
  <c r="U510" i="3"/>
  <c r="V510" i="3" s="1"/>
  <c r="U534" i="3"/>
  <c r="V534" i="3" s="1"/>
  <c r="U558" i="3"/>
  <c r="V558" i="3" s="1"/>
  <c r="U582" i="3"/>
  <c r="V582" i="3" s="1"/>
  <c r="U606" i="3"/>
  <c r="V606" i="3" s="1"/>
  <c r="U184" i="3"/>
  <c r="V184" i="3" s="1"/>
  <c r="U208" i="3"/>
  <c r="V208" i="3" s="1"/>
  <c r="U232" i="3"/>
  <c r="V232" i="3" s="1"/>
  <c r="U253" i="3"/>
  <c r="V253" i="3" s="1"/>
  <c r="U273" i="3"/>
  <c r="V273" i="3" s="1"/>
  <c r="U293" i="3"/>
  <c r="V293" i="3" s="1"/>
  <c r="U314" i="3"/>
  <c r="V314" i="3" s="1"/>
  <c r="U336" i="3"/>
  <c r="V336" i="3" s="1"/>
  <c r="U101" i="3"/>
  <c r="V101" i="3" s="1"/>
  <c r="U121" i="3"/>
  <c r="V121" i="3" s="1"/>
  <c r="U141" i="3"/>
  <c r="V141" i="3" s="1"/>
  <c r="U162" i="3"/>
  <c r="V162" i="3" s="1"/>
  <c r="U12" i="3"/>
  <c r="V12" i="3" s="1"/>
  <c r="U24" i="3"/>
  <c r="V24" i="3" s="1"/>
  <c r="U36" i="3"/>
  <c r="V36" i="3" s="1"/>
  <c r="U48" i="3"/>
  <c r="V48" i="3" s="1"/>
  <c r="U60" i="3"/>
  <c r="V60" i="3" s="1"/>
  <c r="U72" i="3"/>
  <c r="V72" i="3" s="1"/>
  <c r="U84" i="3"/>
  <c r="V84" i="3" s="1"/>
  <c r="U1706" i="3"/>
  <c r="V1706" i="3" s="1"/>
  <c r="U1742" i="3"/>
  <c r="V1742" i="3" s="1"/>
  <c r="U1778" i="3"/>
  <c r="V1778" i="3" s="1"/>
  <c r="U1814" i="3"/>
  <c r="V1814" i="3" s="1"/>
  <c r="U1850" i="3"/>
  <c r="V1850" i="3" s="1"/>
  <c r="U1886" i="3"/>
  <c r="V1886" i="3" s="1"/>
  <c r="U1922" i="3"/>
  <c r="V1922" i="3" s="1"/>
  <c r="U1958" i="3"/>
  <c r="V1958" i="3" s="1"/>
  <c r="U1540" i="3"/>
  <c r="V1540" i="3" s="1"/>
  <c r="U1576" i="3"/>
  <c r="V1576" i="3" s="1"/>
  <c r="U1612" i="3"/>
  <c r="V1612" i="3" s="1"/>
  <c r="U1648" i="3"/>
  <c r="V1648" i="3" s="1"/>
  <c r="U1684" i="3"/>
  <c r="V1684" i="3" s="1"/>
  <c r="U1331" i="3"/>
  <c r="V1331" i="3" s="1"/>
  <c r="U1367" i="3"/>
  <c r="V1367" i="3" s="1"/>
  <c r="U1403" i="3"/>
  <c r="V1403" i="3" s="1"/>
  <c r="U1439" i="3"/>
  <c r="V1439" i="3" s="1"/>
  <c r="U1475" i="3"/>
  <c r="V1475" i="3" s="1"/>
  <c r="U1511" i="3"/>
  <c r="V1511" i="3" s="1"/>
  <c r="U1274" i="3"/>
  <c r="V1274" i="3" s="1"/>
  <c r="U1215" i="3"/>
  <c r="V1215" i="3" s="1"/>
  <c r="U1099" i="3"/>
  <c r="V1099" i="3" s="1"/>
  <c r="U1135" i="3"/>
  <c r="V1135" i="3" s="1"/>
  <c r="U1171" i="3"/>
  <c r="V1171" i="3" s="1"/>
  <c r="U1207" i="3"/>
  <c r="V1207" i="3" s="1"/>
  <c r="U834" i="3"/>
  <c r="V834" i="3" s="1"/>
  <c r="U860" i="3"/>
  <c r="V860" i="3" s="1"/>
  <c r="U886" i="3"/>
  <c r="V886" i="3" s="1"/>
  <c r="U912" i="3"/>
  <c r="V912" i="3" s="1"/>
  <c r="U937" i="3"/>
  <c r="V937" i="3" s="1"/>
  <c r="U961" i="3"/>
  <c r="V961" i="3" s="1"/>
  <c r="U985" i="3"/>
  <c r="V985" i="3" s="1"/>
  <c r="U1009" i="3"/>
  <c r="V1009" i="3" s="1"/>
  <c r="U1033" i="3"/>
  <c r="V1033" i="3" s="1"/>
  <c r="U1057" i="3"/>
  <c r="V1057" i="3" s="1"/>
  <c r="U1081" i="3"/>
  <c r="V1081" i="3" s="1"/>
  <c r="U655" i="3"/>
  <c r="V655" i="3" s="1"/>
  <c r="U679" i="3"/>
  <c r="V679" i="3" s="1"/>
  <c r="U703" i="3"/>
  <c r="V703" i="3" s="1"/>
  <c r="U727" i="3"/>
  <c r="V727" i="3" s="1"/>
  <c r="U751" i="3"/>
  <c r="V751" i="3" s="1"/>
  <c r="U775" i="3"/>
  <c r="V775" i="3" s="1"/>
  <c r="U799" i="3"/>
  <c r="V799" i="3" s="1"/>
  <c r="U823" i="3"/>
  <c r="V823" i="3" s="1"/>
  <c r="U623" i="3"/>
  <c r="V623" i="3" s="1"/>
  <c r="U351" i="3"/>
  <c r="V351" i="3" s="1"/>
  <c r="U375" i="3"/>
  <c r="V375" i="3" s="1"/>
  <c r="U399" i="3"/>
  <c r="V399" i="3" s="1"/>
  <c r="U423" i="3"/>
  <c r="V423" i="3" s="1"/>
  <c r="U447" i="3"/>
  <c r="V447" i="3" s="1"/>
  <c r="U471" i="3"/>
  <c r="V471" i="3" s="1"/>
  <c r="U495" i="3"/>
  <c r="V495" i="3" s="1"/>
  <c r="U519" i="3"/>
  <c r="V519" i="3" s="1"/>
  <c r="U543" i="3"/>
  <c r="V543" i="3" s="1"/>
  <c r="U567" i="3"/>
  <c r="V567" i="3" s="1"/>
  <c r="U591" i="3"/>
  <c r="V591" i="3" s="1"/>
  <c r="U348" i="3"/>
  <c r="V348" i="3" s="1"/>
  <c r="U193" i="3"/>
  <c r="V193" i="3" s="1"/>
  <c r="U217" i="3"/>
  <c r="V217" i="3" s="1"/>
  <c r="U240" i="3"/>
  <c r="V240" i="3" s="1"/>
  <c r="U258" i="3"/>
  <c r="V258" i="3" s="1"/>
  <c r="U280" i="3"/>
  <c r="V280" i="3" s="1"/>
  <c r="U301" i="3"/>
  <c r="V301" i="3" s="1"/>
  <c r="U321" i="3"/>
  <c r="V321" i="3" s="1"/>
  <c r="U341" i="3"/>
  <c r="V341" i="3" s="1"/>
  <c r="U106" i="3"/>
  <c r="V106" i="3" s="1"/>
  <c r="U128" i="3"/>
  <c r="V128" i="3" s="1"/>
  <c r="U149" i="3"/>
  <c r="V149" i="3" s="1"/>
  <c r="U169" i="3"/>
  <c r="V169" i="3" s="1"/>
  <c r="U4" i="3"/>
  <c r="V4" i="3" s="1"/>
  <c r="U16" i="3"/>
  <c r="V16" i="3" s="1"/>
  <c r="U28" i="3"/>
  <c r="V28" i="3" s="1"/>
  <c r="U40" i="3"/>
  <c r="V40" i="3" s="1"/>
  <c r="U52" i="3"/>
  <c r="V52" i="3" s="1"/>
  <c r="U64" i="3"/>
  <c r="V64" i="3" s="1"/>
  <c r="U76" i="3"/>
  <c r="V76" i="3" s="1"/>
  <c r="U88" i="3"/>
  <c r="V88" i="3" s="1"/>
  <c r="U74" i="3"/>
  <c r="V74" i="3" s="1"/>
  <c r="U53" i="3"/>
  <c r="V53" i="3" s="1"/>
  <c r="U31" i="3"/>
  <c r="V31" i="3" s="1"/>
  <c r="U13" i="3"/>
  <c r="V13" i="3" s="1"/>
  <c r="Y84" i="3"/>
  <c r="Z84" i="3" s="1"/>
  <c r="Y63" i="3"/>
  <c r="Z63" i="3" s="1"/>
  <c r="Y44" i="3"/>
  <c r="Z44" i="3" s="1"/>
  <c r="Y23" i="3"/>
  <c r="Z23" i="3" s="1"/>
  <c r="J319" i="3"/>
  <c r="K319" i="3" s="1"/>
  <c r="J301" i="3"/>
  <c r="K301" i="3" s="1"/>
  <c r="J279" i="3"/>
  <c r="K279" i="3" s="1"/>
  <c r="J258" i="3"/>
  <c r="K258" i="3" s="1"/>
  <c r="J239" i="3"/>
  <c r="K239" i="3" s="1"/>
  <c r="J218" i="3"/>
  <c r="K218" i="3" s="1"/>
  <c r="U164" i="3"/>
  <c r="V164" i="3" s="1"/>
  <c r="U126" i="3"/>
  <c r="V126" i="3" s="1"/>
  <c r="U317" i="3"/>
  <c r="V317" i="3" s="1"/>
  <c r="U281" i="3"/>
  <c r="V281" i="3" s="1"/>
  <c r="U244" i="3"/>
  <c r="V244" i="3" s="1"/>
  <c r="U209" i="3"/>
  <c r="V209" i="3" s="1"/>
  <c r="U604" i="3"/>
  <c r="V604" i="3" s="1"/>
  <c r="U560" i="3"/>
  <c r="V560" i="3" s="1"/>
  <c r="U520" i="3"/>
  <c r="V520" i="3" s="1"/>
  <c r="U475" i="3"/>
  <c r="V475" i="3" s="1"/>
  <c r="U439" i="3"/>
  <c r="V439" i="3" s="1"/>
  <c r="U398" i="3"/>
  <c r="V398" i="3" s="1"/>
  <c r="U354" i="3"/>
  <c r="V354" i="3" s="1"/>
  <c r="U824" i="3"/>
  <c r="V824" i="3" s="1"/>
  <c r="U779" i="3"/>
  <c r="V779" i="3" s="1"/>
  <c r="U743" i="3"/>
  <c r="V743" i="3" s="1"/>
  <c r="U702" i="3"/>
  <c r="V702" i="3" s="1"/>
  <c r="U658" i="3"/>
  <c r="V658" i="3" s="1"/>
  <c r="U1082" i="3"/>
  <c r="V1082" i="3" s="1"/>
  <c r="U1037" i="3"/>
  <c r="V1037" i="3" s="1"/>
  <c r="U1001" i="3"/>
  <c r="V1001" i="3" s="1"/>
  <c r="U960" i="3"/>
  <c r="V960" i="3" s="1"/>
  <c r="U915" i="3"/>
  <c r="V915" i="3" s="1"/>
  <c r="U874" i="3"/>
  <c r="V874" i="3" s="1"/>
  <c r="U1195" i="3"/>
  <c r="V1195" i="3" s="1"/>
  <c r="U1134" i="3"/>
  <c r="V1134" i="3" s="1"/>
  <c r="U1243" i="3"/>
  <c r="V1243" i="3" s="1"/>
  <c r="U1463" i="3"/>
  <c r="V1463" i="3" s="1"/>
  <c r="U1391" i="3"/>
  <c r="V1391" i="3" s="1"/>
  <c r="U1319" i="3"/>
  <c r="V1319" i="3" s="1"/>
  <c r="U1672" i="3"/>
  <c r="V1672" i="3" s="1"/>
  <c r="U1600" i="3"/>
  <c r="V1600" i="3" s="1"/>
  <c r="U1528" i="3"/>
  <c r="V1528" i="3" s="1"/>
  <c r="U1910" i="3"/>
  <c r="V1910" i="3" s="1"/>
  <c r="U1838" i="3"/>
  <c r="V1838" i="3" s="1"/>
  <c r="U1766" i="3"/>
  <c r="V1766" i="3" s="1"/>
  <c r="U1694" i="3"/>
  <c r="V1694" i="3" s="1"/>
  <c r="U1991" i="3"/>
  <c r="V1991" i="3" s="1"/>
  <c r="Y99" i="3"/>
  <c r="Z99" i="3" s="1"/>
  <c r="Y285" i="3"/>
  <c r="Z285" i="3" s="1"/>
  <c r="Y186" i="3"/>
  <c r="Z186" i="3" s="1"/>
  <c r="Y349" i="3"/>
  <c r="Z349" i="3" s="1"/>
  <c r="Y397" i="3"/>
  <c r="Z397" i="3" s="1"/>
  <c r="Y532" i="3"/>
  <c r="Z532" i="3" s="1"/>
  <c r="Y971" i="3"/>
  <c r="Z971" i="3" s="1"/>
  <c r="Y1338" i="3"/>
  <c r="Z1338" i="3" s="1"/>
  <c r="J1195" i="3"/>
  <c r="K1195" i="3" s="1"/>
  <c r="J200" i="3"/>
  <c r="K200" i="3" s="1"/>
  <c r="Y1993" i="3"/>
  <c r="Z1993" i="3" s="1"/>
  <c r="Y1737" i="3"/>
  <c r="Z1737" i="3" s="1"/>
  <c r="Y1749" i="3"/>
  <c r="Z1749" i="3" s="1"/>
  <c r="Y1761" i="3"/>
  <c r="Z1761" i="3" s="1"/>
  <c r="Y1773" i="3"/>
  <c r="Z1773" i="3" s="1"/>
  <c r="Y1785" i="3"/>
  <c r="Z1785" i="3" s="1"/>
  <c r="Y1797" i="3"/>
  <c r="Z1797" i="3" s="1"/>
  <c r="Y1809" i="3"/>
  <c r="Z1809" i="3" s="1"/>
  <c r="Y1821" i="3"/>
  <c r="Z1821" i="3" s="1"/>
  <c r="Y1833" i="3"/>
  <c r="Z1833" i="3" s="1"/>
  <c r="Y1845" i="3"/>
  <c r="Z1845" i="3" s="1"/>
  <c r="Y1857" i="3"/>
  <c r="Z1857" i="3" s="1"/>
  <c r="Y1869" i="3"/>
  <c r="Z1869" i="3" s="1"/>
  <c r="Y1881" i="3"/>
  <c r="Z1881" i="3" s="1"/>
  <c r="Y1893" i="3"/>
  <c r="Z1893" i="3" s="1"/>
  <c r="Y1905" i="3"/>
  <c r="Z1905" i="3" s="1"/>
  <c r="Y1917" i="3"/>
  <c r="Z1917" i="3" s="1"/>
  <c r="Y1929" i="3"/>
  <c r="Z1929" i="3" s="1"/>
  <c r="Y1941" i="3"/>
  <c r="Z1941" i="3" s="1"/>
  <c r="Y1953" i="3"/>
  <c r="Z1953" i="3" s="1"/>
  <c r="Y1965" i="3"/>
  <c r="Z1965" i="3" s="1"/>
  <c r="Y1977" i="3"/>
  <c r="Z1977" i="3" s="1"/>
  <c r="Y1697" i="3"/>
  <c r="Z1697" i="3" s="1"/>
  <c r="Y1709" i="3"/>
  <c r="Z1709" i="3" s="1"/>
  <c r="Y1721" i="3"/>
  <c r="Z1721" i="3" s="1"/>
  <c r="Y1534" i="3"/>
  <c r="Z1534" i="3" s="1"/>
  <c r="Y1546" i="3"/>
  <c r="Z1546" i="3" s="1"/>
  <c r="Y1558" i="3"/>
  <c r="Z1558" i="3" s="1"/>
  <c r="Y1570" i="3"/>
  <c r="Z1570" i="3" s="1"/>
  <c r="Y1582" i="3"/>
  <c r="Z1582" i="3" s="1"/>
  <c r="Y1594" i="3"/>
  <c r="Z1594" i="3" s="1"/>
  <c r="Y1606" i="3"/>
  <c r="Z1606" i="3" s="1"/>
  <c r="Y1618" i="3"/>
  <c r="Z1618" i="3" s="1"/>
  <c r="Y1630" i="3"/>
  <c r="Z1630" i="3" s="1"/>
  <c r="Y1642" i="3"/>
  <c r="Z1642" i="3" s="1"/>
  <c r="Y1654" i="3"/>
  <c r="Z1654" i="3" s="1"/>
  <c r="Y1666" i="3"/>
  <c r="Z1666" i="3" s="1"/>
  <c r="Y1678" i="3"/>
  <c r="Z1678" i="3" s="1"/>
  <c r="Y1526" i="3"/>
  <c r="Z1526" i="3" s="1"/>
  <c r="Y1341" i="3"/>
  <c r="Z1341" i="3" s="1"/>
  <c r="Y1353" i="3"/>
  <c r="Z1353" i="3" s="1"/>
  <c r="Y1365" i="3"/>
  <c r="Z1365" i="3" s="1"/>
  <c r="Y1377" i="3"/>
  <c r="Z1377" i="3" s="1"/>
  <c r="Y1389" i="3"/>
  <c r="Z1389" i="3" s="1"/>
  <c r="Y1401" i="3"/>
  <c r="Z1401" i="3" s="1"/>
  <c r="Y1413" i="3"/>
  <c r="Z1413" i="3" s="1"/>
  <c r="Y1425" i="3"/>
  <c r="Z1425" i="3" s="1"/>
  <c r="Y1437" i="3"/>
  <c r="Z1437" i="3" s="1"/>
  <c r="Y1449" i="3"/>
  <c r="Z1449" i="3" s="1"/>
  <c r="Y1461" i="3"/>
  <c r="Z1461" i="3" s="1"/>
  <c r="Y1473" i="3"/>
  <c r="Z1473" i="3" s="1"/>
  <c r="Y1485" i="3"/>
  <c r="Z1485" i="3" s="1"/>
  <c r="Y1497" i="3"/>
  <c r="Z1497" i="3" s="1"/>
  <c r="Y1509" i="3"/>
  <c r="Z1509" i="3" s="1"/>
  <c r="Y1521" i="3"/>
  <c r="Z1521" i="3" s="1"/>
  <c r="Y1305" i="3"/>
  <c r="Z1305" i="3" s="1"/>
  <c r="Y1317" i="3"/>
  <c r="Z1317" i="3" s="1"/>
  <c r="Y1329" i="3"/>
  <c r="Z1329" i="3" s="1"/>
  <c r="Y1274" i="3"/>
  <c r="Z1274" i="3" s="1"/>
  <c r="Y1286" i="3"/>
  <c r="Z1286" i="3" s="1"/>
  <c r="Y1249" i="3"/>
  <c r="Z1249" i="3" s="1"/>
  <c r="Y1261" i="3"/>
  <c r="Z1261" i="3" s="1"/>
  <c r="Y1244" i="3"/>
  <c r="Z1244" i="3" s="1"/>
  <c r="Y1218" i="3"/>
  <c r="Z1218" i="3" s="1"/>
  <c r="Y1230" i="3"/>
  <c r="Z1230" i="3" s="1"/>
  <c r="Y1212" i="3"/>
  <c r="Z1212" i="3" s="1"/>
  <c r="Y1109" i="3"/>
  <c r="Z1109" i="3" s="1"/>
  <c r="Y1121" i="3"/>
  <c r="Z1121" i="3" s="1"/>
  <c r="Y1133" i="3"/>
  <c r="Z1133" i="3" s="1"/>
  <c r="Y1145" i="3"/>
  <c r="Z1145" i="3" s="1"/>
  <c r="Y1157" i="3"/>
  <c r="Z1157" i="3" s="1"/>
  <c r="Y1169" i="3"/>
  <c r="Z1169" i="3" s="1"/>
  <c r="Y1181" i="3"/>
  <c r="Z1181" i="3" s="1"/>
  <c r="Y1193" i="3"/>
  <c r="Z1193" i="3" s="1"/>
  <c r="Y1205" i="3"/>
  <c r="Z1205" i="3" s="1"/>
  <c r="Y837" i="3"/>
  <c r="Z837" i="3" s="1"/>
  <c r="Y849" i="3"/>
  <c r="Z849" i="3" s="1"/>
  <c r="Y861" i="3"/>
  <c r="Z861" i="3" s="1"/>
  <c r="Y873" i="3"/>
  <c r="Z873" i="3" s="1"/>
  <c r="Y885" i="3"/>
  <c r="Z885" i="3" s="1"/>
  <c r="Y897" i="3"/>
  <c r="Z897" i="3" s="1"/>
  <c r="Y909" i="3"/>
  <c r="Z909" i="3" s="1"/>
  <c r="Y921" i="3"/>
  <c r="Z921" i="3" s="1"/>
  <c r="Y933" i="3"/>
  <c r="Z933" i="3" s="1"/>
  <c r="Y945" i="3"/>
  <c r="Z945" i="3" s="1"/>
  <c r="Y957" i="3"/>
  <c r="Z957" i="3" s="1"/>
  <c r="Y969" i="3"/>
  <c r="Z969" i="3" s="1"/>
  <c r="Y981" i="3"/>
  <c r="Z981" i="3" s="1"/>
  <c r="Y993" i="3"/>
  <c r="Z993" i="3" s="1"/>
  <c r="Y1005" i="3"/>
  <c r="Z1005" i="3" s="1"/>
  <c r="Y1017" i="3"/>
  <c r="Z1017" i="3" s="1"/>
  <c r="Y1029" i="3"/>
  <c r="Z1029" i="3" s="1"/>
  <c r="Y1041" i="3"/>
  <c r="Z1041" i="3" s="1"/>
  <c r="Y1053" i="3"/>
  <c r="Z1053" i="3" s="1"/>
  <c r="Y1065" i="3"/>
  <c r="Z1065" i="3" s="1"/>
  <c r="Y1077" i="3"/>
  <c r="Z1077" i="3" s="1"/>
  <c r="Y1089" i="3"/>
  <c r="Z1089" i="3" s="1"/>
  <c r="Y724" i="3"/>
  <c r="Z724" i="3" s="1"/>
  <c r="Y736" i="3"/>
  <c r="Z736" i="3" s="1"/>
  <c r="Y748" i="3"/>
  <c r="Z748" i="3" s="1"/>
  <c r="Y760" i="3"/>
  <c r="Z760" i="3" s="1"/>
  <c r="Y772" i="3"/>
  <c r="Z772" i="3" s="1"/>
  <c r="Y784" i="3"/>
  <c r="Z784" i="3" s="1"/>
  <c r="Y796" i="3"/>
  <c r="Z796" i="3" s="1"/>
  <c r="Y808" i="3"/>
  <c r="Z808" i="3" s="1"/>
  <c r="Y820" i="3"/>
  <c r="Z820" i="3" s="1"/>
  <c r="Y638" i="3"/>
  <c r="Z638" i="3" s="1"/>
  <c r="Y650" i="3"/>
  <c r="Z650" i="3" s="1"/>
  <c r="Y662" i="3"/>
  <c r="Z662" i="3" s="1"/>
  <c r="Y674" i="3"/>
  <c r="Z674" i="3" s="1"/>
  <c r="Y686" i="3"/>
  <c r="Z686" i="3" s="1"/>
  <c r="Y698" i="3"/>
  <c r="Z698" i="3" s="1"/>
  <c r="Y710" i="3"/>
  <c r="Z710" i="3" s="1"/>
  <c r="Y619" i="3"/>
  <c r="Z619" i="3" s="1"/>
  <c r="Y463" i="3"/>
  <c r="Z463" i="3" s="1"/>
  <c r="Y475" i="3"/>
  <c r="Z475" i="3" s="1"/>
  <c r="Y487" i="3"/>
  <c r="Z487" i="3" s="1"/>
  <c r="Y499" i="3"/>
  <c r="Z499" i="3" s="1"/>
  <c r="Y511" i="3"/>
  <c r="Z511" i="3" s="1"/>
  <c r="Y523" i="3"/>
  <c r="Z523" i="3" s="1"/>
  <c r="Y535" i="3"/>
  <c r="Z535" i="3" s="1"/>
  <c r="Y547" i="3"/>
  <c r="Z547" i="3" s="1"/>
  <c r="Y559" i="3"/>
  <c r="Z559" i="3" s="1"/>
  <c r="Y571" i="3"/>
  <c r="Z571" i="3" s="1"/>
  <c r="Y583" i="3"/>
  <c r="Z583" i="3" s="1"/>
  <c r="Y595" i="3"/>
  <c r="Z595" i="3" s="1"/>
  <c r="Y607" i="3"/>
  <c r="Z607" i="3" s="1"/>
  <c r="Y1994" i="3"/>
  <c r="Z1994" i="3" s="1"/>
  <c r="Y1738" i="3"/>
  <c r="Z1738" i="3" s="1"/>
  <c r="Y1750" i="3"/>
  <c r="Z1750" i="3" s="1"/>
  <c r="Y1762" i="3"/>
  <c r="Z1762" i="3" s="1"/>
  <c r="Y1774" i="3"/>
  <c r="Z1774" i="3" s="1"/>
  <c r="Y1786" i="3"/>
  <c r="Z1786" i="3" s="1"/>
  <c r="Y1798" i="3"/>
  <c r="Z1798" i="3" s="1"/>
  <c r="Y1810" i="3"/>
  <c r="Z1810" i="3" s="1"/>
  <c r="Y1822" i="3"/>
  <c r="Z1822" i="3" s="1"/>
  <c r="Y1834" i="3"/>
  <c r="Z1834" i="3" s="1"/>
  <c r="Y1846" i="3"/>
  <c r="Z1846" i="3" s="1"/>
  <c r="Y1858" i="3"/>
  <c r="Z1858" i="3" s="1"/>
  <c r="Y1870" i="3"/>
  <c r="Z1870" i="3" s="1"/>
  <c r="Y1882" i="3"/>
  <c r="Z1882" i="3" s="1"/>
  <c r="Y1894" i="3"/>
  <c r="Z1894" i="3" s="1"/>
  <c r="Y1906" i="3"/>
  <c r="Z1906" i="3" s="1"/>
  <c r="Y1918" i="3"/>
  <c r="Z1918" i="3" s="1"/>
  <c r="Y1930" i="3"/>
  <c r="Z1930" i="3" s="1"/>
  <c r="Y1942" i="3"/>
  <c r="Z1942" i="3" s="1"/>
  <c r="Y1954" i="3"/>
  <c r="Z1954" i="3" s="1"/>
  <c r="Y1966" i="3"/>
  <c r="Z1966" i="3" s="1"/>
  <c r="Y1978" i="3"/>
  <c r="Z1978" i="3" s="1"/>
  <c r="Y1698" i="3"/>
  <c r="Z1698" i="3" s="1"/>
  <c r="Y1710" i="3"/>
  <c r="Z1710" i="3" s="1"/>
  <c r="Y1722" i="3"/>
  <c r="Z1722" i="3" s="1"/>
  <c r="Y1535" i="3"/>
  <c r="Z1535" i="3" s="1"/>
  <c r="Y1547" i="3"/>
  <c r="Z1547" i="3" s="1"/>
  <c r="Y1559" i="3"/>
  <c r="Z1559" i="3" s="1"/>
  <c r="Y1571" i="3"/>
  <c r="Z1571" i="3" s="1"/>
  <c r="Y1583" i="3"/>
  <c r="Z1583" i="3" s="1"/>
  <c r="Y1595" i="3"/>
  <c r="Z1595" i="3" s="1"/>
  <c r="Y1607" i="3"/>
  <c r="Z1607" i="3" s="1"/>
  <c r="Y1619" i="3"/>
  <c r="Z1619" i="3" s="1"/>
  <c r="Y1631" i="3"/>
  <c r="Z1631" i="3" s="1"/>
  <c r="Y1643" i="3"/>
  <c r="Z1643" i="3" s="1"/>
  <c r="Y1655" i="3"/>
  <c r="Z1655" i="3" s="1"/>
  <c r="Y1667" i="3"/>
  <c r="Z1667" i="3" s="1"/>
  <c r="Y1679" i="3"/>
  <c r="Z1679" i="3" s="1"/>
  <c r="Y1527" i="3"/>
  <c r="Z1527" i="3" s="1"/>
  <c r="Y1342" i="3"/>
  <c r="Z1342" i="3" s="1"/>
  <c r="Y1354" i="3"/>
  <c r="Z1354" i="3" s="1"/>
  <c r="Y1366" i="3"/>
  <c r="Z1366" i="3" s="1"/>
  <c r="Y1378" i="3"/>
  <c r="Z1378" i="3" s="1"/>
  <c r="Y1390" i="3"/>
  <c r="Z1390" i="3" s="1"/>
  <c r="Y1402" i="3"/>
  <c r="Z1402" i="3" s="1"/>
  <c r="Y1414" i="3"/>
  <c r="Z1414" i="3" s="1"/>
  <c r="Y1426" i="3"/>
  <c r="Z1426" i="3" s="1"/>
  <c r="Y1438" i="3"/>
  <c r="Z1438" i="3" s="1"/>
  <c r="Y1450" i="3"/>
  <c r="Z1450" i="3" s="1"/>
  <c r="Y1462" i="3"/>
  <c r="Z1462" i="3" s="1"/>
  <c r="Y1474" i="3"/>
  <c r="Z1474" i="3" s="1"/>
  <c r="Y1486" i="3"/>
  <c r="Z1486" i="3" s="1"/>
  <c r="Y1498" i="3"/>
  <c r="Z1498" i="3" s="1"/>
  <c r="Y1510" i="3"/>
  <c r="Z1510" i="3" s="1"/>
  <c r="Y1522" i="3"/>
  <c r="Z1522" i="3" s="1"/>
  <c r="Y1306" i="3"/>
  <c r="Z1306" i="3" s="1"/>
  <c r="Y1318" i="3"/>
  <c r="Z1318" i="3" s="1"/>
  <c r="Y1330" i="3"/>
  <c r="Z1330" i="3" s="1"/>
  <c r="Y1275" i="3"/>
  <c r="Z1275" i="3" s="1"/>
  <c r="Y1287" i="3"/>
  <c r="Z1287" i="3" s="1"/>
  <c r="Y1250" i="3"/>
  <c r="Z1250" i="3" s="1"/>
  <c r="Y1262" i="3"/>
  <c r="Z1262" i="3" s="1"/>
  <c r="Y1245" i="3"/>
  <c r="Z1245" i="3" s="1"/>
  <c r="Y1219" i="3"/>
  <c r="Z1219" i="3" s="1"/>
  <c r="Y1231" i="3"/>
  <c r="Z1231" i="3" s="1"/>
  <c r="Y1213" i="3"/>
  <c r="Z1213" i="3" s="1"/>
  <c r="Y1110" i="3"/>
  <c r="Z1110" i="3" s="1"/>
  <c r="Y1122" i="3"/>
  <c r="Z1122" i="3" s="1"/>
  <c r="Y1134" i="3"/>
  <c r="Z1134" i="3" s="1"/>
  <c r="Y1146" i="3"/>
  <c r="Z1146" i="3" s="1"/>
  <c r="Y1158" i="3"/>
  <c r="Z1158" i="3" s="1"/>
  <c r="Y1170" i="3"/>
  <c r="Z1170" i="3" s="1"/>
  <c r="Y1182" i="3"/>
  <c r="Z1182" i="3" s="1"/>
  <c r="Y1194" i="3"/>
  <c r="Z1194" i="3" s="1"/>
  <c r="Y1206" i="3"/>
  <c r="Z1206" i="3" s="1"/>
  <c r="Y838" i="3"/>
  <c r="Z838" i="3" s="1"/>
  <c r="Y850" i="3"/>
  <c r="Z850" i="3" s="1"/>
  <c r="Y862" i="3"/>
  <c r="Z862" i="3" s="1"/>
  <c r="Y874" i="3"/>
  <c r="Z874" i="3" s="1"/>
  <c r="Y886" i="3"/>
  <c r="Z886" i="3" s="1"/>
  <c r="Y898" i="3"/>
  <c r="Z898" i="3" s="1"/>
  <c r="Y910" i="3"/>
  <c r="Z910" i="3" s="1"/>
  <c r="Y922" i="3"/>
  <c r="Z922" i="3" s="1"/>
  <c r="Y934" i="3"/>
  <c r="Z934" i="3" s="1"/>
  <c r="Y946" i="3"/>
  <c r="Z946" i="3" s="1"/>
  <c r="Y958" i="3"/>
  <c r="Z958" i="3" s="1"/>
  <c r="Y970" i="3"/>
  <c r="Z970" i="3" s="1"/>
  <c r="Y982" i="3"/>
  <c r="Z982" i="3" s="1"/>
  <c r="Y994" i="3"/>
  <c r="Z994" i="3" s="1"/>
  <c r="Y1006" i="3"/>
  <c r="Z1006" i="3" s="1"/>
  <c r="Y1018" i="3"/>
  <c r="Z1018" i="3" s="1"/>
  <c r="Y1030" i="3"/>
  <c r="Z1030" i="3" s="1"/>
  <c r="Y1042" i="3"/>
  <c r="Z1042" i="3" s="1"/>
  <c r="Y1054" i="3"/>
  <c r="Z1054" i="3" s="1"/>
  <c r="Y1066" i="3"/>
  <c r="Z1066" i="3" s="1"/>
  <c r="Y1078" i="3"/>
  <c r="Z1078" i="3" s="1"/>
  <c r="Y1090" i="3"/>
  <c r="Z1090" i="3" s="1"/>
  <c r="Y725" i="3"/>
  <c r="Z725" i="3" s="1"/>
  <c r="Y737" i="3"/>
  <c r="Z737" i="3" s="1"/>
  <c r="Y749" i="3"/>
  <c r="Z749" i="3" s="1"/>
  <c r="Y761" i="3"/>
  <c r="Z761" i="3" s="1"/>
  <c r="Y773" i="3"/>
  <c r="Z773" i="3" s="1"/>
  <c r="Y785" i="3"/>
  <c r="Z785" i="3" s="1"/>
  <c r="Y797" i="3"/>
  <c r="Z797" i="3" s="1"/>
  <c r="Y809" i="3"/>
  <c r="Z809" i="3" s="1"/>
  <c r="Y821" i="3"/>
  <c r="Z821" i="3" s="1"/>
  <c r="Y639" i="3"/>
  <c r="Z639" i="3" s="1"/>
  <c r="Y651" i="3"/>
  <c r="Z651" i="3" s="1"/>
  <c r="Y663" i="3"/>
  <c r="Z663" i="3" s="1"/>
  <c r="Y675" i="3"/>
  <c r="Z675" i="3" s="1"/>
  <c r="Y687" i="3"/>
  <c r="Z687" i="3" s="1"/>
  <c r="Y699" i="3"/>
  <c r="Z699" i="3" s="1"/>
  <c r="Y711" i="3"/>
  <c r="Z711" i="3" s="1"/>
  <c r="Y620" i="3"/>
  <c r="Z620" i="3" s="1"/>
  <c r="Y464" i="3"/>
  <c r="Z464" i="3" s="1"/>
  <c r="Y476" i="3"/>
  <c r="Z476" i="3" s="1"/>
  <c r="Y488" i="3"/>
  <c r="Z488" i="3" s="1"/>
  <c r="Y500" i="3"/>
  <c r="Z500" i="3" s="1"/>
  <c r="Y512" i="3"/>
  <c r="Z512" i="3" s="1"/>
  <c r="Y524" i="3"/>
  <c r="Z524" i="3" s="1"/>
  <c r="Y536" i="3"/>
  <c r="Z536" i="3" s="1"/>
  <c r="Y548" i="3"/>
  <c r="Z548" i="3" s="1"/>
  <c r="Y560" i="3"/>
  <c r="Z560" i="3" s="1"/>
  <c r="Y572" i="3"/>
  <c r="Z572" i="3" s="1"/>
  <c r="Y584" i="3"/>
  <c r="Z584" i="3" s="1"/>
  <c r="Y596" i="3"/>
  <c r="Z596" i="3" s="1"/>
  <c r="Y608" i="3"/>
  <c r="Z608" i="3" s="1"/>
  <c r="Y387" i="3"/>
  <c r="Z387" i="3" s="1"/>
  <c r="Y399" i="3"/>
  <c r="Z399" i="3" s="1"/>
  <c r="Y411" i="3"/>
  <c r="Z411" i="3" s="1"/>
  <c r="Y423" i="3"/>
  <c r="Z423" i="3" s="1"/>
  <c r="Y435" i="3"/>
  <c r="Z435" i="3" s="1"/>
  <c r="Y447" i="3"/>
  <c r="Z447" i="3" s="1"/>
  <c r="Y360" i="3"/>
  <c r="Z360" i="3" s="1"/>
  <c r="Y372" i="3"/>
  <c r="Z372" i="3" s="1"/>
  <c r="Y348" i="3"/>
  <c r="Z348" i="3" s="1"/>
  <c r="Y1983" i="3"/>
  <c r="Z1983" i="3" s="1"/>
  <c r="Y1995" i="3"/>
  <c r="Z1995" i="3" s="1"/>
  <c r="Y1739" i="3"/>
  <c r="Z1739" i="3" s="1"/>
  <c r="Y1984" i="3"/>
  <c r="Z1984" i="3" s="1"/>
  <c r="Y1996" i="3"/>
  <c r="Z1996" i="3" s="1"/>
  <c r="Y1728" i="3"/>
  <c r="Z1728" i="3" s="1"/>
  <c r="Y1999" i="3"/>
  <c r="Z1999" i="3" s="1"/>
  <c r="Y1735" i="3"/>
  <c r="Z1735" i="3" s="1"/>
  <c r="Y1752" i="3"/>
  <c r="Z1752" i="3" s="1"/>
  <c r="Y1766" i="3"/>
  <c r="Z1766" i="3" s="1"/>
  <c r="Y1780" i="3"/>
  <c r="Z1780" i="3" s="1"/>
  <c r="Y1794" i="3"/>
  <c r="Z1794" i="3" s="1"/>
  <c r="Y1808" i="3"/>
  <c r="Z1808" i="3" s="1"/>
  <c r="Y1824" i="3"/>
  <c r="Z1824" i="3" s="1"/>
  <c r="Y1838" i="3"/>
  <c r="Z1838" i="3" s="1"/>
  <c r="Y1852" i="3"/>
  <c r="Z1852" i="3" s="1"/>
  <c r="Y1866" i="3"/>
  <c r="Z1866" i="3" s="1"/>
  <c r="Y1880" i="3"/>
  <c r="Z1880" i="3" s="1"/>
  <c r="Y1896" i="3"/>
  <c r="Z1896" i="3" s="1"/>
  <c r="Y1910" i="3"/>
  <c r="Z1910" i="3" s="1"/>
  <c r="Y1924" i="3"/>
  <c r="Z1924" i="3" s="1"/>
  <c r="Y1938" i="3"/>
  <c r="Z1938" i="3" s="1"/>
  <c r="Y1952" i="3"/>
  <c r="Z1952" i="3" s="1"/>
  <c r="Y1968" i="3"/>
  <c r="Z1968" i="3" s="1"/>
  <c r="Y1727" i="3"/>
  <c r="Z1727" i="3" s="1"/>
  <c r="Y1696" i="3"/>
  <c r="Z1696" i="3" s="1"/>
  <c r="Y1712" i="3"/>
  <c r="Z1712" i="3" s="1"/>
  <c r="Y1690" i="3"/>
  <c r="Z1690" i="3" s="1"/>
  <c r="Y1541" i="3"/>
  <c r="Z1541" i="3" s="1"/>
  <c r="Y1555" i="3"/>
  <c r="Z1555" i="3" s="1"/>
  <c r="Y1569" i="3"/>
  <c r="Z1569" i="3" s="1"/>
  <c r="Y1585" i="3"/>
  <c r="Z1585" i="3" s="1"/>
  <c r="Y2000" i="3"/>
  <c r="Z2000" i="3" s="1"/>
  <c r="Y1985" i="3"/>
  <c r="Z1985" i="3" s="1"/>
  <c r="Y2001" i="3"/>
  <c r="Z2001" i="3" s="1"/>
  <c r="Y1986" i="3"/>
  <c r="Z1986" i="3" s="1"/>
  <c r="Y1980" i="3"/>
  <c r="Z1980" i="3" s="1"/>
  <c r="Y1741" i="3"/>
  <c r="Z1741" i="3" s="1"/>
  <c r="Y1755" i="3"/>
  <c r="Z1755" i="3" s="1"/>
  <c r="Y1769" i="3"/>
  <c r="Z1769" i="3" s="1"/>
  <c r="Y1783" i="3"/>
  <c r="Z1783" i="3" s="1"/>
  <c r="Y1799" i="3"/>
  <c r="Z1799" i="3" s="1"/>
  <c r="Y1813" i="3"/>
  <c r="Z1813" i="3" s="1"/>
  <c r="Y1827" i="3"/>
  <c r="Z1827" i="3" s="1"/>
  <c r="Y1841" i="3"/>
  <c r="Z1841" i="3" s="1"/>
  <c r="Y1855" i="3"/>
  <c r="Z1855" i="3" s="1"/>
  <c r="Y1871" i="3"/>
  <c r="Z1871" i="3" s="1"/>
  <c r="Y1885" i="3"/>
  <c r="Z1885" i="3" s="1"/>
  <c r="Y1899" i="3"/>
  <c r="Z1899" i="3" s="1"/>
  <c r="Y1913" i="3"/>
  <c r="Z1913" i="3" s="1"/>
  <c r="Y1927" i="3"/>
  <c r="Z1927" i="3" s="1"/>
  <c r="Y1943" i="3"/>
  <c r="Z1943" i="3" s="1"/>
  <c r="Y1957" i="3"/>
  <c r="Z1957" i="3" s="1"/>
  <c r="Y1971" i="3"/>
  <c r="Z1971" i="3" s="1"/>
  <c r="Y1701" i="3"/>
  <c r="Z1701" i="3" s="1"/>
  <c r="Y1715" i="3"/>
  <c r="Z1715" i="3" s="1"/>
  <c r="Y1530" i="3"/>
  <c r="Z1530" i="3" s="1"/>
  <c r="Y1544" i="3"/>
  <c r="Z1544" i="3" s="1"/>
  <c r="Y1560" i="3"/>
  <c r="Z1560" i="3" s="1"/>
  <c r="Y1574" i="3"/>
  <c r="Z1574" i="3" s="1"/>
  <c r="Y1588" i="3"/>
  <c r="Z1588" i="3" s="1"/>
  <c r="Y1602" i="3"/>
  <c r="Z1602" i="3" s="1"/>
  <c r="Y1616" i="3"/>
  <c r="Z1616" i="3" s="1"/>
  <c r="Y1987" i="3"/>
  <c r="Z1987" i="3" s="1"/>
  <c r="Y1981" i="3"/>
  <c r="Z1981" i="3" s="1"/>
  <c r="Y1982" i="3"/>
  <c r="Z1982" i="3" s="1"/>
  <c r="Y1745" i="3"/>
  <c r="Z1745" i="3" s="1"/>
  <c r="Y1763" i="3"/>
  <c r="Z1763" i="3" s="1"/>
  <c r="Y1779" i="3"/>
  <c r="Z1779" i="3" s="1"/>
  <c r="Y1796" i="3"/>
  <c r="Z1796" i="3" s="1"/>
  <c r="Y1815" i="3"/>
  <c r="Z1815" i="3" s="1"/>
  <c r="Y1831" i="3"/>
  <c r="Z1831" i="3" s="1"/>
  <c r="Y1849" i="3"/>
  <c r="Z1849" i="3" s="1"/>
  <c r="Y1865" i="3"/>
  <c r="Z1865" i="3" s="1"/>
  <c r="Y1884" i="3"/>
  <c r="Z1884" i="3" s="1"/>
  <c r="Y1901" i="3"/>
  <c r="Z1901" i="3" s="1"/>
  <c r="Y1919" i="3"/>
  <c r="Z1919" i="3" s="1"/>
  <c r="Y1935" i="3"/>
  <c r="Z1935" i="3" s="1"/>
  <c r="Y1951" i="3"/>
  <c r="Z1951" i="3" s="1"/>
  <c r="Y1970" i="3"/>
  <c r="Z1970" i="3" s="1"/>
  <c r="Y1693" i="3"/>
  <c r="Z1693" i="3" s="1"/>
  <c r="Y1711" i="3"/>
  <c r="Z1711" i="3" s="1"/>
  <c r="Y1543" i="3"/>
  <c r="Z1543" i="3" s="1"/>
  <c r="Y1562" i="3"/>
  <c r="Z1562" i="3" s="1"/>
  <c r="Y1578" i="3"/>
  <c r="Z1578" i="3" s="1"/>
  <c r="Y1596" i="3"/>
  <c r="Z1596" i="3" s="1"/>
  <c r="Y1611" i="3"/>
  <c r="Z1611" i="3" s="1"/>
  <c r="Y1626" i="3"/>
  <c r="Z1626" i="3" s="1"/>
  <c r="Y1640" i="3"/>
  <c r="Z1640" i="3" s="1"/>
  <c r="Y1656" i="3"/>
  <c r="Z1656" i="3" s="1"/>
  <c r="Y1670" i="3"/>
  <c r="Z1670" i="3" s="1"/>
  <c r="Y1684" i="3"/>
  <c r="Z1684" i="3" s="1"/>
  <c r="Y1351" i="3"/>
  <c r="Z1351" i="3" s="1"/>
  <c r="Y1367" i="3"/>
  <c r="Z1367" i="3" s="1"/>
  <c r="Y1381" i="3"/>
  <c r="Z1381" i="3" s="1"/>
  <c r="Y1395" i="3"/>
  <c r="Z1395" i="3" s="1"/>
  <c r="Y1409" i="3"/>
  <c r="Z1409" i="3" s="1"/>
  <c r="Y1423" i="3"/>
  <c r="Z1423" i="3" s="1"/>
  <c r="Y1439" i="3"/>
  <c r="Z1439" i="3" s="1"/>
  <c r="Y1453" i="3"/>
  <c r="Z1453" i="3" s="1"/>
  <c r="Y1467" i="3"/>
  <c r="Z1467" i="3" s="1"/>
  <c r="Y1481" i="3"/>
  <c r="Z1481" i="3" s="1"/>
  <c r="Y1729" i="3"/>
  <c r="Z1729" i="3" s="1"/>
  <c r="Y1746" i="3"/>
  <c r="Z1746" i="3" s="1"/>
  <c r="Y1764" i="3"/>
  <c r="Z1764" i="3" s="1"/>
  <c r="Y1781" i="3"/>
  <c r="Z1781" i="3" s="1"/>
  <c r="Y1800" i="3"/>
  <c r="Z1800" i="3" s="1"/>
  <c r="Y1816" i="3"/>
  <c r="Z1816" i="3" s="1"/>
  <c r="Y1832" i="3"/>
  <c r="Z1832" i="3" s="1"/>
  <c r="Y1850" i="3"/>
  <c r="Z1850" i="3" s="1"/>
  <c r="Y1867" i="3"/>
  <c r="Z1867" i="3" s="1"/>
  <c r="Y1886" i="3"/>
  <c r="Z1886" i="3" s="1"/>
  <c r="Y1902" i="3"/>
  <c r="Z1902" i="3" s="1"/>
  <c r="Y1920" i="3"/>
  <c r="Z1920" i="3" s="1"/>
  <c r="Y1936" i="3"/>
  <c r="Z1936" i="3" s="1"/>
  <c r="Y1955" i="3"/>
  <c r="Z1955" i="3" s="1"/>
  <c r="Y1972" i="3"/>
  <c r="Z1972" i="3" s="1"/>
  <c r="Y1694" i="3"/>
  <c r="Z1694" i="3" s="1"/>
  <c r="Y1713" i="3"/>
  <c r="Z1713" i="3" s="1"/>
  <c r="Y1528" i="3"/>
  <c r="Z1528" i="3" s="1"/>
  <c r="Y1545" i="3"/>
  <c r="Z1545" i="3" s="1"/>
  <c r="Y1563" i="3"/>
  <c r="Z1563" i="3" s="1"/>
  <c r="Y1579" i="3"/>
  <c r="Z1579" i="3" s="1"/>
  <c r="Y1597" i="3"/>
  <c r="Z1597" i="3" s="1"/>
  <c r="Y1612" i="3"/>
  <c r="Z1612" i="3" s="1"/>
  <c r="Y1627" i="3"/>
  <c r="Z1627" i="3" s="1"/>
  <c r="Y1641" i="3"/>
  <c r="Z1641" i="3" s="1"/>
  <c r="Y1657" i="3"/>
  <c r="Z1657" i="3" s="1"/>
  <c r="Y1671" i="3"/>
  <c r="Z1671" i="3" s="1"/>
  <c r="Y1685" i="3"/>
  <c r="Z1685" i="3" s="1"/>
  <c r="Y1988" i="3"/>
  <c r="Z1988" i="3" s="1"/>
  <c r="Y1733" i="3"/>
  <c r="Z1733" i="3" s="1"/>
  <c r="Y1753" i="3"/>
  <c r="Z1753" i="3" s="1"/>
  <c r="Y1770" i="3"/>
  <c r="Z1770" i="3" s="1"/>
  <c r="Y1788" i="3"/>
  <c r="Z1788" i="3" s="1"/>
  <c r="Y1804" i="3"/>
  <c r="Z1804" i="3" s="1"/>
  <c r="Y1820" i="3"/>
  <c r="Z1820" i="3" s="1"/>
  <c r="Y1839" i="3"/>
  <c r="Z1839" i="3" s="1"/>
  <c r="Y1856" i="3"/>
  <c r="Z1856" i="3" s="1"/>
  <c r="Y1874" i="3"/>
  <c r="Z1874" i="3" s="1"/>
  <c r="Y1890" i="3"/>
  <c r="Z1890" i="3" s="1"/>
  <c r="Y1908" i="3"/>
  <c r="Z1908" i="3" s="1"/>
  <c r="Y1925" i="3"/>
  <c r="Z1925" i="3" s="1"/>
  <c r="Y1944" i="3"/>
  <c r="Z1944" i="3" s="1"/>
  <c r="Y1960" i="3"/>
  <c r="Z1960" i="3" s="1"/>
  <c r="Y1976" i="3"/>
  <c r="Z1976" i="3" s="1"/>
  <c r="Y1702" i="3"/>
  <c r="Z1702" i="3" s="1"/>
  <c r="Y1718" i="3"/>
  <c r="Z1718" i="3" s="1"/>
  <c r="Y1533" i="3"/>
  <c r="Z1533" i="3" s="1"/>
  <c r="Y1551" i="3"/>
  <c r="Z1551" i="3" s="1"/>
  <c r="Y1567" i="3"/>
  <c r="Z1567" i="3" s="1"/>
  <c r="Y1586" i="3"/>
  <c r="Z1586" i="3" s="1"/>
  <c r="Y1601" i="3"/>
  <c r="Z1601" i="3" s="1"/>
  <c r="Y1617" i="3"/>
  <c r="Z1617" i="3" s="1"/>
  <c r="Y1633" i="3"/>
  <c r="Z1633" i="3" s="1"/>
  <c r="Y1647" i="3"/>
  <c r="Z1647" i="3" s="1"/>
  <c r="Y1661" i="3"/>
  <c r="Z1661" i="3" s="1"/>
  <c r="Y1675" i="3"/>
  <c r="Z1675" i="3" s="1"/>
  <c r="Y1525" i="3"/>
  <c r="Z1525" i="3" s="1"/>
  <c r="Y1742" i="3"/>
  <c r="Z1742" i="3" s="1"/>
  <c r="Y1765" i="3"/>
  <c r="Z1765" i="3" s="1"/>
  <c r="Y1789" i="3"/>
  <c r="Z1789" i="3" s="1"/>
  <c r="Y1811" i="3"/>
  <c r="Z1811" i="3" s="1"/>
  <c r="Y1835" i="3"/>
  <c r="Z1835" i="3" s="1"/>
  <c r="Y1859" i="3"/>
  <c r="Z1859" i="3" s="1"/>
  <c r="Y1878" i="3"/>
  <c r="Z1878" i="3" s="1"/>
  <c r="Y1903" i="3"/>
  <c r="Z1903" i="3" s="1"/>
  <c r="Y1926" i="3"/>
  <c r="Z1926" i="3" s="1"/>
  <c r="Y1948" i="3"/>
  <c r="Z1948" i="3" s="1"/>
  <c r="Y1973" i="3"/>
  <c r="Z1973" i="3" s="1"/>
  <c r="Y1714" i="3"/>
  <c r="Z1714" i="3" s="1"/>
  <c r="Y1536" i="3"/>
  <c r="Z1536" i="3" s="1"/>
  <c r="Y1556" i="3"/>
  <c r="Z1556" i="3" s="1"/>
  <c r="Y1580" i="3"/>
  <c r="Z1580" i="3" s="1"/>
  <c r="Y1603" i="3"/>
  <c r="Z1603" i="3" s="1"/>
  <c r="Y1623" i="3"/>
  <c r="Z1623" i="3" s="1"/>
  <c r="Y1644" i="3"/>
  <c r="Z1644" i="3" s="1"/>
  <c r="Y1662" i="3"/>
  <c r="Z1662" i="3" s="1"/>
  <c r="Y1681" i="3"/>
  <c r="Z1681" i="3" s="1"/>
  <c r="Y1345" i="3"/>
  <c r="Z1345" i="3" s="1"/>
  <c r="Y1360" i="3"/>
  <c r="Z1360" i="3" s="1"/>
  <c r="Y1375" i="3"/>
  <c r="Z1375" i="3" s="1"/>
  <c r="Y1392" i="3"/>
  <c r="Z1392" i="3" s="1"/>
  <c r="Y1744" i="3"/>
  <c r="Z1744" i="3" s="1"/>
  <c r="Y1768" i="3"/>
  <c r="Z1768" i="3" s="1"/>
  <c r="Y1791" i="3"/>
  <c r="Z1791" i="3" s="1"/>
  <c r="Y1814" i="3"/>
  <c r="Z1814" i="3" s="1"/>
  <c r="Y1837" i="3"/>
  <c r="Z1837" i="3" s="1"/>
  <c r="Y1861" i="3"/>
  <c r="Z1861" i="3" s="1"/>
  <c r="Y1883" i="3"/>
  <c r="Z1883" i="3" s="1"/>
  <c r="Y1907" i="3"/>
  <c r="Z1907" i="3" s="1"/>
  <c r="Y1931" i="3"/>
  <c r="Z1931" i="3" s="1"/>
  <c r="Y1950" i="3"/>
  <c r="Z1950" i="3" s="1"/>
  <c r="Y1975" i="3"/>
  <c r="Z1975" i="3" s="1"/>
  <c r="Y1692" i="3"/>
  <c r="Z1692" i="3" s="1"/>
  <c r="Y1717" i="3"/>
  <c r="Z1717" i="3" s="1"/>
  <c r="Y1538" i="3"/>
  <c r="Z1538" i="3" s="1"/>
  <c r="Y1561" i="3"/>
  <c r="Z1561" i="3" s="1"/>
  <c r="Y1584" i="3"/>
  <c r="Z1584" i="3" s="1"/>
  <c r="Y1605" i="3"/>
  <c r="Z1605" i="3" s="1"/>
  <c r="Y1625" i="3"/>
  <c r="Z1625" i="3" s="1"/>
  <c r="Y1646" i="3"/>
  <c r="Z1646" i="3" s="1"/>
  <c r="Y1664" i="3"/>
  <c r="Z1664" i="3" s="1"/>
  <c r="Y1683" i="3"/>
  <c r="Z1683" i="3" s="1"/>
  <c r="Y1347" i="3"/>
  <c r="Z1347" i="3" s="1"/>
  <c r="Y1362" i="3"/>
  <c r="Z1362" i="3" s="1"/>
  <c r="Y1379" i="3"/>
  <c r="Z1379" i="3" s="1"/>
  <c r="Y1394" i="3"/>
  <c r="Z1394" i="3" s="1"/>
  <c r="Y1989" i="3"/>
  <c r="Z1989" i="3" s="1"/>
  <c r="Y1747" i="3"/>
  <c r="Z1747" i="3" s="1"/>
  <c r="Y1771" i="3"/>
  <c r="Z1771" i="3" s="1"/>
  <c r="Y1792" i="3"/>
  <c r="Z1792" i="3" s="1"/>
  <c r="Y1817" i="3"/>
  <c r="Z1817" i="3" s="1"/>
  <c r="Y1840" i="3"/>
  <c r="Z1840" i="3" s="1"/>
  <c r="Y1862" i="3"/>
  <c r="Z1862" i="3" s="1"/>
  <c r="Y1887" i="3"/>
  <c r="Z1887" i="3" s="1"/>
  <c r="Y1909" i="3"/>
  <c r="Z1909" i="3" s="1"/>
  <c r="Y1932" i="3"/>
  <c r="Z1932" i="3" s="1"/>
  <c r="Y1956" i="3"/>
  <c r="Z1956" i="3" s="1"/>
  <c r="Y1979" i="3"/>
  <c r="Z1979" i="3" s="1"/>
  <c r="Y1695" i="3"/>
  <c r="Z1695" i="3" s="1"/>
  <c r="Y1719" i="3"/>
  <c r="Z1719" i="3" s="1"/>
  <c r="Y1539" i="3"/>
  <c r="Z1539" i="3" s="1"/>
  <c r="Y1564" i="3"/>
  <c r="Z1564" i="3" s="1"/>
  <c r="Y1587" i="3"/>
  <c r="Z1587" i="3" s="1"/>
  <c r="Y1608" i="3"/>
  <c r="Z1608" i="3" s="1"/>
  <c r="Y1628" i="3"/>
  <c r="Z1628" i="3" s="1"/>
  <c r="Y1648" i="3"/>
  <c r="Z1648" i="3" s="1"/>
  <c r="Y1665" i="3"/>
  <c r="Z1665" i="3" s="1"/>
  <c r="Y1686" i="3"/>
  <c r="Z1686" i="3" s="1"/>
  <c r="Y1348" i="3"/>
  <c r="Z1348" i="3" s="1"/>
  <c r="Y1363" i="3"/>
  <c r="Z1363" i="3" s="1"/>
  <c r="Y1380" i="3"/>
  <c r="Z1380" i="3" s="1"/>
  <c r="Y1396" i="3"/>
  <c r="Z1396" i="3" s="1"/>
  <c r="Y1411" i="3"/>
  <c r="Z1411" i="3" s="1"/>
  <c r="Y1428" i="3"/>
  <c r="Z1428" i="3" s="1"/>
  <c r="Y1443" i="3"/>
  <c r="Z1443" i="3" s="1"/>
  <c r="Y1458" i="3"/>
  <c r="Z1458" i="3" s="1"/>
  <c r="Y1475" i="3"/>
  <c r="Z1475" i="3" s="1"/>
  <c r="Y1490" i="3"/>
  <c r="Z1490" i="3" s="1"/>
  <c r="Y1504" i="3"/>
  <c r="Z1504" i="3" s="1"/>
  <c r="Y1518" i="3"/>
  <c r="Z1518" i="3" s="1"/>
  <c r="Y1296" i="3"/>
  <c r="Z1296" i="3" s="1"/>
  <c r="Y1310" i="3"/>
  <c r="Z1310" i="3" s="1"/>
  <c r="Y1324" i="3"/>
  <c r="Z1324" i="3" s="1"/>
  <c r="Y1295" i="3"/>
  <c r="Z1295" i="3" s="1"/>
  <c r="Y1289" i="3"/>
  <c r="Z1289" i="3" s="1"/>
  <c r="Y1256" i="3"/>
  <c r="Z1256" i="3" s="1"/>
  <c r="Y1270" i="3"/>
  <c r="Z1270" i="3" s="1"/>
  <c r="Y1221" i="3"/>
  <c r="Z1221" i="3" s="1"/>
  <c r="Y1235" i="3"/>
  <c r="Z1235" i="3" s="1"/>
  <c r="Y1102" i="3"/>
  <c r="Z1102" i="3" s="1"/>
  <c r="Y1116" i="3"/>
  <c r="Z1116" i="3" s="1"/>
  <c r="Y1130" i="3"/>
  <c r="Z1130" i="3" s="1"/>
  <c r="Y1144" i="3"/>
  <c r="Z1144" i="3" s="1"/>
  <c r="Y1160" i="3"/>
  <c r="Z1160" i="3" s="1"/>
  <c r="Y1174" i="3"/>
  <c r="Z1174" i="3" s="1"/>
  <c r="Y1188" i="3"/>
  <c r="Z1188" i="3" s="1"/>
  <c r="Y1202" i="3"/>
  <c r="Z1202" i="3" s="1"/>
  <c r="Y830" i="3"/>
  <c r="Z830" i="3" s="1"/>
  <c r="Y844" i="3"/>
  <c r="Z844" i="3" s="1"/>
  <c r="Y858" i="3"/>
  <c r="Z858" i="3" s="1"/>
  <c r="Y872" i="3"/>
  <c r="Z872" i="3" s="1"/>
  <c r="Y888" i="3"/>
  <c r="Z888" i="3" s="1"/>
  <c r="Y902" i="3"/>
  <c r="Z902" i="3" s="1"/>
  <c r="Y916" i="3"/>
  <c r="Z916" i="3" s="1"/>
  <c r="Y930" i="3"/>
  <c r="Z930" i="3" s="1"/>
  <c r="Y1990" i="3"/>
  <c r="Z1990" i="3" s="1"/>
  <c r="Y1748" i="3"/>
  <c r="Z1748" i="3" s="1"/>
  <c r="Y1772" i="3"/>
  <c r="Z1772" i="3" s="1"/>
  <c r="Y1793" i="3"/>
  <c r="Z1793" i="3" s="1"/>
  <c r="Y1818" i="3"/>
  <c r="Z1818" i="3" s="1"/>
  <c r="Y1842" i="3"/>
  <c r="Z1842" i="3" s="1"/>
  <c r="Y1863" i="3"/>
  <c r="Z1863" i="3" s="1"/>
  <c r="Y1888" i="3"/>
  <c r="Z1888" i="3" s="1"/>
  <c r="Y1911" i="3"/>
  <c r="Z1911" i="3" s="1"/>
  <c r="Y1933" i="3"/>
  <c r="Z1933" i="3" s="1"/>
  <c r="Y1958" i="3"/>
  <c r="Z1958" i="3" s="1"/>
  <c r="Y1725" i="3"/>
  <c r="Z1725" i="3" s="1"/>
  <c r="Y1699" i="3"/>
  <c r="Z1699" i="3" s="1"/>
  <c r="Y1720" i="3"/>
  <c r="Z1720" i="3" s="1"/>
  <c r="Y1540" i="3"/>
  <c r="Z1540" i="3" s="1"/>
  <c r="Y1565" i="3"/>
  <c r="Z1565" i="3" s="1"/>
  <c r="Y1589" i="3"/>
  <c r="Z1589" i="3" s="1"/>
  <c r="Y1609" i="3"/>
  <c r="Z1609" i="3" s="1"/>
  <c r="Y1629" i="3"/>
  <c r="Z1629" i="3" s="1"/>
  <c r="Y1649" i="3"/>
  <c r="Z1649" i="3" s="1"/>
  <c r="Y1668" i="3"/>
  <c r="Z1668" i="3" s="1"/>
  <c r="Y1687" i="3"/>
  <c r="Z1687" i="3" s="1"/>
  <c r="Y1349" i="3"/>
  <c r="Z1349" i="3" s="1"/>
  <c r="Y1364" i="3"/>
  <c r="Z1364" i="3" s="1"/>
  <c r="Y1382" i="3"/>
  <c r="Z1382" i="3" s="1"/>
  <c r="Y1397" i="3"/>
  <c r="Z1397" i="3" s="1"/>
  <c r="Y1412" i="3"/>
  <c r="Z1412" i="3" s="1"/>
  <c r="Y1429" i="3"/>
  <c r="Z1429" i="3" s="1"/>
  <c r="Y1444" i="3"/>
  <c r="Z1444" i="3" s="1"/>
  <c r="Y1459" i="3"/>
  <c r="Z1459" i="3" s="1"/>
  <c r="Y1476" i="3"/>
  <c r="Z1476" i="3" s="1"/>
  <c r="Y1491" i="3"/>
  <c r="Z1491" i="3" s="1"/>
  <c r="Y1505" i="3"/>
  <c r="Z1505" i="3" s="1"/>
  <c r="Y1519" i="3"/>
  <c r="Z1519" i="3" s="1"/>
  <c r="Y1297" i="3"/>
  <c r="Z1297" i="3" s="1"/>
  <c r="Y1311" i="3"/>
  <c r="Z1311" i="3" s="1"/>
  <c r="Y1325" i="3"/>
  <c r="Z1325" i="3" s="1"/>
  <c r="Y1276" i="3"/>
  <c r="Z1276" i="3" s="1"/>
  <c r="Y1290" i="3"/>
  <c r="Z1290" i="3" s="1"/>
  <c r="Y1257" i="3"/>
  <c r="Z1257" i="3" s="1"/>
  <c r="Y1242" i="3"/>
  <c r="Z1242" i="3" s="1"/>
  <c r="Y1222" i="3"/>
  <c r="Z1222" i="3" s="1"/>
  <c r="Y1236" i="3"/>
  <c r="Z1236" i="3" s="1"/>
  <c r="Y1103" i="3"/>
  <c r="Z1103" i="3" s="1"/>
  <c r="Y1117" i="3"/>
  <c r="Z1117" i="3" s="1"/>
  <c r="Y1131" i="3"/>
  <c r="Z1131" i="3" s="1"/>
  <c r="Y1147" i="3"/>
  <c r="Z1147" i="3" s="1"/>
  <c r="Y1161" i="3"/>
  <c r="Z1161" i="3" s="1"/>
  <c r="Y1175" i="3"/>
  <c r="Z1175" i="3" s="1"/>
  <c r="Y1189" i="3"/>
  <c r="Z1189" i="3" s="1"/>
  <c r="Y1203" i="3"/>
  <c r="Z1203" i="3" s="1"/>
  <c r="Y831" i="3"/>
  <c r="Z831" i="3" s="1"/>
  <c r="Y845" i="3"/>
  <c r="Z845" i="3" s="1"/>
  <c r="Y859" i="3"/>
  <c r="Z859" i="3" s="1"/>
  <c r="Y875" i="3"/>
  <c r="Z875" i="3" s="1"/>
  <c r="Y889" i="3"/>
  <c r="Z889" i="3" s="1"/>
  <c r="Y903" i="3"/>
  <c r="Z903" i="3" s="1"/>
  <c r="Y917" i="3"/>
  <c r="Z917" i="3" s="1"/>
  <c r="Y931" i="3"/>
  <c r="Z931" i="3" s="1"/>
  <c r="Y1998" i="3"/>
  <c r="Z1998" i="3" s="1"/>
  <c r="Y1732" i="3"/>
  <c r="Z1732" i="3" s="1"/>
  <c r="Y1757" i="3"/>
  <c r="Z1757" i="3" s="1"/>
  <c r="Y1778" i="3"/>
  <c r="Z1778" i="3" s="1"/>
  <c r="Y1803" i="3"/>
  <c r="Z1803" i="3" s="1"/>
  <c r="Y1826" i="3"/>
  <c r="Z1826" i="3" s="1"/>
  <c r="Y1848" i="3"/>
  <c r="Z1848" i="3" s="1"/>
  <c r="Y1873" i="3"/>
  <c r="Z1873" i="3" s="1"/>
  <c r="Y1895" i="3"/>
  <c r="Z1895" i="3" s="1"/>
  <c r="Y1916" i="3"/>
  <c r="Z1916" i="3" s="1"/>
  <c r="Y1940" i="3"/>
  <c r="Z1940" i="3" s="1"/>
  <c r="Y1963" i="3"/>
  <c r="Z1963" i="3" s="1"/>
  <c r="Y1705" i="3"/>
  <c r="Z1705" i="3" s="1"/>
  <c r="Y1550" i="3"/>
  <c r="Z1550" i="3" s="1"/>
  <c r="Y1573" i="3"/>
  <c r="Z1573" i="3" s="1"/>
  <c r="Y1593" i="3"/>
  <c r="Z1593" i="3" s="1"/>
  <c r="Y1615" i="3"/>
  <c r="Z1615" i="3" s="1"/>
  <c r="Y1636" i="3"/>
  <c r="Z1636" i="3" s="1"/>
  <c r="Y1653" i="3"/>
  <c r="Z1653" i="3" s="1"/>
  <c r="Y1674" i="3"/>
  <c r="Z1674" i="3" s="1"/>
  <c r="Y1339" i="3"/>
  <c r="Z1339" i="3" s="1"/>
  <c r="Y1356" i="3"/>
  <c r="Z1356" i="3" s="1"/>
  <c r="Y1371" i="3"/>
  <c r="Z1371" i="3" s="1"/>
  <c r="Y1386" i="3"/>
  <c r="Z1386" i="3" s="1"/>
  <c r="Y1403" i="3"/>
  <c r="Z1403" i="3" s="1"/>
  <c r="Y1418" i="3"/>
  <c r="Z1418" i="3" s="1"/>
  <c r="Y1433" i="3"/>
  <c r="Z1433" i="3" s="1"/>
  <c r="Y1448" i="3"/>
  <c r="Z1448" i="3" s="1"/>
  <c r="Y1465" i="3"/>
  <c r="Z1465" i="3" s="1"/>
  <c r="Y1480" i="3"/>
  <c r="Z1480" i="3" s="1"/>
  <c r="Y1495" i="3"/>
  <c r="Z1495" i="3" s="1"/>
  <c r="Y1511" i="3"/>
  <c r="Z1511" i="3" s="1"/>
  <c r="Y1336" i="3"/>
  <c r="Z1336" i="3" s="1"/>
  <c r="Y1301" i="3"/>
  <c r="Z1301" i="3" s="1"/>
  <c r="Y1315" i="3"/>
  <c r="Z1315" i="3" s="1"/>
  <c r="Y1331" i="3"/>
  <c r="Z1331" i="3" s="1"/>
  <c r="Y1280" i="3"/>
  <c r="Z1280" i="3" s="1"/>
  <c r="Y1272" i="3"/>
  <c r="Z1272" i="3" s="1"/>
  <c r="Y1247" i="3"/>
  <c r="Z1247" i="3" s="1"/>
  <c r="Y1263" i="3"/>
  <c r="Z1263" i="3" s="1"/>
  <c r="Y1226" i="3"/>
  <c r="Z1226" i="3" s="1"/>
  <c r="Y1240" i="3"/>
  <c r="Z1240" i="3" s="1"/>
  <c r="Y1107" i="3"/>
  <c r="Z1107" i="3" s="1"/>
  <c r="Y1123" i="3"/>
  <c r="Z1123" i="3" s="1"/>
  <c r="Y1137" i="3"/>
  <c r="Z1137" i="3" s="1"/>
  <c r="Y1151" i="3"/>
  <c r="Z1151" i="3" s="1"/>
  <c r="Y1165" i="3"/>
  <c r="Z1165" i="3" s="1"/>
  <c r="Y1179" i="3"/>
  <c r="Z1179" i="3" s="1"/>
  <c r="Y1195" i="3"/>
  <c r="Z1195" i="3" s="1"/>
  <c r="Y1209" i="3"/>
  <c r="Z1209" i="3" s="1"/>
  <c r="Y835" i="3"/>
  <c r="Z835" i="3" s="1"/>
  <c r="Y851" i="3"/>
  <c r="Z851" i="3" s="1"/>
  <c r="Y865" i="3"/>
  <c r="Z865" i="3" s="1"/>
  <c r="Y879" i="3"/>
  <c r="Z879" i="3" s="1"/>
  <c r="Y893" i="3"/>
  <c r="Z893" i="3" s="1"/>
  <c r="Y907" i="3"/>
  <c r="Z907" i="3" s="1"/>
  <c r="Y923" i="3"/>
  <c r="Z923" i="3" s="1"/>
  <c r="Y937" i="3"/>
  <c r="Z937" i="3" s="1"/>
  <c r="Y951" i="3"/>
  <c r="Z951" i="3" s="1"/>
  <c r="Y965" i="3"/>
  <c r="Z965" i="3" s="1"/>
  <c r="Y979" i="3"/>
  <c r="Z979" i="3" s="1"/>
  <c r="Y995" i="3"/>
  <c r="Z995" i="3" s="1"/>
  <c r="Y1009" i="3"/>
  <c r="Z1009" i="3" s="1"/>
  <c r="Y1023" i="3"/>
  <c r="Z1023" i="3" s="1"/>
  <c r="Y1037" i="3"/>
  <c r="Z1037" i="3" s="1"/>
  <c r="Y1051" i="3"/>
  <c r="Z1051" i="3" s="1"/>
  <c r="Y1067" i="3"/>
  <c r="Z1067" i="3" s="1"/>
  <c r="Y1081" i="3"/>
  <c r="Z1081" i="3" s="1"/>
  <c r="Y1095" i="3"/>
  <c r="Z1095" i="3" s="1"/>
  <c r="Y728" i="3"/>
  <c r="Z728" i="3" s="1"/>
  <c r="Y742" i="3"/>
  <c r="Z742" i="3" s="1"/>
  <c r="Y756" i="3"/>
  <c r="Z756" i="3" s="1"/>
  <c r="Y770" i="3"/>
  <c r="Z770" i="3" s="1"/>
  <c r="Y786" i="3"/>
  <c r="Z786" i="3" s="1"/>
  <c r="Y800" i="3"/>
  <c r="Z800" i="3" s="1"/>
  <c r="Y814" i="3"/>
  <c r="Z814" i="3" s="1"/>
  <c r="Y718" i="3"/>
  <c r="Z718" i="3" s="1"/>
  <c r="Y644" i="3"/>
  <c r="Z644" i="3" s="1"/>
  <c r="Y658" i="3"/>
  <c r="Z658" i="3" s="1"/>
  <c r="Y672" i="3"/>
  <c r="Z672" i="3" s="1"/>
  <c r="Y688" i="3"/>
  <c r="Z688" i="3" s="1"/>
  <c r="Y702" i="3"/>
  <c r="Z702" i="3" s="1"/>
  <c r="Y716" i="3"/>
  <c r="Z716" i="3" s="1"/>
  <c r="Y615" i="3"/>
  <c r="Z615" i="3" s="1"/>
  <c r="Y610" i="3"/>
  <c r="Z610" i="3" s="1"/>
  <c r="Y465" i="3"/>
  <c r="Z465" i="3" s="1"/>
  <c r="Y479" i="3"/>
  <c r="Z479" i="3" s="1"/>
  <c r="Y493" i="3"/>
  <c r="Z493" i="3" s="1"/>
  <c r="Y507" i="3"/>
  <c r="Z507" i="3" s="1"/>
  <c r="Y521" i="3"/>
  <c r="Z521" i="3" s="1"/>
  <c r="Y537" i="3"/>
  <c r="Z537" i="3" s="1"/>
  <c r="Y551" i="3"/>
  <c r="Z551" i="3" s="1"/>
  <c r="Y565" i="3"/>
  <c r="Z565" i="3" s="1"/>
  <c r="Y579" i="3"/>
  <c r="Z579" i="3" s="1"/>
  <c r="Y593" i="3"/>
  <c r="Z593" i="3" s="1"/>
  <c r="Y609" i="3"/>
  <c r="Z609" i="3" s="1"/>
  <c r="Y1736" i="3"/>
  <c r="Z1736" i="3" s="1"/>
  <c r="Y1777" i="3"/>
  <c r="Z1777" i="3" s="1"/>
  <c r="Y1819" i="3"/>
  <c r="Z1819" i="3" s="1"/>
  <c r="Y1854" i="3"/>
  <c r="Z1854" i="3" s="1"/>
  <c r="Y1897" i="3"/>
  <c r="Z1897" i="3" s="1"/>
  <c r="Y1937" i="3"/>
  <c r="Z1937" i="3" s="1"/>
  <c r="Y1974" i="3"/>
  <c r="Z1974" i="3" s="1"/>
  <c r="Y1689" i="3"/>
  <c r="Z1689" i="3" s="1"/>
  <c r="Y1532" i="3"/>
  <c r="Z1532" i="3" s="1"/>
  <c r="Y1575" i="3"/>
  <c r="Z1575" i="3" s="1"/>
  <c r="Y1613" i="3"/>
  <c r="Z1613" i="3" s="1"/>
  <c r="Y1645" i="3"/>
  <c r="Z1645" i="3" s="1"/>
  <c r="Y1677" i="3"/>
  <c r="Z1677" i="3" s="1"/>
  <c r="Y1357" i="3"/>
  <c r="Z1357" i="3" s="1"/>
  <c r="Y1384" i="3"/>
  <c r="Z1384" i="3" s="1"/>
  <c r="Y1407" i="3"/>
  <c r="Z1407" i="3" s="1"/>
  <c r="Y1430" i="3"/>
  <c r="Z1430" i="3" s="1"/>
  <c r="Y1451" i="3"/>
  <c r="Z1451" i="3" s="1"/>
  <c r="Y1470" i="3"/>
  <c r="Z1470" i="3" s="1"/>
  <c r="Y1492" i="3"/>
  <c r="Z1492" i="3" s="1"/>
  <c r="Y1512" i="3"/>
  <c r="Z1512" i="3" s="1"/>
  <c r="Y1298" i="3"/>
  <c r="Z1298" i="3" s="1"/>
  <c r="Y1316" i="3"/>
  <c r="Z1316" i="3" s="1"/>
  <c r="Y1335" i="3"/>
  <c r="Z1335" i="3" s="1"/>
  <c r="Y1277" i="3"/>
  <c r="Z1277" i="3" s="1"/>
  <c r="Y1273" i="3"/>
  <c r="Z1273" i="3" s="1"/>
  <c r="Y1253" i="3"/>
  <c r="Z1253" i="3" s="1"/>
  <c r="Y1243" i="3"/>
  <c r="Z1243" i="3" s="1"/>
  <c r="Y1232" i="3"/>
  <c r="Z1232" i="3" s="1"/>
  <c r="Y1104" i="3"/>
  <c r="Z1104" i="3" s="1"/>
  <c r="Y1124" i="3"/>
  <c r="Z1124" i="3" s="1"/>
  <c r="Y1141" i="3"/>
  <c r="Z1141" i="3" s="1"/>
  <c r="Y1162" i="3"/>
  <c r="Z1162" i="3" s="1"/>
  <c r="Y1180" i="3"/>
  <c r="Z1180" i="3" s="1"/>
  <c r="Y1199" i="3"/>
  <c r="Z1199" i="3" s="1"/>
  <c r="Y846" i="3"/>
  <c r="Z846" i="3" s="1"/>
  <c r="Y866" i="3"/>
  <c r="Z866" i="3" s="1"/>
  <c r="Y883" i="3"/>
  <c r="Z883" i="3" s="1"/>
  <c r="Y904" i="3"/>
  <c r="Z904" i="3" s="1"/>
  <c r="Y924" i="3"/>
  <c r="Z924" i="3" s="1"/>
  <c r="Y941" i="3"/>
  <c r="Z941" i="3" s="1"/>
  <c r="Y956" i="3"/>
  <c r="Z956" i="3" s="1"/>
  <c r="Y973" i="3"/>
  <c r="Z973" i="3" s="1"/>
  <c r="Y988" i="3"/>
  <c r="Z988" i="3" s="1"/>
  <c r="Y1003" i="3"/>
  <c r="Z1003" i="3" s="1"/>
  <c r="Y1020" i="3"/>
  <c r="Z1020" i="3" s="1"/>
  <c r="Y1035" i="3"/>
  <c r="Z1035" i="3" s="1"/>
  <c r="Y1050" i="3"/>
  <c r="Z1050" i="3" s="1"/>
  <c r="Y1743" i="3"/>
  <c r="Z1743" i="3" s="1"/>
  <c r="Y1784" i="3"/>
  <c r="Z1784" i="3" s="1"/>
  <c r="Y1825" i="3"/>
  <c r="Z1825" i="3" s="1"/>
  <c r="Y1864" i="3"/>
  <c r="Z1864" i="3" s="1"/>
  <c r="Y1900" i="3"/>
  <c r="Z1900" i="3" s="1"/>
  <c r="Y1945" i="3"/>
  <c r="Z1945" i="3" s="1"/>
  <c r="Y1691" i="3"/>
  <c r="Z1691" i="3" s="1"/>
  <c r="Y1542" i="3"/>
  <c r="Z1542" i="3" s="1"/>
  <c r="Y1577" i="3"/>
  <c r="Z1577" i="3" s="1"/>
  <c r="Y1620" i="3"/>
  <c r="Z1620" i="3" s="1"/>
  <c r="Y1651" i="3"/>
  <c r="Z1651" i="3" s="1"/>
  <c r="Y1682" i="3"/>
  <c r="Z1682" i="3" s="1"/>
  <c r="Y1359" i="3"/>
  <c r="Z1359" i="3" s="1"/>
  <c r="Y1387" i="3"/>
  <c r="Z1387" i="3" s="1"/>
  <c r="Y1410" i="3"/>
  <c r="Z1410" i="3" s="1"/>
  <c r="Y1432" i="3"/>
  <c r="Z1432" i="3" s="1"/>
  <c r="Y1454" i="3"/>
  <c r="Z1454" i="3" s="1"/>
  <c r="Y1472" i="3"/>
  <c r="Z1472" i="3" s="1"/>
  <c r="Y1494" i="3"/>
  <c r="Z1494" i="3" s="1"/>
  <c r="Y1514" i="3"/>
  <c r="Z1514" i="3" s="1"/>
  <c r="Y1300" i="3"/>
  <c r="Z1300" i="3" s="1"/>
  <c r="Y1320" i="3"/>
  <c r="Z1320" i="3" s="1"/>
  <c r="Y1294" i="3"/>
  <c r="Z1294" i="3" s="1"/>
  <c r="Y1279" i="3"/>
  <c r="Z1279" i="3" s="1"/>
  <c r="Y1255" i="3"/>
  <c r="Z1255" i="3" s="1"/>
  <c r="Y1215" i="3"/>
  <c r="Z1215" i="3" s="1"/>
  <c r="Y1234" i="3"/>
  <c r="Z1234" i="3" s="1"/>
  <c r="Y1106" i="3"/>
  <c r="Z1106" i="3" s="1"/>
  <c r="Y1126" i="3"/>
  <c r="Z1126" i="3" s="1"/>
  <c r="Y1143" i="3"/>
  <c r="Z1143" i="3" s="1"/>
  <c r="Y1164" i="3"/>
  <c r="Z1164" i="3" s="1"/>
  <c r="Y1184" i="3"/>
  <c r="Z1184" i="3" s="1"/>
  <c r="Y1201" i="3"/>
  <c r="Z1201" i="3" s="1"/>
  <c r="Y848" i="3"/>
  <c r="Z848" i="3" s="1"/>
  <c r="Y868" i="3"/>
  <c r="Z868" i="3" s="1"/>
  <c r="Y887" i="3"/>
  <c r="Z887" i="3" s="1"/>
  <c r="Y906" i="3"/>
  <c r="Z906" i="3" s="1"/>
  <c r="Y926" i="3"/>
  <c r="Z926" i="3" s="1"/>
  <c r="Y943" i="3"/>
  <c r="Z943" i="3" s="1"/>
  <c r="Y960" i="3"/>
  <c r="Z960" i="3" s="1"/>
  <c r="Y975" i="3"/>
  <c r="Z975" i="3" s="1"/>
  <c r="Y990" i="3"/>
  <c r="Z990" i="3" s="1"/>
  <c r="Y1007" i="3"/>
  <c r="Z1007" i="3" s="1"/>
  <c r="Y1022" i="3"/>
  <c r="Z1022" i="3" s="1"/>
  <c r="Y1038" i="3"/>
  <c r="Z1038" i="3" s="1"/>
  <c r="Y1055" i="3"/>
  <c r="Z1055" i="3" s="1"/>
  <c r="Y1070" i="3"/>
  <c r="Z1070" i="3" s="1"/>
  <c r="Y1085" i="3"/>
  <c r="Z1085" i="3" s="1"/>
  <c r="Y722" i="3"/>
  <c r="Z722" i="3" s="1"/>
  <c r="Y739" i="3"/>
  <c r="Z739" i="3" s="1"/>
  <c r="Y754" i="3"/>
  <c r="Z754" i="3" s="1"/>
  <c r="Y769" i="3"/>
  <c r="Z769" i="3" s="1"/>
  <c r="Y787" i="3"/>
  <c r="Z787" i="3" s="1"/>
  <c r="Y802" i="3"/>
  <c r="Z802" i="3" s="1"/>
  <c r="Y817" i="3"/>
  <c r="Z817" i="3" s="1"/>
  <c r="Y637" i="3"/>
  <c r="Z637" i="3" s="1"/>
  <c r="Y654" i="3"/>
  <c r="Z654" i="3" s="1"/>
  <c r="Y669" i="3"/>
  <c r="Z669" i="3" s="1"/>
  <c r="Y684" i="3"/>
  <c r="Z684" i="3" s="1"/>
  <c r="Y701" i="3"/>
  <c r="Z701" i="3" s="1"/>
  <c r="Y629" i="3"/>
  <c r="Z629" i="3" s="1"/>
  <c r="Y617" i="3"/>
  <c r="Z617" i="3" s="1"/>
  <c r="Y459" i="3"/>
  <c r="Z459" i="3" s="1"/>
  <c r="Y474" i="3"/>
  <c r="Z474" i="3" s="1"/>
  <c r="Y491" i="3"/>
  <c r="Z491" i="3" s="1"/>
  <c r="Y506" i="3"/>
  <c r="Z506" i="3" s="1"/>
  <c r="Y522" i="3"/>
  <c r="Z522" i="3" s="1"/>
  <c r="Y539" i="3"/>
  <c r="Z539" i="3" s="1"/>
  <c r="Y554" i="3"/>
  <c r="Z554" i="3" s="1"/>
  <c r="Y569" i="3"/>
  <c r="Z569" i="3" s="1"/>
  <c r="Y586" i="3"/>
  <c r="Z586" i="3" s="1"/>
  <c r="Y601" i="3"/>
  <c r="Z601" i="3" s="1"/>
  <c r="Y385" i="3"/>
  <c r="Z385" i="3" s="1"/>
  <c r="Y398" i="3"/>
  <c r="Z398" i="3" s="1"/>
  <c r="Y412" i="3"/>
  <c r="Z412" i="3" s="1"/>
  <c r="Y425" i="3"/>
  <c r="Z425" i="3" s="1"/>
  <c r="Y438" i="3"/>
  <c r="Z438" i="3" s="1"/>
  <c r="Y451" i="3"/>
  <c r="Z451" i="3" s="1"/>
  <c r="Y354" i="3"/>
  <c r="Z354" i="3" s="1"/>
  <c r="Y367" i="3"/>
  <c r="Z367" i="3" s="1"/>
  <c r="Y380" i="3"/>
  <c r="Z380" i="3" s="1"/>
  <c r="Y179" i="3"/>
  <c r="Z179" i="3" s="1"/>
  <c r="Y191" i="3"/>
  <c r="Z191" i="3" s="1"/>
  <c r="Y203" i="3"/>
  <c r="Z203" i="3" s="1"/>
  <c r="Y215" i="3"/>
  <c r="Z215" i="3" s="1"/>
  <c r="Y227" i="3"/>
  <c r="Z227" i="3" s="1"/>
  <c r="Y239" i="3"/>
  <c r="Z239" i="3" s="1"/>
  <c r="Y251" i="3"/>
  <c r="Z251" i="3" s="1"/>
  <c r="Y263" i="3"/>
  <c r="Z263" i="3" s="1"/>
  <c r="Y275" i="3"/>
  <c r="Z275" i="3" s="1"/>
  <c r="Y287" i="3"/>
  <c r="Z287" i="3" s="1"/>
  <c r="Y299" i="3"/>
  <c r="Z299" i="3" s="1"/>
  <c r="Y311" i="3"/>
  <c r="Z311" i="3" s="1"/>
  <c r="Y323" i="3"/>
  <c r="Z323" i="3" s="1"/>
  <c r="Y335" i="3"/>
  <c r="Z335" i="3" s="1"/>
  <c r="Y171" i="3"/>
  <c r="Z171" i="3" s="1"/>
  <c r="Y96" i="3"/>
  <c r="Z96" i="3" s="1"/>
  <c r="Y108" i="3"/>
  <c r="Z108" i="3" s="1"/>
  <c r="Y120" i="3"/>
  <c r="Z120" i="3" s="1"/>
  <c r="Y132" i="3"/>
  <c r="Z132" i="3" s="1"/>
  <c r="Y144" i="3"/>
  <c r="Z144" i="3" s="1"/>
  <c r="Y156" i="3"/>
  <c r="Z156" i="3" s="1"/>
  <c r="Y168" i="3"/>
  <c r="Z168" i="3" s="1"/>
  <c r="Y1751" i="3"/>
  <c r="Z1751" i="3" s="1"/>
  <c r="Y1787" i="3"/>
  <c r="Z1787" i="3" s="1"/>
  <c r="Y1828" i="3"/>
  <c r="Z1828" i="3" s="1"/>
  <c r="Y1868" i="3"/>
  <c r="Z1868" i="3" s="1"/>
  <c r="Y1904" i="3"/>
  <c r="Z1904" i="3" s="1"/>
  <c r="Y1946" i="3"/>
  <c r="Z1946" i="3" s="1"/>
  <c r="Y1700" i="3"/>
  <c r="Z1700" i="3" s="1"/>
  <c r="Y1548" i="3"/>
  <c r="Z1548" i="3" s="1"/>
  <c r="Y1581" i="3"/>
  <c r="Z1581" i="3" s="1"/>
  <c r="Y1621" i="3"/>
  <c r="Z1621" i="3" s="1"/>
  <c r="Y1652" i="3"/>
  <c r="Z1652" i="3" s="1"/>
  <c r="Y1688" i="3"/>
  <c r="Z1688" i="3" s="1"/>
  <c r="Y1361" i="3"/>
  <c r="Z1361" i="3" s="1"/>
  <c r="Y1388" i="3"/>
  <c r="Z1388" i="3" s="1"/>
  <c r="Y1415" i="3"/>
  <c r="Z1415" i="3" s="1"/>
  <c r="Y1434" i="3"/>
  <c r="Z1434" i="3" s="1"/>
  <c r="Y1455" i="3"/>
  <c r="Z1455" i="3" s="1"/>
  <c r="Y1477" i="3"/>
  <c r="Z1477" i="3" s="1"/>
  <c r="Y1496" i="3"/>
  <c r="Z1496" i="3" s="1"/>
  <c r="Y1515" i="3"/>
  <c r="Z1515" i="3" s="1"/>
  <c r="Y1302" i="3"/>
  <c r="Z1302" i="3" s="1"/>
  <c r="Y1321" i="3"/>
  <c r="Z1321" i="3" s="1"/>
  <c r="Y1281" i="3"/>
  <c r="Z1281" i="3" s="1"/>
  <c r="Y1258" i="3"/>
  <c r="Z1258" i="3" s="1"/>
  <c r="Y1216" i="3"/>
  <c r="Z1216" i="3" s="1"/>
  <c r="Y1237" i="3"/>
  <c r="Z1237" i="3" s="1"/>
  <c r="Y1108" i="3"/>
  <c r="Z1108" i="3" s="1"/>
  <c r="Y1127" i="3"/>
  <c r="Z1127" i="3" s="1"/>
  <c r="Y1148" i="3"/>
  <c r="Z1148" i="3" s="1"/>
  <c r="Y1166" i="3"/>
  <c r="Z1166" i="3" s="1"/>
  <c r="Y1185" i="3"/>
  <c r="Z1185" i="3" s="1"/>
  <c r="Y1204" i="3"/>
  <c r="Z1204" i="3" s="1"/>
  <c r="Y832" i="3"/>
  <c r="Z832" i="3" s="1"/>
  <c r="Y852" i="3"/>
  <c r="Z852" i="3" s="1"/>
  <c r="Y869" i="3"/>
  <c r="Z869" i="3" s="1"/>
  <c r="Y890" i="3"/>
  <c r="Z890" i="3" s="1"/>
  <c r="Y908" i="3"/>
  <c r="Z908" i="3" s="1"/>
  <c r="Y927" i="3"/>
  <c r="Z927" i="3" s="1"/>
  <c r="Y944" i="3"/>
  <c r="Z944" i="3" s="1"/>
  <c r="Y961" i="3"/>
  <c r="Z961" i="3" s="1"/>
  <c r="Y976" i="3"/>
  <c r="Z976" i="3" s="1"/>
  <c r="Y991" i="3"/>
  <c r="Z991" i="3" s="1"/>
  <c r="Y1008" i="3"/>
  <c r="Z1008" i="3" s="1"/>
  <c r="Y1024" i="3"/>
  <c r="Z1024" i="3" s="1"/>
  <c r="Y1039" i="3"/>
  <c r="Z1039" i="3" s="1"/>
  <c r="Y1056" i="3"/>
  <c r="Z1056" i="3" s="1"/>
  <c r="Y1071" i="3"/>
  <c r="Z1071" i="3" s="1"/>
  <c r="Y1086" i="3"/>
  <c r="Z1086" i="3" s="1"/>
  <c r="Y723" i="3"/>
  <c r="Z723" i="3" s="1"/>
  <c r="Y740" i="3"/>
  <c r="Z740" i="3" s="1"/>
  <c r="Y755" i="3"/>
  <c r="Z755" i="3" s="1"/>
  <c r="Y771" i="3"/>
  <c r="Z771" i="3" s="1"/>
  <c r="Y788" i="3"/>
  <c r="Z788" i="3" s="1"/>
  <c r="Y803" i="3"/>
  <c r="Z803" i="3" s="1"/>
  <c r="Y818" i="3"/>
  <c r="Z818" i="3" s="1"/>
  <c r="Y640" i="3"/>
  <c r="Z640" i="3" s="1"/>
  <c r="Y655" i="3"/>
  <c r="Z655" i="3" s="1"/>
  <c r="Y670" i="3"/>
  <c r="Z670" i="3" s="1"/>
  <c r="Y685" i="3"/>
  <c r="Z685" i="3" s="1"/>
  <c r="Y703" i="3"/>
  <c r="Z703" i="3" s="1"/>
  <c r="Y630" i="3"/>
  <c r="Z630" i="3" s="1"/>
  <c r="Y618" i="3"/>
  <c r="Z618" i="3" s="1"/>
  <c r="Y460" i="3"/>
  <c r="Z460" i="3" s="1"/>
  <c r="Y477" i="3"/>
  <c r="Z477" i="3" s="1"/>
  <c r="Y492" i="3"/>
  <c r="Z492" i="3" s="1"/>
  <c r="Y508" i="3"/>
  <c r="Z508" i="3" s="1"/>
  <c r="Y525" i="3"/>
  <c r="Z525" i="3" s="1"/>
  <c r="Y540" i="3"/>
  <c r="Z540" i="3" s="1"/>
  <c r="Y555" i="3"/>
  <c r="Z555" i="3" s="1"/>
  <c r="Y570" i="3"/>
  <c r="Z570" i="3" s="1"/>
  <c r="Y587" i="3"/>
  <c r="Z587" i="3" s="1"/>
  <c r="Y602" i="3"/>
  <c r="Z602" i="3" s="1"/>
  <c r="Y386" i="3"/>
  <c r="Z386" i="3" s="1"/>
  <c r="Y400" i="3"/>
  <c r="Z400" i="3" s="1"/>
  <c r="Y413" i="3"/>
  <c r="Z413" i="3" s="1"/>
  <c r="Y426" i="3"/>
  <c r="Z426" i="3" s="1"/>
  <c r="Y439" i="3"/>
  <c r="Z439" i="3" s="1"/>
  <c r="Y452" i="3"/>
  <c r="Z452" i="3" s="1"/>
  <c r="Y355" i="3"/>
  <c r="Z355" i="3" s="1"/>
  <c r="Y368" i="3"/>
  <c r="Z368" i="3" s="1"/>
  <c r="Y381" i="3"/>
  <c r="Z381" i="3" s="1"/>
  <c r="Y180" i="3"/>
  <c r="Z180" i="3" s="1"/>
  <c r="Y192" i="3"/>
  <c r="Z192" i="3" s="1"/>
  <c r="Y204" i="3"/>
  <c r="Z204" i="3" s="1"/>
  <c r="Y216" i="3"/>
  <c r="Z216" i="3" s="1"/>
  <c r="Y228" i="3"/>
  <c r="Z228" i="3" s="1"/>
  <c r="Y240" i="3"/>
  <c r="Z240" i="3" s="1"/>
  <c r="Y252" i="3"/>
  <c r="Z252" i="3" s="1"/>
  <c r="Y264" i="3"/>
  <c r="Z264" i="3" s="1"/>
  <c r="Y276" i="3"/>
  <c r="Z276" i="3" s="1"/>
  <c r="Y288" i="3"/>
  <c r="Z288" i="3" s="1"/>
  <c r="Y300" i="3"/>
  <c r="Z300" i="3" s="1"/>
  <c r="Y312" i="3"/>
  <c r="Z312" i="3" s="1"/>
  <c r="Y324" i="3"/>
  <c r="Z324" i="3" s="1"/>
  <c r="Y336" i="3"/>
  <c r="Z336" i="3" s="1"/>
  <c r="Y172" i="3"/>
  <c r="Z172" i="3" s="1"/>
  <c r="Y97" i="3"/>
  <c r="Z97" i="3" s="1"/>
  <c r="Y109" i="3"/>
  <c r="Z109" i="3" s="1"/>
  <c r="Y121" i="3"/>
  <c r="Z121" i="3" s="1"/>
  <c r="Y133" i="3"/>
  <c r="Z133" i="3" s="1"/>
  <c r="Y145" i="3"/>
  <c r="Z145" i="3" s="1"/>
  <c r="Y157" i="3"/>
  <c r="Z157" i="3" s="1"/>
  <c r="Y169" i="3"/>
  <c r="Z169" i="3" s="1"/>
  <c r="Y1991" i="3"/>
  <c r="Z1991" i="3" s="1"/>
  <c r="Y1775" i="3"/>
  <c r="Z1775" i="3" s="1"/>
  <c r="Y1829" i="3"/>
  <c r="Z1829" i="3" s="1"/>
  <c r="Y1877" i="3"/>
  <c r="Z1877" i="3" s="1"/>
  <c r="Y1928" i="3"/>
  <c r="Z1928" i="3" s="1"/>
  <c r="Y1707" i="3"/>
  <c r="Z1707" i="3" s="1"/>
  <c r="Y1549" i="3"/>
  <c r="Z1549" i="3" s="1"/>
  <c r="Y1598" i="3"/>
  <c r="Z1598" i="3" s="1"/>
  <c r="Y1638" i="3"/>
  <c r="Z1638" i="3" s="1"/>
  <c r="Y1368" i="3"/>
  <c r="Z1368" i="3" s="1"/>
  <c r="Y1399" i="3"/>
  <c r="Z1399" i="3" s="1"/>
  <c r="Y1424" i="3"/>
  <c r="Z1424" i="3" s="1"/>
  <c r="Y1456" i="3"/>
  <c r="Z1456" i="3" s="1"/>
  <c r="Y1483" i="3"/>
  <c r="Z1483" i="3" s="1"/>
  <c r="Y1507" i="3"/>
  <c r="Z1507" i="3" s="1"/>
  <c r="Y1308" i="3"/>
  <c r="Z1308" i="3" s="1"/>
  <c r="Y1333" i="3"/>
  <c r="Z1333" i="3" s="1"/>
  <c r="Y1282" i="3"/>
  <c r="Z1282" i="3" s="1"/>
  <c r="Y1268" i="3"/>
  <c r="Z1268" i="3" s="1"/>
  <c r="Y1217" i="3"/>
  <c r="Z1217" i="3" s="1"/>
  <c r="Y1214" i="3"/>
  <c r="Z1214" i="3" s="1"/>
  <c r="Y1114" i="3"/>
  <c r="Z1114" i="3" s="1"/>
  <c r="Y1139" i="3"/>
  <c r="Z1139" i="3" s="1"/>
  <c r="Y1167" i="3"/>
  <c r="Z1167" i="3" s="1"/>
  <c r="Y1191" i="3"/>
  <c r="Z1191" i="3" s="1"/>
  <c r="Y1098" i="3"/>
  <c r="Z1098" i="3" s="1"/>
  <c r="Y833" i="3"/>
  <c r="Z833" i="3" s="1"/>
  <c r="Y856" i="3"/>
  <c r="Z856" i="3" s="1"/>
  <c r="Y881" i="3"/>
  <c r="Z881" i="3" s="1"/>
  <c r="Y911" i="3"/>
  <c r="Z911" i="3" s="1"/>
  <c r="Y935" i="3"/>
  <c r="Z935" i="3" s="1"/>
  <c r="Y954" i="3"/>
  <c r="Z954" i="3" s="1"/>
  <c r="Y977" i="3"/>
  <c r="Z977" i="3" s="1"/>
  <c r="Y998" i="3"/>
  <c r="Z998" i="3" s="1"/>
  <c r="Y1016" i="3"/>
  <c r="Z1016" i="3" s="1"/>
  <c r="Y1040" i="3"/>
  <c r="Z1040" i="3" s="1"/>
  <c r="Y1060" i="3"/>
  <c r="Z1060" i="3" s="1"/>
  <c r="Y1079" i="3"/>
  <c r="Z1079" i="3" s="1"/>
  <c r="Y828" i="3"/>
  <c r="Z828" i="3" s="1"/>
  <c r="Y730" i="3"/>
  <c r="Z730" i="3" s="1"/>
  <c r="Y747" i="3"/>
  <c r="Z747" i="3" s="1"/>
  <c r="Y766" i="3"/>
  <c r="Z766" i="3" s="1"/>
  <c r="Y783" i="3"/>
  <c r="Z783" i="3" s="1"/>
  <c r="Y805" i="3"/>
  <c r="Z805" i="3" s="1"/>
  <c r="Y824" i="3"/>
  <c r="Z824" i="3" s="1"/>
  <c r="Y636" i="3"/>
  <c r="Z636" i="3" s="1"/>
  <c r="Y657" i="3"/>
  <c r="Z657" i="3" s="1"/>
  <c r="Y677" i="3"/>
  <c r="Z677" i="3" s="1"/>
  <c r="Y694" i="3"/>
  <c r="Z694" i="3" s="1"/>
  <c r="Y713" i="3"/>
  <c r="Z713" i="3" s="1"/>
  <c r="Y616" i="3"/>
  <c r="Z616" i="3" s="1"/>
  <c r="Y458" i="3"/>
  <c r="Z458" i="3" s="1"/>
  <c r="Y480" i="3"/>
  <c r="Z480" i="3" s="1"/>
  <c r="Y497" i="3"/>
  <c r="Z497" i="3" s="1"/>
  <c r="Y516" i="3"/>
  <c r="Z516" i="3" s="1"/>
  <c r="Y533" i="3"/>
  <c r="Z533" i="3" s="1"/>
  <c r="Y553" i="3"/>
  <c r="Z553" i="3" s="1"/>
  <c r="Y574" i="3"/>
  <c r="Z574" i="3" s="1"/>
  <c r="Y591" i="3"/>
  <c r="Z591" i="3" s="1"/>
  <c r="Y455" i="3"/>
  <c r="Z455" i="3" s="1"/>
  <c r="Y402" i="3"/>
  <c r="Z402" i="3" s="1"/>
  <c r="Y417" i="3"/>
  <c r="Z417" i="3" s="1"/>
  <c r="Y432" i="3"/>
  <c r="Z432" i="3" s="1"/>
  <c r="Y448" i="3"/>
  <c r="Z448" i="3" s="1"/>
  <c r="Y357" i="3"/>
  <c r="Z357" i="3" s="1"/>
  <c r="Y373" i="3"/>
  <c r="Z373" i="3" s="1"/>
  <c r="Y176" i="3"/>
  <c r="Z176" i="3" s="1"/>
  <c r="Y190" i="3"/>
  <c r="Z190" i="3" s="1"/>
  <c r="Y206" i="3"/>
  <c r="Z206" i="3" s="1"/>
  <c r="Y220" i="3"/>
  <c r="Z220" i="3" s="1"/>
  <c r="Y234" i="3"/>
  <c r="Z234" i="3" s="1"/>
  <c r="Y248" i="3"/>
  <c r="Z248" i="3" s="1"/>
  <c r="Y262" i="3"/>
  <c r="Z262" i="3" s="1"/>
  <c r="Y278" i="3"/>
  <c r="Z278" i="3" s="1"/>
  <c r="Y292" i="3"/>
  <c r="Z292" i="3" s="1"/>
  <c r="Y306" i="3"/>
  <c r="Z306" i="3" s="1"/>
  <c r="Y320" i="3"/>
  <c r="Z320" i="3" s="1"/>
  <c r="Y334" i="3"/>
  <c r="Z334" i="3" s="1"/>
  <c r="Y105" i="3"/>
  <c r="Z105" i="3" s="1"/>
  <c r="Y119" i="3"/>
  <c r="Z119" i="3" s="1"/>
  <c r="Y135" i="3"/>
  <c r="Z135" i="3" s="1"/>
  <c r="Y149" i="3"/>
  <c r="Z149" i="3" s="1"/>
  <c r="Y163" i="3"/>
  <c r="Z163" i="3" s="1"/>
  <c r="Y1992" i="3"/>
  <c r="Z1992" i="3" s="1"/>
  <c r="Y1776" i="3"/>
  <c r="Z1776" i="3" s="1"/>
  <c r="Y1830" i="3"/>
  <c r="Z1830" i="3" s="1"/>
  <c r="Y1879" i="3"/>
  <c r="Z1879" i="3" s="1"/>
  <c r="Y1934" i="3"/>
  <c r="Z1934" i="3" s="1"/>
  <c r="Y1708" i="3"/>
  <c r="Z1708" i="3" s="1"/>
  <c r="Y1552" i="3"/>
  <c r="Z1552" i="3" s="1"/>
  <c r="Y1599" i="3"/>
  <c r="Z1599" i="3" s="1"/>
  <c r="Y1639" i="3"/>
  <c r="Z1639" i="3" s="1"/>
  <c r="Y1369" i="3"/>
  <c r="Z1369" i="3" s="1"/>
  <c r="Y1400" i="3"/>
  <c r="Z1400" i="3" s="1"/>
  <c r="Y1427" i="3"/>
  <c r="Z1427" i="3" s="1"/>
  <c r="Y1457" i="3"/>
  <c r="Z1457" i="3" s="1"/>
  <c r="Y1484" i="3"/>
  <c r="Z1484" i="3" s="1"/>
  <c r="Y1508" i="3"/>
  <c r="Z1508" i="3" s="1"/>
  <c r="Y1309" i="3"/>
  <c r="Z1309" i="3" s="1"/>
  <c r="Y1334" i="3"/>
  <c r="Z1334" i="3" s="1"/>
  <c r="Y1283" i="3"/>
  <c r="Z1283" i="3" s="1"/>
  <c r="Y1269" i="3"/>
  <c r="Z1269" i="3" s="1"/>
  <c r="Y1220" i="3"/>
  <c r="Z1220" i="3" s="1"/>
  <c r="Y1115" i="3"/>
  <c r="Z1115" i="3" s="1"/>
  <c r="Y1140" i="3"/>
  <c r="Z1140" i="3" s="1"/>
  <c r="Y1168" i="3"/>
  <c r="Z1168" i="3" s="1"/>
  <c r="Y1192" i="3"/>
  <c r="Z1192" i="3" s="1"/>
  <c r="Y834" i="3"/>
  <c r="Z834" i="3" s="1"/>
  <c r="Y857" i="3"/>
  <c r="Z857" i="3" s="1"/>
  <c r="Y882" i="3"/>
  <c r="Z882" i="3" s="1"/>
  <c r="Y912" i="3"/>
  <c r="Z912" i="3" s="1"/>
  <c r="Y936" i="3"/>
  <c r="Z936" i="3" s="1"/>
  <c r="Y955" i="3"/>
  <c r="Z955" i="3" s="1"/>
  <c r="Y978" i="3"/>
  <c r="Z978" i="3" s="1"/>
  <c r="Y999" i="3"/>
  <c r="Z999" i="3" s="1"/>
  <c r="Y1019" i="3"/>
  <c r="Z1019" i="3" s="1"/>
  <c r="Y1043" i="3"/>
  <c r="Z1043" i="3" s="1"/>
  <c r="Y1061" i="3"/>
  <c r="Z1061" i="3" s="1"/>
  <c r="Y1080" i="3"/>
  <c r="Z1080" i="3" s="1"/>
  <c r="Y829" i="3"/>
  <c r="Z829" i="3" s="1"/>
  <c r="Y731" i="3"/>
  <c r="Z731" i="3" s="1"/>
  <c r="Y750" i="3"/>
  <c r="Z750" i="3" s="1"/>
  <c r="Y767" i="3"/>
  <c r="Z767" i="3" s="1"/>
  <c r="Y789" i="3"/>
  <c r="Z789" i="3" s="1"/>
  <c r="Y806" i="3"/>
  <c r="Z806" i="3" s="1"/>
  <c r="Y825" i="3"/>
  <c r="Z825" i="3" s="1"/>
  <c r="Y641" i="3"/>
  <c r="Z641" i="3" s="1"/>
  <c r="Y659" i="3"/>
  <c r="Z659" i="3" s="1"/>
  <c r="Y678" i="3"/>
  <c r="Z678" i="3" s="1"/>
  <c r="Y695" i="3"/>
  <c r="Z695" i="3" s="1"/>
  <c r="Y714" i="3"/>
  <c r="Z714" i="3" s="1"/>
  <c r="Y621" i="3"/>
  <c r="Z621" i="3" s="1"/>
  <c r="Y461" i="3"/>
  <c r="Z461" i="3" s="1"/>
  <c r="Y481" i="3"/>
  <c r="Z481" i="3" s="1"/>
  <c r="Y498" i="3"/>
  <c r="Z498" i="3" s="1"/>
  <c r="Y517" i="3"/>
  <c r="Z517" i="3" s="1"/>
  <c r="Y534" i="3"/>
  <c r="Z534" i="3" s="1"/>
  <c r="Y556" i="3"/>
  <c r="Z556" i="3" s="1"/>
  <c r="Y575" i="3"/>
  <c r="Z575" i="3" s="1"/>
  <c r="Y592" i="3"/>
  <c r="Z592" i="3" s="1"/>
  <c r="Y456" i="3"/>
  <c r="Z456" i="3" s="1"/>
  <c r="Y388" i="3"/>
  <c r="Z388" i="3" s="1"/>
  <c r="Y403" i="3"/>
  <c r="Z403" i="3" s="1"/>
  <c r="Y418" i="3"/>
  <c r="Z418" i="3" s="1"/>
  <c r="Y433" i="3"/>
  <c r="Z433" i="3" s="1"/>
  <c r="Y449" i="3"/>
  <c r="Z449" i="3" s="1"/>
  <c r="Y358" i="3"/>
  <c r="Z358" i="3" s="1"/>
  <c r="Y374" i="3"/>
  <c r="Z374" i="3" s="1"/>
  <c r="Y177" i="3"/>
  <c r="Z177" i="3" s="1"/>
  <c r="Y193" i="3"/>
  <c r="Z193" i="3" s="1"/>
  <c r="Y207" i="3"/>
  <c r="Z207" i="3" s="1"/>
  <c r="Y221" i="3"/>
  <c r="Z221" i="3" s="1"/>
  <c r="Y235" i="3"/>
  <c r="Z235" i="3" s="1"/>
  <c r="Y249" i="3"/>
  <c r="Z249" i="3" s="1"/>
  <c r="Y265" i="3"/>
  <c r="Z265" i="3" s="1"/>
  <c r="Y279" i="3"/>
  <c r="Z279" i="3" s="1"/>
  <c r="Y293" i="3"/>
  <c r="Z293" i="3" s="1"/>
  <c r="Y307" i="3"/>
  <c r="Z307" i="3" s="1"/>
  <c r="Y321" i="3"/>
  <c r="Z321" i="3" s="1"/>
  <c r="Y337" i="3"/>
  <c r="Z337" i="3" s="1"/>
  <c r="Y106" i="3"/>
  <c r="Z106" i="3" s="1"/>
  <c r="Y122" i="3"/>
  <c r="Z122" i="3" s="1"/>
  <c r="Y136" i="3"/>
  <c r="Z136" i="3" s="1"/>
  <c r="Y150" i="3"/>
  <c r="Z150" i="3" s="1"/>
  <c r="Y164" i="3"/>
  <c r="Z164" i="3" s="1"/>
  <c r="Y1997" i="3"/>
  <c r="Z1997" i="3" s="1"/>
  <c r="Y1730" i="3"/>
  <c r="Z1730" i="3" s="1"/>
  <c r="Y1782" i="3"/>
  <c r="Z1782" i="3" s="1"/>
  <c r="Y1836" i="3"/>
  <c r="Z1836" i="3" s="1"/>
  <c r="Y1889" i="3"/>
  <c r="Z1889" i="3" s="1"/>
  <c r="Y1939" i="3"/>
  <c r="Z1939" i="3" s="1"/>
  <c r="Y1716" i="3"/>
  <c r="Z1716" i="3" s="1"/>
  <c r="Y1553" i="3"/>
  <c r="Z1553" i="3" s="1"/>
  <c r="Y1600" i="3"/>
  <c r="Z1600" i="3" s="1"/>
  <c r="Y1650" i="3"/>
  <c r="Z1650" i="3" s="1"/>
  <c r="Y1370" i="3"/>
  <c r="Z1370" i="3" s="1"/>
  <c r="Y1404" i="3"/>
  <c r="Z1404" i="3" s="1"/>
  <c r="Y1431" i="3"/>
  <c r="Z1431" i="3" s="1"/>
  <c r="Y1460" i="3"/>
  <c r="Z1460" i="3" s="1"/>
  <c r="Y1487" i="3"/>
  <c r="Z1487" i="3" s="1"/>
  <c r="Y1513" i="3"/>
  <c r="Z1513" i="3" s="1"/>
  <c r="Y1312" i="3"/>
  <c r="Z1312" i="3" s="1"/>
  <c r="Y1293" i="3"/>
  <c r="Z1293" i="3" s="1"/>
  <c r="Y1284" i="3"/>
  <c r="Z1284" i="3" s="1"/>
  <c r="Y1248" i="3"/>
  <c r="Z1248" i="3" s="1"/>
  <c r="Y1246" i="3"/>
  <c r="Z1246" i="3" s="1"/>
  <c r="Y1223" i="3"/>
  <c r="Z1223" i="3" s="1"/>
  <c r="Y1118" i="3"/>
  <c r="Z1118" i="3" s="1"/>
  <c r="Y1142" i="3"/>
  <c r="Z1142" i="3" s="1"/>
  <c r="Y1171" i="3"/>
  <c r="Z1171" i="3" s="1"/>
  <c r="Y1196" i="3"/>
  <c r="Z1196" i="3" s="1"/>
  <c r="Y836" i="3"/>
  <c r="Z836" i="3" s="1"/>
  <c r="Y860" i="3"/>
  <c r="Z860" i="3" s="1"/>
  <c r="Y884" i="3"/>
  <c r="Z884" i="3" s="1"/>
  <c r="Y913" i="3"/>
  <c r="Z913" i="3" s="1"/>
  <c r="Y938" i="3"/>
  <c r="Z938" i="3" s="1"/>
  <c r="Y959" i="3"/>
  <c r="Z959" i="3" s="1"/>
  <c r="Y980" i="3"/>
  <c r="Z980" i="3" s="1"/>
  <c r="Y1000" i="3"/>
  <c r="Z1000" i="3" s="1"/>
  <c r="Y1021" i="3"/>
  <c r="Z1021" i="3" s="1"/>
  <c r="Y1044" i="3"/>
  <c r="Z1044" i="3" s="1"/>
  <c r="Y1062" i="3"/>
  <c r="Z1062" i="3" s="1"/>
  <c r="Y1082" i="3"/>
  <c r="Z1082" i="3" s="1"/>
  <c r="Y732" i="3"/>
  <c r="Z732" i="3" s="1"/>
  <c r="Y751" i="3"/>
  <c r="Z751" i="3" s="1"/>
  <c r="Y768" i="3"/>
  <c r="Z768" i="3" s="1"/>
  <c r="Y790" i="3"/>
  <c r="Z790" i="3" s="1"/>
  <c r="Y807" i="3"/>
  <c r="Z807" i="3" s="1"/>
  <c r="Y826" i="3"/>
  <c r="Z826" i="3" s="1"/>
  <c r="Y642" i="3"/>
  <c r="Z642" i="3" s="1"/>
  <c r="Y660" i="3"/>
  <c r="Z660" i="3" s="1"/>
  <c r="Y679" i="3"/>
  <c r="Z679" i="3" s="1"/>
  <c r="Y696" i="3"/>
  <c r="Z696" i="3" s="1"/>
  <c r="Y715" i="3"/>
  <c r="Z715" i="3" s="1"/>
  <c r="Y622" i="3"/>
  <c r="Z622" i="3" s="1"/>
  <c r="Y462" i="3"/>
  <c r="Z462" i="3" s="1"/>
  <c r="Y482" i="3"/>
  <c r="Z482" i="3" s="1"/>
  <c r="Y501" i="3"/>
  <c r="Z501" i="3" s="1"/>
  <c r="Y518" i="3"/>
  <c r="Z518" i="3" s="1"/>
  <c r="Y538" i="3"/>
  <c r="Z538" i="3" s="1"/>
  <c r="Y557" i="3"/>
  <c r="Z557" i="3" s="1"/>
  <c r="Y576" i="3"/>
  <c r="Z576" i="3" s="1"/>
  <c r="Y594" i="3"/>
  <c r="Z594" i="3" s="1"/>
  <c r="Y389" i="3"/>
  <c r="Z389" i="3" s="1"/>
  <c r="Y404" i="3"/>
  <c r="Z404" i="3" s="1"/>
  <c r="Y419" i="3"/>
  <c r="Z419" i="3" s="1"/>
  <c r="Y434" i="3"/>
  <c r="Z434" i="3" s="1"/>
  <c r="Y450" i="3"/>
  <c r="Z450" i="3" s="1"/>
  <c r="Y359" i="3"/>
  <c r="Z359" i="3" s="1"/>
  <c r="Y375" i="3"/>
  <c r="Z375" i="3" s="1"/>
  <c r="Y178" i="3"/>
  <c r="Z178" i="3" s="1"/>
  <c r="Y194" i="3"/>
  <c r="Z194" i="3" s="1"/>
  <c r="Y208" i="3"/>
  <c r="Z208" i="3" s="1"/>
  <c r="Y222" i="3"/>
  <c r="Z222" i="3" s="1"/>
  <c r="Y236" i="3"/>
  <c r="Z236" i="3" s="1"/>
  <c r="Y250" i="3"/>
  <c r="Z250" i="3" s="1"/>
  <c r="Y266" i="3"/>
  <c r="Z266" i="3" s="1"/>
  <c r="Y280" i="3"/>
  <c r="Z280" i="3" s="1"/>
  <c r="Y294" i="3"/>
  <c r="Z294" i="3" s="1"/>
  <c r="Y308" i="3"/>
  <c r="Z308" i="3" s="1"/>
  <c r="Y322" i="3"/>
  <c r="Z322" i="3" s="1"/>
  <c r="Y338" i="3"/>
  <c r="Z338" i="3" s="1"/>
  <c r="Y93" i="3"/>
  <c r="Z93" i="3" s="1"/>
  <c r="Y107" i="3"/>
  <c r="Z107" i="3" s="1"/>
  <c r="Y123" i="3"/>
  <c r="Z123" i="3" s="1"/>
  <c r="Y137" i="3"/>
  <c r="Z137" i="3" s="1"/>
  <c r="Y151" i="3"/>
  <c r="Z151" i="3" s="1"/>
  <c r="Y165" i="3"/>
  <c r="Z165" i="3" s="1"/>
  <c r="Y1731" i="3"/>
  <c r="Z1731" i="3" s="1"/>
  <c r="Y1790" i="3"/>
  <c r="Z1790" i="3" s="1"/>
  <c r="Y1843" i="3"/>
  <c r="Z1843" i="3" s="1"/>
  <c r="Y1891" i="3"/>
  <c r="Z1891" i="3" s="1"/>
  <c r="Y1947" i="3"/>
  <c r="Z1947" i="3" s="1"/>
  <c r="Y1723" i="3"/>
  <c r="Z1723" i="3" s="1"/>
  <c r="Y1554" i="3"/>
  <c r="Z1554" i="3" s="1"/>
  <c r="Y1604" i="3"/>
  <c r="Z1604" i="3" s="1"/>
  <c r="Y1658" i="3"/>
  <c r="Z1658" i="3" s="1"/>
  <c r="Y1372" i="3"/>
  <c r="Z1372" i="3" s="1"/>
  <c r="Y1405" i="3"/>
  <c r="Z1405" i="3" s="1"/>
  <c r="Y1435" i="3"/>
  <c r="Z1435" i="3" s="1"/>
  <c r="Y1463" i="3"/>
  <c r="Z1463" i="3" s="1"/>
  <c r="Y1488" i="3"/>
  <c r="Z1488" i="3" s="1"/>
  <c r="Y1516" i="3"/>
  <c r="Z1516" i="3" s="1"/>
  <c r="Y1313" i="3"/>
  <c r="Z1313" i="3" s="1"/>
  <c r="Y1285" i="3"/>
  <c r="Z1285" i="3" s="1"/>
  <c r="Y1251" i="3"/>
  <c r="Z1251" i="3" s="1"/>
  <c r="Y1224" i="3"/>
  <c r="Z1224" i="3" s="1"/>
  <c r="Y1119" i="3"/>
  <c r="Z1119" i="3" s="1"/>
  <c r="Y1149" i="3"/>
  <c r="Z1149" i="3" s="1"/>
  <c r="Y1172" i="3"/>
  <c r="Z1172" i="3" s="1"/>
  <c r="Y1197" i="3"/>
  <c r="Z1197" i="3" s="1"/>
  <c r="Y839" i="3"/>
  <c r="Z839" i="3" s="1"/>
  <c r="Y863" i="3"/>
  <c r="Z863" i="3" s="1"/>
  <c r="Y891" i="3"/>
  <c r="Z891" i="3" s="1"/>
  <c r="Y914" i="3"/>
  <c r="Z914" i="3" s="1"/>
  <c r="Y939" i="3"/>
  <c r="Z939" i="3" s="1"/>
  <c r="Y962" i="3"/>
  <c r="Z962" i="3" s="1"/>
  <c r="Y983" i="3"/>
  <c r="Z983" i="3" s="1"/>
  <c r="Y1001" i="3"/>
  <c r="Z1001" i="3" s="1"/>
  <c r="Y1025" i="3"/>
  <c r="Z1025" i="3" s="1"/>
  <c r="Y1045" i="3"/>
  <c r="Z1045" i="3" s="1"/>
  <c r="Y1063" i="3"/>
  <c r="Z1063" i="3" s="1"/>
  <c r="Y1083" i="3"/>
  <c r="Z1083" i="3" s="1"/>
  <c r="Y733" i="3"/>
  <c r="Z733" i="3" s="1"/>
  <c r="Y752" i="3"/>
  <c r="Z752" i="3" s="1"/>
  <c r="Y774" i="3"/>
  <c r="Z774" i="3" s="1"/>
  <c r="Y791" i="3"/>
  <c r="Z791" i="3" s="1"/>
  <c r="Y810" i="3"/>
  <c r="Z810" i="3" s="1"/>
  <c r="Y717" i="3"/>
  <c r="Z717" i="3" s="1"/>
  <c r="Y643" i="3"/>
  <c r="Z643" i="3" s="1"/>
  <c r="Y661" i="3"/>
  <c r="Z661" i="3" s="1"/>
  <c r="Y680" i="3"/>
  <c r="Z680" i="3" s="1"/>
  <c r="Y697" i="3"/>
  <c r="Z697" i="3" s="1"/>
  <c r="Y623" i="3"/>
  <c r="Z623" i="3" s="1"/>
  <c r="Y466" i="3"/>
  <c r="Z466" i="3" s="1"/>
  <c r="Y483" i="3"/>
  <c r="Z483" i="3" s="1"/>
  <c r="Y502" i="3"/>
  <c r="Z502" i="3" s="1"/>
  <c r="Y519" i="3"/>
  <c r="Z519" i="3" s="1"/>
  <c r="Y541" i="3"/>
  <c r="Z541" i="3" s="1"/>
  <c r="Y558" i="3"/>
  <c r="Z558" i="3" s="1"/>
  <c r="Y577" i="3"/>
  <c r="Z577" i="3" s="1"/>
  <c r="Y597" i="3"/>
  <c r="Z597" i="3" s="1"/>
  <c r="Y390" i="3"/>
  <c r="Z390" i="3" s="1"/>
  <c r="Y405" i="3"/>
  <c r="Z405" i="3" s="1"/>
  <c r="Y420" i="3"/>
  <c r="Z420" i="3" s="1"/>
  <c r="Y436" i="3"/>
  <c r="Z436" i="3" s="1"/>
  <c r="Y453" i="3"/>
  <c r="Z453" i="3" s="1"/>
  <c r="Y361" i="3"/>
  <c r="Z361" i="3" s="1"/>
  <c r="Y376" i="3"/>
  <c r="Z376" i="3" s="1"/>
  <c r="Y181" i="3"/>
  <c r="Z181" i="3" s="1"/>
  <c r="Y195" i="3"/>
  <c r="Z195" i="3" s="1"/>
  <c r="Y209" i="3"/>
  <c r="Z209" i="3" s="1"/>
  <c r="Y223" i="3"/>
  <c r="Z223" i="3" s="1"/>
  <c r="Y237" i="3"/>
  <c r="Z237" i="3" s="1"/>
  <c r="Y253" i="3"/>
  <c r="Z253" i="3" s="1"/>
  <c r="Y267" i="3"/>
  <c r="Z267" i="3" s="1"/>
  <c r="Y281" i="3"/>
  <c r="Z281" i="3" s="1"/>
  <c r="Y295" i="3"/>
  <c r="Z295" i="3" s="1"/>
  <c r="Y309" i="3"/>
  <c r="Z309" i="3" s="1"/>
  <c r="Y325" i="3"/>
  <c r="Z325" i="3" s="1"/>
  <c r="Y339" i="3"/>
  <c r="Z339" i="3" s="1"/>
  <c r="Y94" i="3"/>
  <c r="Z94" i="3" s="1"/>
  <c r="Y110" i="3"/>
  <c r="Z110" i="3" s="1"/>
  <c r="Y124" i="3"/>
  <c r="Z124" i="3" s="1"/>
  <c r="Y138" i="3"/>
  <c r="Z138" i="3" s="1"/>
  <c r="Y152" i="3"/>
  <c r="Z152" i="3" s="1"/>
  <c r="Y166" i="3"/>
  <c r="Z166" i="3" s="1"/>
  <c r="Y1734" i="3"/>
  <c r="Z1734" i="3" s="1"/>
  <c r="Y1795" i="3"/>
  <c r="Z1795" i="3" s="1"/>
  <c r="Y1844" i="3"/>
  <c r="Z1844" i="3" s="1"/>
  <c r="Y1892" i="3"/>
  <c r="Z1892" i="3" s="1"/>
  <c r="Y1949" i="3"/>
  <c r="Z1949" i="3" s="1"/>
  <c r="Y1724" i="3"/>
  <c r="Z1724" i="3" s="1"/>
  <c r="Y1557" i="3"/>
  <c r="Z1557" i="3" s="1"/>
  <c r="Y1610" i="3"/>
  <c r="Z1610" i="3" s="1"/>
  <c r="Y1659" i="3"/>
  <c r="Z1659" i="3" s="1"/>
  <c r="Y1340" i="3"/>
  <c r="Z1340" i="3" s="1"/>
  <c r="Y1373" i="3"/>
  <c r="Z1373" i="3" s="1"/>
  <c r="Y1406" i="3"/>
  <c r="Z1406" i="3" s="1"/>
  <c r="Y1436" i="3"/>
  <c r="Z1436" i="3" s="1"/>
  <c r="Y1464" i="3"/>
  <c r="Z1464" i="3" s="1"/>
  <c r="Y1489" i="3"/>
  <c r="Z1489" i="3" s="1"/>
  <c r="Y1517" i="3"/>
  <c r="Z1517" i="3" s="1"/>
  <c r="Y1314" i="3"/>
  <c r="Z1314" i="3" s="1"/>
  <c r="Y1288" i="3"/>
  <c r="Z1288" i="3" s="1"/>
  <c r="Y1252" i="3"/>
  <c r="Z1252" i="3" s="1"/>
  <c r="Y1225" i="3"/>
  <c r="Z1225" i="3" s="1"/>
  <c r="Y1120" i="3"/>
  <c r="Z1120" i="3" s="1"/>
  <c r="Y1150" i="3"/>
  <c r="Z1150" i="3" s="1"/>
  <c r="Y1173" i="3"/>
  <c r="Z1173" i="3" s="1"/>
  <c r="Y1198" i="3"/>
  <c r="Z1198" i="3" s="1"/>
  <c r="Y840" i="3"/>
  <c r="Z840" i="3" s="1"/>
  <c r="Y864" i="3"/>
  <c r="Z864" i="3" s="1"/>
  <c r="Y892" i="3"/>
  <c r="Z892" i="3" s="1"/>
  <c r="Y915" i="3"/>
  <c r="Z915" i="3" s="1"/>
  <c r="Y940" i="3"/>
  <c r="Z940" i="3" s="1"/>
  <c r="Y963" i="3"/>
  <c r="Z963" i="3" s="1"/>
  <c r="Y984" i="3"/>
  <c r="Z984" i="3" s="1"/>
  <c r="Y1002" i="3"/>
  <c r="Z1002" i="3" s="1"/>
  <c r="Y1026" i="3"/>
  <c r="Z1026" i="3" s="1"/>
  <c r="Y1046" i="3"/>
  <c r="Z1046" i="3" s="1"/>
  <c r="Y1064" i="3"/>
  <c r="Z1064" i="3" s="1"/>
  <c r="Y1084" i="3"/>
  <c r="Z1084" i="3" s="1"/>
  <c r="Y734" i="3"/>
  <c r="Z734" i="3" s="1"/>
  <c r="Y753" i="3"/>
  <c r="Z753" i="3" s="1"/>
  <c r="Y775" i="3"/>
  <c r="Z775" i="3" s="1"/>
  <c r="Y792" i="3"/>
  <c r="Z792" i="3" s="1"/>
  <c r="Y811" i="3"/>
  <c r="Z811" i="3" s="1"/>
  <c r="Y719" i="3"/>
  <c r="Z719" i="3" s="1"/>
  <c r="Y645" i="3"/>
  <c r="Z645" i="3" s="1"/>
  <c r="Y664" i="3"/>
  <c r="Z664" i="3" s="1"/>
  <c r="Y681" i="3"/>
  <c r="Z681" i="3" s="1"/>
  <c r="Y700" i="3"/>
  <c r="Z700" i="3" s="1"/>
  <c r="Y624" i="3"/>
  <c r="Z624" i="3" s="1"/>
  <c r="Y467" i="3"/>
  <c r="Z467" i="3" s="1"/>
  <c r="Y484" i="3"/>
  <c r="Z484" i="3" s="1"/>
  <c r="Y503" i="3"/>
  <c r="Z503" i="3" s="1"/>
  <c r="Y520" i="3"/>
  <c r="Z520" i="3" s="1"/>
  <c r="Y542" i="3"/>
  <c r="Z542" i="3" s="1"/>
  <c r="Y561" i="3"/>
  <c r="Z561" i="3" s="1"/>
  <c r="Y578" i="3"/>
  <c r="Z578" i="3" s="1"/>
  <c r="Y598" i="3"/>
  <c r="Z598" i="3" s="1"/>
  <c r="Y391" i="3"/>
  <c r="Z391" i="3" s="1"/>
  <c r="Y406" i="3"/>
  <c r="Z406" i="3" s="1"/>
  <c r="Y421" i="3"/>
  <c r="Z421" i="3" s="1"/>
  <c r="Y437" i="3"/>
  <c r="Z437" i="3" s="1"/>
  <c r="Y382" i="3"/>
  <c r="Z382" i="3" s="1"/>
  <c r="Y362" i="3"/>
  <c r="Z362" i="3" s="1"/>
  <c r="Y377" i="3"/>
  <c r="Z377" i="3" s="1"/>
  <c r="Y182" i="3"/>
  <c r="Z182" i="3" s="1"/>
  <c r="Y196" i="3"/>
  <c r="Z196" i="3" s="1"/>
  <c r="Y210" i="3"/>
  <c r="Z210" i="3" s="1"/>
  <c r="Y224" i="3"/>
  <c r="Z224" i="3" s="1"/>
  <c r="Y238" i="3"/>
  <c r="Z238" i="3" s="1"/>
  <c r="Y254" i="3"/>
  <c r="Z254" i="3" s="1"/>
  <c r="Y268" i="3"/>
  <c r="Z268" i="3" s="1"/>
  <c r="Y282" i="3"/>
  <c r="Z282" i="3" s="1"/>
  <c r="Y296" i="3"/>
  <c r="Z296" i="3" s="1"/>
  <c r="Y310" i="3"/>
  <c r="Z310" i="3" s="1"/>
  <c r="Y326" i="3"/>
  <c r="Z326" i="3" s="1"/>
  <c r="Y340" i="3"/>
  <c r="Z340" i="3" s="1"/>
  <c r="Y95" i="3"/>
  <c r="Z95" i="3" s="1"/>
  <c r="Y111" i="3"/>
  <c r="Z111" i="3" s="1"/>
  <c r="Y125" i="3"/>
  <c r="Z125" i="3" s="1"/>
  <c r="Y139" i="3"/>
  <c r="Z139" i="3" s="1"/>
  <c r="Y153" i="3"/>
  <c r="Z153" i="3" s="1"/>
  <c r="Y167" i="3"/>
  <c r="Z167" i="3" s="1"/>
  <c r="Y1740" i="3"/>
  <c r="Z1740" i="3" s="1"/>
  <c r="Y1801" i="3"/>
  <c r="Z1801" i="3" s="1"/>
  <c r="Y1847" i="3"/>
  <c r="Z1847" i="3" s="1"/>
  <c r="Y1898" i="3"/>
  <c r="Z1898" i="3" s="1"/>
  <c r="Y1959" i="3"/>
  <c r="Z1959" i="3" s="1"/>
  <c r="Y1566" i="3"/>
  <c r="Z1566" i="3" s="1"/>
  <c r="Y1614" i="3"/>
  <c r="Z1614" i="3" s="1"/>
  <c r="Y1660" i="3"/>
  <c r="Z1660" i="3" s="1"/>
  <c r="Y1343" i="3"/>
  <c r="Z1343" i="3" s="1"/>
  <c r="Y1374" i="3"/>
  <c r="Z1374" i="3" s="1"/>
  <c r="Y1408" i="3"/>
  <c r="Z1408" i="3" s="1"/>
  <c r="Y1440" i="3"/>
  <c r="Z1440" i="3" s="1"/>
  <c r="Y1466" i="3"/>
  <c r="Z1466" i="3" s="1"/>
  <c r="Y1493" i="3"/>
  <c r="Z1493" i="3" s="1"/>
  <c r="Y1520" i="3"/>
  <c r="Z1520" i="3" s="1"/>
  <c r="Y1319" i="3"/>
  <c r="Z1319" i="3" s="1"/>
  <c r="Y1291" i="3"/>
  <c r="Z1291" i="3" s="1"/>
  <c r="Y1254" i="3"/>
  <c r="Z1254" i="3" s="1"/>
  <c r="Y1227" i="3"/>
  <c r="Z1227" i="3" s="1"/>
  <c r="Y1099" i="3"/>
  <c r="Z1099" i="3" s="1"/>
  <c r="Y1125" i="3"/>
  <c r="Z1125" i="3" s="1"/>
  <c r="Y1152" i="3"/>
  <c r="Z1152" i="3" s="1"/>
  <c r="Y1176" i="3"/>
  <c r="Z1176" i="3" s="1"/>
  <c r="Y1200" i="3"/>
  <c r="Z1200" i="3" s="1"/>
  <c r="Y841" i="3"/>
  <c r="Z841" i="3" s="1"/>
  <c r="Y867" i="3"/>
  <c r="Z867" i="3" s="1"/>
  <c r="Y894" i="3"/>
  <c r="Z894" i="3" s="1"/>
  <c r="Y918" i="3"/>
  <c r="Z918" i="3" s="1"/>
  <c r="Y942" i="3"/>
  <c r="Z942" i="3" s="1"/>
  <c r="Y964" i="3"/>
  <c r="Z964" i="3" s="1"/>
  <c r="Y985" i="3"/>
  <c r="Z985" i="3" s="1"/>
  <c r="Y1004" i="3"/>
  <c r="Z1004" i="3" s="1"/>
  <c r="Y1027" i="3"/>
  <c r="Z1027" i="3" s="1"/>
  <c r="Y1047" i="3"/>
  <c r="Z1047" i="3" s="1"/>
  <c r="Y1068" i="3"/>
  <c r="Z1068" i="3" s="1"/>
  <c r="Y1087" i="3"/>
  <c r="Z1087" i="3" s="1"/>
  <c r="Y735" i="3"/>
  <c r="Z735" i="3" s="1"/>
  <c r="Y757" i="3"/>
  <c r="Z757" i="3" s="1"/>
  <c r="Y776" i="3"/>
  <c r="Z776" i="3" s="1"/>
  <c r="Y793" i="3"/>
  <c r="Z793" i="3" s="1"/>
  <c r="Y812" i="3"/>
  <c r="Z812" i="3" s="1"/>
  <c r="Y646" i="3"/>
  <c r="Z646" i="3" s="1"/>
  <c r="Y665" i="3"/>
  <c r="Z665" i="3" s="1"/>
  <c r="Y682" i="3"/>
  <c r="Z682" i="3" s="1"/>
  <c r="Y704" i="3"/>
  <c r="Z704" i="3" s="1"/>
  <c r="Y625" i="3"/>
  <c r="Z625" i="3" s="1"/>
  <c r="Y1823" i="3"/>
  <c r="Z1823" i="3" s="1"/>
  <c r="Y1923" i="3"/>
  <c r="Z1923" i="3" s="1"/>
  <c r="Y1706" i="3"/>
  <c r="Z1706" i="3" s="1"/>
  <c r="Y1537" i="3"/>
  <c r="Z1537" i="3" s="1"/>
  <c r="Y1637" i="3"/>
  <c r="Z1637" i="3" s="1"/>
  <c r="Y1358" i="3"/>
  <c r="Z1358" i="3" s="1"/>
  <c r="Y1422" i="3"/>
  <c r="Z1422" i="3" s="1"/>
  <c r="Y1482" i="3"/>
  <c r="Z1482" i="3" s="1"/>
  <c r="Y1332" i="3"/>
  <c r="Z1332" i="3" s="1"/>
  <c r="Y1113" i="3"/>
  <c r="Z1113" i="3" s="1"/>
  <c r="Y1163" i="3"/>
  <c r="Z1163" i="3" s="1"/>
  <c r="Y1097" i="3"/>
  <c r="Z1097" i="3" s="1"/>
  <c r="Y880" i="3"/>
  <c r="Z880" i="3" s="1"/>
  <c r="Y932" i="3"/>
  <c r="Z932" i="3" s="1"/>
  <c r="Y974" i="3"/>
  <c r="Z974" i="3" s="1"/>
  <c r="Y1015" i="3"/>
  <c r="Z1015" i="3" s="1"/>
  <c r="Y1059" i="3"/>
  <c r="Z1059" i="3" s="1"/>
  <c r="Y827" i="3"/>
  <c r="Z827" i="3" s="1"/>
  <c r="Y746" i="3"/>
  <c r="Z746" i="3" s="1"/>
  <c r="Y782" i="3"/>
  <c r="Z782" i="3" s="1"/>
  <c r="Y823" i="3"/>
  <c r="Z823" i="3" s="1"/>
  <c r="Y656" i="3"/>
  <c r="Z656" i="3" s="1"/>
  <c r="Y693" i="3"/>
  <c r="Z693" i="3" s="1"/>
  <c r="Y614" i="3"/>
  <c r="Z614" i="3" s="1"/>
  <c r="Y473" i="3"/>
  <c r="Z473" i="3" s="1"/>
  <c r="Y510" i="3"/>
  <c r="Z510" i="3" s="1"/>
  <c r="Y544" i="3"/>
  <c r="Z544" i="3" s="1"/>
  <c r="Y573" i="3"/>
  <c r="Z573" i="3" s="1"/>
  <c r="Y605" i="3"/>
  <c r="Z605" i="3" s="1"/>
  <c r="Y407" i="3"/>
  <c r="Z407" i="3" s="1"/>
  <c r="Y430" i="3"/>
  <c r="Z430" i="3" s="1"/>
  <c r="Y364" i="3"/>
  <c r="Z364" i="3" s="1"/>
  <c r="Y188" i="3"/>
  <c r="Z188" i="3" s="1"/>
  <c r="Y214" i="3"/>
  <c r="Z214" i="3" s="1"/>
  <c r="Y242" i="3"/>
  <c r="Z242" i="3" s="1"/>
  <c r="Y261" i="3"/>
  <c r="Z261" i="3" s="1"/>
  <c r="Y289" i="3"/>
  <c r="Z289" i="3" s="1"/>
  <c r="Y315" i="3"/>
  <c r="Z315" i="3" s="1"/>
  <c r="Y341" i="3"/>
  <c r="Z341" i="3" s="1"/>
  <c r="Y101" i="3"/>
  <c r="Z101" i="3" s="1"/>
  <c r="Y127" i="3"/>
  <c r="Z127" i="3" s="1"/>
  <c r="Y148" i="3"/>
  <c r="Z148" i="3" s="1"/>
  <c r="Y1754" i="3"/>
  <c r="Z1754" i="3" s="1"/>
  <c r="Y1851" i="3"/>
  <c r="Z1851" i="3" s="1"/>
  <c r="Y1961" i="3"/>
  <c r="Z1961" i="3" s="1"/>
  <c r="Y1568" i="3"/>
  <c r="Z1568" i="3" s="1"/>
  <c r="Y1663" i="3"/>
  <c r="Z1663" i="3" s="1"/>
  <c r="Y1376" i="3"/>
  <c r="Z1376" i="3" s="1"/>
  <c r="Y1441" i="3"/>
  <c r="Z1441" i="3" s="1"/>
  <c r="Y1499" i="3"/>
  <c r="Z1499" i="3" s="1"/>
  <c r="Y1259" i="3"/>
  <c r="Z1259" i="3" s="1"/>
  <c r="Y1228" i="3"/>
  <c r="Z1228" i="3" s="1"/>
  <c r="Y1128" i="3"/>
  <c r="Z1128" i="3" s="1"/>
  <c r="Y1177" i="3"/>
  <c r="Z1177" i="3" s="1"/>
  <c r="Y842" i="3"/>
  <c r="Z842" i="3" s="1"/>
  <c r="Y895" i="3"/>
  <c r="Z895" i="3" s="1"/>
  <c r="Y947" i="3"/>
  <c r="Z947" i="3" s="1"/>
  <c r="Y986" i="3"/>
  <c r="Z986" i="3" s="1"/>
  <c r="Y1028" i="3"/>
  <c r="Z1028" i="3" s="1"/>
  <c r="Y1069" i="3"/>
  <c r="Z1069" i="3" s="1"/>
  <c r="Y758" i="3"/>
  <c r="Z758" i="3" s="1"/>
  <c r="Y794" i="3"/>
  <c r="Z794" i="3" s="1"/>
  <c r="Y666" i="3"/>
  <c r="Z666" i="3" s="1"/>
  <c r="Y705" i="3"/>
  <c r="Z705" i="3" s="1"/>
  <c r="Y626" i="3"/>
  <c r="Z626" i="3" s="1"/>
  <c r="Y478" i="3"/>
  <c r="Z478" i="3" s="1"/>
  <c r="Y513" i="3"/>
  <c r="Z513" i="3" s="1"/>
  <c r="Y545" i="3"/>
  <c r="Z545" i="3" s="1"/>
  <c r="Y580" i="3"/>
  <c r="Z580" i="3" s="1"/>
  <c r="Y606" i="3"/>
  <c r="Z606" i="3" s="1"/>
  <c r="Y408" i="3"/>
  <c r="Z408" i="3" s="1"/>
  <c r="Y431" i="3"/>
  <c r="Z431" i="3" s="1"/>
  <c r="Y365" i="3"/>
  <c r="Z365" i="3" s="1"/>
  <c r="Y189" i="3"/>
  <c r="Z189" i="3" s="1"/>
  <c r="Y217" i="3"/>
  <c r="Z217" i="3" s="1"/>
  <c r="Y243" i="3"/>
  <c r="Z243" i="3" s="1"/>
  <c r="Y269" i="3"/>
  <c r="Z269" i="3" s="1"/>
  <c r="Y290" i="3"/>
  <c r="Z290" i="3" s="1"/>
  <c r="Y316" i="3"/>
  <c r="Z316" i="3" s="1"/>
  <c r="Y342" i="3"/>
  <c r="Z342" i="3" s="1"/>
  <c r="Y102" i="3"/>
  <c r="Z102" i="3" s="1"/>
  <c r="Y128" i="3"/>
  <c r="Z128" i="3" s="1"/>
  <c r="Y154" i="3"/>
  <c r="Z154" i="3" s="1"/>
  <c r="Y1756" i="3"/>
  <c r="Z1756" i="3" s="1"/>
  <c r="Y1853" i="3"/>
  <c r="Z1853" i="3" s="1"/>
  <c r="Y1962" i="3"/>
  <c r="Z1962" i="3" s="1"/>
  <c r="Y1572" i="3"/>
  <c r="Z1572" i="3" s="1"/>
  <c r="Y1669" i="3"/>
  <c r="Z1669" i="3" s="1"/>
  <c r="Y1383" i="3"/>
  <c r="Z1383" i="3" s="1"/>
  <c r="Y1442" i="3"/>
  <c r="Z1442" i="3" s="1"/>
  <c r="Y1500" i="3"/>
  <c r="Z1500" i="3" s="1"/>
  <c r="Y1260" i="3"/>
  <c r="Z1260" i="3" s="1"/>
  <c r="Y1229" i="3"/>
  <c r="Z1229" i="3" s="1"/>
  <c r="Y1129" i="3"/>
  <c r="Z1129" i="3" s="1"/>
  <c r="Y1178" i="3"/>
  <c r="Z1178" i="3" s="1"/>
  <c r="Y843" i="3"/>
  <c r="Z843" i="3" s="1"/>
  <c r="Y896" i="3"/>
  <c r="Z896" i="3" s="1"/>
  <c r="Y948" i="3"/>
  <c r="Z948" i="3" s="1"/>
  <c r="Y987" i="3"/>
  <c r="Z987" i="3" s="1"/>
  <c r="Y1031" i="3"/>
  <c r="Z1031" i="3" s="1"/>
  <c r="Y1072" i="3"/>
  <c r="Z1072" i="3" s="1"/>
  <c r="Y720" i="3"/>
  <c r="Z720" i="3" s="1"/>
  <c r="Y759" i="3"/>
  <c r="Z759" i="3" s="1"/>
  <c r="Y795" i="3"/>
  <c r="Z795" i="3" s="1"/>
  <c r="Y631" i="3"/>
  <c r="Z631" i="3" s="1"/>
  <c r="Y667" i="3"/>
  <c r="Z667" i="3" s="1"/>
  <c r="Y706" i="3"/>
  <c r="Z706" i="3" s="1"/>
  <c r="Y627" i="3"/>
  <c r="Z627" i="3" s="1"/>
  <c r="Y485" i="3"/>
  <c r="Z485" i="3" s="1"/>
  <c r="Y514" i="3"/>
  <c r="Z514" i="3" s="1"/>
  <c r="Y546" i="3"/>
  <c r="Z546" i="3" s="1"/>
  <c r="Y581" i="3"/>
  <c r="Z581" i="3" s="1"/>
  <c r="Y454" i="3"/>
  <c r="Z454" i="3" s="1"/>
  <c r="Y409" i="3"/>
  <c r="Z409" i="3" s="1"/>
  <c r="Y440" i="3"/>
  <c r="Z440" i="3" s="1"/>
  <c r="Y366" i="3"/>
  <c r="Z366" i="3" s="1"/>
  <c r="Y197" i="3"/>
  <c r="Z197" i="3" s="1"/>
  <c r="Y218" i="3"/>
  <c r="Z218" i="3" s="1"/>
  <c r="Y244" i="3"/>
  <c r="Z244" i="3" s="1"/>
  <c r="Y270" i="3"/>
  <c r="Z270" i="3" s="1"/>
  <c r="Y291" i="3"/>
  <c r="Z291" i="3" s="1"/>
  <c r="Y317" i="3"/>
  <c r="Z317" i="3" s="1"/>
  <c r="Y343" i="3"/>
  <c r="Z343" i="3" s="1"/>
  <c r="Y103" i="3"/>
  <c r="Z103" i="3" s="1"/>
  <c r="Y129" i="3"/>
  <c r="Z129" i="3" s="1"/>
  <c r="Y155" i="3"/>
  <c r="Z155" i="3" s="1"/>
  <c r="Y1758" i="3"/>
  <c r="Z1758" i="3" s="1"/>
  <c r="Y1860" i="3"/>
  <c r="Z1860" i="3" s="1"/>
  <c r="Y1964" i="3"/>
  <c r="Z1964" i="3" s="1"/>
  <c r="Y1576" i="3"/>
  <c r="Z1576" i="3" s="1"/>
  <c r="Y1672" i="3"/>
  <c r="Z1672" i="3" s="1"/>
  <c r="Y1385" i="3"/>
  <c r="Z1385" i="3" s="1"/>
  <c r="Y1445" i="3"/>
  <c r="Z1445" i="3" s="1"/>
  <c r="Y1501" i="3"/>
  <c r="Z1501" i="3" s="1"/>
  <c r="Y1299" i="3"/>
  <c r="Z1299" i="3" s="1"/>
  <c r="Y1264" i="3"/>
  <c r="Z1264" i="3" s="1"/>
  <c r="Y1233" i="3"/>
  <c r="Z1233" i="3" s="1"/>
  <c r="Y1132" i="3"/>
  <c r="Z1132" i="3" s="1"/>
  <c r="Y1183" i="3"/>
  <c r="Z1183" i="3" s="1"/>
  <c r="Y847" i="3"/>
  <c r="Z847" i="3" s="1"/>
  <c r="Y899" i="3"/>
  <c r="Z899" i="3" s="1"/>
  <c r="Y949" i="3"/>
  <c r="Z949" i="3" s="1"/>
  <c r="Y989" i="3"/>
  <c r="Z989" i="3" s="1"/>
  <c r="Y1032" i="3"/>
  <c r="Z1032" i="3" s="1"/>
  <c r="Y1073" i="3"/>
  <c r="Z1073" i="3" s="1"/>
  <c r="Y721" i="3"/>
  <c r="Z721" i="3" s="1"/>
  <c r="Y762" i="3"/>
  <c r="Z762" i="3" s="1"/>
  <c r="Y798" i="3"/>
  <c r="Z798" i="3" s="1"/>
  <c r="Y632" i="3"/>
  <c r="Z632" i="3" s="1"/>
  <c r="Y668" i="3"/>
  <c r="Z668" i="3" s="1"/>
  <c r="Y707" i="3"/>
  <c r="Z707" i="3" s="1"/>
  <c r="Y628" i="3"/>
  <c r="Z628" i="3" s="1"/>
  <c r="Y486" i="3"/>
  <c r="Z486" i="3" s="1"/>
  <c r="Y515" i="3"/>
  <c r="Z515" i="3" s="1"/>
  <c r="Y549" i="3"/>
  <c r="Z549" i="3" s="1"/>
  <c r="Y582" i="3"/>
  <c r="Z582" i="3" s="1"/>
  <c r="Y410" i="3"/>
  <c r="Z410" i="3" s="1"/>
  <c r="Y441" i="3"/>
  <c r="Z441" i="3" s="1"/>
  <c r="Y369" i="3"/>
  <c r="Z369" i="3" s="1"/>
  <c r="Y198" i="3"/>
  <c r="Z198" i="3" s="1"/>
  <c r="Y219" i="3"/>
  <c r="Z219" i="3" s="1"/>
  <c r="Y245" i="3"/>
  <c r="Z245" i="3" s="1"/>
  <c r="Y271" i="3"/>
  <c r="Z271" i="3" s="1"/>
  <c r="Y297" i="3"/>
  <c r="Z297" i="3" s="1"/>
  <c r="Y318" i="3"/>
  <c r="Z318" i="3" s="1"/>
  <c r="Y344" i="3"/>
  <c r="Z344" i="3" s="1"/>
  <c r="Y104" i="3"/>
  <c r="Z104" i="3" s="1"/>
  <c r="Y130" i="3"/>
  <c r="Z130" i="3" s="1"/>
  <c r="Y158" i="3"/>
  <c r="Z158" i="3" s="1"/>
  <c r="Y1759" i="3"/>
  <c r="Z1759" i="3" s="1"/>
  <c r="Y1872" i="3"/>
  <c r="Z1872" i="3" s="1"/>
  <c r="Y1967" i="3"/>
  <c r="Z1967" i="3" s="1"/>
  <c r="Y1590" i="3"/>
  <c r="Z1590" i="3" s="1"/>
  <c r="Y1673" i="3"/>
  <c r="Z1673" i="3" s="1"/>
  <c r="Y1391" i="3"/>
  <c r="Z1391" i="3" s="1"/>
  <c r="Y1446" i="3"/>
  <c r="Z1446" i="3" s="1"/>
  <c r="Y1502" i="3"/>
  <c r="Z1502" i="3" s="1"/>
  <c r="Y1303" i="3"/>
  <c r="Z1303" i="3" s="1"/>
  <c r="Y1265" i="3"/>
  <c r="Z1265" i="3" s="1"/>
  <c r="Y1238" i="3"/>
  <c r="Z1238" i="3" s="1"/>
  <c r="Y1135" i="3"/>
  <c r="Z1135" i="3" s="1"/>
  <c r="Y1186" i="3"/>
  <c r="Z1186" i="3" s="1"/>
  <c r="Y853" i="3"/>
  <c r="Z853" i="3" s="1"/>
  <c r="Y900" i="3"/>
  <c r="Z900" i="3" s="1"/>
  <c r="Y950" i="3"/>
  <c r="Z950" i="3" s="1"/>
  <c r="Y992" i="3"/>
  <c r="Z992" i="3" s="1"/>
  <c r="Y1033" i="3"/>
  <c r="Z1033" i="3" s="1"/>
  <c r="Y1074" i="3"/>
  <c r="Z1074" i="3" s="1"/>
  <c r="Y726" i="3"/>
  <c r="Z726" i="3" s="1"/>
  <c r="Y763" i="3"/>
  <c r="Z763" i="3" s="1"/>
  <c r="Y799" i="3"/>
  <c r="Z799" i="3" s="1"/>
  <c r="Y633" i="3"/>
  <c r="Z633" i="3" s="1"/>
  <c r="Y671" i="3"/>
  <c r="Z671" i="3" s="1"/>
  <c r="Y708" i="3"/>
  <c r="Z708" i="3" s="1"/>
  <c r="Y611" i="3"/>
  <c r="Z611" i="3" s="1"/>
  <c r="Y489" i="3"/>
  <c r="Z489" i="3" s="1"/>
  <c r="Y526" i="3"/>
  <c r="Z526" i="3" s="1"/>
  <c r="Y550" i="3"/>
  <c r="Z550" i="3" s="1"/>
  <c r="Y585" i="3"/>
  <c r="Z585" i="3" s="1"/>
  <c r="Y414" i="3"/>
  <c r="Z414" i="3" s="1"/>
  <c r="Y442" i="3"/>
  <c r="Z442" i="3" s="1"/>
  <c r="Y370" i="3"/>
  <c r="Z370" i="3" s="1"/>
  <c r="Y173" i="3"/>
  <c r="Z173" i="3" s="1"/>
  <c r="Y199" i="3"/>
  <c r="Z199" i="3" s="1"/>
  <c r="Y225" i="3"/>
  <c r="Z225" i="3" s="1"/>
  <c r="Y246" i="3"/>
  <c r="Z246" i="3" s="1"/>
  <c r="Y272" i="3"/>
  <c r="Z272" i="3" s="1"/>
  <c r="Y298" i="3"/>
  <c r="Z298" i="3" s="1"/>
  <c r="Y319" i="3"/>
  <c r="Z319" i="3" s="1"/>
  <c r="Y345" i="3"/>
  <c r="Z345" i="3" s="1"/>
  <c r="Y112" i="3"/>
  <c r="Z112" i="3" s="1"/>
  <c r="Y131" i="3"/>
  <c r="Z131" i="3" s="1"/>
  <c r="Y159" i="3"/>
  <c r="Z159" i="3" s="1"/>
  <c r="Y1805" i="3"/>
  <c r="Z1805" i="3" s="1"/>
  <c r="Y1914" i="3"/>
  <c r="Z1914" i="3" s="1"/>
  <c r="Y1624" i="3"/>
  <c r="Z1624" i="3" s="1"/>
  <c r="Y1346" i="3"/>
  <c r="Z1346" i="3" s="1"/>
  <c r="Y1417" i="3"/>
  <c r="Z1417" i="3" s="1"/>
  <c r="Y1469" i="3"/>
  <c r="Z1469" i="3" s="1"/>
  <c r="Y1524" i="3"/>
  <c r="Z1524" i="3" s="1"/>
  <c r="Y1323" i="3"/>
  <c r="Z1323" i="3" s="1"/>
  <c r="Y1271" i="3"/>
  <c r="Z1271" i="3" s="1"/>
  <c r="Y1101" i="3"/>
  <c r="Z1101" i="3" s="1"/>
  <c r="Y1154" i="3"/>
  <c r="Z1154" i="3" s="1"/>
  <c r="Y1208" i="3"/>
  <c r="Z1208" i="3" s="1"/>
  <c r="Y871" i="3"/>
  <c r="Z871" i="3" s="1"/>
  <c r="Y920" i="3"/>
  <c r="Z920" i="3" s="1"/>
  <c r="Y967" i="3"/>
  <c r="Z967" i="3" s="1"/>
  <c r="Y1011" i="3"/>
  <c r="Z1011" i="3" s="1"/>
  <c r="Y1049" i="3"/>
  <c r="Z1049" i="3" s="1"/>
  <c r="Y1091" i="3"/>
  <c r="Z1091" i="3" s="1"/>
  <c r="Y741" i="3"/>
  <c r="Z741" i="3" s="1"/>
  <c r="Y778" i="3"/>
  <c r="Z778" i="3" s="1"/>
  <c r="Y815" i="3"/>
  <c r="Z815" i="3" s="1"/>
  <c r="Y648" i="3"/>
  <c r="Z648" i="3" s="1"/>
  <c r="Y689" i="3"/>
  <c r="Z689" i="3" s="1"/>
  <c r="Y469" i="3"/>
  <c r="Z469" i="3" s="1"/>
  <c r="Y496" i="3"/>
  <c r="Z496" i="3" s="1"/>
  <c r="Y530" i="3"/>
  <c r="Z530" i="3" s="1"/>
  <c r="Y564" i="3"/>
  <c r="Z564" i="3" s="1"/>
  <c r="Y599" i="3"/>
  <c r="Z599" i="3" s="1"/>
  <c r="Y395" i="3"/>
  <c r="Z395" i="3" s="1"/>
  <c r="Y424" i="3"/>
  <c r="Z424" i="3" s="1"/>
  <c r="Y446" i="3"/>
  <c r="Z446" i="3" s="1"/>
  <c r="Y352" i="3"/>
  <c r="Z352" i="3" s="1"/>
  <c r="Y346" i="3"/>
  <c r="Z346" i="3" s="1"/>
  <c r="Y184" i="3"/>
  <c r="Z184" i="3" s="1"/>
  <c r="Y205" i="3"/>
  <c r="Z205" i="3" s="1"/>
  <c r="Y231" i="3"/>
  <c r="Z231" i="3" s="1"/>
  <c r="Y257" i="3"/>
  <c r="Z257" i="3" s="1"/>
  <c r="Y283" i="3"/>
  <c r="Z283" i="3" s="1"/>
  <c r="Y304" i="3"/>
  <c r="Z304" i="3" s="1"/>
  <c r="Y330" i="3"/>
  <c r="Z330" i="3" s="1"/>
  <c r="Y116" i="3"/>
  <c r="Z116" i="3" s="1"/>
  <c r="Y142" i="3"/>
  <c r="Z142" i="3" s="1"/>
  <c r="Y90" i="3"/>
  <c r="Z90" i="3" s="1"/>
  <c r="Y1812" i="3"/>
  <c r="Z1812" i="3" s="1"/>
  <c r="Y1704" i="3"/>
  <c r="Z1704" i="3" s="1"/>
  <c r="Y1635" i="3"/>
  <c r="Z1635" i="3" s="1"/>
  <c r="Y1355" i="3"/>
  <c r="Z1355" i="3" s="1"/>
  <c r="Y1479" i="3"/>
  <c r="Z1479" i="3" s="1"/>
  <c r="Y1328" i="3"/>
  <c r="Z1328" i="3" s="1"/>
  <c r="Y1112" i="3"/>
  <c r="Z1112" i="3" s="1"/>
  <c r="Y1096" i="3"/>
  <c r="Z1096" i="3" s="1"/>
  <c r="Y929" i="3"/>
  <c r="Z929" i="3" s="1"/>
  <c r="Y1014" i="3"/>
  <c r="Z1014" i="3" s="1"/>
  <c r="Y1094" i="3"/>
  <c r="Z1094" i="3" s="1"/>
  <c r="Y745" i="3"/>
  <c r="Z745" i="3" s="1"/>
  <c r="Y822" i="3"/>
  <c r="Z822" i="3" s="1"/>
  <c r="Y653" i="3"/>
  <c r="Z653" i="3" s="1"/>
  <c r="Y613" i="3"/>
  <c r="Z613" i="3" s="1"/>
  <c r="Y509" i="3"/>
  <c r="Z509" i="3" s="1"/>
  <c r="Y568" i="3"/>
  <c r="Z568" i="3" s="1"/>
  <c r="Y429" i="3"/>
  <c r="Z429" i="3" s="1"/>
  <c r="Y363" i="3"/>
  <c r="Z363" i="3" s="1"/>
  <c r="Y213" i="3"/>
  <c r="Z213" i="3" s="1"/>
  <c r="Y260" i="3"/>
  <c r="Z260" i="3" s="1"/>
  <c r="Y314" i="3"/>
  <c r="Z314" i="3" s="1"/>
  <c r="Y126" i="3"/>
  <c r="Z126" i="3" s="1"/>
  <c r="Y5" i="3"/>
  <c r="Z5" i="3" s="1"/>
  <c r="Y17" i="3"/>
  <c r="Z17" i="3" s="1"/>
  <c r="Y29" i="3"/>
  <c r="Z29" i="3" s="1"/>
  <c r="Y41" i="3"/>
  <c r="Z41" i="3" s="1"/>
  <c r="Y53" i="3"/>
  <c r="Z53" i="3" s="1"/>
  <c r="Y65" i="3"/>
  <c r="Z65" i="3" s="1"/>
  <c r="Y77" i="3"/>
  <c r="Z77" i="3" s="1"/>
  <c r="Y89" i="3"/>
  <c r="Z89" i="3" s="1"/>
  <c r="Y1875" i="3"/>
  <c r="Z1875" i="3" s="1"/>
  <c r="Y1676" i="3"/>
  <c r="Z1676" i="3" s="1"/>
  <c r="Y1393" i="3"/>
  <c r="Z1393" i="3" s="1"/>
  <c r="Y1503" i="3"/>
  <c r="Z1503" i="3" s="1"/>
  <c r="Y1239" i="3"/>
  <c r="Z1239" i="3" s="1"/>
  <c r="Y1136" i="3"/>
  <c r="Z1136" i="3" s="1"/>
  <c r="Y854" i="3"/>
  <c r="Z854" i="3" s="1"/>
  <c r="Y952" i="3"/>
  <c r="Z952" i="3" s="1"/>
  <c r="Y1034" i="3"/>
  <c r="Z1034" i="3" s="1"/>
  <c r="Y764" i="3"/>
  <c r="Z764" i="3" s="1"/>
  <c r="Y673" i="3"/>
  <c r="Z673" i="3" s="1"/>
  <c r="Y527" i="3"/>
  <c r="Z527" i="3" s="1"/>
  <c r="Y588" i="3"/>
  <c r="Z588" i="3" s="1"/>
  <c r="Y392" i="3"/>
  <c r="Z392" i="3" s="1"/>
  <c r="Y443" i="3"/>
  <c r="Z443" i="3" s="1"/>
  <c r="Y371" i="3"/>
  <c r="Z371" i="3" s="1"/>
  <c r="Y174" i="3"/>
  <c r="Z174" i="3" s="1"/>
  <c r="Y226" i="3"/>
  <c r="Z226" i="3" s="1"/>
  <c r="Y273" i="3"/>
  <c r="Z273" i="3" s="1"/>
  <c r="Y327" i="3"/>
  <c r="Z327" i="3" s="1"/>
  <c r="Y134" i="3"/>
  <c r="Z134" i="3" s="1"/>
  <c r="Y6" i="3"/>
  <c r="Z6" i="3" s="1"/>
  <c r="Y18" i="3"/>
  <c r="Z18" i="3" s="1"/>
  <c r="Y30" i="3"/>
  <c r="Z30" i="3" s="1"/>
  <c r="Y42" i="3"/>
  <c r="Z42" i="3" s="1"/>
  <c r="Y54" i="3"/>
  <c r="Z54" i="3" s="1"/>
  <c r="Y66" i="3"/>
  <c r="Z66" i="3" s="1"/>
  <c r="Y78" i="3"/>
  <c r="Z78" i="3" s="1"/>
  <c r="Y2" i="3"/>
  <c r="Z2" i="3" s="1"/>
  <c r="Y1876" i="3"/>
  <c r="Z1876" i="3" s="1"/>
  <c r="Y1680" i="3"/>
  <c r="Z1680" i="3" s="1"/>
  <c r="Y1398" i="3"/>
  <c r="Z1398" i="3" s="1"/>
  <c r="Y1506" i="3"/>
  <c r="Z1506" i="3" s="1"/>
  <c r="Y1278" i="3"/>
  <c r="Z1278" i="3" s="1"/>
  <c r="Y1241" i="3"/>
  <c r="Z1241" i="3" s="1"/>
  <c r="Y1138" i="3"/>
  <c r="Z1138" i="3" s="1"/>
  <c r="Y855" i="3"/>
  <c r="Z855" i="3" s="1"/>
  <c r="Y953" i="3"/>
  <c r="Z953" i="3" s="1"/>
  <c r="Y1036" i="3"/>
  <c r="Z1036" i="3" s="1"/>
  <c r="Y765" i="3"/>
  <c r="Z765" i="3" s="1"/>
  <c r="Y676" i="3"/>
  <c r="Z676" i="3" s="1"/>
  <c r="Y457" i="3"/>
  <c r="Z457" i="3" s="1"/>
  <c r="Y528" i="3"/>
  <c r="Z528" i="3" s="1"/>
  <c r="Y589" i="3"/>
  <c r="Z589" i="3" s="1"/>
  <c r="Y393" i="3"/>
  <c r="Z393" i="3" s="1"/>
  <c r="Y444" i="3"/>
  <c r="Z444" i="3" s="1"/>
  <c r="Y378" i="3"/>
  <c r="Z378" i="3" s="1"/>
  <c r="Y175" i="3"/>
  <c r="Z175" i="3" s="1"/>
  <c r="Y229" i="3"/>
  <c r="Z229" i="3" s="1"/>
  <c r="Y274" i="3"/>
  <c r="Z274" i="3" s="1"/>
  <c r="Y328" i="3"/>
  <c r="Z328" i="3" s="1"/>
  <c r="Y140" i="3"/>
  <c r="Z140" i="3" s="1"/>
  <c r="Y7" i="3"/>
  <c r="Z7" i="3" s="1"/>
  <c r="Y19" i="3"/>
  <c r="Z19" i="3" s="1"/>
  <c r="Y31" i="3"/>
  <c r="Z31" i="3" s="1"/>
  <c r="Y43" i="3"/>
  <c r="Z43" i="3" s="1"/>
  <c r="Y55" i="3"/>
  <c r="Z55" i="3" s="1"/>
  <c r="Y67" i="3"/>
  <c r="Z67" i="3" s="1"/>
  <c r="Y79" i="3"/>
  <c r="Z79" i="3" s="1"/>
  <c r="Y1912" i="3"/>
  <c r="Z1912" i="3" s="1"/>
  <c r="Y1416" i="3"/>
  <c r="Z1416" i="3" s="1"/>
  <c r="Y1523" i="3"/>
  <c r="Z1523" i="3" s="1"/>
  <c r="Y1292" i="3"/>
  <c r="Z1292" i="3" s="1"/>
  <c r="Y1153" i="3"/>
  <c r="Z1153" i="3" s="1"/>
  <c r="Y870" i="3"/>
  <c r="Z870" i="3" s="1"/>
  <c r="Y966" i="3"/>
  <c r="Z966" i="3" s="1"/>
  <c r="Y1048" i="3"/>
  <c r="Z1048" i="3" s="1"/>
  <c r="Y777" i="3"/>
  <c r="Z777" i="3" s="1"/>
  <c r="Y683" i="3"/>
  <c r="Z683" i="3" s="1"/>
  <c r="Y468" i="3"/>
  <c r="Z468" i="3" s="1"/>
  <c r="Y529" i="3"/>
  <c r="Z529" i="3" s="1"/>
  <c r="Y590" i="3"/>
  <c r="Z590" i="3" s="1"/>
  <c r="Y394" i="3"/>
  <c r="Z394" i="3" s="1"/>
  <c r="Y445" i="3"/>
  <c r="Z445" i="3" s="1"/>
  <c r="Y379" i="3"/>
  <c r="Z379" i="3" s="1"/>
  <c r="Y183" i="3"/>
  <c r="Z183" i="3" s="1"/>
  <c r="Y230" i="3"/>
  <c r="Z230" i="3" s="1"/>
  <c r="Y277" i="3"/>
  <c r="Z277" i="3" s="1"/>
  <c r="Y329" i="3"/>
  <c r="Z329" i="3" s="1"/>
  <c r="Y141" i="3"/>
  <c r="Z141" i="3" s="1"/>
  <c r="Y1915" i="3"/>
  <c r="Z1915" i="3" s="1"/>
  <c r="Y1419" i="3"/>
  <c r="Z1419" i="3" s="1"/>
  <c r="Y1337" i="3"/>
  <c r="Z1337" i="3" s="1"/>
  <c r="Y1155" i="3"/>
  <c r="Z1155" i="3" s="1"/>
  <c r="Y876" i="3"/>
  <c r="Z876" i="3" s="1"/>
  <c r="Y968" i="3"/>
  <c r="Z968" i="3" s="1"/>
  <c r="Y1052" i="3"/>
  <c r="Z1052" i="3" s="1"/>
  <c r="Y779" i="3"/>
  <c r="Z779" i="3" s="1"/>
  <c r="Y690" i="3"/>
  <c r="Z690" i="3" s="1"/>
  <c r="Y470" i="3"/>
  <c r="Z470" i="3" s="1"/>
  <c r="Y531" i="3"/>
  <c r="Z531" i="3" s="1"/>
  <c r="Y600" i="3"/>
  <c r="Z600" i="3" s="1"/>
  <c r="Y396" i="3"/>
  <c r="Z396" i="3" s="1"/>
  <c r="Y383" i="3"/>
  <c r="Z383" i="3" s="1"/>
  <c r="Y347" i="3"/>
  <c r="Z347" i="3" s="1"/>
  <c r="Y185" i="3"/>
  <c r="Z185" i="3" s="1"/>
  <c r="Y232" i="3"/>
  <c r="Z232" i="3" s="1"/>
  <c r="Y284" i="3"/>
  <c r="Z284" i="3" s="1"/>
  <c r="Y331" i="3"/>
  <c r="Z331" i="3" s="1"/>
  <c r="Y98" i="3"/>
  <c r="Z98" i="3" s="1"/>
  <c r="Y143" i="3"/>
  <c r="Z143" i="3" s="1"/>
  <c r="Y9" i="3"/>
  <c r="Z9" i="3" s="1"/>
  <c r="Y21" i="3"/>
  <c r="Z21" i="3" s="1"/>
  <c r="Y33" i="3"/>
  <c r="Z33" i="3" s="1"/>
  <c r="Y45" i="3"/>
  <c r="Z45" i="3" s="1"/>
  <c r="Y57" i="3"/>
  <c r="Z57" i="3" s="1"/>
  <c r="Y69" i="3"/>
  <c r="Z69" i="3" s="1"/>
  <c r="Y81" i="3"/>
  <c r="Z81" i="3" s="1"/>
  <c r="Y1767" i="3"/>
  <c r="Z1767" i="3" s="1"/>
  <c r="Y1726" i="3"/>
  <c r="Z1726" i="3" s="1"/>
  <c r="Y1592" i="3"/>
  <c r="Z1592" i="3" s="1"/>
  <c r="Y1452" i="3"/>
  <c r="Z1452" i="3" s="1"/>
  <c r="Y1307" i="3"/>
  <c r="Z1307" i="3" s="1"/>
  <c r="Y1267" i="3"/>
  <c r="Z1267" i="3" s="1"/>
  <c r="Y1190" i="3"/>
  <c r="Z1190" i="3" s="1"/>
  <c r="Y905" i="3"/>
  <c r="Z905" i="3" s="1"/>
  <c r="Y997" i="3"/>
  <c r="Z997" i="3" s="1"/>
  <c r="Y1076" i="3"/>
  <c r="Z1076" i="3" s="1"/>
  <c r="Y729" i="3"/>
  <c r="Z729" i="3" s="1"/>
  <c r="Y804" i="3"/>
  <c r="Z804" i="3" s="1"/>
  <c r="Y635" i="3"/>
  <c r="Z635" i="3" s="1"/>
  <c r="Y712" i="3"/>
  <c r="Z712" i="3" s="1"/>
  <c r="Y494" i="3"/>
  <c r="Z494" i="3" s="1"/>
  <c r="Y562" i="3"/>
  <c r="Z562" i="3" s="1"/>
  <c r="Y416" i="3"/>
  <c r="Z416" i="3" s="1"/>
  <c r="Y350" i="3"/>
  <c r="Z350" i="3" s="1"/>
  <c r="Y201" i="3"/>
  <c r="Z201" i="3" s="1"/>
  <c r="Y255" i="3"/>
  <c r="Z255" i="3" s="1"/>
  <c r="Y302" i="3"/>
  <c r="Z302" i="3" s="1"/>
  <c r="Y114" i="3"/>
  <c r="Z114" i="3" s="1"/>
  <c r="Y161" i="3"/>
  <c r="Z161" i="3" s="1"/>
  <c r="Y13" i="3"/>
  <c r="Z13" i="3" s="1"/>
  <c r="Y25" i="3"/>
  <c r="Z25" i="3" s="1"/>
  <c r="Y37" i="3"/>
  <c r="Z37" i="3" s="1"/>
  <c r="Y49" i="3"/>
  <c r="Z49" i="3" s="1"/>
  <c r="Y61" i="3"/>
  <c r="Z61" i="3" s="1"/>
  <c r="Y73" i="3"/>
  <c r="Z73" i="3" s="1"/>
  <c r="Y85" i="3"/>
  <c r="Z85" i="3" s="1"/>
  <c r="U73" i="3"/>
  <c r="V73" i="3" s="1"/>
  <c r="U51" i="3"/>
  <c r="V51" i="3" s="1"/>
  <c r="U30" i="3"/>
  <c r="V30" i="3" s="1"/>
  <c r="U11" i="3"/>
  <c r="V11" i="3" s="1"/>
  <c r="Y83" i="3"/>
  <c r="Z83" i="3" s="1"/>
  <c r="Y62" i="3"/>
  <c r="Z62" i="3" s="1"/>
  <c r="Y40" i="3"/>
  <c r="Z40" i="3" s="1"/>
  <c r="Y22" i="3"/>
  <c r="Z22" i="3" s="1"/>
  <c r="J211" i="3"/>
  <c r="K211" i="3" s="1"/>
  <c r="J318" i="3"/>
  <c r="K318" i="3" s="1"/>
  <c r="J299" i="3"/>
  <c r="K299" i="3" s="1"/>
  <c r="J278" i="3"/>
  <c r="K278" i="3" s="1"/>
  <c r="J257" i="3"/>
  <c r="K257" i="3" s="1"/>
  <c r="J235" i="3"/>
  <c r="K235" i="3" s="1"/>
  <c r="J217" i="3"/>
  <c r="K217" i="3" s="1"/>
  <c r="U161" i="3"/>
  <c r="V161" i="3" s="1"/>
  <c r="U125" i="3"/>
  <c r="V125" i="3" s="1"/>
  <c r="U316" i="3"/>
  <c r="V316" i="3" s="1"/>
  <c r="U278" i="3"/>
  <c r="V278" i="3" s="1"/>
  <c r="U242" i="3"/>
  <c r="V242" i="3" s="1"/>
  <c r="U206" i="3"/>
  <c r="V206" i="3" s="1"/>
  <c r="U595" i="3"/>
  <c r="V595" i="3" s="1"/>
  <c r="U559" i="3"/>
  <c r="V559" i="3" s="1"/>
  <c r="U518" i="3"/>
  <c r="V518" i="3" s="1"/>
  <c r="U474" i="3"/>
  <c r="V474" i="3" s="1"/>
  <c r="U436" i="3"/>
  <c r="V436" i="3" s="1"/>
  <c r="U392" i="3"/>
  <c r="V392" i="3" s="1"/>
  <c r="U352" i="3"/>
  <c r="V352" i="3" s="1"/>
  <c r="U822" i="3"/>
  <c r="V822" i="3" s="1"/>
  <c r="U778" i="3"/>
  <c r="V778" i="3" s="1"/>
  <c r="U740" i="3"/>
  <c r="V740" i="3" s="1"/>
  <c r="U696" i="3"/>
  <c r="V696" i="3" s="1"/>
  <c r="U656" i="3"/>
  <c r="V656" i="3" s="1"/>
  <c r="U1080" i="3"/>
  <c r="V1080" i="3" s="1"/>
  <c r="U1036" i="3"/>
  <c r="V1036" i="3" s="1"/>
  <c r="U998" i="3"/>
  <c r="V998" i="3" s="1"/>
  <c r="U954" i="3"/>
  <c r="V954" i="3" s="1"/>
  <c r="U913" i="3"/>
  <c r="V913" i="3" s="1"/>
  <c r="U864" i="3"/>
  <c r="V864" i="3" s="1"/>
  <c r="U1192" i="3"/>
  <c r="V1192" i="3" s="1"/>
  <c r="U1128" i="3"/>
  <c r="V1128" i="3" s="1"/>
  <c r="U1282" i="3"/>
  <c r="V1282" i="3" s="1"/>
  <c r="U1519" i="3"/>
  <c r="V1519" i="3" s="1"/>
  <c r="U1447" i="3"/>
  <c r="V1447" i="3" s="1"/>
  <c r="U1375" i="3"/>
  <c r="V1375" i="3" s="1"/>
  <c r="U1303" i="3"/>
  <c r="V1303" i="3" s="1"/>
  <c r="U1656" i="3"/>
  <c r="V1656" i="3" s="1"/>
  <c r="U1584" i="3"/>
  <c r="V1584" i="3" s="1"/>
  <c r="U1966" i="3"/>
  <c r="V1966" i="3" s="1"/>
  <c r="U1894" i="3"/>
  <c r="V1894" i="3" s="1"/>
  <c r="U1822" i="3"/>
  <c r="V1822" i="3" s="1"/>
  <c r="U1750" i="3"/>
  <c r="V1750" i="3" s="1"/>
  <c r="Y92" i="3"/>
  <c r="Z92" i="3" s="1"/>
  <c r="Y259" i="3"/>
  <c r="Z259" i="3" s="1"/>
  <c r="Y356" i="3"/>
  <c r="Z356" i="3" s="1"/>
  <c r="Y505" i="3"/>
  <c r="Z505" i="3" s="1"/>
  <c r="Y612" i="3"/>
  <c r="Z612" i="3" s="1"/>
  <c r="Y819" i="3"/>
  <c r="Z819" i="3" s="1"/>
  <c r="Y1093" i="3"/>
  <c r="Z1093" i="3" s="1"/>
  <c r="Y928" i="3"/>
  <c r="Z928" i="3" s="1"/>
  <c r="Y1211" i="3"/>
  <c r="Z1211" i="3" s="1"/>
  <c r="Y1478" i="3"/>
  <c r="Z1478" i="3" s="1"/>
  <c r="Y1634" i="3"/>
  <c r="Z1634" i="3" s="1"/>
  <c r="Y1807" i="3"/>
  <c r="Z1807" i="3" s="1"/>
  <c r="D3" i="8" l="1"/>
  <c r="G3" i="8" s="1"/>
  <c r="D4" i="8"/>
  <c r="D5" i="8" s="1"/>
  <c r="D6" i="8" s="1"/>
  <c r="H3" i="8" l="1"/>
  <c r="G4" i="8" s="1"/>
  <c r="I3" i="8" l="1"/>
  <c r="H4" i="8"/>
  <c r="G5" i="8" l="1"/>
  <c r="I4" i="8"/>
  <c r="H5" i="8" l="1"/>
  <c r="G6" i="8" l="1"/>
  <c r="I5" i="8"/>
  <c r="H6" i="8" l="1"/>
  <c r="I6" i="8" s="1"/>
  <c r="G7" i="8" l="1"/>
  <c r="H7" i="8" l="1"/>
  <c r="G8" i="8" l="1"/>
  <c r="I7" i="8"/>
  <c r="H8" i="8" l="1"/>
  <c r="G9" i="8" s="1"/>
  <c r="I8" i="8" l="1"/>
  <c r="H9" i="8"/>
  <c r="G10" i="8" s="1"/>
  <c r="H10" i="8" l="1"/>
  <c r="G11" i="8" s="1"/>
  <c r="I9" i="8"/>
  <c r="H11" i="8" l="1"/>
  <c r="G12" i="8" s="1"/>
  <c r="I10" i="8"/>
  <c r="H12" i="8" l="1"/>
  <c r="J3" i="8" s="1" a="1"/>
  <c r="K10" i="8" s="1"/>
  <c r="I11" i="8"/>
  <c r="I12" i="8" l="1"/>
  <c r="K12" i="8" s="1"/>
  <c r="L10" i="8"/>
  <c r="L11" i="8"/>
  <c r="K11" i="8"/>
  <c r="J3" i="8"/>
  <c r="K4" i="8"/>
  <c r="L4" i="8"/>
  <c r="L5" i="8"/>
  <c r="K5" i="8"/>
  <c r="K6" i="8"/>
  <c r="L6" i="8"/>
  <c r="L7" i="8"/>
  <c r="K7" i="8"/>
  <c r="K8" i="8"/>
  <c r="L8" i="8"/>
  <c r="L9" i="8"/>
  <c r="K9" i="8"/>
  <c r="H18" i="8" l="1"/>
  <c r="L12" i="8"/>
  <c r="J15" i="8"/>
  <c r="K3" i="8"/>
  <c r="K15" i="8" s="1"/>
  <c r="L3" i="8"/>
  <c r="L15" i="8" l="1"/>
  <c r="H17" i="8"/>
  <c r="H20" i="8" l="1"/>
  <c r="H21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<sst xmlns="http://schemas.openxmlformats.org/spreadsheetml/2006/main" count="125" uniqueCount="55">
  <si>
    <t>X1</t>
  </si>
  <si>
    <t>X2</t>
  </si>
  <si>
    <t>X3</t>
  </si>
  <si>
    <t>X4</t>
  </si>
  <si>
    <t>X5</t>
  </si>
  <si>
    <t>X6</t>
  </si>
  <si>
    <t>X7</t>
  </si>
  <si>
    <t>X2 model</t>
  </si>
  <si>
    <t>X3 model</t>
  </si>
  <si>
    <t>X4 model</t>
  </si>
  <si>
    <t>błąd X4</t>
  </si>
  <si>
    <t>X6 model</t>
  </si>
  <si>
    <t>błąd X6</t>
  </si>
  <si>
    <t>X7 model</t>
  </si>
  <si>
    <t>błąd X7</t>
  </si>
  <si>
    <t>x2=ax3+b</t>
  </si>
  <si>
    <t>a</t>
  </si>
  <si>
    <t>b</t>
  </si>
  <si>
    <t>błąd X2</t>
  </si>
  <si>
    <t>błąd X3</t>
  </si>
  <si>
    <t>x3=ax2+b</t>
  </si>
  <si>
    <t>X6=ax7+b</t>
  </si>
  <si>
    <t>x7=ax6+b</t>
  </si>
  <si>
    <t>X1 model</t>
  </si>
  <si>
    <t>błąd X1</t>
  </si>
  <si>
    <t>liczba obserwacji n=</t>
  </si>
  <si>
    <t>x_min=</t>
  </si>
  <si>
    <t>x_max=</t>
  </si>
  <si>
    <t>rozpietosc R=</t>
  </si>
  <si>
    <t>dlugośc jednego przedziału h=</t>
  </si>
  <si>
    <t>szereg</t>
  </si>
  <si>
    <t>nr przedzialu</t>
  </si>
  <si>
    <t>lewy koniec</t>
  </si>
  <si>
    <t>prawy koniec</t>
  </si>
  <si>
    <t>x_i</t>
  </si>
  <si>
    <t>n_i</t>
  </si>
  <si>
    <t>x_i*n_i</t>
  </si>
  <si>
    <t>x_i^2*n_i</t>
  </si>
  <si>
    <t>srednia=</t>
  </si>
  <si>
    <t>wariancja=</t>
  </si>
  <si>
    <t>odchylenie st=</t>
  </si>
  <si>
    <t>dokladna</t>
  </si>
  <si>
    <t>z szeregu</t>
  </si>
  <si>
    <t>X5 uzupelnione</t>
  </si>
  <si>
    <t>statystyki</t>
  </si>
  <si>
    <t>średnia</t>
  </si>
  <si>
    <t>odchylenie</t>
  </si>
  <si>
    <t>mediana</t>
  </si>
  <si>
    <t>Q1</t>
  </si>
  <si>
    <t>Q3</t>
  </si>
  <si>
    <t>Q0</t>
  </si>
  <si>
    <t>Q4</t>
  </si>
  <si>
    <t>dominanta</t>
  </si>
  <si>
    <t>mediana=</t>
  </si>
  <si>
    <t>korelacje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</si>
</sst>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b/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'wyznaczanie X2,X3,X6,X7'!$F$1</c:f>
              <c:strCache>
                <c:ptCount val="1"/>
                <c:pt idx="0">
                  <c:v>X6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'wyznaczanie X2,X3,X6,X7'!$F$2:$F$1955</c:f>
              <c:numCache>
                <c:formatCode>General</c:formatCode>
                <c:ptCount val="1954"/>
                <c:pt idx="0">
                  <c:v>52.7283593233998</c:v>
                </c:pt>
                <c:pt idx="1">
                  <c:v>59.0052720777445</c:v>
                </c:pt>
                <c:pt idx="2">
                  <c:v>45.612740405778901</c:v>
                </c:pt>
                <c:pt idx="3">
                  <c:v>50.754314531118901</c:v>
                </c:pt>
                <c:pt idx="4">
                  <c:v>57.192660293284597</c:v>
                </c:pt>
                <c:pt idx="5">
                  <c:v>39.3026850150979</c:v>
                </c:pt>
                <c:pt idx="6">
                  <c:v>57.768162967303397</c:v>
                </c:pt>
                <c:pt idx="7">
                  <c:v>50.452248934588802</c:v>
                </c:pt>
                <c:pt idx="8">
                  <c:v>49.1374966541782</c:v>
                </c:pt>
                <c:pt idx="9">
                  <c:v>49.072766551806403</c:v>
                </c:pt>
                <c:pt idx="10">
                  <c:v>41.763583973769002</c:v>
                </c:pt>
                <c:pt idx="11">
                  <c:v>47.2312271736741</c:v>
                </c:pt>
                <c:pt idx="12">
                  <c:v>45.376835119715501</c:v>
                </c:pt>
                <c:pt idx="13">
                  <c:v>47.0757166163677</c:v>
                </c:pt>
                <c:pt idx="14">
                  <c:v>40.7212426420976</c:v>
                </c:pt>
                <c:pt idx="15">
                  <c:v>51.221504550222903</c:v>
                </c:pt>
                <c:pt idx="16">
                  <c:v>48.329287357227301</c:v>
                </c:pt>
                <c:pt idx="17">
                  <c:v>42.325293098561303</c:v>
                </c:pt>
                <c:pt idx="18">
                  <c:v>51.657847363519799</c:v>
                </c:pt>
                <c:pt idx="19">
                  <c:v>52.022966050414901</c:v>
                </c:pt>
                <c:pt idx="20">
                  <c:v>48.6323538792401</c:v>
                </c:pt>
                <c:pt idx="21">
                  <c:v>45.725249751115101</c:v>
                </c:pt>
                <c:pt idx="22">
                  <c:v>57.413087382938897</c:v>
                </c:pt>
                <c:pt idx="23">
                  <c:v>42.686056067555903</c:v>
                </c:pt>
                <c:pt idx="24">
                  <c:v>47.408809696640702</c:v>
                </c:pt>
                <c:pt idx="25">
                  <c:v>46.226433836782597</c:v>
                </c:pt>
                <c:pt idx="26">
                  <c:v>48.993357674332103</c:v>
                </c:pt>
                <c:pt idx="27">
                  <c:v>44.889867429744399</c:v>
                </c:pt>
                <c:pt idx="28">
                  <c:v>48.583612136185003</c:v>
                </c:pt>
                <c:pt idx="29">
                  <c:v>45.302337177735801</c:v>
                </c:pt>
                <c:pt idx="30">
                  <c:v>49.908813606295901</c:v>
                </c:pt>
                <c:pt idx="31">
                  <c:v>50.728257917935402</c:v>
                </c:pt>
                <c:pt idx="32">
                  <c:v>54.004213010424799</c:v>
                </c:pt>
                <c:pt idx="33">
                  <c:v>45.262858318144403</c:v>
                </c:pt>
                <c:pt idx="34">
                  <c:v>45.784490221449502</c:v>
                </c:pt>
                <c:pt idx="35">
                  <c:v>47.590115739643302</c:v>
                </c:pt>
                <c:pt idx="36">
                  <c:v>50.3855929883252</c:v>
                </c:pt>
                <c:pt idx="37">
                  <c:v>52.556504351919102</c:v>
                </c:pt>
                <c:pt idx="38">
                  <c:v>48.002602542733499</c:v>
                </c:pt>
                <c:pt idx="39">
                  <c:v>53.303955138211499</c:v>
                </c:pt>
                <c:pt idx="40">
                  <c:v>49.5860268016284</c:v>
                </c:pt>
                <c:pt idx="41">
                  <c:v>56.878533776241099</c:v>
                </c:pt>
                <c:pt idx="42">
                  <c:v>46.110249138222002</c:v>
                </c:pt>
                <c:pt idx="43">
                  <c:v>48.735540984294701</c:v>
                </c:pt>
                <c:pt idx="44">
                  <c:v>55.241678599526701</c:v>
                </c:pt>
                <c:pt idx="45">
                  <c:v>46.1516344662029</c:v>
                </c:pt>
                <c:pt idx="46">
                  <c:v>62.150387367180002</c:v>
                </c:pt>
                <c:pt idx="47">
                  <c:v>41.179512450318697</c:v>
                </c:pt>
                <c:pt idx="48">
                  <c:v>51.593626496795999</c:v>
                </c:pt>
                <c:pt idx="49">
                  <c:v>47.228352150597402</c:v>
                </c:pt>
                <c:pt idx="50">
                  <c:v>51.087708977111198</c:v>
                </c:pt>
                <c:pt idx="51">
                  <c:v>53.579222963724497</c:v>
                </c:pt>
                <c:pt idx="52">
                  <c:v>46.665922941513898</c:v>
                </c:pt>
                <c:pt idx="53">
                  <c:v>47.769751170209901</c:v>
                </c:pt>
                <c:pt idx="54">
                  <c:v>57.368552624848398</c:v>
                </c:pt>
                <c:pt idx="55">
                  <c:v>58.411722814320697</c:v>
                </c:pt>
                <c:pt idx="56">
                  <c:v>45.1581037329574</c:v>
                </c:pt>
                <c:pt idx="57">
                  <c:v>52.805810532770103</c:v>
                </c:pt>
                <c:pt idx="58">
                  <c:v>51.297800764586299</c:v>
                </c:pt>
                <c:pt idx="59">
                  <c:v>49.288197125474298</c:v>
                </c:pt>
                <c:pt idx="60">
                  <c:v>46.980616055997203</c:v>
                </c:pt>
                <c:pt idx="61">
                  <c:v>53.840530221434697</c:v>
                </c:pt>
                <c:pt idx="62">
                  <c:v>44.1384076640445</c:v>
                </c:pt>
                <c:pt idx="63">
                  <c:v>52.423002158987501</c:v>
                </c:pt>
                <c:pt idx="64">
                  <c:v>44.066163902218698</c:v>
                </c:pt>
                <c:pt idx="65">
                  <c:v>49.8951325011408</c:v>
                </c:pt>
                <c:pt idx="66">
                  <c:v>51.142854174529901</c:v>
                </c:pt>
                <c:pt idx="67">
                  <c:v>54.133836627230799</c:v>
                </c:pt>
                <c:pt idx="68">
                  <c:v>50.156991552883497</c:v>
                </c:pt>
                <c:pt idx="69">
                  <c:v>48.701616955538</c:v>
                </c:pt>
                <c:pt idx="70">
                  <c:v>43.557799493032597</c:v>
                </c:pt>
                <c:pt idx="71">
                  <c:v>46.2067823257334</c:v>
                </c:pt>
                <c:pt idx="72">
                  <c:v>50.028344041303001</c:v>
                </c:pt>
                <c:pt idx="73">
                  <c:v>52.714851475747601</c:v>
                </c:pt>
                <c:pt idx="74">
                  <c:v>52.2927212211412</c:v>
                </c:pt>
                <c:pt idx="75">
                  <c:v>45.924882844083399</c:v>
                </c:pt>
                <c:pt idx="76">
                  <c:v>54.432313667497702</c:v>
                </c:pt>
                <c:pt idx="77">
                  <c:v>48.312219350102801</c:v>
                </c:pt>
                <c:pt idx="78">
                  <c:v>43.858791600141799</c:v>
                </c:pt>
                <c:pt idx="79">
                  <c:v>59.458570879775699</c:v>
                </c:pt>
                <c:pt idx="80">
                  <c:v>44.933889845647599</c:v>
                </c:pt>
                <c:pt idx="81">
                  <c:v>55.463492637409203</c:v>
                </c:pt>
                <c:pt idx="82">
                  <c:v>50.238168199768303</c:v>
                </c:pt>
                <c:pt idx="83">
                  <c:v>42.966731656036004</c:v>
                </c:pt>
                <c:pt idx="84">
                  <c:v>55.600965861960901</c:v>
                </c:pt>
                <c:pt idx="85">
                  <c:v>51.591499371834097</c:v>
                </c:pt>
                <c:pt idx="86">
                  <c:v>47.819568907419601</c:v>
                </c:pt>
                <c:pt idx="87">
                  <c:v>52.844671167488698</c:v>
                </c:pt>
                <c:pt idx="88">
                  <c:v>53.688628689309297</c:v>
                </c:pt>
                <c:pt idx="89">
                  <c:v>52.794532538589003</c:v>
                </c:pt>
                <c:pt idx="90">
                  <c:v>50.065492365337597</c:v>
                </c:pt>
                <c:pt idx="91">
                  <c:v>51.824243371875298</c:v>
                </c:pt>
                <c:pt idx="92">
                  <c:v>60.144846626414797</c:v>
                </c:pt>
                <c:pt idx="93">
                  <c:v>55.953282356966099</c:v>
                </c:pt>
                <c:pt idx="94">
                  <c:v>48.988505520634</c:v>
                </c:pt>
                <c:pt idx="95">
                  <c:v>52.184555201060903</c:v>
                </c:pt>
                <c:pt idx="96">
                  <c:v>50.416160229073697</c:v>
                </c:pt>
                <c:pt idx="97">
                  <c:v>53.939536191885303</c:v>
                </c:pt>
                <c:pt idx="98">
                  <c:v>43.977944566243501</c:v>
                </c:pt>
                <c:pt idx="99">
                  <c:v>48.7449382523656</c:v>
                </c:pt>
                <c:pt idx="100">
                  <c:v>49.913820463531898</c:v>
                </c:pt>
                <c:pt idx="101">
                  <c:v>55.7490449398111</c:v>
                </c:pt>
                <c:pt idx="102">
                  <c:v>57.578779216193098</c:v>
                </c:pt>
                <c:pt idx="103">
                  <c:v>57.512135863527099</c:v>
                </c:pt>
                <c:pt idx="104">
                  <c:v>50.390455755661399</c:v>
                </c:pt>
                <c:pt idx="105">
                  <c:v>59.262229982482701</c:v>
                </c:pt>
                <c:pt idx="106">
                  <c:v>54.185217176901602</c:v>
                </c:pt>
                <c:pt idx="107">
                  <c:v>46.417921024509504</c:v>
                </c:pt>
                <c:pt idx="108">
                  <c:v>56.693157729018502</c:v>
                </c:pt>
                <c:pt idx="109">
                  <c:v>58.107228323356601</c:v>
                </c:pt>
                <c:pt idx="110">
                  <c:v>50.057858006751196</c:v>
                </c:pt>
                <c:pt idx="111">
                  <c:v>46.255776776655203</c:v>
                </c:pt>
                <c:pt idx="112">
                  <c:v>52.154152842287097</c:v>
                </c:pt>
                <c:pt idx="113">
                  <c:v>45.597273940264998</c:v>
                </c:pt>
                <c:pt idx="114">
                  <c:v>50.564162480694499</c:v>
                </c:pt>
                <c:pt idx="115">
                  <c:v>53.555327423654298</c:v>
                </c:pt>
                <c:pt idx="116">
                  <c:v>56.024135750455997</c:v>
                </c:pt>
                <c:pt idx="117">
                  <c:v>45.883798764235401</c:v>
                </c:pt>
                <c:pt idx="118">
                  <c:v>46.679451860320903</c:v>
                </c:pt>
                <c:pt idx="119">
                  <c:v>48.979588716072399</c:v>
                </c:pt>
                <c:pt idx="120">
                  <c:v>56.937401997104402</c:v>
                </c:pt>
                <c:pt idx="121">
                  <c:v>48.816409744106302</c:v>
                </c:pt>
                <c:pt idx="122">
                  <c:v>53.122884079213399</c:v>
                </c:pt>
                <c:pt idx="123">
                  <c:v>50.9283108770992</c:v>
                </c:pt>
                <c:pt idx="124">
                  <c:v>48.615505211112797</c:v>
                </c:pt>
                <c:pt idx="125">
                  <c:v>51.353832745777503</c:v>
                </c:pt>
                <c:pt idx="126">
                  <c:v>59.0595079694695</c:v>
                </c:pt>
                <c:pt idx="127">
                  <c:v>49.350974900781502</c:v>
                </c:pt>
                <c:pt idx="128">
                  <c:v>56.442301513725901</c:v>
                </c:pt>
                <c:pt idx="129">
                  <c:v>49.971168693844398</c:v>
                </c:pt>
                <c:pt idx="130">
                  <c:v>47.596447220934003</c:v>
                </c:pt>
                <c:pt idx="131">
                  <c:v>57.724175664933497</c:v>
                </c:pt>
                <c:pt idx="132">
                  <c:v>41.101855515568097</c:v>
                </c:pt>
                <c:pt idx="133">
                  <c:v>52.073732472600803</c:v>
                </c:pt>
                <c:pt idx="134">
                  <c:v>54.996932633653202</c:v>
                </c:pt>
                <c:pt idx="135">
                  <c:v>56.430821974408197</c:v>
                </c:pt>
                <c:pt idx="136">
                  <c:v>53.689537811505602</c:v>
                </c:pt>
                <c:pt idx="137">
                  <c:v>56.128385661160003</c:v>
                </c:pt>
                <c:pt idx="138">
                  <c:v>49.5652051056177</c:v>
                </c:pt>
                <c:pt idx="139">
                  <c:v>50.619103915700897</c:v>
                </c:pt>
                <c:pt idx="140">
                  <c:v>46.751819784171303</c:v>
                </c:pt>
                <c:pt idx="141">
                  <c:v>52.9764308578292</c:v>
                </c:pt>
                <c:pt idx="142">
                  <c:v>59.139834376607098</c:v>
                </c:pt>
                <c:pt idx="143">
                  <c:v>49.827909887979501</c:v>
                </c:pt>
                <c:pt idx="144">
                  <c:v>52.056972670673503</c:v>
                </c:pt>
                <c:pt idx="145">
                  <c:v>56.303462176624102</c:v>
                </c:pt>
                <c:pt idx="146">
                  <c:v>44.272251483277103</c:v>
                </c:pt>
                <c:pt idx="147">
                  <c:v>55.349405459911097</c:v>
                </c:pt>
                <c:pt idx="148">
                  <c:v>38.811701672284201</c:v>
                </c:pt>
                <c:pt idx="149">
                  <c:v>48.719530463518197</c:v>
                </c:pt>
                <c:pt idx="150">
                  <c:v>46.418453441616201</c:v>
                </c:pt>
                <c:pt idx="151">
                  <c:v>44.776329387546497</c:v>
                </c:pt>
                <c:pt idx="152">
                  <c:v>51.930857381921498</c:v>
                </c:pt>
                <c:pt idx="153">
                  <c:v>56.607466240182298</c:v>
                </c:pt>
                <c:pt idx="154">
                  <c:v>47.585569410812099</c:v>
                </c:pt>
                <c:pt idx="155">
                  <c:v>46.990257528305101</c:v>
                </c:pt>
                <c:pt idx="156">
                  <c:v>53.803048105005097</c:v>
                </c:pt>
                <c:pt idx="157">
                  <c:v>50.526078850153802</c:v>
                </c:pt>
                <c:pt idx="158">
                  <c:v>55.9378675443864</c:v>
                </c:pt>
                <c:pt idx="159">
                  <c:v>50.563629670622497</c:v>
                </c:pt>
                <c:pt idx="160">
                  <c:v>44.821262496564501</c:v>
                </c:pt>
                <c:pt idx="161">
                  <c:v>55.114437882252098</c:v>
                </c:pt>
                <c:pt idx="162">
                  <c:v>51.700892601043797</c:v>
                </c:pt>
                <c:pt idx="163">
                  <c:v>42.716655040037402</c:v>
                </c:pt>
                <c:pt idx="164">
                  <c:v>42.988242360507002</c:v>
                </c:pt>
                <c:pt idx="165">
                  <c:v>45.996062343142903</c:v>
                </c:pt>
                <c:pt idx="166">
                  <c:v>48.435462110282103</c:v>
                </c:pt>
                <c:pt idx="167">
                  <c:v>51.186426469925301</c:v>
                </c:pt>
                <c:pt idx="168">
                  <c:v>50.053408355639</c:v>
                </c:pt>
                <c:pt idx="169">
                  <c:v>54.153651126800703</c:v>
                </c:pt>
                <c:pt idx="170">
                  <c:v>49.946120663800599</c:v>
                </c:pt>
                <c:pt idx="171">
                  <c:v>47.707614445515503</c:v>
                </c:pt>
                <c:pt idx="172">
                  <c:v>49.783353375828597</c:v>
                </c:pt>
                <c:pt idx="173">
                  <c:v>50.470672322420398</c:v>
                </c:pt>
                <c:pt idx="174">
                  <c:v>44.921481293565897</c:v>
                </c:pt>
                <c:pt idx="175">
                  <c:v>53.583028684235501</c:v>
                </c:pt>
                <c:pt idx="176">
                  <c:v>53.097277418765799</c:v>
                </c:pt>
                <c:pt idx="177">
                  <c:v>59.002611068743299</c:v>
                </c:pt>
                <c:pt idx="178">
                  <c:v>41.904605983345697</c:v>
                </c:pt>
                <c:pt idx="179">
                  <c:v>53.2951448609697</c:v>
                </c:pt>
                <c:pt idx="180">
                  <c:v>62.738688251580001</c:v>
                </c:pt>
                <c:pt idx="181">
                  <c:v>53.235345343964198</c:v>
                </c:pt>
                <c:pt idx="182">
                  <c:v>44.520422517319197</c:v>
                </c:pt>
                <c:pt idx="183">
                  <c:v>53.156395154083597</c:v>
                </c:pt>
                <c:pt idx="184">
                  <c:v>47.276580261725002</c:v>
                </c:pt>
                <c:pt idx="185">
                  <c:v>48.004080679805703</c:v>
                </c:pt>
                <c:pt idx="186">
                  <c:v>56.357231627669599</c:v>
                </c:pt>
                <c:pt idx="187">
                  <c:v>46.762529607020497</c:v>
                </c:pt>
                <c:pt idx="188">
                  <c:v>45.973651314483398</c:v>
                </c:pt>
                <c:pt idx="189">
                  <c:v>49.428687612863001</c:v>
                </c:pt>
                <c:pt idx="190">
                  <c:v>49.079581861257203</c:v>
                </c:pt>
                <c:pt idx="191">
                  <c:v>55.376779068842701</c:v>
                </c:pt>
                <c:pt idx="192">
                  <c:v>43.667116707661997</c:v>
                </c:pt>
                <c:pt idx="193">
                  <c:v>50.168235677524002</c:v>
                </c:pt>
                <c:pt idx="194">
                  <c:v>46.448674362392701</c:v>
                </c:pt>
                <c:pt idx="195">
                  <c:v>44.187049692271003</c:v>
                </c:pt>
                <c:pt idx="196">
                  <c:v>56.361568593113503</c:v>
                </c:pt>
                <c:pt idx="197">
                  <c:v>53.063218181183203</c:v>
                </c:pt>
                <c:pt idx="198">
                  <c:v>52.422036316731401</c:v>
                </c:pt>
                <c:pt idx="199">
                  <c:v>51.172399875939902</c:v>
                </c:pt>
                <c:pt idx="200">
                  <c:v>42.600225175547799</c:v>
                </c:pt>
                <c:pt idx="201">
                  <c:v>51.8662953661145</c:v>
                </c:pt>
                <c:pt idx="202">
                  <c:v>51.514345898914698</c:v>
                </c:pt>
                <c:pt idx="203">
                  <c:v>43.137086426930303</c:v>
                </c:pt>
                <c:pt idx="204">
                  <c:v>44.281210790635797</c:v>
                </c:pt>
                <c:pt idx="205">
                  <c:v>51.608377870694703</c:v>
                </c:pt>
                <c:pt idx="206">
                  <c:v>47.151278625964899</c:v>
                </c:pt>
                <c:pt idx="207">
                  <c:v>54.389247068327201</c:v>
                </c:pt>
                <c:pt idx="208">
                  <c:v>44.168133056644301</c:v>
                </c:pt>
                <c:pt idx="209">
                  <c:v>57.1827595785768</c:v>
                </c:pt>
                <c:pt idx="210">
                  <c:v>47.316333985302897</c:v>
                </c:pt>
                <c:pt idx="211">
                  <c:v>49.548872037397501</c:v>
                </c:pt>
                <c:pt idx="212">
                  <c:v>41.599916587983898</c:v>
                </c:pt>
                <c:pt idx="213">
                  <c:v>44.274366762904698</c:v>
                </c:pt>
                <c:pt idx="214">
                  <c:v>58.423356768757998</c:v>
                </c:pt>
                <c:pt idx="215">
                  <c:v>54.651119504634401</c:v>
                </c:pt>
                <c:pt idx="216">
                  <c:v>45.120064004956497</c:v>
                </c:pt>
                <c:pt idx="217">
                  <c:v>49.7344616274709</c:v>
                </c:pt>
                <c:pt idx="218">
                  <c:v>43.445714108640303</c:v>
                </c:pt>
                <c:pt idx="219">
                  <c:v>46.822774603399097</c:v>
                </c:pt>
                <c:pt idx="220">
                  <c:v>60.017252366278498</c:v>
                </c:pt>
                <c:pt idx="221">
                  <c:v>48.4881528709357</c:v>
                </c:pt>
                <c:pt idx="222">
                  <c:v>41.782645385938302</c:v>
                </c:pt>
                <c:pt idx="223">
                  <c:v>42.398314865653902</c:v>
                </c:pt>
                <c:pt idx="224">
                  <c:v>53.468338680492302</c:v>
                </c:pt>
                <c:pt idx="225">
                  <c:v>42.426239992681097</c:v>
                </c:pt>
                <c:pt idx="226">
                  <c:v>44.785824445895599</c:v>
                </c:pt>
                <c:pt idx="227">
                  <c:v>58.292622176231802</c:v>
                </c:pt>
                <c:pt idx="228">
                  <c:v>49.706385479815197</c:v>
                </c:pt>
                <c:pt idx="229">
                  <c:v>50.339632221985298</c:v>
                </c:pt>
                <c:pt idx="230">
                  <c:v>49.339435832570402</c:v>
                </c:pt>
                <c:pt idx="231">
                  <c:v>52.931230204935403</c:v>
                </c:pt>
                <c:pt idx="232">
                  <c:v>46.600583444310701</c:v>
                </c:pt>
                <c:pt idx="233">
                  <c:v>51.232924116170601</c:v>
                </c:pt>
                <c:pt idx="234">
                  <c:v>51.299469394291997</c:v>
                </c:pt>
                <c:pt idx="235">
                  <c:v>44.2475539747225</c:v>
                </c:pt>
                <c:pt idx="236">
                  <c:v>52.979608760318399</c:v>
                </c:pt>
                <c:pt idx="237">
                  <c:v>52.430590958636898</c:v>
                </c:pt>
                <c:pt idx="238">
                  <c:v>52.691197987478901</c:v>
                </c:pt>
                <c:pt idx="239">
                  <c:v>59.104712914578798</c:v>
                </c:pt>
                <c:pt idx="240">
                  <c:v>45.186632440595801</c:v>
                </c:pt>
                <c:pt idx="241">
                  <c:v>57.175136984165697</c:v>
                </c:pt>
                <c:pt idx="242">
                  <c:v>51.5875846896651</c:v>
                </c:pt>
                <c:pt idx="243">
                  <c:v>49.524349503691298</c:v>
                </c:pt>
                <c:pt idx="244">
                  <c:v>44.877180854399903</c:v>
                </c:pt>
                <c:pt idx="245">
                  <c:v>49.7418950620903</c:v>
                </c:pt>
                <c:pt idx="246">
                  <c:v>48.610044912755697</c:v>
                </c:pt>
                <c:pt idx="247">
                  <c:v>54.440033351649198</c:v>
                </c:pt>
                <c:pt idx="248">
                  <c:v>51.7006758437252</c:v>
                </c:pt>
                <c:pt idx="249">
                  <c:v>48.148905519004302</c:v>
                </c:pt>
                <c:pt idx="250">
                  <c:v>44.578763977228903</c:v>
                </c:pt>
                <c:pt idx="251">
                  <c:v>47.573577028140797</c:v>
                </c:pt>
                <c:pt idx="252">
                  <c:v>47.2246055602144</c:v>
                </c:pt>
                <c:pt idx="253">
                  <c:v>51.359825807133497</c:v>
                </c:pt>
                <c:pt idx="254">
                  <c:v>54.269282079099099</c:v>
                </c:pt>
                <c:pt idx="255">
                  <c:v>56.8124775293781</c:v>
                </c:pt>
                <c:pt idx="256">
                  <c:v>39.412607368601201</c:v>
                </c:pt>
                <c:pt idx="257">
                  <c:v>49.047452497429902</c:v>
                </c:pt>
                <c:pt idx="258">
                  <c:v>54.047436725120903</c:v>
                </c:pt>
                <c:pt idx="259">
                  <c:v>49.598073923949798</c:v>
                </c:pt>
                <c:pt idx="260">
                  <c:v>58.359892081924102</c:v>
                </c:pt>
                <c:pt idx="261">
                  <c:v>53.867626379101701</c:v>
                </c:pt>
                <c:pt idx="262">
                  <c:v>48.406093105257298</c:v>
                </c:pt>
                <c:pt idx="263">
                  <c:v>43.183029814888897</c:v>
                </c:pt>
                <c:pt idx="264">
                  <c:v>44.690401127494098</c:v>
                </c:pt>
                <c:pt idx="265">
                  <c:v>49.861044633564802</c:v>
                </c:pt>
                <c:pt idx="266">
                  <c:v>58.871536117988903</c:v>
                </c:pt>
                <c:pt idx="267">
                  <c:v>47.689510477334601</c:v>
                </c:pt>
                <c:pt idx="268">
                  <c:v>50.057791365555502</c:v>
                </c:pt>
                <c:pt idx="269">
                  <c:v>46.101402503793402</c:v>
                </c:pt>
                <c:pt idx="270">
                  <c:v>47.269370593924698</c:v>
                </c:pt>
                <c:pt idx="271">
                  <c:v>51.1290229557099</c:v>
                </c:pt>
                <c:pt idx="272">
                  <c:v>51.562084761345197</c:v>
                </c:pt>
                <c:pt idx="273">
                  <c:v>52.826019815012003</c:v>
                </c:pt>
                <c:pt idx="274">
                  <c:v>52.316934807783497</c:v>
                </c:pt>
                <c:pt idx="275">
                  <c:v>52.3115842823211</c:v>
                </c:pt>
                <c:pt idx="276">
                  <c:v>53.031519526923901</c:v>
                </c:pt>
                <c:pt idx="277">
                  <c:v>52.836062935013899</c:v>
                </c:pt>
                <c:pt idx="278">
                  <c:v>54.0977050797934</c:v>
                </c:pt>
                <c:pt idx="279">
                  <c:v>47.461369241535799</c:v>
                </c:pt>
                <c:pt idx="280">
                  <c:v>57.523168789168501</c:v>
                </c:pt>
                <c:pt idx="281">
                  <c:v>54.733089109912299</c:v>
                </c:pt>
                <c:pt idx="282">
                  <c:v>42.195188748617802</c:v>
                </c:pt>
                <c:pt idx="283">
                  <c:v>58.259427706095302</c:v>
                </c:pt>
                <c:pt idx="284">
                  <c:v>38.0863110009536</c:v>
                </c:pt>
                <c:pt idx="285">
                  <c:v>38.508201082514503</c:v>
                </c:pt>
                <c:pt idx="286">
                  <c:v>51.413558866024701</c:v>
                </c:pt>
                <c:pt idx="287">
                  <c:v>57.3215214937631</c:v>
                </c:pt>
                <c:pt idx="288">
                  <c:v>51.394403119034003</c:v>
                </c:pt>
                <c:pt idx="289">
                  <c:v>40.7455469773492</c:v>
                </c:pt>
                <c:pt idx="290">
                  <c:v>46.958010910584399</c:v>
                </c:pt>
                <c:pt idx="291">
                  <c:v>51.687547228810502</c:v>
                </c:pt>
                <c:pt idx="292">
                  <c:v>48.564676458394402</c:v>
                </c:pt>
                <c:pt idx="293">
                  <c:v>55.880920799244798</c:v>
                </c:pt>
                <c:pt idx="294">
                  <c:v>45.427919024932201</c:v>
                </c:pt>
                <c:pt idx="295">
                  <c:v>57.990928752036801</c:v>
                </c:pt>
                <c:pt idx="296">
                  <c:v>52.650554062189002</c:v>
                </c:pt>
                <c:pt idx="297">
                  <c:v>52.717054713415898</c:v>
                </c:pt>
                <c:pt idx="298">
                  <c:v>51.792187414864799</c:v>
                </c:pt>
                <c:pt idx="299">
                  <c:v>46.962794254527999</c:v>
                </c:pt>
                <c:pt idx="300">
                  <c:v>44.604723166256697</c:v>
                </c:pt>
                <c:pt idx="301">
                  <c:v>42.669811552966301</c:v>
                </c:pt>
                <c:pt idx="302">
                  <c:v>43.555792959295196</c:v>
                </c:pt>
                <c:pt idx="303">
                  <c:v>51.317025718033698</c:v>
                </c:pt>
                <c:pt idx="304">
                  <c:v>52.543334588696901</c:v>
                </c:pt>
                <c:pt idx="305">
                  <c:v>53.697623422658999</c:v>
                </c:pt>
                <c:pt idx="306">
                  <c:v>54.530133876167902</c:v>
                </c:pt>
                <c:pt idx="307">
                  <c:v>46.57584506333</c:v>
                </c:pt>
                <c:pt idx="308">
                  <c:v>54.190433206318801</c:v>
                </c:pt>
                <c:pt idx="309">
                  <c:v>52.161924928504703</c:v>
                </c:pt>
                <c:pt idx="310">
                  <c:v>44.502556500349101</c:v>
                </c:pt>
                <c:pt idx="311">
                  <c:v>49.841772776888703</c:v>
                </c:pt>
                <c:pt idx="312">
                  <c:v>49.901058326731402</c:v>
                </c:pt>
                <c:pt idx="313">
                  <c:v>49.5404407707356</c:v>
                </c:pt>
                <c:pt idx="314">
                  <c:v>43.611612502660201</c:v>
                </c:pt>
                <c:pt idx="315">
                  <c:v>50.0040957609937</c:v>
                </c:pt>
                <c:pt idx="316">
                  <c:v>51.167344955439901</c:v>
                </c:pt>
                <c:pt idx="317">
                  <c:v>45.807611676748401</c:v>
                </c:pt>
                <c:pt idx="318">
                  <c:v>53.222460872957299</c:v>
                </c:pt>
                <c:pt idx="319">
                  <c:v>40.551965289495499</c:v>
                </c:pt>
                <c:pt idx="320">
                  <c:v>40.358096522814002</c:v>
                </c:pt>
                <c:pt idx="321">
                  <c:v>56.674753400401201</c:v>
                </c:pt>
                <c:pt idx="322">
                  <c:v>43.935672297561503</c:v>
                </c:pt>
                <c:pt idx="323">
                  <c:v>39.385217636342901</c:v>
                </c:pt>
                <c:pt idx="324">
                  <c:v>47.767303077125803</c:v>
                </c:pt>
                <c:pt idx="325">
                  <c:v>41.818336343104399</c:v>
                </c:pt>
                <c:pt idx="326">
                  <c:v>48.016805687903599</c:v>
                </c:pt>
                <c:pt idx="327">
                  <c:v>54.4020352316059</c:v>
                </c:pt>
                <c:pt idx="328">
                  <c:v>44.036568486370399</c:v>
                </c:pt>
                <c:pt idx="329">
                  <c:v>47.5727424327957</c:v>
                </c:pt>
                <c:pt idx="330">
                  <c:v>41.839749381096503</c:v>
                </c:pt>
                <c:pt idx="331">
                  <c:v>42.396350498612101</c:v>
                </c:pt>
                <c:pt idx="332">
                  <c:v>50.521560783987503</c:v>
                </c:pt>
                <c:pt idx="333">
                  <c:v>48.409511017862698</c:v>
                </c:pt>
                <c:pt idx="334">
                  <c:v>46.056726899314</c:v>
                </c:pt>
                <c:pt idx="335">
                  <c:v>45.483027453005498</c:v>
                </c:pt>
                <c:pt idx="336">
                  <c:v>55.365240487218699</c:v>
                </c:pt>
                <c:pt idx="337">
                  <c:v>39.980928596941297</c:v>
                </c:pt>
                <c:pt idx="338">
                  <c:v>52.551313537157597</c:v>
                </c:pt>
                <c:pt idx="339">
                  <c:v>47.614834419378603</c:v>
                </c:pt>
                <c:pt idx="340">
                  <c:v>46.673081878885299</c:v>
                </c:pt>
                <c:pt idx="341">
                  <c:v>55.374739089789301</c:v>
                </c:pt>
                <c:pt idx="342">
                  <c:v>49.553372509681402</c:v>
                </c:pt>
                <c:pt idx="343">
                  <c:v>51.977917384363799</c:v>
                </c:pt>
                <c:pt idx="344">
                  <c:v>45.814925604169602</c:v>
                </c:pt>
                <c:pt idx="345">
                  <c:v>45.504520359613203</c:v>
                </c:pt>
                <c:pt idx="346">
                  <c:v>53.102533973059799</c:v>
                </c:pt>
                <c:pt idx="347">
                  <c:v>51.970988376092897</c:v>
                </c:pt>
                <c:pt idx="348">
                  <c:v>51.463619427492297</c:v>
                </c:pt>
                <c:pt idx="349">
                  <c:v>42.971596349408003</c:v>
                </c:pt>
                <c:pt idx="350">
                  <c:v>51.143896871156002</c:v>
                </c:pt>
                <c:pt idx="351">
                  <c:v>42.380842762377299</c:v>
                </c:pt>
                <c:pt idx="352">
                  <c:v>50.9157869688215</c:v>
                </c:pt>
                <c:pt idx="353">
                  <c:v>42.159689174984599</c:v>
                </c:pt>
                <c:pt idx="354">
                  <c:v>50.2745967833526</c:v>
                </c:pt>
                <c:pt idx="355">
                  <c:v>48.206863912865799</c:v>
                </c:pt>
                <c:pt idx="356">
                  <c:v>46.511124616492403</c:v>
                </c:pt>
                <c:pt idx="357">
                  <c:v>53.004968515183002</c:v>
                </c:pt>
                <c:pt idx="358">
                  <c:v>46.946703735347299</c:v>
                </c:pt>
                <c:pt idx="359">
                  <c:v>48.488683101454299</c:v>
                </c:pt>
                <c:pt idx="360">
                  <c:v>47.462681809534701</c:v>
                </c:pt>
                <c:pt idx="361">
                  <c:v>52.4436702317224</c:v>
                </c:pt>
                <c:pt idx="362">
                  <c:v>52.613524945690301</c:v>
                </c:pt>
                <c:pt idx="363">
                  <c:v>49.717604800018101</c:v>
                </c:pt>
                <c:pt idx="364">
                  <c:v>51.240319301067501</c:v>
                </c:pt>
                <c:pt idx="365">
                  <c:v>51.284031109197898</c:v>
                </c:pt>
                <c:pt idx="366">
                  <c:v>47.449094207816898</c:v>
                </c:pt>
                <c:pt idx="367">
                  <c:v>48.581689989714903</c:v>
                </c:pt>
                <c:pt idx="368">
                  <c:v>42.568886116989098</c:v>
                </c:pt>
                <c:pt idx="369">
                  <c:v>50.844878691795998</c:v>
                </c:pt>
                <c:pt idx="370">
                  <c:v>47.786090902724801</c:v>
                </c:pt>
                <c:pt idx="371">
                  <c:v>56.600509395101298</c:v>
                </c:pt>
                <c:pt idx="372">
                  <c:v>53.005944748478598</c:v>
                </c:pt>
                <c:pt idx="373">
                  <c:v>54.722284742435903</c:v>
                </c:pt>
                <c:pt idx="374">
                  <c:v>43.405675494317499</c:v>
                </c:pt>
                <c:pt idx="375">
                  <c:v>58.178282178276703</c:v>
                </c:pt>
                <c:pt idx="376">
                  <c:v>45.447818673615998</c:v>
                </c:pt>
                <c:pt idx="377">
                  <c:v>53.019355060998301</c:v>
                </c:pt>
                <c:pt idx="378">
                  <c:v>48.137136655144303</c:v>
                </c:pt>
                <c:pt idx="379">
                  <c:v>50.629538342125002</c:v>
                </c:pt>
                <c:pt idx="380">
                  <c:v>50.203560890627998</c:v>
                </c:pt>
                <c:pt idx="381">
                  <c:v>51.827893016899097</c:v>
                </c:pt>
                <c:pt idx="382">
                  <c:v>59.7863068662258</c:v>
                </c:pt>
                <c:pt idx="383">
                  <c:v>55.461033627533901</c:v>
                </c:pt>
                <c:pt idx="384">
                  <c:v>46.780791220592299</c:v>
                </c:pt>
                <c:pt idx="385">
                  <c:v>46.659471469256303</c:v>
                </c:pt>
                <c:pt idx="386">
                  <c:v>47.434370515203099</c:v>
                </c:pt>
                <c:pt idx="387">
                  <c:v>44.144770132472601</c:v>
                </c:pt>
                <c:pt idx="388">
                  <c:v>41.376585228525997</c:v>
                </c:pt>
                <c:pt idx="389">
                  <c:v>59.371747263478497</c:v>
                </c:pt>
                <c:pt idx="390">
                  <c:v>55.899829632954003</c:v>
                </c:pt>
                <c:pt idx="391">
                  <c:v>51.304213145205999</c:v>
                </c:pt>
                <c:pt idx="392">
                  <c:v>53.973998673125301</c:v>
                </c:pt>
                <c:pt idx="393">
                  <c:v>51.3078630235552</c:v>
                </c:pt>
                <c:pt idx="394">
                  <c:v>53.0305905047843</c:v>
                </c:pt>
                <c:pt idx="395">
                  <c:v>51.477684914915898</c:v>
                </c:pt>
                <c:pt idx="396">
                  <c:v>51.070306868291802</c:v>
                </c:pt>
                <c:pt idx="397">
                  <c:v>60.3945285719822</c:v>
                </c:pt>
                <c:pt idx="398">
                  <c:v>58.3479285430884</c:v>
                </c:pt>
                <c:pt idx="399">
                  <c:v>43.952774584969603</c:v>
                </c:pt>
                <c:pt idx="400">
                  <c:v>47.552254893256197</c:v>
                </c:pt>
                <c:pt idx="401">
                  <c:v>52.876630082377197</c:v>
                </c:pt>
                <c:pt idx="402">
                  <c:v>43.246233914708498</c:v>
                </c:pt>
                <c:pt idx="403">
                  <c:v>42.8994549344307</c:v>
                </c:pt>
                <c:pt idx="404">
                  <c:v>48.030848256150797</c:v>
                </c:pt>
                <c:pt idx="405">
                  <c:v>41.923176856987602</c:v>
                </c:pt>
                <c:pt idx="406">
                  <c:v>57.568520092985302</c:v>
                </c:pt>
                <c:pt idx="407">
                  <c:v>47.714158135794897</c:v>
                </c:pt>
                <c:pt idx="408">
                  <c:v>52.222445537626903</c:v>
                </c:pt>
                <c:pt idx="409">
                  <c:v>47.173582962888098</c:v>
                </c:pt>
                <c:pt idx="410">
                  <c:v>56.411113957449203</c:v>
                </c:pt>
                <c:pt idx="411">
                  <c:v>50.0703090584298</c:v>
                </c:pt>
                <c:pt idx="412">
                  <c:v>44.360410992505997</c:v>
                </c:pt>
                <c:pt idx="413">
                  <c:v>48.121811947019197</c:v>
                </c:pt>
                <c:pt idx="414">
                  <c:v>49.106360255383599</c:v>
                </c:pt>
                <c:pt idx="415">
                  <c:v>54.129469967423098</c:v>
                </c:pt>
                <c:pt idx="416">
                  <c:v>56.840879220503801</c:v>
                </c:pt>
                <c:pt idx="417">
                  <c:v>52.760772292202297</c:v>
                </c:pt>
                <c:pt idx="418">
                  <c:v>44.812220724008903</c:v>
                </c:pt>
                <c:pt idx="419">
                  <c:v>53.723353360306596</c:v>
                </c:pt>
                <c:pt idx="420">
                  <c:v>61.170105908805702</c:v>
                </c:pt>
                <c:pt idx="421">
                  <c:v>55.013156981884599</c:v>
                </c:pt>
                <c:pt idx="422">
                  <c:v>48.778670707792003</c:v>
                </c:pt>
                <c:pt idx="423">
                  <c:v>53.785924426784902</c:v>
                </c:pt>
                <c:pt idx="424">
                  <c:v>47.995389484018702</c:v>
                </c:pt>
                <c:pt idx="425">
                  <c:v>52.3412602920585</c:v>
                </c:pt>
                <c:pt idx="426">
                  <c:v>43.673901787427702</c:v>
                </c:pt>
                <c:pt idx="427">
                  <c:v>38.734350440698201</c:v>
                </c:pt>
                <c:pt idx="428">
                  <c:v>50.356970107741503</c:v>
                </c:pt>
                <c:pt idx="429">
                  <c:v>53.636138433424399</c:v>
                </c:pt>
                <c:pt idx="430">
                  <c:v>53.330750111053</c:v>
                </c:pt>
                <c:pt idx="431">
                  <c:v>48.964476420665903</c:v>
                </c:pt>
                <c:pt idx="432">
                  <c:v>54.713443542192998</c:v>
                </c:pt>
                <c:pt idx="433">
                  <c:v>48.192148670565899</c:v>
                </c:pt>
                <c:pt idx="434">
                  <c:v>58.277666922609399</c:v>
                </c:pt>
                <c:pt idx="435">
                  <c:v>48.3202904940606</c:v>
                </c:pt>
                <c:pt idx="436">
                  <c:v>52.185721285499199</c:v>
                </c:pt>
                <c:pt idx="437">
                  <c:v>51.736675307948097</c:v>
                </c:pt>
                <c:pt idx="438">
                  <c:v>44.6006393046898</c:v>
                </c:pt>
                <c:pt idx="439">
                  <c:v>58.195008953005299</c:v>
                </c:pt>
                <c:pt idx="440">
                  <c:v>52.593049742462597</c:v>
                </c:pt>
                <c:pt idx="441">
                  <c:v>43.274729220966599</c:v>
                </c:pt>
                <c:pt idx="442">
                  <c:v>40.435010906799903</c:v>
                </c:pt>
                <c:pt idx="443">
                  <c:v>50.656836912377898</c:v>
                </c:pt>
                <c:pt idx="444">
                  <c:v>48.815549307372002</c:v>
                </c:pt>
                <c:pt idx="445">
                  <c:v>48.715249515515303</c:v>
                </c:pt>
                <c:pt idx="446">
                  <c:v>52.880911998659897</c:v>
                </c:pt>
                <c:pt idx="447">
                  <c:v>54.537254827342899</c:v>
                </c:pt>
                <c:pt idx="448">
                  <c:v>55.730428046123301</c:v>
                </c:pt>
                <c:pt idx="449">
                  <c:v>50.629066234999797</c:v>
                </c:pt>
                <c:pt idx="450">
                  <c:v>53.586362892299498</c:v>
                </c:pt>
                <c:pt idx="451">
                  <c:v>47.282490297979102</c:v>
                </c:pt>
                <c:pt idx="452">
                  <c:v>45.754637651122898</c:v>
                </c:pt>
                <c:pt idx="453">
                  <c:v>49.198385848861903</c:v>
                </c:pt>
                <c:pt idx="454">
                  <c:v>50.816605078360901</c:v>
                </c:pt>
                <c:pt idx="455">
                  <c:v>53.799968213552198</c:v>
                </c:pt>
                <c:pt idx="456">
                  <c:v>47.116748824451598</c:v>
                </c:pt>
                <c:pt idx="457">
                  <c:v>51.409679844840397</c:v>
                </c:pt>
                <c:pt idx="458">
                  <c:v>45.378401383355801</c:v>
                </c:pt>
                <c:pt idx="459">
                  <c:v>50.279573757420501</c:v>
                </c:pt>
                <c:pt idx="460">
                  <c:v>51.3071004250884</c:v>
                </c:pt>
                <c:pt idx="461">
                  <c:v>48.280135338378201</c:v>
                </c:pt>
                <c:pt idx="462">
                  <c:v>46.422627618474102</c:v>
                </c:pt>
                <c:pt idx="463">
                  <c:v>50.3710439244974</c:v>
                </c:pt>
                <c:pt idx="464">
                  <c:v>51.606137448637199</c:v>
                </c:pt>
                <c:pt idx="465">
                  <c:v>46.523600467322602</c:v>
                </c:pt>
                <c:pt idx="466">
                  <c:v>63.048412570262499</c:v>
                </c:pt>
                <c:pt idx="467">
                  <c:v>60.1669925058263</c:v>
                </c:pt>
                <c:pt idx="468">
                  <c:v>44.523900393058597</c:v>
                </c:pt>
                <c:pt idx="469">
                  <c:v>53.3636137350627</c:v>
                </c:pt>
                <c:pt idx="470">
                  <c:v>55.750725397715797</c:v>
                </c:pt>
                <c:pt idx="471">
                  <c:v>46.214936312593501</c:v>
                </c:pt>
                <c:pt idx="472">
                  <c:v>46.980379043171297</c:v>
                </c:pt>
                <c:pt idx="473">
                  <c:v>44.130056821274799</c:v>
                </c:pt>
                <c:pt idx="474">
                  <c:v>49.732283437907</c:v>
                </c:pt>
                <c:pt idx="475">
                  <c:v>58.387516506823097</c:v>
                </c:pt>
                <c:pt idx="476">
                  <c:v>51.616202213726702</c:v>
                </c:pt>
                <c:pt idx="477">
                  <c:v>51.2091968199679</c:v>
                </c:pt>
                <c:pt idx="478">
                  <c:v>56.501197423787097</c:v>
                </c:pt>
                <c:pt idx="479">
                  <c:v>56.839730095313698</c:v>
                </c:pt>
                <c:pt idx="480">
                  <c:v>49.4847051866372</c:v>
                </c:pt>
                <c:pt idx="481">
                  <c:v>48.358282324650403</c:v>
                </c:pt>
                <c:pt idx="482">
                  <c:v>46.978584070327202</c:v>
                </c:pt>
                <c:pt idx="483">
                  <c:v>58.0710611510479</c:v>
                </c:pt>
                <c:pt idx="484">
                  <c:v>39.952787108123303</c:v>
                </c:pt>
                <c:pt idx="485">
                  <c:v>58.148810488276503</c:v>
                </c:pt>
                <c:pt idx="486">
                  <c:v>47.2243545170952</c:v>
                </c:pt>
                <c:pt idx="487">
                  <c:v>52.154877547076701</c:v>
                </c:pt>
                <c:pt idx="488">
                  <c:v>47.254080584001997</c:v>
                </c:pt>
                <c:pt idx="489">
                  <c:v>45.753501488543897</c:v>
                </c:pt>
                <c:pt idx="490">
                  <c:v>53.012880074221599</c:v>
                </c:pt>
                <c:pt idx="491">
                  <c:v>49.244484366506903</c:v>
                </c:pt>
                <c:pt idx="492">
                  <c:v>50.467099068549402</c:v>
                </c:pt>
                <c:pt idx="493">
                  <c:v>47.620383351787702</c:v>
                </c:pt>
                <c:pt idx="494">
                  <c:v>47.211459561645398</c:v>
                </c:pt>
                <c:pt idx="495">
                  <c:v>57.503232539372597</c:v>
                </c:pt>
                <c:pt idx="496">
                  <c:v>50.414188500787901</c:v>
                </c:pt>
                <c:pt idx="497">
                  <c:v>56.058235188930503</c:v>
                </c:pt>
                <c:pt idx="498">
                  <c:v>53.5250819101324</c:v>
                </c:pt>
                <c:pt idx="499">
                  <c:v>50.722670608134202</c:v>
                </c:pt>
                <c:pt idx="500">
                  <c:v>54.188336901860303</c:v>
                </c:pt>
                <c:pt idx="501">
                  <c:v>53.180517561109902</c:v>
                </c:pt>
                <c:pt idx="502">
                  <c:v>40.4555423618853</c:v>
                </c:pt>
                <c:pt idx="503">
                  <c:v>50.9018010064542</c:v>
                </c:pt>
                <c:pt idx="504">
                  <c:v>52.342147523344501</c:v>
                </c:pt>
                <c:pt idx="505">
                  <c:v>46.794228125862197</c:v>
                </c:pt>
                <c:pt idx="506">
                  <c:v>52.863958390390401</c:v>
                </c:pt>
                <c:pt idx="507">
                  <c:v>49.654847508357498</c:v>
                </c:pt>
                <c:pt idx="508">
                  <c:v>42.387895080758703</c:v>
                </c:pt>
                <c:pt idx="509">
                  <c:v>51.390220919078601</c:v>
                </c:pt>
                <c:pt idx="510">
                  <c:v>53.410545891830502</c:v>
                </c:pt>
                <c:pt idx="511">
                  <c:v>39.075307667189797</c:v>
                </c:pt>
                <c:pt idx="512">
                  <c:v>54.655792932450098</c:v>
                </c:pt>
                <c:pt idx="513">
                  <c:v>46.256117595040102</c:v>
                </c:pt>
                <c:pt idx="514">
                  <c:v>56.958205892774302</c:v>
                </c:pt>
                <c:pt idx="515">
                  <c:v>39.803439319851002</c:v>
                </c:pt>
                <c:pt idx="516">
                  <c:v>55.834037465271699</c:v>
                </c:pt>
                <c:pt idx="517">
                  <c:v>49.602723145874002</c:v>
                </c:pt>
                <c:pt idx="518">
                  <c:v>41.4215010831456</c:v>
                </c:pt>
                <c:pt idx="519">
                  <c:v>37.103527845315398</c:v>
                </c:pt>
                <c:pt idx="520">
                  <c:v>59.404497838319699</c:v>
                </c:pt>
                <c:pt idx="521">
                  <c:v>47.251724730056203</c:v>
                </c:pt>
                <c:pt idx="522">
                  <c:v>43.410289295539201</c:v>
                </c:pt>
                <c:pt idx="523">
                  <c:v>55.958619310149999</c:v>
                </c:pt>
                <c:pt idx="524">
                  <c:v>53.277509536262002</c:v>
                </c:pt>
                <c:pt idx="525">
                  <c:v>45.992107289602203</c:v>
                </c:pt>
                <c:pt idx="526">
                  <c:v>55.715351580171301</c:v>
                </c:pt>
                <c:pt idx="527">
                  <c:v>46.6669332359103</c:v>
                </c:pt>
                <c:pt idx="528">
                  <c:v>47.815437373964301</c:v>
                </c:pt>
                <c:pt idx="529">
                  <c:v>51.050807688174899</c:v>
                </c:pt>
                <c:pt idx="530">
                  <c:v>44.995461228398803</c:v>
                </c:pt>
                <c:pt idx="531">
                  <c:v>53.950202979351502</c:v>
                </c:pt>
                <c:pt idx="532">
                  <c:v>53.433374265908803</c:v>
                </c:pt>
                <c:pt idx="533">
                  <c:v>43.611822035679502</c:v>
                </c:pt>
                <c:pt idx="534">
                  <c:v>52.700134148982599</c:v>
                </c:pt>
                <c:pt idx="535">
                  <c:v>51.9120352995023</c:v>
                </c:pt>
                <c:pt idx="536">
                  <c:v>56.045914229224401</c:v>
                </c:pt>
                <c:pt idx="537">
                  <c:v>48.304628154232802</c:v>
                </c:pt>
                <c:pt idx="538">
                  <c:v>53.110443409169598</c:v>
                </c:pt>
                <c:pt idx="539">
                  <c:v>47.833299122953797</c:v>
                </c:pt>
                <c:pt idx="540">
                  <c:v>47.813815586805603</c:v>
                </c:pt>
                <c:pt idx="541">
                  <c:v>43.787952178674303</c:v>
                </c:pt>
                <c:pt idx="542">
                  <c:v>51.145187768161897</c:v>
                </c:pt>
                <c:pt idx="543">
                  <c:v>50.630771523539998</c:v>
                </c:pt>
                <c:pt idx="544">
                  <c:v>54.069975870094702</c:v>
                </c:pt>
                <c:pt idx="545">
                  <c:v>52.226980704587497</c:v>
                </c:pt>
                <c:pt idx="546">
                  <c:v>44.126560618578203</c:v>
                </c:pt>
                <c:pt idx="547">
                  <c:v>46.977788799772902</c:v>
                </c:pt>
                <c:pt idx="548">
                  <c:v>58.960546916563302</c:v>
                </c:pt>
                <c:pt idx="549">
                  <c:v>48.489998797510097</c:v>
                </c:pt>
                <c:pt idx="550">
                  <c:v>50.099776482247698</c:v>
                </c:pt>
                <c:pt idx="551">
                  <c:v>52.124301015672899</c:v>
                </c:pt>
                <c:pt idx="552">
                  <c:v>46.781000387756102</c:v>
                </c:pt>
                <c:pt idx="553">
                  <c:v>50.207860068658199</c:v>
                </c:pt>
                <c:pt idx="554">
                  <c:v>58.390810456471002</c:v>
                </c:pt>
                <c:pt idx="555">
                  <c:v>51.910295054135901</c:v>
                </c:pt>
                <c:pt idx="556">
                  <c:v>45.839242912268901</c:v>
                </c:pt>
                <c:pt idx="557">
                  <c:v>54.213457337105801</c:v>
                </c:pt>
                <c:pt idx="558">
                  <c:v>53.358646217499903</c:v>
                </c:pt>
                <c:pt idx="559">
                  <c:v>49.238441901136802</c:v>
                </c:pt>
                <c:pt idx="560">
                  <c:v>54.887320154418198</c:v>
                </c:pt>
                <c:pt idx="561">
                  <c:v>56.819988333344902</c:v>
                </c:pt>
                <c:pt idx="562">
                  <c:v>45.588737681138802</c:v>
                </c:pt>
                <c:pt idx="563">
                  <c:v>50.124607484936298</c:v>
                </c:pt>
                <c:pt idx="564">
                  <c:v>50.020920677101799</c:v>
                </c:pt>
                <c:pt idx="565">
                  <c:v>40.096719567969402</c:v>
                </c:pt>
                <c:pt idx="566">
                  <c:v>54.4414516280303</c:v>
                </c:pt>
                <c:pt idx="567">
                  <c:v>44.830107266179198</c:v>
                </c:pt>
                <c:pt idx="568">
                  <c:v>48.869444089739602</c:v>
                </c:pt>
                <c:pt idx="569">
                  <c:v>50.952460162030903</c:v>
                </c:pt>
                <c:pt idx="570">
                  <c:v>50.2205655816025</c:v>
                </c:pt>
                <c:pt idx="571">
                  <c:v>50.360031767897198</c:v>
                </c:pt>
                <c:pt idx="572">
                  <c:v>56.5998283996122</c:v>
                </c:pt>
                <c:pt idx="573">
                  <c:v>49.744700568508797</c:v>
                </c:pt>
                <c:pt idx="574">
                  <c:v>53.637620113415402</c:v>
                </c:pt>
                <c:pt idx="575">
                  <c:v>47.318214160890101</c:v>
                </c:pt>
                <c:pt idx="576">
                  <c:v>47.830641033403403</c:v>
                </c:pt>
                <c:pt idx="577">
                  <c:v>52.467036258636703</c:v>
                </c:pt>
                <c:pt idx="578">
                  <c:v>49.896681739631298</c:v>
                </c:pt>
                <c:pt idx="579">
                  <c:v>56.034323588566799</c:v>
                </c:pt>
                <c:pt idx="580">
                  <c:v>58.426739304241103</c:v>
                </c:pt>
                <c:pt idx="581">
                  <c:v>53.812894320262501</c:v>
                </c:pt>
                <c:pt idx="582">
                  <c:v>46.900652640085902</c:v>
                </c:pt>
                <c:pt idx="583">
                  <c:v>47.043463757468601</c:v>
                </c:pt>
                <c:pt idx="584">
                  <c:v>46.991648642074303</c:v>
                </c:pt>
                <c:pt idx="585">
                  <c:v>56.1703909263246</c:v>
                </c:pt>
                <c:pt idx="586">
                  <c:v>47.6543594779735</c:v>
                </c:pt>
                <c:pt idx="587">
                  <c:v>45.067935810175598</c:v>
                </c:pt>
                <c:pt idx="588">
                  <c:v>52.676887482329697</c:v>
                </c:pt>
                <c:pt idx="589">
                  <c:v>50.679558443265002</c:v>
                </c:pt>
                <c:pt idx="590">
                  <c:v>53.513304264195597</c:v>
                </c:pt>
                <c:pt idx="591">
                  <c:v>51.453524515762503</c:v>
                </c:pt>
                <c:pt idx="592">
                  <c:v>55.3070286111138</c:v>
                </c:pt>
                <c:pt idx="593">
                  <c:v>44.6751459660899</c:v>
                </c:pt>
                <c:pt idx="594">
                  <c:v>50.620698825449999</c:v>
                </c:pt>
                <c:pt idx="595">
                  <c:v>52.3027021296353</c:v>
                </c:pt>
                <c:pt idx="596">
                  <c:v>47.629462233433799</c:v>
                </c:pt>
                <c:pt idx="597">
                  <c:v>51.089235874562803</c:v>
                </c:pt>
                <c:pt idx="598">
                  <c:v>44.184578077061602</c:v>
                </c:pt>
                <c:pt idx="599">
                  <c:v>48.508058470251797</c:v>
                </c:pt>
                <c:pt idx="600">
                  <c:v>44.249474050684803</c:v>
                </c:pt>
                <c:pt idx="601">
                  <c:v>54.536138287095604</c:v>
                </c:pt>
                <c:pt idx="602">
                  <c:v>55.201131294831498</c:v>
                </c:pt>
                <c:pt idx="603">
                  <c:v>45.293645861587997</c:v>
                </c:pt>
                <c:pt idx="604">
                  <c:v>44.320983314193697</c:v>
                </c:pt>
                <c:pt idx="605">
                  <c:v>55.331413666198401</c:v>
                </c:pt>
                <c:pt idx="606">
                  <c:v>46.3115848106833</c:v>
                </c:pt>
                <c:pt idx="607">
                  <c:v>45.919427238017199</c:v>
                </c:pt>
                <c:pt idx="608">
                  <c:v>48.869894980405803</c:v>
                </c:pt>
                <c:pt idx="609">
                  <c:v>41.285438027969001</c:v>
                </c:pt>
                <c:pt idx="610">
                  <c:v>51.993083853647498</c:v>
                </c:pt>
                <c:pt idx="611">
                  <c:v>44.677096536829602</c:v>
                </c:pt>
                <c:pt idx="612">
                  <c:v>41.596552584934798</c:v>
                </c:pt>
                <c:pt idx="613">
                  <c:v>47.110414220957303</c:v>
                </c:pt>
                <c:pt idx="614">
                  <c:v>49.609351971064001</c:v>
                </c:pt>
                <c:pt idx="615">
                  <c:v>50.325265780330596</c:v>
                </c:pt>
                <c:pt idx="616">
                  <c:v>52.030818487036498</c:v>
                </c:pt>
                <c:pt idx="617">
                  <c:v>46.978350199021698</c:v>
                </c:pt>
                <c:pt idx="618">
                  <c:v>43.284390833114699</c:v>
                </c:pt>
                <c:pt idx="619">
                  <c:v>56.319003374555798</c:v>
                </c:pt>
                <c:pt idx="620">
                  <c:v>51.2614535072195</c:v>
                </c:pt>
                <c:pt idx="621">
                  <c:v>46.569122589132697</c:v>
                </c:pt>
                <c:pt idx="622">
                  <c:v>48.877419387336197</c:v>
                </c:pt>
                <c:pt idx="623">
                  <c:v>60.218564209816599</c:v>
                </c:pt>
                <c:pt idx="624">
                  <c:v>47.709669585481898</c:v>
                </c:pt>
                <c:pt idx="625">
                  <c:v>51.203817906477198</c:v>
                </c:pt>
                <c:pt idx="626">
                  <c:v>44.066851951893298</c:v>
                </c:pt>
                <c:pt idx="627">
                  <c:v>43.442498409145401</c:v>
                </c:pt>
                <c:pt idx="628">
                  <c:v>43.189751571150303</c:v>
                </c:pt>
                <c:pt idx="629">
                  <c:v>53.339439308357797</c:v>
                </c:pt>
                <c:pt idx="630">
                  <c:v>38.906177152571303</c:v>
                </c:pt>
                <c:pt idx="631">
                  <c:v>43.609263354611699</c:v>
                </c:pt>
                <c:pt idx="632">
                  <c:v>49.899848363347203</c:v>
                </c:pt>
                <c:pt idx="633">
                  <c:v>52.316299474635301</c:v>
                </c:pt>
                <c:pt idx="634">
                  <c:v>53.264946390416902</c:v>
                </c:pt>
                <c:pt idx="635">
                  <c:v>46.672565750858602</c:v>
                </c:pt>
                <c:pt idx="636">
                  <c:v>49.0349522823321</c:v>
                </c:pt>
                <c:pt idx="637">
                  <c:v>50.470512333838201</c:v>
                </c:pt>
                <c:pt idx="638">
                  <c:v>55.132613738906599</c:v>
                </c:pt>
                <c:pt idx="639">
                  <c:v>46.8862887147802</c:v>
                </c:pt>
                <c:pt idx="640">
                  <c:v>42.052927349200402</c:v>
                </c:pt>
                <c:pt idx="641">
                  <c:v>49.417207549734201</c:v>
                </c:pt>
                <c:pt idx="642">
                  <c:v>48.384725465801303</c:v>
                </c:pt>
                <c:pt idx="643">
                  <c:v>50.536232616419802</c:v>
                </c:pt>
                <c:pt idx="644">
                  <c:v>51.193251041518899</c:v>
                </c:pt>
                <c:pt idx="645">
                  <c:v>45.5669679615023</c:v>
                </c:pt>
                <c:pt idx="646">
                  <c:v>61.291363727947697</c:v>
                </c:pt>
                <c:pt idx="647">
                  <c:v>52.289102606109502</c:v>
                </c:pt>
                <c:pt idx="648">
                  <c:v>49.697509232384398</c:v>
                </c:pt>
                <c:pt idx="649">
                  <c:v>42.272547664355599</c:v>
                </c:pt>
                <c:pt idx="650">
                  <c:v>47.547700092435903</c:v>
                </c:pt>
                <c:pt idx="651">
                  <c:v>48.5820723275124</c:v>
                </c:pt>
                <c:pt idx="652">
                  <c:v>52.861854729251903</c:v>
                </c:pt>
                <c:pt idx="653">
                  <c:v>48.092077057825698</c:v>
                </c:pt>
                <c:pt idx="654">
                  <c:v>53.461197898747699</c:v>
                </c:pt>
                <c:pt idx="655">
                  <c:v>53.774332852061399</c:v>
                </c:pt>
                <c:pt idx="656">
                  <c:v>48.364580360607697</c:v>
                </c:pt>
                <c:pt idx="657">
                  <c:v>50.365486904128701</c:v>
                </c:pt>
                <c:pt idx="658">
                  <c:v>50.437693474291002</c:v>
                </c:pt>
                <c:pt idx="659">
                  <c:v>41.5057753072008</c:v>
                </c:pt>
                <c:pt idx="660">
                  <c:v>52.2489339210005</c:v>
                </c:pt>
                <c:pt idx="661">
                  <c:v>54.851843289291899</c:v>
                </c:pt>
                <c:pt idx="662">
                  <c:v>57.020605658157002</c:v>
                </c:pt>
                <c:pt idx="663">
                  <c:v>46.206025520386099</c:v>
                </c:pt>
                <c:pt idx="664">
                  <c:v>45.6694911517083</c:v>
                </c:pt>
                <c:pt idx="665">
                  <c:v>45.762838070886602</c:v>
                </c:pt>
                <c:pt idx="666">
                  <c:v>50.259154631073599</c:v>
                </c:pt>
                <c:pt idx="667">
                  <c:v>52.177384667233703</c:v>
                </c:pt>
                <c:pt idx="668">
                  <c:v>51.5329870038954</c:v>
                </c:pt>
                <c:pt idx="669">
                  <c:v>50.568572098305403</c:v>
                </c:pt>
                <c:pt idx="670">
                  <c:v>43.266413504407097</c:v>
                </c:pt>
                <c:pt idx="671">
                  <c:v>38.608194781816003</c:v>
                </c:pt>
                <c:pt idx="672">
                  <c:v>51.872203562092203</c:v>
                </c:pt>
                <c:pt idx="673">
                  <c:v>39.5462324000408</c:v>
                </c:pt>
                <c:pt idx="674">
                  <c:v>57.441277570808701</c:v>
                </c:pt>
                <c:pt idx="675">
                  <c:v>53.180640248398397</c:v>
                </c:pt>
                <c:pt idx="676">
                  <c:v>45.687517521729298</c:v>
                </c:pt>
                <c:pt idx="677">
                  <c:v>57.976714130573498</c:v>
                </c:pt>
                <c:pt idx="678">
                  <c:v>40.772317577462097</c:v>
                </c:pt>
                <c:pt idx="679">
                  <c:v>49.411446272357502</c:v>
                </c:pt>
                <c:pt idx="680">
                  <c:v>60.356600046453998</c:v>
                </c:pt>
                <c:pt idx="681">
                  <c:v>44.423904810927297</c:v>
                </c:pt>
                <c:pt idx="682">
                  <c:v>46.654869089366301</c:v>
                </c:pt>
                <c:pt idx="683">
                  <c:v>45.910925494722797</c:v>
                </c:pt>
                <c:pt idx="684">
                  <c:v>48.608695274856998</c:v>
                </c:pt>
                <c:pt idx="685">
                  <c:v>58.875225298308401</c:v>
                </c:pt>
                <c:pt idx="686">
                  <c:v>47.7776185425653</c:v>
                </c:pt>
                <c:pt idx="687">
                  <c:v>47.657478910294898</c:v>
                </c:pt>
                <c:pt idx="688">
                  <c:v>56.184167457796697</c:v>
                </c:pt>
                <c:pt idx="689">
                  <c:v>55.260148869706597</c:v>
                </c:pt>
                <c:pt idx="690">
                  <c:v>54.1410931750926</c:v>
                </c:pt>
                <c:pt idx="691">
                  <c:v>46.488680922366299</c:v>
                </c:pt>
                <c:pt idx="692">
                  <c:v>48.761693291110099</c:v>
                </c:pt>
                <c:pt idx="693">
                  <c:v>46.604953826547401</c:v>
                </c:pt>
                <c:pt idx="694">
                  <c:v>48.529917870323203</c:v>
                </c:pt>
                <c:pt idx="695">
                  <c:v>54.086814364848202</c:v>
                </c:pt>
                <c:pt idx="696">
                  <c:v>50.800398552520697</c:v>
                </c:pt>
                <c:pt idx="697">
                  <c:v>53.406378583659603</c:v>
                </c:pt>
                <c:pt idx="698">
                  <c:v>47.245463306989798</c:v>
                </c:pt>
                <c:pt idx="699">
                  <c:v>52.121115226416997</c:v>
                </c:pt>
                <c:pt idx="700">
                  <c:v>51.936900615022402</c:v>
                </c:pt>
                <c:pt idx="701">
                  <c:v>52.967042880757603</c:v>
                </c:pt>
                <c:pt idx="702">
                  <c:v>40.108311850932601</c:v>
                </c:pt>
                <c:pt idx="703">
                  <c:v>49.108259490290003</c:v>
                </c:pt>
                <c:pt idx="704">
                  <c:v>62.292029559095504</c:v>
                </c:pt>
                <c:pt idx="705">
                  <c:v>49.482066282530099</c:v>
                </c:pt>
                <c:pt idx="706">
                  <c:v>40.084627999323899</c:v>
                </c:pt>
                <c:pt idx="707">
                  <c:v>45.316083695176602</c:v>
                </c:pt>
                <c:pt idx="708">
                  <c:v>44.930443017393898</c:v>
                </c:pt>
                <c:pt idx="709">
                  <c:v>58.067690500375797</c:v>
                </c:pt>
                <c:pt idx="710">
                  <c:v>44.316801327672401</c:v>
                </c:pt>
                <c:pt idx="711">
                  <c:v>44.311098296838502</c:v>
                </c:pt>
                <c:pt idx="712">
                  <c:v>47.193422807340099</c:v>
                </c:pt>
                <c:pt idx="713">
                  <c:v>47.099737670852001</c:v>
                </c:pt>
                <c:pt idx="714">
                  <c:v>56.1285123911399</c:v>
                </c:pt>
                <c:pt idx="715">
                  <c:v>52.400592645887002</c:v>
                </c:pt>
                <c:pt idx="716">
                  <c:v>42.198905237642798</c:v>
                </c:pt>
                <c:pt idx="717">
                  <c:v>51.959613123716302</c:v>
                </c:pt>
                <c:pt idx="718">
                  <c:v>42.168899261389399</c:v>
                </c:pt>
                <c:pt idx="719">
                  <c:v>54.2868007124084</c:v>
                </c:pt>
                <c:pt idx="720">
                  <c:v>54.4662866536518</c:v>
                </c:pt>
                <c:pt idx="721">
                  <c:v>47.724236893775903</c:v>
                </c:pt>
                <c:pt idx="722">
                  <c:v>55.255356134226901</c:v>
                </c:pt>
                <c:pt idx="723">
                  <c:v>50.622814008374597</c:v>
                </c:pt>
                <c:pt idx="724">
                  <c:v>53.116862753735496</c:v>
                </c:pt>
                <c:pt idx="725">
                  <c:v>51.121312298556497</c:v>
                </c:pt>
                <c:pt idx="726">
                  <c:v>58.544380341792497</c:v>
                </c:pt>
                <c:pt idx="727">
                  <c:v>58.208985217164901</c:v>
                </c:pt>
                <c:pt idx="728">
                  <c:v>59.911803383515597</c:v>
                </c:pt>
                <c:pt idx="729">
                  <c:v>39.007533952002397</c:v>
                </c:pt>
                <c:pt idx="730">
                  <c:v>51.0170735957958</c:v>
                </c:pt>
                <c:pt idx="731">
                  <c:v>50.283147116390801</c:v>
                </c:pt>
                <c:pt idx="732">
                  <c:v>48.644898870844202</c:v>
                </c:pt>
                <c:pt idx="733">
                  <c:v>48.971883351764099</c:v>
                </c:pt>
                <c:pt idx="734">
                  <c:v>56.124399575450902</c:v>
                </c:pt>
                <c:pt idx="735">
                  <c:v>48.593459348102101</c:v>
                </c:pt>
                <c:pt idx="736">
                  <c:v>41.712803305241799</c:v>
                </c:pt>
                <c:pt idx="737">
                  <c:v>52.051638380327603</c:v>
                </c:pt>
                <c:pt idx="738">
                  <c:v>55.126376291537298</c:v>
                </c:pt>
                <c:pt idx="739">
                  <c:v>43.105681287158298</c:v>
                </c:pt>
                <c:pt idx="740">
                  <c:v>50.7577608312085</c:v>
                </c:pt>
                <c:pt idx="741">
                  <c:v>57.126524577243103</c:v>
                </c:pt>
                <c:pt idx="742">
                  <c:v>55.5415931906984</c:v>
                </c:pt>
                <c:pt idx="743">
                  <c:v>42.817338238014301</c:v>
                </c:pt>
                <c:pt idx="744">
                  <c:v>48.879729989562499</c:v>
                </c:pt>
                <c:pt idx="745">
                  <c:v>42.941460370743499</c:v>
                </c:pt>
                <c:pt idx="746">
                  <c:v>55.106842723474699</c:v>
                </c:pt>
                <c:pt idx="747">
                  <c:v>51.926506590015101</c:v>
                </c:pt>
                <c:pt idx="748">
                  <c:v>54.846743595516898</c:v>
                </c:pt>
                <c:pt idx="749">
                  <c:v>40.3561991822558</c:v>
                </c:pt>
                <c:pt idx="750">
                  <c:v>56.098768839520098</c:v>
                </c:pt>
                <c:pt idx="751">
                  <c:v>54.002441147261401</c:v>
                </c:pt>
                <c:pt idx="752">
                  <c:v>48.248977097032402</c:v>
                </c:pt>
                <c:pt idx="753">
                  <c:v>45.774058887290799</c:v>
                </c:pt>
                <c:pt idx="754">
                  <c:v>50.748077528607702</c:v>
                </c:pt>
                <c:pt idx="755">
                  <c:v>50.663333107012697</c:v>
                </c:pt>
                <c:pt idx="756">
                  <c:v>51.399873920798797</c:v>
                </c:pt>
                <c:pt idx="757">
                  <c:v>49.6123434103975</c:v>
                </c:pt>
                <c:pt idx="758">
                  <c:v>46.471148380066303</c:v>
                </c:pt>
                <c:pt idx="759">
                  <c:v>53.839514303774799</c:v>
                </c:pt>
                <c:pt idx="760">
                  <c:v>46.433925675766901</c:v>
                </c:pt>
                <c:pt idx="761">
                  <c:v>47.7724640190904</c:v>
                </c:pt>
                <c:pt idx="762">
                  <c:v>47.388501994236798</c:v>
                </c:pt>
                <c:pt idx="763">
                  <c:v>52.919903282535302</c:v>
                </c:pt>
                <c:pt idx="764">
                  <c:v>51.725158850044302</c:v>
                </c:pt>
                <c:pt idx="765">
                  <c:v>51.320374056540203</c:v>
                </c:pt>
                <c:pt idx="766">
                  <c:v>51.979880814476402</c:v>
                </c:pt>
                <c:pt idx="767">
                  <c:v>48.106437578991603</c:v>
                </c:pt>
                <c:pt idx="768">
                  <c:v>53.3976483373199</c:v>
                </c:pt>
                <c:pt idx="769">
                  <c:v>58.571822732118598</c:v>
                </c:pt>
                <c:pt idx="770">
                  <c:v>45.022994469290502</c:v>
                </c:pt>
                <c:pt idx="771">
                  <c:v>46.434315217607399</c:v>
                </c:pt>
                <c:pt idx="772">
                  <c:v>43.874480716183797</c:v>
                </c:pt>
                <c:pt idx="773">
                  <c:v>46.593492570771701</c:v>
                </c:pt>
                <c:pt idx="774">
                  <c:v>52.766685466978998</c:v>
                </c:pt>
                <c:pt idx="775">
                  <c:v>53.850513521749797</c:v>
                </c:pt>
                <c:pt idx="776">
                  <c:v>51.317002319314803</c:v>
                </c:pt>
                <c:pt idx="777">
                  <c:v>41.339557801624998</c:v>
                </c:pt>
                <c:pt idx="778">
                  <c:v>45.8138379063084</c:v>
                </c:pt>
                <c:pt idx="779">
                  <c:v>49.528794336722797</c:v>
                </c:pt>
                <c:pt idx="780">
                  <c:v>55.028912603827202</c:v>
                </c:pt>
                <c:pt idx="781">
                  <c:v>48.642448095078002</c:v>
                </c:pt>
                <c:pt idx="782">
                  <c:v>46.724187181587197</c:v>
                </c:pt>
                <c:pt idx="783">
                  <c:v>55.604309174363003</c:v>
                </c:pt>
                <c:pt idx="784">
                  <c:v>47.985152256588201</c:v>
                </c:pt>
                <c:pt idx="785">
                  <c:v>49.867525691414201</c:v>
                </c:pt>
                <c:pt idx="786">
                  <c:v>53.072525175867398</c:v>
                </c:pt>
                <c:pt idx="787">
                  <c:v>52.224081464252102</c:v>
                </c:pt>
                <c:pt idx="788">
                  <c:v>49.090214178535803</c:v>
                </c:pt>
                <c:pt idx="789">
                  <c:v>55.172280368930998</c:v>
                </c:pt>
                <c:pt idx="790">
                  <c:v>53.5381760863811</c:v>
                </c:pt>
                <c:pt idx="791">
                  <c:v>50.835182844247598</c:v>
                </c:pt>
                <c:pt idx="792">
                  <c:v>58.090169937087701</c:v>
                </c:pt>
                <c:pt idx="793">
                  <c:v>51.573790406591399</c:v>
                </c:pt>
                <c:pt idx="794">
                  <c:v>41.587468464748703</c:v>
                </c:pt>
                <c:pt idx="795">
                  <c:v>44.545821058906803</c:v>
                </c:pt>
                <c:pt idx="796">
                  <c:v>55.423220004337999</c:v>
                </c:pt>
                <c:pt idx="797">
                  <c:v>44.2809016511194</c:v>
                </c:pt>
                <c:pt idx="798">
                  <c:v>52.029390775293599</c:v>
                </c:pt>
                <c:pt idx="799">
                  <c:v>44.726366750301501</c:v>
                </c:pt>
                <c:pt idx="800">
                  <c:v>47.539706807941798</c:v>
                </c:pt>
                <c:pt idx="801">
                  <c:v>47.292205494914697</c:v>
                </c:pt>
                <c:pt idx="802">
                  <c:v>61.9956801067204</c:v>
                </c:pt>
                <c:pt idx="803">
                  <c:v>53.066848620245203</c:v>
                </c:pt>
                <c:pt idx="804">
                  <c:v>52.071343431338498</c:v>
                </c:pt>
                <c:pt idx="805">
                  <c:v>55.668143350949897</c:v>
                </c:pt>
                <c:pt idx="806">
                  <c:v>47.241251427966702</c:v>
                </c:pt>
                <c:pt idx="807">
                  <c:v>51.742958741586399</c:v>
                </c:pt>
                <c:pt idx="808">
                  <c:v>46.263452853630397</c:v>
                </c:pt>
                <c:pt idx="809">
                  <c:v>39.087376012088399</c:v>
                </c:pt>
                <c:pt idx="810">
                  <c:v>42.206393045456402</c:v>
                </c:pt>
                <c:pt idx="811">
                  <c:v>47.881712516581203</c:v>
                </c:pt>
                <c:pt idx="812">
                  <c:v>49.068310442455001</c:v>
                </c:pt>
                <c:pt idx="813">
                  <c:v>52.806582313355698</c:v>
                </c:pt>
                <c:pt idx="814">
                  <c:v>46.278447954506298</c:v>
                </c:pt>
                <c:pt idx="815">
                  <c:v>52.471345592974799</c:v>
                </c:pt>
                <c:pt idx="816">
                  <c:v>50.477821332632097</c:v>
                </c:pt>
                <c:pt idx="817">
                  <c:v>48.701463142781002</c:v>
                </c:pt>
                <c:pt idx="818">
                  <c:v>48.075078629273797</c:v>
                </c:pt>
                <c:pt idx="819">
                  <c:v>48.282354737804297</c:v>
                </c:pt>
                <c:pt idx="820">
                  <c:v>51.920768750269303</c:v>
                </c:pt>
                <c:pt idx="821">
                  <c:v>47.578262744050903</c:v>
                </c:pt>
                <c:pt idx="822">
                  <c:v>49.377702308103999</c:v>
                </c:pt>
                <c:pt idx="823">
                  <c:v>48.282936323122001</c:v>
                </c:pt>
                <c:pt idx="824">
                  <c:v>55.127510343188</c:v>
                </c:pt>
                <c:pt idx="825">
                  <c:v>52.846038896586798</c:v>
                </c:pt>
                <c:pt idx="826">
                  <c:v>52.531711644939101</c:v>
                </c:pt>
                <c:pt idx="827">
                  <c:v>43.509811608462599</c:v>
                </c:pt>
                <c:pt idx="828">
                  <c:v>49.631160346712797</c:v>
                </c:pt>
                <c:pt idx="829">
                  <c:v>50.485416604493302</c:v>
                </c:pt>
                <c:pt idx="830">
                  <c:v>57.5211253397202</c:v>
                </c:pt>
                <c:pt idx="831">
                  <c:v>39.377606648012502</c:v>
                </c:pt>
                <c:pt idx="832">
                  <c:v>47.11791309462</c:v>
                </c:pt>
                <c:pt idx="833">
                  <c:v>53.155762123837299</c:v>
                </c:pt>
                <c:pt idx="834">
                  <c:v>53.042418033556103</c:v>
                </c:pt>
                <c:pt idx="835">
                  <c:v>55.689381320852</c:v>
                </c:pt>
                <c:pt idx="836">
                  <c:v>43.450848429103502</c:v>
                </c:pt>
                <c:pt idx="837">
                  <c:v>44.024327129712198</c:v>
                </c:pt>
                <c:pt idx="838">
                  <c:v>54.950347960404898</c:v>
                </c:pt>
                <c:pt idx="839">
                  <c:v>56.884242091408296</c:v>
                </c:pt>
                <c:pt idx="840">
                  <c:v>53.590861425861497</c:v>
                </c:pt>
                <c:pt idx="841">
                  <c:v>59.845192738469102</c:v>
                </c:pt>
                <c:pt idx="842">
                  <c:v>54.379161569866</c:v>
                </c:pt>
                <c:pt idx="843">
                  <c:v>42.228805935283397</c:v>
                </c:pt>
                <c:pt idx="844">
                  <c:v>48.996052852004802</c:v>
                </c:pt>
                <c:pt idx="845">
                  <c:v>44.584645032944003</c:v>
                </c:pt>
                <c:pt idx="846">
                  <c:v>41.263342606933399</c:v>
                </c:pt>
                <c:pt idx="847">
                  <c:v>51.276715786183502</c:v>
                </c:pt>
                <c:pt idx="848">
                  <c:v>51.308625271412502</c:v>
                </c:pt>
                <c:pt idx="849">
                  <c:v>47.931804185017</c:v>
                </c:pt>
                <c:pt idx="850">
                  <c:v>41.894100429588597</c:v>
                </c:pt>
                <c:pt idx="851">
                  <c:v>52.1578012187314</c:v>
                </c:pt>
                <c:pt idx="852">
                  <c:v>51.717814647921799</c:v>
                </c:pt>
                <c:pt idx="853">
                  <c:v>53.910826454405502</c:v>
                </c:pt>
                <c:pt idx="854">
                  <c:v>51.924920598604501</c:v>
                </c:pt>
                <c:pt idx="855">
                  <c:v>48.229412040052203</c:v>
                </c:pt>
                <c:pt idx="856">
                  <c:v>53.189641853366403</c:v>
                </c:pt>
                <c:pt idx="857">
                  <c:v>56.969837173703198</c:v>
                </c:pt>
                <c:pt idx="858">
                  <c:v>41.116135259110798</c:v>
                </c:pt>
                <c:pt idx="859">
                  <c:v>48.3399187445591</c:v>
                </c:pt>
                <c:pt idx="860">
                  <c:v>51.2739926955147</c:v>
                </c:pt>
                <c:pt idx="861">
                  <c:v>40.420436583178699</c:v>
                </c:pt>
                <c:pt idx="862">
                  <c:v>49.075693758976001</c:v>
                </c:pt>
                <c:pt idx="863">
                  <c:v>56.107192996856199</c:v>
                </c:pt>
                <c:pt idx="864">
                  <c:v>41.044886086288699</c:v>
                </c:pt>
                <c:pt idx="865">
                  <c:v>42.310916192188998</c:v>
                </c:pt>
                <c:pt idx="866">
                  <c:v>44.577764122662401</c:v>
                </c:pt>
                <c:pt idx="867">
                  <c:v>43.582149675744702</c:v>
                </c:pt>
                <c:pt idx="868">
                  <c:v>50.242161575558903</c:v>
                </c:pt>
                <c:pt idx="869">
                  <c:v>56.209213218628001</c:v>
                </c:pt>
                <c:pt idx="870">
                  <c:v>54.219712899487</c:v>
                </c:pt>
                <c:pt idx="871">
                  <c:v>49.716188695317101</c:v>
                </c:pt>
                <c:pt idx="872">
                  <c:v>62.061441063803102</c:v>
                </c:pt>
                <c:pt idx="873">
                  <c:v>46.855648126830502</c:v>
                </c:pt>
                <c:pt idx="874">
                  <c:v>50.317801329603299</c:v>
                </c:pt>
                <c:pt idx="875">
                  <c:v>42.016332667591001</c:v>
                </c:pt>
                <c:pt idx="876">
                  <c:v>58.751630199396701</c:v>
                </c:pt>
                <c:pt idx="877">
                  <c:v>54.137285884954998</c:v>
                </c:pt>
                <c:pt idx="878">
                  <c:v>46.141655157884102</c:v>
                </c:pt>
                <c:pt idx="879">
                  <c:v>40.381462230724999</c:v>
                </c:pt>
                <c:pt idx="880">
                  <c:v>46.519467028471396</c:v>
                </c:pt>
                <c:pt idx="881">
                  <c:v>56.520105291670802</c:v>
                </c:pt>
                <c:pt idx="882">
                  <c:v>53.591815995759198</c:v>
                </c:pt>
                <c:pt idx="883">
                  <c:v>51.480188109764498</c:v>
                </c:pt>
                <c:pt idx="884">
                  <c:v>43.3287454971952</c:v>
                </c:pt>
                <c:pt idx="885">
                  <c:v>48.799197835229798</c:v>
                </c:pt>
                <c:pt idx="886">
                  <c:v>47.779202290749602</c:v>
                </c:pt>
                <c:pt idx="887">
                  <c:v>52.579484626629501</c:v>
                </c:pt>
                <c:pt idx="888">
                  <c:v>45.485625226966398</c:v>
                </c:pt>
                <c:pt idx="889">
                  <c:v>44.0704530944491</c:v>
                </c:pt>
                <c:pt idx="890">
                  <c:v>49.194156350949399</c:v>
                </c:pt>
                <c:pt idx="891">
                  <c:v>54.094059078189098</c:v>
                </c:pt>
                <c:pt idx="892">
                  <c:v>40.541665474195703</c:v>
                </c:pt>
                <c:pt idx="893">
                  <c:v>54.282300985463401</c:v>
                </c:pt>
                <c:pt idx="894">
                  <c:v>40.984849079957598</c:v>
                </c:pt>
                <c:pt idx="895">
                  <c:v>43.323671093249999</c:v>
                </c:pt>
                <c:pt idx="896">
                  <c:v>49.664493160838902</c:v>
                </c:pt>
                <c:pt idx="897">
                  <c:v>49.842816366245401</c:v>
                </c:pt>
                <c:pt idx="898">
                  <c:v>44.963203486725902</c:v>
                </c:pt>
                <c:pt idx="899">
                  <c:v>51.189914847597102</c:v>
                </c:pt>
                <c:pt idx="900">
                  <c:v>46.012032422506401</c:v>
                </c:pt>
                <c:pt idx="901">
                  <c:v>45.970533238303503</c:v>
                </c:pt>
                <c:pt idx="902">
                  <c:v>48.291685262880002</c:v>
                </c:pt>
                <c:pt idx="903">
                  <c:v>49.549611417608297</c:v>
                </c:pt>
                <c:pt idx="904">
                  <c:v>36.879609532052299</c:v>
                </c:pt>
                <c:pt idx="905">
                  <c:v>43.3966137479038</c:v>
                </c:pt>
                <c:pt idx="906">
                  <c:v>55.8964039306423</c:v>
                </c:pt>
                <c:pt idx="907">
                  <c:v>44.917963410431703</c:v>
                </c:pt>
                <c:pt idx="908">
                  <c:v>62.873740439982299</c:v>
                </c:pt>
                <c:pt idx="909">
                  <c:v>44.479321505811697</c:v>
                </c:pt>
                <c:pt idx="910">
                  <c:v>47.659850053539699</c:v>
                </c:pt>
                <c:pt idx="911">
                  <c:v>53.324093466772503</c:v>
                </c:pt>
                <c:pt idx="912">
                  <c:v>48.313784343041199</c:v>
                </c:pt>
                <c:pt idx="913">
                  <c:v>46.965025677087603</c:v>
                </c:pt>
                <c:pt idx="914">
                  <c:v>48.516664597742299</c:v>
                </c:pt>
                <c:pt idx="915">
                  <c:v>43.337310278150298</c:v>
                </c:pt>
                <c:pt idx="916">
                  <c:v>49.007009818356003</c:v>
                </c:pt>
                <c:pt idx="917">
                  <c:v>50.828751681401897</c:v>
                </c:pt>
                <c:pt idx="918">
                  <c:v>48.701447041951099</c:v>
                </c:pt>
                <c:pt idx="919">
                  <c:v>59.004243079440897</c:v>
                </c:pt>
                <c:pt idx="920">
                  <c:v>53.577435184494298</c:v>
                </c:pt>
                <c:pt idx="921">
                  <c:v>57.7597950163494</c:v>
                </c:pt>
                <c:pt idx="922">
                  <c:v>53.882259289398299</c:v>
                </c:pt>
                <c:pt idx="923">
                  <c:v>55.047911397591101</c:v>
                </c:pt>
                <c:pt idx="924">
                  <c:v>47.566820298720401</c:v>
                </c:pt>
                <c:pt idx="925">
                  <c:v>52.502199338302198</c:v>
                </c:pt>
                <c:pt idx="926">
                  <c:v>59.150287287233901</c:v>
                </c:pt>
                <c:pt idx="927">
                  <c:v>46.659394719973399</c:v>
                </c:pt>
                <c:pt idx="928">
                  <c:v>49.915345249806897</c:v>
                </c:pt>
                <c:pt idx="929">
                  <c:v>54.045273315207901</c:v>
                </c:pt>
                <c:pt idx="930">
                  <c:v>53.843560251526398</c:v>
                </c:pt>
                <c:pt idx="931">
                  <c:v>52.677996017705802</c:v>
                </c:pt>
                <c:pt idx="932">
                  <c:v>56.0709992318845</c:v>
                </c:pt>
                <c:pt idx="933">
                  <c:v>58.191777152346198</c:v>
                </c:pt>
                <c:pt idx="934">
                  <c:v>54.306098653314898</c:v>
                </c:pt>
                <c:pt idx="935">
                  <c:v>43.567896784349699</c:v>
                </c:pt>
                <c:pt idx="936">
                  <c:v>58.496134069586802</c:v>
                </c:pt>
                <c:pt idx="937">
                  <c:v>60.335672327159202</c:v>
                </c:pt>
                <c:pt idx="938">
                  <c:v>48.7328953552611</c:v>
                </c:pt>
                <c:pt idx="939">
                  <c:v>53.398562709517897</c:v>
                </c:pt>
                <c:pt idx="940">
                  <c:v>53.1510237006568</c:v>
                </c:pt>
                <c:pt idx="941">
                  <c:v>50.511745567089498</c:v>
                </c:pt>
                <c:pt idx="942">
                  <c:v>58.430982539732803</c:v>
                </c:pt>
                <c:pt idx="943">
                  <c:v>44.104446862217998</c:v>
                </c:pt>
                <c:pt idx="944">
                  <c:v>57.0102980206469</c:v>
                </c:pt>
                <c:pt idx="945">
                  <c:v>49.1111972480712</c:v>
                </c:pt>
                <c:pt idx="946">
                  <c:v>45.943730752728101</c:v>
                </c:pt>
                <c:pt idx="947">
                  <c:v>47.833380452534499</c:v>
                </c:pt>
                <c:pt idx="948">
                  <c:v>49.715643996483998</c:v>
                </c:pt>
                <c:pt idx="949">
                  <c:v>50.869418201012898</c:v>
                </c:pt>
                <c:pt idx="950">
                  <c:v>53.801729980084701</c:v>
                </c:pt>
                <c:pt idx="951">
                  <c:v>42.469306061855697</c:v>
                </c:pt>
                <c:pt idx="952">
                  <c:v>40.467304291379598</c:v>
                </c:pt>
                <c:pt idx="953">
                  <c:v>46.945048898006497</c:v>
                </c:pt>
                <c:pt idx="954">
                  <c:v>61.348584225001098</c:v>
                </c:pt>
                <c:pt idx="955">
                  <c:v>53.285267983151101</c:v>
                </c:pt>
                <c:pt idx="956">
                  <c:v>54.328925760596697</c:v>
                </c:pt>
                <c:pt idx="957">
                  <c:v>46.152018391326799</c:v>
                </c:pt>
                <c:pt idx="958">
                  <c:v>52.123080516672097</c:v>
                </c:pt>
                <c:pt idx="959">
                  <c:v>53.100702100875502</c:v>
                </c:pt>
                <c:pt idx="960">
                  <c:v>53.423003731752303</c:v>
                </c:pt>
                <c:pt idx="961">
                  <c:v>43.4788028284731</c:v>
                </c:pt>
                <c:pt idx="962">
                  <c:v>51.550087118472803</c:v>
                </c:pt>
                <c:pt idx="963">
                  <c:v>50.365781720849</c:v>
                </c:pt>
                <c:pt idx="964">
                  <c:v>49.484274647730203</c:v>
                </c:pt>
                <c:pt idx="965">
                  <c:v>53.997903541889499</c:v>
                </c:pt>
                <c:pt idx="966">
                  <c:v>47.854342506917703</c:v>
                </c:pt>
                <c:pt idx="967">
                  <c:v>48.117542771948699</c:v>
                </c:pt>
                <c:pt idx="968">
                  <c:v>48.439225772452303</c:v>
                </c:pt>
                <c:pt idx="969">
                  <c:v>46.190252499360099</c:v>
                </c:pt>
                <c:pt idx="970">
                  <c:v>50.412111092988397</c:v>
                </c:pt>
                <c:pt idx="971">
                  <c:v>47.499227376751797</c:v>
                </c:pt>
                <c:pt idx="972">
                  <c:v>56.7836765813909</c:v>
                </c:pt>
                <c:pt idx="973">
                  <c:v>52.0074987669161</c:v>
                </c:pt>
                <c:pt idx="974">
                  <c:v>51.708408092801498</c:v>
                </c:pt>
                <c:pt idx="975">
                  <c:v>50.384374448189703</c:v>
                </c:pt>
                <c:pt idx="976">
                  <c:v>49.740653562068601</c:v>
                </c:pt>
                <c:pt idx="977">
                  <c:v>57.696325724816703</c:v>
                </c:pt>
                <c:pt idx="978">
                  <c:v>51.744018173299601</c:v>
                </c:pt>
                <c:pt idx="979">
                  <c:v>45.297177923696999</c:v>
                </c:pt>
                <c:pt idx="980">
                  <c:v>52.236736790519501</c:v>
                </c:pt>
                <c:pt idx="981">
                  <c:v>49.113055274314</c:v>
                </c:pt>
                <c:pt idx="982">
                  <c:v>44.045645187185698</c:v>
                </c:pt>
                <c:pt idx="983">
                  <c:v>50.317279119909202</c:v>
                </c:pt>
                <c:pt idx="984">
                  <c:v>52.317696330770097</c:v>
                </c:pt>
                <c:pt idx="985">
                  <c:v>54.484637316999198</c:v>
                </c:pt>
                <c:pt idx="986">
                  <c:v>52.647864995560901</c:v>
                </c:pt>
                <c:pt idx="987">
                  <c:v>45.705720992359801</c:v>
                </c:pt>
                <c:pt idx="988">
                  <c:v>56.305322922612703</c:v>
                </c:pt>
                <c:pt idx="989">
                  <c:v>57.490509434709601</c:v>
                </c:pt>
                <c:pt idx="990">
                  <c:v>51.285492047157902</c:v>
                </c:pt>
                <c:pt idx="991">
                  <c:v>52.386111726153999</c:v>
                </c:pt>
                <c:pt idx="992">
                  <c:v>39.615249015876699</c:v>
                </c:pt>
                <c:pt idx="993">
                  <c:v>54.258402577934604</c:v>
                </c:pt>
                <c:pt idx="994">
                  <c:v>52.285477776652698</c:v>
                </c:pt>
                <c:pt idx="995">
                  <c:v>50.114920752604597</c:v>
                </c:pt>
                <c:pt idx="996">
                  <c:v>48.099710529190602</c:v>
                </c:pt>
                <c:pt idx="997">
                  <c:v>58.792176835521602</c:v>
                </c:pt>
                <c:pt idx="998">
                  <c:v>51.922135647691</c:v>
                </c:pt>
                <c:pt idx="999">
                  <c:v>40.5048986939819</c:v>
                </c:pt>
                <c:pt idx="1000">
                  <c:v>46.323260175031301</c:v>
                </c:pt>
                <c:pt idx="1001">
                  <c:v>49.554965616833996</c:v>
                </c:pt>
                <c:pt idx="1002">
                  <c:v>45.2341643584557</c:v>
                </c:pt>
                <c:pt idx="1003">
                  <c:v>51.316017336082403</c:v>
                </c:pt>
                <c:pt idx="1004">
                  <c:v>47.344251175648402</c:v>
                </c:pt>
                <c:pt idx="1005">
                  <c:v>47.09536058642</c:v>
                </c:pt>
                <c:pt idx="1006">
                  <c:v>52.869909768355299</c:v>
                </c:pt>
                <c:pt idx="1007">
                  <c:v>48.611691742225297</c:v>
                </c:pt>
                <c:pt idx="1008">
                  <c:v>50.393744051549703</c:v>
                </c:pt>
                <c:pt idx="1009">
                  <c:v>49.012016660840303</c:v>
                </c:pt>
                <c:pt idx="1010">
                  <c:v>44.968105127013501</c:v>
                </c:pt>
                <c:pt idx="1011">
                  <c:v>43.822958640722703</c:v>
                </c:pt>
                <c:pt idx="1012">
                  <c:v>50.012431686801897</c:v>
                </c:pt>
                <c:pt idx="1013">
                  <c:v>43.568182614549201</c:v>
                </c:pt>
                <c:pt idx="1014">
                  <c:v>49.328846271399698</c:v>
                </c:pt>
                <c:pt idx="1015">
                  <c:v>44.445844771125103</c:v>
                </c:pt>
                <c:pt idx="1016">
                  <c:v>50.382845178471101</c:v>
                </c:pt>
                <c:pt idx="1017">
                  <c:v>52.675660202578399</c:v>
                </c:pt>
                <c:pt idx="1018">
                  <c:v>44.487438107065401</c:v>
                </c:pt>
                <c:pt idx="1019">
                  <c:v>42.402591529637199</c:v>
                </c:pt>
                <c:pt idx="1020">
                  <c:v>55.122173283054103</c:v>
                </c:pt>
                <c:pt idx="1021">
                  <c:v>51.127946393708598</c:v>
                </c:pt>
                <c:pt idx="1022">
                  <c:v>48.597656635225697</c:v>
                </c:pt>
                <c:pt idx="1023">
                  <c:v>52.056495123089498</c:v>
                </c:pt>
                <c:pt idx="1024">
                  <c:v>45.4242591791675</c:v>
                </c:pt>
                <c:pt idx="1025">
                  <c:v>45.772311047376498</c:v>
                </c:pt>
                <c:pt idx="1026">
                  <c:v>56.855553682828798</c:v>
                </c:pt>
                <c:pt idx="1027">
                  <c:v>40.4181288627491</c:v>
                </c:pt>
                <c:pt idx="1028">
                  <c:v>45.437819641088801</c:v>
                </c:pt>
                <c:pt idx="1029">
                  <c:v>43.593564533919</c:v>
                </c:pt>
                <c:pt idx="1030">
                  <c:v>48.3878634781804</c:v>
                </c:pt>
                <c:pt idx="1031">
                  <c:v>46.706536395143701</c:v>
                </c:pt>
                <c:pt idx="1032">
                  <c:v>45.891856478703502</c:v>
                </c:pt>
                <c:pt idx="1033">
                  <c:v>46.6519427125695</c:v>
                </c:pt>
                <c:pt idx="1034">
                  <c:v>52.192517135223497</c:v>
                </c:pt>
                <c:pt idx="1035">
                  <c:v>57.617465944960799</c:v>
                </c:pt>
                <c:pt idx="1036">
                  <c:v>53.564667858480099</c:v>
                </c:pt>
                <c:pt idx="1037">
                  <c:v>43.003132898421399</c:v>
                </c:pt>
                <c:pt idx="1038">
                  <c:v>51.179086036887099</c:v>
                </c:pt>
                <c:pt idx="1039">
                  <c:v>48.9470997845374</c:v>
                </c:pt>
                <c:pt idx="1040">
                  <c:v>47.041571927708603</c:v>
                </c:pt>
                <c:pt idx="1041">
                  <c:v>51.307704402866698</c:v>
                </c:pt>
                <c:pt idx="1042">
                  <c:v>43.133202726232298</c:v>
                </c:pt>
                <c:pt idx="1043">
                  <c:v>48.275213253201798</c:v>
                </c:pt>
                <c:pt idx="1044">
                  <c:v>52.693715871582398</c:v>
                </c:pt>
                <c:pt idx="1045">
                  <c:v>43.479068525636301</c:v>
                </c:pt>
                <c:pt idx="1046">
                  <c:v>43.233291424902802</c:v>
                </c:pt>
                <c:pt idx="1047">
                  <c:v>43.464473098719701</c:v>
                </c:pt>
                <c:pt idx="1048">
                  <c:v>44.322829688017201</c:v>
                </c:pt>
                <c:pt idx="1049">
                  <c:v>55.896330035396304</c:v>
                </c:pt>
                <c:pt idx="1050">
                  <c:v>49.901825258689101</c:v>
                </c:pt>
                <c:pt idx="1051">
                  <c:v>51.935288555583703</c:v>
                </c:pt>
                <c:pt idx="1052">
                  <c:v>44.124669173664898</c:v>
                </c:pt>
                <c:pt idx="1053">
                  <c:v>50.9034568467154</c:v>
                </c:pt>
                <c:pt idx="1054">
                  <c:v>62.351788090466002</c:v>
                </c:pt>
                <c:pt idx="1055">
                  <c:v>50.481996908489499</c:v>
                </c:pt>
                <c:pt idx="1056">
                  <c:v>46.506371972497803</c:v>
                </c:pt>
                <c:pt idx="1057">
                  <c:v>51.088201853624398</c:v>
                </c:pt>
                <c:pt idx="1058">
                  <c:v>58.079435842593</c:v>
                </c:pt>
                <c:pt idx="1059">
                  <c:v>60.052765975314998</c:v>
                </c:pt>
                <c:pt idx="1060">
                  <c:v>49.044657477185801</c:v>
                </c:pt>
                <c:pt idx="1061">
                  <c:v>40.783149766643803</c:v>
                </c:pt>
                <c:pt idx="1062">
                  <c:v>48.975500486710999</c:v>
                </c:pt>
                <c:pt idx="1063">
                  <c:v>41.691032833127203</c:v>
                </c:pt>
                <c:pt idx="1064">
                  <c:v>47.3031271124946</c:v>
                </c:pt>
                <c:pt idx="1065">
                  <c:v>49.5441114480262</c:v>
                </c:pt>
                <c:pt idx="1066">
                  <c:v>51.588582041584097</c:v>
                </c:pt>
                <c:pt idx="1067">
                  <c:v>53.407156855031801</c:v>
                </c:pt>
                <c:pt idx="1068">
                  <c:v>41.099781815005201</c:v>
                </c:pt>
                <c:pt idx="1069">
                  <c:v>47.630780136646898</c:v>
                </c:pt>
                <c:pt idx="1070">
                  <c:v>53.981477722073102</c:v>
                </c:pt>
                <c:pt idx="1071">
                  <c:v>55.128268824265</c:v>
                </c:pt>
                <c:pt idx="1072">
                  <c:v>46.190801228206404</c:v>
                </c:pt>
                <c:pt idx="1073">
                  <c:v>61.093323488651897</c:v>
                </c:pt>
                <c:pt idx="1074">
                  <c:v>47.134574912156303</c:v>
                </c:pt>
                <c:pt idx="1075">
                  <c:v>44.2625215764199</c:v>
                </c:pt>
                <c:pt idx="1076">
                  <c:v>43.717333517218101</c:v>
                </c:pt>
                <c:pt idx="1077">
                  <c:v>53.2476792510707</c:v>
                </c:pt>
                <c:pt idx="1078">
                  <c:v>38.835494205249397</c:v>
                </c:pt>
                <c:pt idx="1079">
                  <c:v>48.616824322812803</c:v>
                </c:pt>
                <c:pt idx="1080">
                  <c:v>49.4860230079966</c:v>
                </c:pt>
                <c:pt idx="1081">
                  <c:v>59.531142987259102</c:v>
                </c:pt>
                <c:pt idx="1082">
                  <c:v>47.394674296399202</c:v>
                </c:pt>
                <c:pt idx="1083">
                  <c:v>48.534828293840803</c:v>
                </c:pt>
                <c:pt idx="1084">
                  <c:v>45.687482363113403</c:v>
                </c:pt>
                <c:pt idx="1085">
                  <c:v>55.6865398944079</c:v>
                </c:pt>
                <c:pt idx="1086">
                  <c:v>36.755567433104503</c:v>
                </c:pt>
                <c:pt idx="1087">
                  <c:v>59.926525836131802</c:v>
                </c:pt>
                <c:pt idx="1088">
                  <c:v>47.736452220402199</c:v>
                </c:pt>
                <c:pt idx="1089">
                  <c:v>50.852538244008997</c:v>
                </c:pt>
                <c:pt idx="1090">
                  <c:v>47.845266231725098</c:v>
                </c:pt>
                <c:pt idx="1091">
                  <c:v>53.674364209574101</c:v>
                </c:pt>
                <c:pt idx="1092">
                  <c:v>51.2717130231336</c:v>
                </c:pt>
                <c:pt idx="1093">
                  <c:v>47.392966543602299</c:v>
                </c:pt>
                <c:pt idx="1094">
                  <c:v>52.342692280030498</c:v>
                </c:pt>
                <c:pt idx="1095">
                  <c:v>43.212722283305901</c:v>
                </c:pt>
                <c:pt idx="1096">
                  <c:v>45.528574097294701</c:v>
                </c:pt>
                <c:pt idx="1097">
                  <c:v>55.142925795934502</c:v>
                </c:pt>
                <c:pt idx="1098">
                  <c:v>48.044467246189697</c:v>
                </c:pt>
                <c:pt idx="1099">
                  <c:v>50.646914768283999</c:v>
                </c:pt>
                <c:pt idx="1100">
                  <c:v>48.993417759781899</c:v>
                </c:pt>
                <c:pt idx="1101">
                  <c:v>49.230823358457599</c:v>
                </c:pt>
                <c:pt idx="1102">
                  <c:v>57.400004060273503</c:v>
                </c:pt>
                <c:pt idx="1103">
                  <c:v>45.3155433875013</c:v>
                </c:pt>
                <c:pt idx="1104">
                  <c:v>45.715666646483498</c:v>
                </c:pt>
                <c:pt idx="1105">
                  <c:v>50.573517393756397</c:v>
                </c:pt>
                <c:pt idx="1106">
                  <c:v>48.105527325068699</c:v>
                </c:pt>
                <c:pt idx="1107">
                  <c:v>49.235396645376902</c:v>
                </c:pt>
                <c:pt idx="1108">
                  <c:v>53.380427366891702</c:v>
                </c:pt>
                <c:pt idx="1109">
                  <c:v>51.647121278664201</c:v>
                </c:pt>
                <c:pt idx="1110">
                  <c:v>52.566213641958001</c:v>
                </c:pt>
                <c:pt idx="1111">
                  <c:v>56.179747284338198</c:v>
                </c:pt>
                <c:pt idx="1112">
                  <c:v>52.789955355048903</c:v>
                </c:pt>
                <c:pt idx="1113">
                  <c:v>51.941420112340502</c:v>
                </c:pt>
                <c:pt idx="1114">
                  <c:v>49.1373916677002</c:v>
                </c:pt>
                <c:pt idx="1115">
                  <c:v>51.620675356791097</c:v>
                </c:pt>
                <c:pt idx="1116">
                  <c:v>50.444518855775499</c:v>
                </c:pt>
                <c:pt idx="1117">
                  <c:v>56.355923566370201</c:v>
                </c:pt>
                <c:pt idx="1118">
                  <c:v>56.035566338000201</c:v>
                </c:pt>
                <c:pt idx="1119">
                  <c:v>53.849752377284702</c:v>
                </c:pt>
                <c:pt idx="1120">
                  <c:v>47.943126319827599</c:v>
                </c:pt>
                <c:pt idx="1121">
                  <c:v>52.088794762407801</c:v>
                </c:pt>
                <c:pt idx="1122">
                  <c:v>48.6319200259734</c:v>
                </c:pt>
                <c:pt idx="1123">
                  <c:v>55.698048816697501</c:v>
                </c:pt>
                <c:pt idx="1124">
                  <c:v>51.618297020649202</c:v>
                </c:pt>
                <c:pt idx="1125">
                  <c:v>51.294394893209997</c:v>
                </c:pt>
                <c:pt idx="1126">
                  <c:v>46.8086677187639</c:v>
                </c:pt>
                <c:pt idx="1127">
                  <c:v>49.972433049903998</c:v>
                </c:pt>
                <c:pt idx="1128">
                  <c:v>51.163717898248997</c:v>
                </c:pt>
                <c:pt idx="1129">
                  <c:v>47.846392773840201</c:v>
                </c:pt>
                <c:pt idx="1130">
                  <c:v>59.251635352913297</c:v>
                </c:pt>
                <c:pt idx="1131">
                  <c:v>49.679756262001298</c:v>
                </c:pt>
                <c:pt idx="1132">
                  <c:v>50.369074672246001</c:v>
                </c:pt>
                <c:pt idx="1133">
                  <c:v>56.453267555254897</c:v>
                </c:pt>
                <c:pt idx="1134">
                  <c:v>42.742164891385499</c:v>
                </c:pt>
                <c:pt idx="1135">
                  <c:v>49.0062640428823</c:v>
                </c:pt>
                <c:pt idx="1136">
                  <c:v>51.411417550926998</c:v>
                </c:pt>
                <c:pt idx="1137">
                  <c:v>44.245223071446702</c:v>
                </c:pt>
                <c:pt idx="1138">
                  <c:v>49.264573217430502</c:v>
                </c:pt>
                <c:pt idx="1139">
                  <c:v>55.963425725688801</c:v>
                </c:pt>
                <c:pt idx="1140">
                  <c:v>49.720351185742402</c:v>
                </c:pt>
                <c:pt idx="1141">
                  <c:v>46.375138629646301</c:v>
                </c:pt>
                <c:pt idx="1142">
                  <c:v>49.7643008759851</c:v>
                </c:pt>
                <c:pt idx="1143">
                  <c:v>50.914178480735501</c:v>
                </c:pt>
                <c:pt idx="1144">
                  <c:v>57.4196466461851</c:v>
                </c:pt>
                <c:pt idx="1145">
                  <c:v>53.041828035488599</c:v>
                </c:pt>
                <c:pt idx="1146">
                  <c:v>39.6716209056612</c:v>
                </c:pt>
                <c:pt idx="1147">
                  <c:v>50.8530659677659</c:v>
                </c:pt>
                <c:pt idx="1148">
                  <c:v>48.568612254221897</c:v>
                </c:pt>
                <c:pt idx="1149">
                  <c:v>42.579831040374799</c:v>
                </c:pt>
                <c:pt idx="1150">
                  <c:v>49.977535354499203</c:v>
                </c:pt>
                <c:pt idx="1151">
                  <c:v>46.3454212101934</c:v>
                </c:pt>
                <c:pt idx="1152">
                  <c:v>59.715910190047602</c:v>
                </c:pt>
                <c:pt idx="1153">
                  <c:v>50.117309973796502</c:v>
                </c:pt>
                <c:pt idx="1154">
                  <c:v>47.634848353118898</c:v>
                </c:pt>
                <c:pt idx="1155">
                  <c:v>55.898466970448801</c:v>
                </c:pt>
                <c:pt idx="1156">
                  <c:v>45.683339555631598</c:v>
                </c:pt>
                <c:pt idx="1157">
                  <c:v>47.718448545218102</c:v>
                </c:pt>
                <c:pt idx="1158">
                  <c:v>42.182523083432997</c:v>
                </c:pt>
                <c:pt idx="1159">
                  <c:v>44.564119916172402</c:v>
                </c:pt>
                <c:pt idx="1160">
                  <c:v>48.572657085650597</c:v>
                </c:pt>
                <c:pt idx="1161">
                  <c:v>56.0929632863105</c:v>
                </c:pt>
                <c:pt idx="1162">
                  <c:v>56.749850128064999</c:v>
                </c:pt>
                <c:pt idx="1163">
                  <c:v>60.216700482559503</c:v>
                </c:pt>
                <c:pt idx="1164">
                  <c:v>44.123804634703298</c:v>
                </c:pt>
                <c:pt idx="1165">
                  <c:v>43.234984145842901</c:v>
                </c:pt>
                <c:pt idx="1166">
                  <c:v>56.704207968028797</c:v>
                </c:pt>
                <c:pt idx="1167">
                  <c:v>47.608946201918798</c:v>
                </c:pt>
                <c:pt idx="1168">
                  <c:v>44.842047636289102</c:v>
                </c:pt>
                <c:pt idx="1169">
                  <c:v>44.878291790583198</c:v>
                </c:pt>
                <c:pt idx="1170">
                  <c:v>51.099349963429198</c:v>
                </c:pt>
                <c:pt idx="1171">
                  <c:v>52.5672398996387</c:v>
                </c:pt>
                <c:pt idx="1172">
                  <c:v>55.812834012141401</c:v>
                </c:pt>
                <c:pt idx="1173">
                  <c:v>46.2313076489528</c:v>
                </c:pt>
                <c:pt idx="1174">
                  <c:v>49.599125152182701</c:v>
                </c:pt>
                <c:pt idx="1175">
                  <c:v>51.302646900297802</c:v>
                </c:pt>
                <c:pt idx="1176">
                  <c:v>50.625910546421203</c:v>
                </c:pt>
                <c:pt idx="1177">
                  <c:v>54.559437751424198</c:v>
                </c:pt>
                <c:pt idx="1178">
                  <c:v>47.980270965014903</c:v>
                </c:pt>
                <c:pt idx="1179">
                  <c:v>49.823527671181203</c:v>
                </c:pt>
                <c:pt idx="1180">
                  <c:v>46.575245121735101</c:v>
                </c:pt>
                <c:pt idx="1181">
                  <c:v>55.1998950029705</c:v>
                </c:pt>
                <c:pt idx="1182">
                  <c:v>49.957097476142302</c:v>
                </c:pt>
                <c:pt idx="1183">
                  <c:v>53.942318374153302</c:v>
                </c:pt>
                <c:pt idx="1184">
                  <c:v>54.247577614409003</c:v>
                </c:pt>
                <c:pt idx="1185">
                  <c:v>40.970958063603803</c:v>
                </c:pt>
                <c:pt idx="1186">
                  <c:v>50.006598997841401</c:v>
                </c:pt>
                <c:pt idx="1187">
                  <c:v>53.988690528980598</c:v>
                </c:pt>
                <c:pt idx="1188">
                  <c:v>37.929041325497501</c:v>
                </c:pt>
                <c:pt idx="1189">
                  <c:v>59.129136550818103</c:v>
                </c:pt>
                <c:pt idx="1190">
                  <c:v>58.207991949831403</c:v>
                </c:pt>
                <c:pt idx="1191">
                  <c:v>58.711893704137303</c:v>
                </c:pt>
                <c:pt idx="1192">
                  <c:v>51.514731230187202</c:v>
                </c:pt>
                <c:pt idx="1193">
                  <c:v>49.790900441497499</c:v>
                </c:pt>
                <c:pt idx="1194">
                  <c:v>52.112550861840901</c:v>
                </c:pt>
                <c:pt idx="1195">
                  <c:v>50.3024685537466</c:v>
                </c:pt>
                <c:pt idx="1196">
                  <c:v>40.990017524447701</c:v>
                </c:pt>
                <c:pt idx="1197">
                  <c:v>52.141908274935403</c:v>
                </c:pt>
                <c:pt idx="1198">
                  <c:v>46.972139086851598</c:v>
                </c:pt>
                <c:pt idx="1199">
                  <c:v>59.762334088045002</c:v>
                </c:pt>
                <c:pt idx="1200">
                  <c:v>46.417854223327197</c:v>
                </c:pt>
                <c:pt idx="1201">
                  <c:v>52.509163600294499</c:v>
                </c:pt>
                <c:pt idx="1202">
                  <c:v>46.508966552902201</c:v>
                </c:pt>
                <c:pt idx="1203">
                  <c:v>52.819738463540403</c:v>
                </c:pt>
                <c:pt idx="1204">
                  <c:v>46.0034458004519</c:v>
                </c:pt>
                <c:pt idx="1205">
                  <c:v>53.6810453060085</c:v>
                </c:pt>
                <c:pt idx="1206">
                  <c:v>56.583107192762498</c:v>
                </c:pt>
                <c:pt idx="1207">
                  <c:v>53.065629654597899</c:v>
                </c:pt>
                <c:pt idx="1208">
                  <c:v>43.267666242527802</c:v>
                </c:pt>
                <c:pt idx="1209">
                  <c:v>48.9751526394477</c:v>
                </c:pt>
                <c:pt idx="1210">
                  <c:v>54.888032148032998</c:v>
                </c:pt>
                <c:pt idx="1211">
                  <c:v>57.203537288235701</c:v>
                </c:pt>
                <c:pt idx="1212">
                  <c:v>51.389410216149003</c:v>
                </c:pt>
                <c:pt idx="1213">
                  <c:v>50.486082327663702</c:v>
                </c:pt>
                <c:pt idx="1214">
                  <c:v>46.5932894442007</c:v>
                </c:pt>
                <c:pt idx="1215">
                  <c:v>49.368804917010898</c:v>
                </c:pt>
                <c:pt idx="1216">
                  <c:v>46.1717714930383</c:v>
                </c:pt>
                <c:pt idx="1217">
                  <c:v>51.898809458407399</c:v>
                </c:pt>
                <c:pt idx="1218">
                  <c:v>52.266858199691903</c:v>
                </c:pt>
                <c:pt idx="1219">
                  <c:v>52.099042466862699</c:v>
                </c:pt>
                <c:pt idx="1220">
                  <c:v>49.478386206699703</c:v>
                </c:pt>
                <c:pt idx="1221">
                  <c:v>54.476396130099502</c:v>
                </c:pt>
                <c:pt idx="1222">
                  <c:v>45.306879902271199</c:v>
                </c:pt>
                <c:pt idx="1223">
                  <c:v>49.081716830807501</c:v>
                </c:pt>
                <c:pt idx="1224">
                  <c:v>49.246210554284602</c:v>
                </c:pt>
                <c:pt idx="1225">
                  <c:v>57.3716530520012</c:v>
                </c:pt>
                <c:pt idx="1226">
                  <c:v>58.165936200473098</c:v>
                </c:pt>
                <c:pt idx="1227">
                  <c:v>47.635623373715497</c:v>
                </c:pt>
                <c:pt idx="1228">
                  <c:v>47.516865015484299</c:v>
                </c:pt>
                <c:pt idx="1229">
                  <c:v>43.329512667572999</c:v>
                </c:pt>
                <c:pt idx="1230">
                  <c:v>47.982078240188301</c:v>
                </c:pt>
                <c:pt idx="1231">
                  <c:v>48.891962879691299</c:v>
                </c:pt>
                <c:pt idx="1232">
                  <c:v>55.066543148969401</c:v>
                </c:pt>
                <c:pt idx="1233">
                  <c:v>51.085785506980201</c:v>
                </c:pt>
                <c:pt idx="1234">
                  <c:v>59.163257628455597</c:v>
                </c:pt>
                <c:pt idx="1235">
                  <c:v>48.585231067713302</c:v>
                </c:pt>
                <c:pt idx="1236">
                  <c:v>45.391885739156699</c:v>
                </c:pt>
                <c:pt idx="1237">
                  <c:v>48.603213473714803</c:v>
                </c:pt>
                <c:pt idx="1238">
                  <c:v>44.540575983344397</c:v>
                </c:pt>
                <c:pt idx="1239">
                  <c:v>44.298218967260901</c:v>
                </c:pt>
                <c:pt idx="1240">
                  <c:v>52.132643089353699</c:v>
                </c:pt>
                <c:pt idx="1241">
                  <c:v>47.003815495066299</c:v>
                </c:pt>
                <c:pt idx="1242">
                  <c:v>53.544766496753901</c:v>
                </c:pt>
                <c:pt idx="1243">
                  <c:v>46.60314951478</c:v>
                </c:pt>
                <c:pt idx="1244">
                  <c:v>38.964228301946797</c:v>
                </c:pt>
                <c:pt idx="1245">
                  <c:v>57.132543118227602</c:v>
                </c:pt>
                <c:pt idx="1246">
                  <c:v>56.646991935813297</c:v>
                </c:pt>
                <c:pt idx="1247">
                  <c:v>49.023345615673101</c:v>
                </c:pt>
                <c:pt idx="1248">
                  <c:v>54.704686368006399</c:v>
                </c:pt>
                <c:pt idx="1249">
                  <c:v>51.843979212428501</c:v>
                </c:pt>
                <c:pt idx="1250">
                  <c:v>44.433024952616499</c:v>
                </c:pt>
                <c:pt idx="1251">
                  <c:v>44.977190002257601</c:v>
                </c:pt>
                <c:pt idx="1252">
                  <c:v>47.921590600276097</c:v>
                </c:pt>
                <c:pt idx="1253">
                  <c:v>46.597038716491198</c:v>
                </c:pt>
                <c:pt idx="1254">
                  <c:v>46.466115334685298</c:v>
                </c:pt>
                <c:pt idx="1255">
                  <c:v>55.241197651281503</c:v>
                </c:pt>
                <c:pt idx="1256">
                  <c:v>46.667417162839897</c:v>
                </c:pt>
                <c:pt idx="1257">
                  <c:v>50.620653811087401</c:v>
                </c:pt>
                <c:pt idx="1258">
                  <c:v>53.122815365744998</c:v>
                </c:pt>
                <c:pt idx="1259">
                  <c:v>55.164506864518003</c:v>
                </c:pt>
                <c:pt idx="1260">
                  <c:v>49.296784652482501</c:v>
                </c:pt>
                <c:pt idx="1261">
                  <c:v>49.982303023574801</c:v>
                </c:pt>
                <c:pt idx="1262">
                  <c:v>52.717453462141101</c:v>
                </c:pt>
                <c:pt idx="1263">
                  <c:v>46.379851572249201</c:v>
                </c:pt>
                <c:pt idx="1264">
                  <c:v>50.479668367118201</c:v>
                </c:pt>
                <c:pt idx="1265">
                  <c:v>43.746680926216797</c:v>
                </c:pt>
                <c:pt idx="1266">
                  <c:v>41.329934915884699</c:v>
                </c:pt>
                <c:pt idx="1267">
                  <c:v>48.772827164067998</c:v>
                </c:pt>
                <c:pt idx="1268">
                  <c:v>41.308872070383202</c:v>
                </c:pt>
                <c:pt idx="1269">
                  <c:v>48.918233660364798</c:v>
                </c:pt>
                <c:pt idx="1270">
                  <c:v>46.728808761361201</c:v>
                </c:pt>
                <c:pt idx="1271">
                  <c:v>45.504570817503001</c:v>
                </c:pt>
                <c:pt idx="1272">
                  <c:v>48.669882595899097</c:v>
                </c:pt>
                <c:pt idx="1273">
                  <c:v>50.212338129738001</c:v>
                </c:pt>
                <c:pt idx="1274">
                  <c:v>47.658847004114101</c:v>
                </c:pt>
                <c:pt idx="1275">
                  <c:v>56.661452068868698</c:v>
                </c:pt>
                <c:pt idx="1276">
                  <c:v>45.878537343013299</c:v>
                </c:pt>
                <c:pt idx="1277">
                  <c:v>42.557575892313601</c:v>
                </c:pt>
                <c:pt idx="1278">
                  <c:v>52.297358449980003</c:v>
                </c:pt>
                <c:pt idx="1279">
                  <c:v>46.3478606777796</c:v>
                </c:pt>
                <c:pt idx="1280">
                  <c:v>47.000063636826603</c:v>
                </c:pt>
                <c:pt idx="1281">
                  <c:v>47.230032938295899</c:v>
                </c:pt>
                <c:pt idx="1282">
                  <c:v>53.011536336032201</c:v>
                </c:pt>
                <c:pt idx="1283">
                  <c:v>54.366276483131301</c:v>
                </c:pt>
                <c:pt idx="1284">
                  <c:v>51.541184747204603</c:v>
                </c:pt>
                <c:pt idx="1285">
                  <c:v>51.517085231585099</c:v>
                </c:pt>
                <c:pt idx="1286">
                  <c:v>49.319742428716303</c:v>
                </c:pt>
                <c:pt idx="1287">
                  <c:v>60.270417605912101</c:v>
                </c:pt>
                <c:pt idx="1288">
                  <c:v>54.699105602480998</c:v>
                </c:pt>
                <c:pt idx="1289">
                  <c:v>56.236860792759799</c:v>
                </c:pt>
                <c:pt idx="1290">
                  <c:v>51.659505390710599</c:v>
                </c:pt>
                <c:pt idx="1291">
                  <c:v>50.716608211929298</c:v>
                </c:pt>
                <c:pt idx="1292">
                  <c:v>51.879622813178599</c:v>
                </c:pt>
                <c:pt idx="1293">
                  <c:v>52.0926694178685</c:v>
                </c:pt>
                <c:pt idx="1294">
                  <c:v>51.396321548216498</c:v>
                </c:pt>
                <c:pt idx="1295">
                  <c:v>51.828634482513301</c:v>
                </c:pt>
                <c:pt idx="1296">
                  <c:v>51.646479612513303</c:v>
                </c:pt>
                <c:pt idx="1297">
                  <c:v>49.7078978319228</c:v>
                </c:pt>
                <c:pt idx="1298">
                  <c:v>58.672757636768303</c:v>
                </c:pt>
                <c:pt idx="1299">
                  <c:v>52.672283984142297</c:v>
                </c:pt>
                <c:pt idx="1300">
                  <c:v>53.723628468873301</c:v>
                </c:pt>
                <c:pt idx="1301">
                  <c:v>40.438592263050801</c:v>
                </c:pt>
                <c:pt idx="1302">
                  <c:v>46.585531113796897</c:v>
                </c:pt>
                <c:pt idx="1303">
                  <c:v>50.883252750490598</c:v>
                </c:pt>
                <c:pt idx="1304">
                  <c:v>52.4051503381624</c:v>
                </c:pt>
                <c:pt idx="1305">
                  <c:v>53.023149892156702</c:v>
                </c:pt>
                <c:pt idx="1306">
                  <c:v>51.756145342002</c:v>
                </c:pt>
                <c:pt idx="1307">
                  <c:v>56.658032905006301</c:v>
                </c:pt>
                <c:pt idx="1308">
                  <c:v>53.618425778898299</c:v>
                </c:pt>
                <c:pt idx="1309">
                  <c:v>52.173331516154597</c:v>
                </c:pt>
                <c:pt idx="1310">
                  <c:v>42.818962794104699</c:v>
                </c:pt>
                <c:pt idx="1311">
                  <c:v>48.776734330324203</c:v>
                </c:pt>
                <c:pt idx="1312">
                  <c:v>50.605615526294997</c:v>
                </c:pt>
                <c:pt idx="1313">
                  <c:v>57.007378141778503</c:v>
                </c:pt>
                <c:pt idx="1314">
                  <c:v>53.334226999435003</c:v>
                </c:pt>
                <c:pt idx="1315">
                  <c:v>48.695379893202897</c:v>
                </c:pt>
                <c:pt idx="1316">
                  <c:v>52.2680928847318</c:v>
                </c:pt>
                <c:pt idx="1317">
                  <c:v>46.786796993258797</c:v>
                </c:pt>
                <c:pt idx="1318">
                  <c:v>55.976822196068298</c:v>
                </c:pt>
                <c:pt idx="1319">
                  <c:v>57.190266797688103</c:v>
                </c:pt>
                <c:pt idx="1320">
                  <c:v>50.172303088927499</c:v>
                </c:pt>
                <c:pt idx="1321">
                  <c:v>44.955349844720097</c:v>
                </c:pt>
                <c:pt idx="1322">
                  <c:v>59.146921079706502</c:v>
                </c:pt>
                <c:pt idx="1323">
                  <c:v>59.585744703008501</c:v>
                </c:pt>
                <c:pt idx="1324">
                  <c:v>45.8702084237975</c:v>
                </c:pt>
                <c:pt idx="1325">
                  <c:v>45.838058876680002</c:v>
                </c:pt>
                <c:pt idx="1326">
                  <c:v>54.999192301557997</c:v>
                </c:pt>
                <c:pt idx="1327">
                  <c:v>56.9386974062676</c:v>
                </c:pt>
                <c:pt idx="1328">
                  <c:v>48.974363639475101</c:v>
                </c:pt>
                <c:pt idx="1329">
                  <c:v>52.905805672848601</c:v>
                </c:pt>
                <c:pt idx="1330">
                  <c:v>51.9817771274368</c:v>
                </c:pt>
                <c:pt idx="1331">
                  <c:v>52.850964750305899</c:v>
                </c:pt>
                <c:pt idx="1332">
                  <c:v>46.987012990899302</c:v>
                </c:pt>
                <c:pt idx="1333">
                  <c:v>43.738515861557801</c:v>
                </c:pt>
                <c:pt idx="1334">
                  <c:v>42.970589233660398</c:v>
                </c:pt>
                <c:pt idx="1335">
                  <c:v>50.288529782410102</c:v>
                </c:pt>
                <c:pt idx="1336">
                  <c:v>43.676625360130799</c:v>
                </c:pt>
                <c:pt idx="1337">
                  <c:v>43.902601255265303</c:v>
                </c:pt>
                <c:pt idx="1338">
                  <c:v>51.284788198942998</c:v>
                </c:pt>
                <c:pt idx="1339">
                  <c:v>51.086394838246299</c:v>
                </c:pt>
                <c:pt idx="1340">
                  <c:v>49.920161462361897</c:v>
                </c:pt>
                <c:pt idx="1341">
                  <c:v>44.581496535639403</c:v>
                </c:pt>
                <c:pt idx="1342">
                  <c:v>49.977186771860801</c:v>
                </c:pt>
                <c:pt idx="1343">
                  <c:v>56.437526627778098</c:v>
                </c:pt>
                <c:pt idx="1344">
                  <c:v>49.977966485958</c:v>
                </c:pt>
                <c:pt idx="1345">
                  <c:v>49.871985133324202</c:v>
                </c:pt>
                <c:pt idx="1346">
                  <c:v>44.173285093499601</c:v>
                </c:pt>
                <c:pt idx="1347">
                  <c:v>55.381125507601297</c:v>
                </c:pt>
                <c:pt idx="1348">
                  <c:v>41.496722120699303</c:v>
                </c:pt>
                <c:pt idx="1349">
                  <c:v>51.931785292696503</c:v>
                </c:pt>
                <c:pt idx="1350">
                  <c:v>39.9835207791619</c:v>
                </c:pt>
                <c:pt idx="1351">
                  <c:v>58.940710468435299</c:v>
                </c:pt>
                <c:pt idx="1352">
                  <c:v>48.119090678772999</c:v>
                </c:pt>
                <c:pt idx="1353">
                  <c:v>49.790806135425697</c:v>
                </c:pt>
                <c:pt idx="1354">
                  <c:v>48.857210274221103</c:v>
                </c:pt>
                <c:pt idx="1355">
                  <c:v>39.233094957702498</c:v>
                </c:pt>
                <c:pt idx="1356">
                  <c:v>46.791118774824099</c:v>
                </c:pt>
                <c:pt idx="1357">
                  <c:v>51.3881397793267</c:v>
                </c:pt>
                <c:pt idx="1358">
                  <c:v>53.102077645078502</c:v>
                </c:pt>
                <c:pt idx="1359">
                  <c:v>46.582695411268602</c:v>
                </c:pt>
                <c:pt idx="1360">
                  <c:v>59.167815255161599</c:v>
                </c:pt>
                <c:pt idx="1361">
                  <c:v>48.855483479620702</c:v>
                </c:pt>
                <c:pt idx="1362">
                  <c:v>49.390906561938401</c:v>
                </c:pt>
                <c:pt idx="1363">
                  <c:v>51.224458726911699</c:v>
                </c:pt>
                <c:pt idx="1364">
                  <c:v>51.185962956929899</c:v>
                </c:pt>
                <c:pt idx="1365">
                  <c:v>46.186233859176198</c:v>
                </c:pt>
                <c:pt idx="1366">
                  <c:v>50.649006727086302</c:v>
                </c:pt>
                <c:pt idx="1367">
                  <c:v>45.563684808614703</c:v>
                </c:pt>
                <c:pt idx="1368">
                  <c:v>60.075281796064402</c:v>
                </c:pt>
                <c:pt idx="1369">
                  <c:v>57.505650024916797</c:v>
                </c:pt>
                <c:pt idx="1370">
                  <c:v>48.448802557561599</c:v>
                </c:pt>
                <c:pt idx="1371">
                  <c:v>49.482305171041702</c:v>
                </c:pt>
                <c:pt idx="1372">
                  <c:v>49.976489671477196</c:v>
                </c:pt>
                <c:pt idx="1373">
                  <c:v>53.058031105936699</c:v>
                </c:pt>
                <c:pt idx="1374">
                  <c:v>56.729382660374803</c:v>
                </c:pt>
                <c:pt idx="1375">
                  <c:v>56.865969766773198</c:v>
                </c:pt>
                <c:pt idx="1376">
                  <c:v>49.6012638484465</c:v>
                </c:pt>
                <c:pt idx="1377">
                  <c:v>56.189446502795597</c:v>
                </c:pt>
                <c:pt idx="1378">
                  <c:v>49.342240560574901</c:v>
                </c:pt>
                <c:pt idx="1379">
                  <c:v>44.881333232281797</c:v>
                </c:pt>
                <c:pt idx="1380">
                  <c:v>45.223438368602203</c:v>
                </c:pt>
                <c:pt idx="1381">
                  <c:v>46.494533588296697</c:v>
                </c:pt>
                <c:pt idx="1382">
                  <c:v>47.792754568947501</c:v>
                </c:pt>
                <c:pt idx="1383">
                  <c:v>48.108302632880303</c:v>
                </c:pt>
                <c:pt idx="1384">
                  <c:v>45.660879322688999</c:v>
                </c:pt>
                <c:pt idx="1385">
                  <c:v>55.792823800596103</c:v>
                </c:pt>
                <c:pt idx="1386">
                  <c:v>50.456643246362198</c:v>
                </c:pt>
                <c:pt idx="1387">
                  <c:v>55.073477454818203</c:v>
                </c:pt>
                <c:pt idx="1388">
                  <c:v>44.795035195396601</c:v>
                </c:pt>
                <c:pt idx="1389">
                  <c:v>51.195258433554102</c:v>
                </c:pt>
                <c:pt idx="1390">
                  <c:v>47.176616360109001</c:v>
                </c:pt>
                <c:pt idx="1391">
                  <c:v>51.752646290189297</c:v>
                </c:pt>
                <c:pt idx="1392">
                  <c:v>57.171509043721201</c:v>
                </c:pt>
                <c:pt idx="1393">
                  <c:v>43.551014623188998</c:v>
                </c:pt>
                <c:pt idx="1394">
                  <c:v>54.8896042420971</c:v>
                </c:pt>
                <c:pt idx="1395">
                  <c:v>54.426797134030998</c:v>
                </c:pt>
                <c:pt idx="1396">
                  <c:v>47.074778781157498</c:v>
                </c:pt>
                <c:pt idx="1397">
                  <c:v>49.4075620768511</c:v>
                </c:pt>
                <c:pt idx="1398">
                  <c:v>48.586889089159399</c:v>
                </c:pt>
                <c:pt idx="1399">
                  <c:v>40.052481836630797</c:v>
                </c:pt>
                <c:pt idx="1400">
                  <c:v>41.729142210878003</c:v>
                </c:pt>
                <c:pt idx="1401">
                  <c:v>43.307936406167499</c:v>
                </c:pt>
                <c:pt idx="1402">
                  <c:v>50.706791312340897</c:v>
                </c:pt>
                <c:pt idx="1403">
                  <c:v>54.003352426640703</c:v>
                </c:pt>
                <c:pt idx="1404">
                  <c:v>50.252389871600897</c:v>
                </c:pt>
                <c:pt idx="1405">
                  <c:v>54.346696260918002</c:v>
                </c:pt>
                <c:pt idx="1406">
                  <c:v>45.108627679711098</c:v>
                </c:pt>
                <c:pt idx="1407">
                  <c:v>52.7944435916462</c:v>
                </c:pt>
                <c:pt idx="1408">
                  <c:v>48.717002957137801</c:v>
                </c:pt>
                <c:pt idx="1409">
                  <c:v>60.883514918307597</c:v>
                </c:pt>
                <c:pt idx="1410">
                  <c:v>44.5069323238951</c:v>
                </c:pt>
                <c:pt idx="1411">
                  <c:v>50.950760869881499</c:v>
                </c:pt>
                <c:pt idx="1412">
                  <c:v>49.045135437813101</c:v>
                </c:pt>
                <c:pt idx="1413">
                  <c:v>56.622024182649199</c:v>
                </c:pt>
                <c:pt idx="1414">
                  <c:v>50.7484725636223</c:v>
                </c:pt>
                <c:pt idx="1415">
                  <c:v>53.158697430403897</c:v>
                </c:pt>
                <c:pt idx="1416">
                  <c:v>43.751973608780197</c:v>
                </c:pt>
                <c:pt idx="1417">
                  <c:v>54.0332917696607</c:v>
                </c:pt>
                <c:pt idx="1418">
                  <c:v>43.515396421833998</c:v>
                </c:pt>
                <c:pt idx="1419">
                  <c:v>44.761638913678297</c:v>
                </c:pt>
                <c:pt idx="1420">
                  <c:v>43.099704517149902</c:v>
                </c:pt>
                <c:pt idx="1421">
                  <c:v>54.525682701270199</c:v>
                </c:pt>
                <c:pt idx="1422">
                  <c:v>53.773651224318598</c:v>
                </c:pt>
                <c:pt idx="1423">
                  <c:v>44.370291065641098</c:v>
                </c:pt>
                <c:pt idx="1424">
                  <c:v>52.373106224771</c:v>
                </c:pt>
                <c:pt idx="1425">
                  <c:v>54.453854234891097</c:v>
                </c:pt>
                <c:pt idx="1426">
                  <c:v>48.202933425117401</c:v>
                </c:pt>
                <c:pt idx="1427">
                  <c:v>40.217767298472701</c:v>
                </c:pt>
                <c:pt idx="1428">
                  <c:v>49.787316254800601</c:v>
                </c:pt>
                <c:pt idx="1429">
                  <c:v>50.4827321314499</c:v>
                </c:pt>
                <c:pt idx="1430">
                  <c:v>54.179797113424797</c:v>
                </c:pt>
                <c:pt idx="1431">
                  <c:v>48.8739127772808</c:v>
                </c:pt>
                <c:pt idx="1432">
                  <c:v>51.834873048476503</c:v>
                </c:pt>
                <c:pt idx="1433">
                  <c:v>48.394649050834502</c:v>
                </c:pt>
                <c:pt idx="1434">
                  <c:v>48.883047260768201</c:v>
                </c:pt>
                <c:pt idx="1435">
                  <c:v>49.311915483892697</c:v>
                </c:pt>
                <c:pt idx="1436">
                  <c:v>52.007749522270601</c:v>
                </c:pt>
                <c:pt idx="1437">
                  <c:v>54.504876980431298</c:v>
                </c:pt>
                <c:pt idx="1438">
                  <c:v>45.2876561393347</c:v>
                </c:pt>
                <c:pt idx="1439">
                  <c:v>52.4063573396514</c:v>
                </c:pt>
                <c:pt idx="1440">
                  <c:v>53.419930888116099</c:v>
                </c:pt>
                <c:pt idx="1441">
                  <c:v>55.636647952245198</c:v>
                </c:pt>
                <c:pt idx="1442">
                  <c:v>49.455598325286601</c:v>
                </c:pt>
                <c:pt idx="1443">
                  <c:v>55.400777113615803</c:v>
                </c:pt>
                <c:pt idx="1444">
                  <c:v>51.659954228947903</c:v>
                </c:pt>
                <c:pt idx="1445">
                  <c:v>55.157008559165902</c:v>
                </c:pt>
                <c:pt idx="1446">
                  <c:v>58.050471717344898</c:v>
                </c:pt>
                <c:pt idx="1447">
                  <c:v>46.763170425426701</c:v>
                </c:pt>
                <c:pt idx="1448">
                  <c:v>41.143121632370601</c:v>
                </c:pt>
                <c:pt idx="1449">
                  <c:v>57.735365848465399</c:v>
                </c:pt>
                <c:pt idx="1450">
                  <c:v>53.567955228583102</c:v>
                </c:pt>
                <c:pt idx="1451">
                  <c:v>54.206398140766801</c:v>
                </c:pt>
                <c:pt idx="1452">
                  <c:v>52.823053491725602</c:v>
                </c:pt>
                <c:pt idx="1453">
                  <c:v>49.916330511508903</c:v>
                </c:pt>
                <c:pt idx="1454">
                  <c:v>47.543728806630099</c:v>
                </c:pt>
                <c:pt idx="1455">
                  <c:v>53.0095696611316</c:v>
                </c:pt>
                <c:pt idx="1456">
                  <c:v>52.976949300536802</c:v>
                </c:pt>
                <c:pt idx="1457">
                  <c:v>55.803758311028503</c:v>
                </c:pt>
                <c:pt idx="1458">
                  <c:v>49.994691768175699</c:v>
                </c:pt>
                <c:pt idx="1459">
                  <c:v>48.996317857667599</c:v>
                </c:pt>
                <c:pt idx="1460">
                  <c:v>53.736039847980798</c:v>
                </c:pt>
                <c:pt idx="1461">
                  <c:v>41.1184518097905</c:v>
                </c:pt>
                <c:pt idx="1462">
                  <c:v>48.239589407929103</c:v>
                </c:pt>
                <c:pt idx="1463">
                  <c:v>55.003736836250503</c:v>
                </c:pt>
                <c:pt idx="1464">
                  <c:v>54.533155739066501</c:v>
                </c:pt>
                <c:pt idx="1465">
                  <c:v>53.159134178903898</c:v>
                </c:pt>
                <c:pt idx="1466">
                  <c:v>53.471571758763297</c:v>
                </c:pt>
                <c:pt idx="1467">
                  <c:v>53.585285353769201</c:v>
                </c:pt>
                <c:pt idx="1468">
                  <c:v>53.855298319945703</c:v>
                </c:pt>
                <c:pt idx="1469">
                  <c:v>49.1921291836656</c:v>
                </c:pt>
                <c:pt idx="1470">
                  <c:v>53.834065384015197</c:v>
                </c:pt>
                <c:pt idx="1471">
                  <c:v>58.340480029661798</c:v>
                </c:pt>
                <c:pt idx="1472">
                  <c:v>53.551027635373202</c:v>
                </c:pt>
                <c:pt idx="1473">
                  <c:v>45.707658947817002</c:v>
                </c:pt>
                <c:pt idx="1474">
                  <c:v>51.514149974731602</c:v>
                </c:pt>
                <c:pt idx="1475">
                  <c:v>57.136237118706298</c:v>
                </c:pt>
                <c:pt idx="1476">
                  <c:v>54.038355316202498</c:v>
                </c:pt>
                <c:pt idx="1477">
                  <c:v>52.2793587219874</c:v>
                </c:pt>
                <c:pt idx="1478">
                  <c:v>56.753837966320198</c:v>
                </c:pt>
                <c:pt idx="1479">
                  <c:v>49.0870288438689</c:v>
                </c:pt>
                <c:pt idx="1480">
                  <c:v>48.739464474909497</c:v>
                </c:pt>
                <c:pt idx="1481">
                  <c:v>49.340706199600298</c:v>
                </c:pt>
                <c:pt idx="1482">
                  <c:v>57.225531196411502</c:v>
                </c:pt>
                <c:pt idx="1483">
                  <c:v>39.500334230181998</c:v>
                </c:pt>
                <c:pt idx="1484">
                  <c:v>53.211802483983298</c:v>
                </c:pt>
                <c:pt idx="1485">
                  <c:v>48.0128901285984</c:v>
                </c:pt>
                <c:pt idx="1486">
                  <c:v>47.379564175647097</c:v>
                </c:pt>
                <c:pt idx="1487">
                  <c:v>52.099181151177902</c:v>
                </c:pt>
                <c:pt idx="1488">
                  <c:v>48.8716920440162</c:v>
                </c:pt>
                <c:pt idx="1489">
                  <c:v>55.9252769376019</c:v>
                </c:pt>
                <c:pt idx="1490">
                  <c:v>48.8003561260795</c:v>
                </c:pt>
                <c:pt idx="1491">
                  <c:v>51.077037717833001</c:v>
                </c:pt>
                <c:pt idx="1492">
                  <c:v>54.450386515978401</c:v>
                </c:pt>
                <c:pt idx="1493">
                  <c:v>43.308951568547698</c:v>
                </c:pt>
                <c:pt idx="1494">
                  <c:v>46.638634326909198</c:v>
                </c:pt>
                <c:pt idx="1495">
                  <c:v>55.860789723189697</c:v>
                </c:pt>
                <c:pt idx="1496">
                  <c:v>44.905081868344702</c:v>
                </c:pt>
                <c:pt idx="1497">
                  <c:v>51.613685194486102</c:v>
                </c:pt>
                <c:pt idx="1498">
                  <c:v>44.865041389027098</c:v>
                </c:pt>
                <c:pt idx="1499">
                  <c:v>49.814813890220599</c:v>
                </c:pt>
                <c:pt idx="1500">
                  <c:v>45.088438878818998</c:v>
                </c:pt>
                <c:pt idx="1501">
                  <c:v>49.699739069257397</c:v>
                </c:pt>
                <c:pt idx="1502">
                  <c:v>52.140306662635801</c:v>
                </c:pt>
                <c:pt idx="1503">
                  <c:v>56.772106897268799</c:v>
                </c:pt>
                <c:pt idx="1504">
                  <c:v>47.039414121250601</c:v>
                </c:pt>
                <c:pt idx="1505">
                  <c:v>49.849895425114902</c:v>
                </c:pt>
                <c:pt idx="1506">
                  <c:v>44.688601019582499</c:v>
                </c:pt>
                <c:pt idx="1507">
                  <c:v>48.172324855872397</c:v>
                </c:pt>
                <c:pt idx="1508">
                  <c:v>58.401876500352998</c:v>
                </c:pt>
                <c:pt idx="1509">
                  <c:v>46.636183158145002</c:v>
                </c:pt>
                <c:pt idx="1510">
                  <c:v>51.143970442208698</c:v>
                </c:pt>
                <c:pt idx="1511">
                  <c:v>45.599102101671903</c:v>
                </c:pt>
                <c:pt idx="1512">
                  <c:v>50.281758827543399</c:v>
                </c:pt>
                <c:pt idx="1513">
                  <c:v>44.309693944222303</c:v>
                </c:pt>
                <c:pt idx="1514">
                  <c:v>50.5824240911301</c:v>
                </c:pt>
                <c:pt idx="1515">
                  <c:v>53.997181280108101</c:v>
                </c:pt>
                <c:pt idx="1516">
                  <c:v>49.161636985605703</c:v>
                </c:pt>
                <c:pt idx="1517">
                  <c:v>59.612104591284201</c:v>
                </c:pt>
                <c:pt idx="1518">
                  <c:v>54.866272300244901</c:v>
                </c:pt>
                <c:pt idx="1519">
                  <c:v>49.7965995046196</c:v>
                </c:pt>
                <c:pt idx="1520">
                  <c:v>46.643375207869198</c:v>
                </c:pt>
                <c:pt idx="1521">
                  <c:v>47.417536750043801</c:v>
                </c:pt>
                <c:pt idx="1522">
                  <c:v>45.912816670216301</c:v>
                </c:pt>
                <c:pt idx="1523">
                  <c:v>52.445415745504299</c:v>
                </c:pt>
                <c:pt idx="1524">
                  <c:v>49.822303567356798</c:v>
                </c:pt>
                <c:pt idx="1525">
                  <c:v>48.756706166492599</c:v>
                </c:pt>
                <c:pt idx="1526">
                  <c:v>53.279986496948901</c:v>
                </c:pt>
                <c:pt idx="1527">
                  <c:v>55.457191966328402</c:v>
                </c:pt>
                <c:pt idx="1528">
                  <c:v>46.914585727248799</c:v>
                </c:pt>
                <c:pt idx="1529">
                  <c:v>49.949453832639499</c:v>
                </c:pt>
                <c:pt idx="1530">
                  <c:v>45.078615680115298</c:v>
                </c:pt>
                <c:pt idx="1531">
                  <c:v>48.533907058021001</c:v>
                </c:pt>
                <c:pt idx="1532">
                  <c:v>45.195434249953699</c:v>
                </c:pt>
                <c:pt idx="1533">
                  <c:v>49.034247843430002</c:v>
                </c:pt>
                <c:pt idx="1534">
                  <c:v>41.003337240860503</c:v>
                </c:pt>
                <c:pt idx="1535">
                  <c:v>52.846020522379803</c:v>
                </c:pt>
                <c:pt idx="1536">
                  <c:v>48.994846376038197</c:v>
                </c:pt>
                <c:pt idx="1537">
                  <c:v>55.8964513980128</c:v>
                </c:pt>
                <c:pt idx="1538">
                  <c:v>45.4678868794146</c:v>
                </c:pt>
                <c:pt idx="1539">
                  <c:v>51.124467226818901</c:v>
                </c:pt>
                <c:pt idx="1540">
                  <c:v>52.8295424545759</c:v>
                </c:pt>
                <c:pt idx="1541">
                  <c:v>41.416867204111</c:v>
                </c:pt>
                <c:pt idx="1542">
                  <c:v>46.897627390220897</c:v>
                </c:pt>
                <c:pt idx="1543">
                  <c:v>56.507284563004802</c:v>
                </c:pt>
                <c:pt idx="1544">
                  <c:v>54.983094453891802</c:v>
                </c:pt>
                <c:pt idx="1545">
                  <c:v>55.878631482814299</c:v>
                </c:pt>
                <c:pt idx="1546">
                  <c:v>49.148081208911996</c:v>
                </c:pt>
                <c:pt idx="1547">
                  <c:v>50.811313119683597</c:v>
                </c:pt>
                <c:pt idx="1548">
                  <c:v>59.962455069410403</c:v>
                </c:pt>
                <c:pt idx="1549">
                  <c:v>48.232631523938899</c:v>
                </c:pt>
                <c:pt idx="1550">
                  <c:v>49.064831235897401</c:v>
                </c:pt>
                <c:pt idx="1551">
                  <c:v>50.321856216105203</c:v>
                </c:pt>
                <c:pt idx="1552">
                  <c:v>51.161313468694203</c:v>
                </c:pt>
                <c:pt idx="1553">
                  <c:v>50.417301729937101</c:v>
                </c:pt>
                <c:pt idx="1554">
                  <c:v>48.935132847388402</c:v>
                </c:pt>
                <c:pt idx="1555">
                  <c:v>47.211873631992098</c:v>
                </c:pt>
                <c:pt idx="1556">
                  <c:v>44.560497327995201</c:v>
                </c:pt>
                <c:pt idx="1557">
                  <c:v>51.814772052102803</c:v>
                </c:pt>
                <c:pt idx="1558">
                  <c:v>52.398981335657297</c:v>
                </c:pt>
                <c:pt idx="1559">
                  <c:v>44.321354642005801</c:v>
                </c:pt>
                <c:pt idx="1560">
                  <c:v>59.121331640468803</c:v>
                </c:pt>
                <c:pt idx="1561">
                  <c:v>44.373199211888299</c:v>
                </c:pt>
                <c:pt idx="1562">
                  <c:v>52.3700119982921</c:v>
                </c:pt>
                <c:pt idx="1563">
                  <c:v>49.570114122661003</c:v>
                </c:pt>
                <c:pt idx="1564">
                  <c:v>58.182715441048003</c:v>
                </c:pt>
                <c:pt idx="1565">
                  <c:v>44.004183205012097</c:v>
                </c:pt>
                <c:pt idx="1566">
                  <c:v>46.906204583758203</c:v>
                </c:pt>
                <c:pt idx="1567">
                  <c:v>54.055492033460602</c:v>
                </c:pt>
                <c:pt idx="1568">
                  <c:v>60.991992722987398</c:v>
                </c:pt>
                <c:pt idx="1569">
                  <c:v>43.543235645114798</c:v>
                </c:pt>
                <c:pt idx="1570">
                  <c:v>46.2734337792727</c:v>
                </c:pt>
                <c:pt idx="1571">
                  <c:v>47.294029272249297</c:v>
                </c:pt>
                <c:pt idx="1572">
                  <c:v>40.964186599112601</c:v>
                </c:pt>
                <c:pt idx="1573">
                  <c:v>54.271124513697799</c:v>
                </c:pt>
                <c:pt idx="1574">
                  <c:v>49.6925661436673</c:v>
                </c:pt>
                <c:pt idx="1575">
                  <c:v>52.177585091609799</c:v>
                </c:pt>
                <c:pt idx="1576">
                  <c:v>48.547327601814303</c:v>
                </c:pt>
                <c:pt idx="1577">
                  <c:v>48.310738822837202</c:v>
                </c:pt>
                <c:pt idx="1578">
                  <c:v>47.826038522295299</c:v>
                </c:pt>
                <c:pt idx="1579">
                  <c:v>55.813078863768503</c:v>
                </c:pt>
                <c:pt idx="1580">
                  <c:v>48.076908579771498</c:v>
                </c:pt>
                <c:pt idx="1581">
                  <c:v>43.538936652226297</c:v>
                </c:pt>
                <c:pt idx="1582">
                  <c:v>43.109977241372597</c:v>
                </c:pt>
                <c:pt idx="1583">
                  <c:v>57.801136161383702</c:v>
                </c:pt>
                <c:pt idx="1584">
                  <c:v>49.262742499712701</c:v>
                </c:pt>
                <c:pt idx="1585">
                  <c:v>48.541855924144599</c:v>
                </c:pt>
                <c:pt idx="1586">
                  <c:v>44.790855125062002</c:v>
                </c:pt>
                <c:pt idx="1587">
                  <c:v>47.009737251772101</c:v>
                </c:pt>
                <c:pt idx="1588">
                  <c:v>43.539717287422299</c:v>
                </c:pt>
                <c:pt idx="1589">
                  <c:v>51.472845324683298</c:v>
                </c:pt>
                <c:pt idx="1590">
                  <c:v>53.838717106621601</c:v>
                </c:pt>
                <c:pt idx="1591">
                  <c:v>41.335749814387498</c:v>
                </c:pt>
                <c:pt idx="1592">
                  <c:v>47.441869212118903</c:v>
                </c:pt>
                <c:pt idx="1593">
                  <c:v>38.658521706301897</c:v>
                </c:pt>
                <c:pt idx="1594">
                  <c:v>47.004681573785497</c:v>
                </c:pt>
                <c:pt idx="1595">
                  <c:v>44.1985572766351</c:v>
                </c:pt>
                <c:pt idx="1596">
                  <c:v>54.945816378933799</c:v>
                </c:pt>
                <c:pt idx="1597">
                  <c:v>43.867131737798999</c:v>
                </c:pt>
                <c:pt idx="1598">
                  <c:v>46.476192738355103</c:v>
                </c:pt>
                <c:pt idx="1599">
                  <c:v>45.251352449641203</c:v>
                </c:pt>
                <c:pt idx="1600">
                  <c:v>49.085369254854697</c:v>
                </c:pt>
                <c:pt idx="1601">
                  <c:v>57.833372827154498</c:v>
                </c:pt>
                <c:pt idx="1602">
                  <c:v>57.897735230738697</c:v>
                </c:pt>
                <c:pt idx="1603">
                  <c:v>51.512336063412</c:v>
                </c:pt>
                <c:pt idx="1604">
                  <c:v>50.7300462939996</c:v>
                </c:pt>
                <c:pt idx="1605">
                  <c:v>57.484024657610597</c:v>
                </c:pt>
                <c:pt idx="1606">
                  <c:v>44.513227765851802</c:v>
                </c:pt>
                <c:pt idx="1607">
                  <c:v>52.673224920682799</c:v>
                </c:pt>
                <c:pt idx="1608">
                  <c:v>52.564704644095599</c:v>
                </c:pt>
                <c:pt idx="1609">
                  <c:v>51.810694972375003</c:v>
                </c:pt>
                <c:pt idx="1610">
                  <c:v>52.840092856725803</c:v>
                </c:pt>
                <c:pt idx="1611">
                  <c:v>51.4064700894723</c:v>
                </c:pt>
                <c:pt idx="1612">
                  <c:v>43.409517681442402</c:v>
                </c:pt>
                <c:pt idx="1613">
                  <c:v>52.275160269469303</c:v>
                </c:pt>
                <c:pt idx="1614">
                  <c:v>56.397694610389102</c:v>
                </c:pt>
                <c:pt idx="1615">
                  <c:v>45.538355827259601</c:v>
                </c:pt>
                <c:pt idx="1616">
                  <c:v>51.952212112628096</c:v>
                </c:pt>
                <c:pt idx="1617">
                  <c:v>43.705443282461303</c:v>
                </c:pt>
                <c:pt idx="1618">
                  <c:v>40.353907461353501</c:v>
                </c:pt>
                <c:pt idx="1619">
                  <c:v>58.095163487877898</c:v>
                </c:pt>
                <c:pt idx="1620">
                  <c:v>54.530626125382597</c:v>
                </c:pt>
                <c:pt idx="1621">
                  <c:v>41.216222354574803</c:v>
                </c:pt>
                <c:pt idx="1622">
                  <c:v>48.489741739587998</c:v>
                </c:pt>
                <c:pt idx="1623">
                  <c:v>46.278678289866797</c:v>
                </c:pt>
                <c:pt idx="1624">
                  <c:v>57.828710719169401</c:v>
                </c:pt>
                <c:pt idx="1625">
                  <c:v>49.8352251322952</c:v>
                </c:pt>
                <c:pt idx="1626">
                  <c:v>47.787947318939601</c:v>
                </c:pt>
                <c:pt idx="1627">
                  <c:v>50.859808651024501</c:v>
                </c:pt>
                <c:pt idx="1628">
                  <c:v>50.701565549866302</c:v>
                </c:pt>
                <c:pt idx="1629">
                  <c:v>50.594672255578303</c:v>
                </c:pt>
                <c:pt idx="1630">
                  <c:v>54.162507982269702</c:v>
                </c:pt>
                <c:pt idx="1631">
                  <c:v>46.881170349996303</c:v>
                </c:pt>
                <c:pt idx="1632">
                  <c:v>56.869908506566802</c:v>
                </c:pt>
                <c:pt idx="1633">
                  <c:v>50.810503348580099</c:v>
                </c:pt>
                <c:pt idx="1634">
                  <c:v>46.057182659504598</c:v>
                </c:pt>
                <c:pt idx="1635">
                  <c:v>49.9677040372653</c:v>
                </c:pt>
                <c:pt idx="1636">
                  <c:v>58.691715450007599</c:v>
                </c:pt>
                <c:pt idx="1637">
                  <c:v>49.060060699112498</c:v>
                </c:pt>
                <c:pt idx="1638">
                  <c:v>47.928314242659802</c:v>
                </c:pt>
                <c:pt idx="1639">
                  <c:v>49.816654372026498</c:v>
                </c:pt>
                <c:pt idx="1640">
                  <c:v>48.951716920142701</c:v>
                </c:pt>
                <c:pt idx="1641">
                  <c:v>52.049797589880903</c:v>
                </c:pt>
                <c:pt idx="1642">
                  <c:v>49.2099152689647</c:v>
                </c:pt>
                <c:pt idx="1643">
                  <c:v>47.156326769827402</c:v>
                </c:pt>
                <c:pt idx="1644">
                  <c:v>50.638224750574103</c:v>
                </c:pt>
                <c:pt idx="1645">
                  <c:v>51.008164963219002</c:v>
                </c:pt>
                <c:pt idx="1646">
                  <c:v>53.617376350757098</c:v>
                </c:pt>
                <c:pt idx="1647">
                  <c:v>54.200903629920703</c:v>
                </c:pt>
                <c:pt idx="1648">
                  <c:v>57.557072122269098</c:v>
                </c:pt>
                <c:pt idx="1649">
                  <c:v>51.301154352802001</c:v>
                </c:pt>
                <c:pt idx="1650">
                  <c:v>52.274171255897798</c:v>
                </c:pt>
                <c:pt idx="1651">
                  <c:v>55.459784974176202</c:v>
                </c:pt>
                <c:pt idx="1652">
                  <c:v>43.6463162598629</c:v>
                </c:pt>
                <c:pt idx="1653">
                  <c:v>53.196220526210503</c:v>
                </c:pt>
                <c:pt idx="1654">
                  <c:v>51.668572473322499</c:v>
                </c:pt>
                <c:pt idx="1655">
                  <c:v>52.862548064156599</c:v>
                </c:pt>
                <c:pt idx="1656">
                  <c:v>51.677617740206998</c:v>
                </c:pt>
                <c:pt idx="1657">
                  <c:v>55.655375169162198</c:v>
                </c:pt>
                <c:pt idx="1658">
                  <c:v>53.638827746104603</c:v>
                </c:pt>
                <c:pt idx="1659">
                  <c:v>41.659792418856398</c:v>
                </c:pt>
                <c:pt idx="1660">
                  <c:v>50.129500236302398</c:v>
                </c:pt>
                <c:pt idx="1661">
                  <c:v>52.402482857733197</c:v>
                </c:pt>
                <c:pt idx="1662">
                  <c:v>45.906411937082702</c:v>
                </c:pt>
                <c:pt idx="1663">
                  <c:v>56.406025416850703</c:v>
                </c:pt>
                <c:pt idx="1664">
                  <c:v>46.951191733604503</c:v>
                </c:pt>
                <c:pt idx="1665">
                  <c:v>53.989020890261003</c:v>
                </c:pt>
                <c:pt idx="1666">
                  <c:v>48.413731805537999</c:v>
                </c:pt>
                <c:pt idx="1667">
                  <c:v>54.354365512059303</c:v>
                </c:pt>
                <c:pt idx="1668">
                  <c:v>53.282176649459998</c:v>
                </c:pt>
                <c:pt idx="1669">
                  <c:v>45.406031768915099</c:v>
                </c:pt>
                <c:pt idx="1670">
                  <c:v>48.4929804475696</c:v>
                </c:pt>
                <c:pt idx="1671">
                  <c:v>53.805443067444301</c:v>
                </c:pt>
                <c:pt idx="1672">
                  <c:v>56.885092969031497</c:v>
                </c:pt>
                <c:pt idx="1673">
                  <c:v>49.703417337739097</c:v>
                </c:pt>
                <c:pt idx="1674">
                  <c:v>51.9855711543537</c:v>
                </c:pt>
                <c:pt idx="1675">
                  <c:v>44.977282709101502</c:v>
                </c:pt>
                <c:pt idx="1676">
                  <c:v>46.652193356433699</c:v>
                </c:pt>
                <c:pt idx="1677">
                  <c:v>59.7759990647751</c:v>
                </c:pt>
                <c:pt idx="1678">
                  <c:v>58.956325407941598</c:v>
                </c:pt>
                <c:pt idx="1679">
                  <c:v>44.621924333808202</c:v>
                </c:pt>
                <c:pt idx="1680">
                  <c:v>38.930384043688903</c:v>
                </c:pt>
                <c:pt idx="1681">
                  <c:v>44.600192596643602</c:v>
                </c:pt>
                <c:pt idx="1682">
                  <c:v>54.143682757922399</c:v>
                </c:pt>
                <c:pt idx="1683">
                  <c:v>43.769289318020597</c:v>
                </c:pt>
                <c:pt idx="1684">
                  <c:v>46.762519982758398</c:v>
                </c:pt>
                <c:pt idx="1685">
                  <c:v>47.088176524045998</c:v>
                </c:pt>
                <c:pt idx="1686">
                  <c:v>47.637483724068801</c:v>
                </c:pt>
                <c:pt idx="1687">
                  <c:v>51.643587016348697</c:v>
                </c:pt>
                <c:pt idx="1688">
                  <c:v>54.568895855711197</c:v>
                </c:pt>
                <c:pt idx="1689">
                  <c:v>53.238999639124799</c:v>
                </c:pt>
                <c:pt idx="1690">
                  <c:v>47.6093290771353</c:v>
                </c:pt>
                <c:pt idx="1691">
                  <c:v>50.509677846218501</c:v>
                </c:pt>
                <c:pt idx="1692">
                  <c:v>49.3590661347354</c:v>
                </c:pt>
                <c:pt idx="1693">
                  <c:v>49.008849641532301</c:v>
                </c:pt>
                <c:pt idx="1694">
                  <c:v>62.245018934529497</c:v>
                </c:pt>
                <c:pt idx="1695">
                  <c:v>59.672087060533698</c:v>
                </c:pt>
                <c:pt idx="1696">
                  <c:v>55.735868503610099</c:v>
                </c:pt>
                <c:pt idx="1697">
                  <c:v>39.054605806142199</c:v>
                </c:pt>
                <c:pt idx="1698">
                  <c:v>53.702293260414997</c:v>
                </c:pt>
                <c:pt idx="1699">
                  <c:v>52.813101387543298</c:v>
                </c:pt>
                <c:pt idx="1700">
                  <c:v>52.7015179151105</c:v>
                </c:pt>
                <c:pt idx="1701">
                  <c:v>48.616659792762903</c:v>
                </c:pt>
                <c:pt idx="1702">
                  <c:v>56.144638319759402</c:v>
                </c:pt>
                <c:pt idx="1703">
                  <c:v>53.709078030010403</c:v>
                </c:pt>
                <c:pt idx="1704">
                  <c:v>53.243752722536897</c:v>
                </c:pt>
                <c:pt idx="1705">
                  <c:v>61.973115889866499</c:v>
                </c:pt>
                <c:pt idx="1706">
                  <c:v>46.521342691596502</c:v>
                </c:pt>
                <c:pt idx="1707">
                  <c:v>57.287720857079698</c:v>
                </c:pt>
                <c:pt idx="1708">
                  <c:v>47.894012580814199</c:v>
                </c:pt>
                <c:pt idx="1709">
                  <c:v>52.212094399030597</c:v>
                </c:pt>
                <c:pt idx="1710">
                  <c:v>47.621447162810298</c:v>
                </c:pt>
                <c:pt idx="1711">
                  <c:v>51.750045684381703</c:v>
                </c:pt>
                <c:pt idx="1712">
                  <c:v>49.266657378712999</c:v>
                </c:pt>
                <c:pt idx="1713">
                  <c:v>51.477552655765301</c:v>
                </c:pt>
                <c:pt idx="1714">
                  <c:v>53.493622709469399</c:v>
                </c:pt>
                <c:pt idx="1715">
                  <c:v>42.767009917734804</c:v>
                </c:pt>
                <c:pt idx="1716">
                  <c:v>45.825863005619503</c:v>
                </c:pt>
                <c:pt idx="1717">
                  <c:v>46.7568211183195</c:v>
                </c:pt>
                <c:pt idx="1718">
                  <c:v>56.893651926142802</c:v>
                </c:pt>
                <c:pt idx="1719">
                  <c:v>51.470033770740898</c:v>
                </c:pt>
                <c:pt idx="1720">
                  <c:v>50.318682250800002</c:v>
                </c:pt>
                <c:pt idx="1721">
                  <c:v>53.138471771632297</c:v>
                </c:pt>
                <c:pt idx="1722">
                  <c:v>41.716516131462299</c:v>
                </c:pt>
                <c:pt idx="1723">
                  <c:v>56.408404471256297</c:v>
                </c:pt>
                <c:pt idx="1724">
                  <c:v>44.471598986219</c:v>
                </c:pt>
                <c:pt idx="1725">
                  <c:v>51.485619621378099</c:v>
                </c:pt>
                <c:pt idx="1726">
                  <c:v>37.276977514865997</c:v>
                </c:pt>
                <c:pt idx="1727">
                  <c:v>55.089095723267803</c:v>
                </c:pt>
                <c:pt idx="1728">
                  <c:v>48.561825818168401</c:v>
                </c:pt>
                <c:pt idx="1729">
                  <c:v>48.318530502479298</c:v>
                </c:pt>
                <c:pt idx="1730">
                  <c:v>53.784283650929197</c:v>
                </c:pt>
                <c:pt idx="1731">
                  <c:v>46.5369883551434</c:v>
                </c:pt>
                <c:pt idx="1732">
                  <c:v>58.311040037428498</c:v>
                </c:pt>
                <c:pt idx="1733">
                  <c:v>49.500985755560002</c:v>
                </c:pt>
                <c:pt idx="1734">
                  <c:v>44.1445494348769</c:v>
                </c:pt>
                <c:pt idx="1735">
                  <c:v>54.357130513401898</c:v>
                </c:pt>
                <c:pt idx="1736">
                  <c:v>51.985413496438603</c:v>
                </c:pt>
                <c:pt idx="1737">
                  <c:v>53.762157716875102</c:v>
                </c:pt>
                <c:pt idx="1738">
                  <c:v>57.491915192873897</c:v>
                </c:pt>
                <c:pt idx="1739">
                  <c:v>45.018688858143499</c:v>
                </c:pt>
                <c:pt idx="1740">
                  <c:v>52.914534186512199</c:v>
                </c:pt>
                <c:pt idx="1741">
                  <c:v>46.631100992778101</c:v>
                </c:pt>
                <c:pt idx="1742">
                  <c:v>47.669932542012099</c:v>
                </c:pt>
                <c:pt idx="1743">
                  <c:v>54.604678194344103</c:v>
                </c:pt>
                <c:pt idx="1744">
                  <c:v>37.154002099675303</c:v>
                </c:pt>
                <c:pt idx="1745">
                  <c:v>50.978630731915999</c:v>
                </c:pt>
                <c:pt idx="1746">
                  <c:v>39.652231174044097</c:v>
                </c:pt>
                <c:pt idx="1747">
                  <c:v>48.709004470718703</c:v>
                </c:pt>
                <c:pt idx="1748">
                  <c:v>45.800501569277998</c:v>
                </c:pt>
                <c:pt idx="1749">
                  <c:v>48.599471496669501</c:v>
                </c:pt>
                <c:pt idx="1750">
                  <c:v>52.085783559146499</c:v>
                </c:pt>
                <c:pt idx="1751">
                  <c:v>50.8435826659016</c:v>
                </c:pt>
                <c:pt idx="1752">
                  <c:v>53.265650075417497</c:v>
                </c:pt>
                <c:pt idx="1753">
                  <c:v>45.100768826169499</c:v>
                </c:pt>
                <c:pt idx="1754">
                  <c:v>45.974202726570397</c:v>
                </c:pt>
                <c:pt idx="1755">
                  <c:v>52.053431216636497</c:v>
                </c:pt>
                <c:pt idx="1756">
                  <c:v>42.9869139604167</c:v>
                </c:pt>
                <c:pt idx="1757">
                  <c:v>52.039477019830201</c:v>
                </c:pt>
                <c:pt idx="1758">
                  <c:v>45.916603963510802</c:v>
                </c:pt>
                <c:pt idx="1759">
                  <c:v>52.892742603208298</c:v>
                </c:pt>
                <c:pt idx="1760">
                  <c:v>45.1939333621145</c:v>
                </c:pt>
                <c:pt idx="1761">
                  <c:v>49.970940062957098</c:v>
                </c:pt>
                <c:pt idx="1762">
                  <c:v>47.210711356486001</c:v>
                </c:pt>
                <c:pt idx="1763">
                  <c:v>60.612958030087398</c:v>
                </c:pt>
                <c:pt idx="1764">
                  <c:v>50.1106067890098</c:v>
                </c:pt>
                <c:pt idx="1765">
                  <c:v>48.593802703460298</c:v>
                </c:pt>
                <c:pt idx="1766">
                  <c:v>52.021572242639699</c:v>
                </c:pt>
                <c:pt idx="1767">
                  <c:v>44.462427653220601</c:v>
                </c:pt>
                <c:pt idx="1768">
                  <c:v>42.610085819454198</c:v>
                </c:pt>
                <c:pt idx="1769">
                  <c:v>50.131614083587699</c:v>
                </c:pt>
                <c:pt idx="1770">
                  <c:v>45.7059759917029</c:v>
                </c:pt>
                <c:pt idx="1771">
                  <c:v>48.922116306744599</c:v>
                </c:pt>
                <c:pt idx="1772">
                  <c:v>53.246024844463001</c:v>
                </c:pt>
                <c:pt idx="1773">
                  <c:v>54.730156349965903</c:v>
                </c:pt>
                <c:pt idx="1774">
                  <c:v>51.212606891200103</c:v>
                </c:pt>
                <c:pt idx="1775">
                  <c:v>46.317038660137399</c:v>
                </c:pt>
                <c:pt idx="1776">
                  <c:v>37.844092013027797</c:v>
                </c:pt>
                <c:pt idx="1777">
                  <c:v>52.766494306845502</c:v>
                </c:pt>
                <c:pt idx="1778">
                  <c:v>50.661915759297301</c:v>
                </c:pt>
                <c:pt idx="1779">
                  <c:v>43.402184363219497</c:v>
                </c:pt>
                <c:pt idx="1780">
                  <c:v>43.804679241140001</c:v>
                </c:pt>
                <c:pt idx="1781">
                  <c:v>52.303863686970402</c:v>
                </c:pt>
                <c:pt idx="1782">
                  <c:v>53.478937063891102</c:v>
                </c:pt>
                <c:pt idx="1783">
                  <c:v>48.048428702130501</c:v>
                </c:pt>
                <c:pt idx="1784">
                  <c:v>50.914838098432298</c:v>
                </c:pt>
                <c:pt idx="1785">
                  <c:v>50.317023508845999</c:v>
                </c:pt>
                <c:pt idx="1786">
                  <c:v>50.411993925219001</c:v>
                </c:pt>
                <c:pt idx="1787">
                  <c:v>44.643986119726399</c:v>
                </c:pt>
                <c:pt idx="1788">
                  <c:v>45.929811660299698</c:v>
                </c:pt>
                <c:pt idx="1789">
                  <c:v>56.852484538005797</c:v>
                </c:pt>
                <c:pt idx="1790">
                  <c:v>48.8115139618426</c:v>
                </c:pt>
                <c:pt idx="1791">
                  <c:v>54.0442356348575</c:v>
                </c:pt>
                <c:pt idx="1792">
                  <c:v>46.388613964304</c:v>
                </c:pt>
                <c:pt idx="1793">
                  <c:v>50.795647501741001</c:v>
                </c:pt>
                <c:pt idx="1794">
                  <c:v>51.333160201587198</c:v>
                </c:pt>
                <c:pt idx="1795">
                  <c:v>44.450531717772598</c:v>
                </c:pt>
                <c:pt idx="1796">
                  <c:v>42.128875626284199</c:v>
                </c:pt>
                <c:pt idx="1797">
                  <c:v>47.177327831146599</c:v>
                </c:pt>
                <c:pt idx="1798">
                  <c:v>49.050967482545403</c:v>
                </c:pt>
                <c:pt idx="1799">
                  <c:v>52.057665959585997</c:v>
                </c:pt>
                <c:pt idx="1800">
                  <c:v>47.660760207928398</c:v>
                </c:pt>
                <c:pt idx="1801">
                  <c:v>50.475002378572803</c:v>
                </c:pt>
                <c:pt idx="1802">
                  <c:v>44.034664501232299</c:v>
                </c:pt>
                <c:pt idx="1803">
                  <c:v>49.378652275971199</c:v>
                </c:pt>
                <c:pt idx="1804">
                  <c:v>57.3942294328819</c:v>
                </c:pt>
                <c:pt idx="1805">
                  <c:v>37.726214577256897</c:v>
                </c:pt>
                <c:pt idx="1806">
                  <c:v>47.780453439308801</c:v>
                </c:pt>
                <c:pt idx="1807">
                  <c:v>52.901282173095098</c:v>
                </c:pt>
                <c:pt idx="1808">
                  <c:v>52.031165558933303</c:v>
                </c:pt>
                <c:pt idx="1809">
                  <c:v>52.198180705545902</c:v>
                </c:pt>
                <c:pt idx="1810">
                  <c:v>49.185563110213799</c:v>
                </c:pt>
                <c:pt idx="1811">
                  <c:v>56.851082815686397</c:v>
                </c:pt>
                <c:pt idx="1812">
                  <c:v>56.517548631048598</c:v>
                </c:pt>
                <c:pt idx="1813">
                  <c:v>51.738851585019603</c:v>
                </c:pt>
                <c:pt idx="1814">
                  <c:v>50.497480236342199</c:v>
                </c:pt>
                <c:pt idx="1815">
                  <c:v>57.532708633696302</c:v>
                </c:pt>
                <c:pt idx="1816">
                  <c:v>53.4064438265234</c:v>
                </c:pt>
                <c:pt idx="1817">
                  <c:v>62.2403884465852</c:v>
                </c:pt>
                <c:pt idx="1818">
                  <c:v>52.949164852727201</c:v>
                </c:pt>
                <c:pt idx="1819">
                  <c:v>50.449967804058701</c:v>
                </c:pt>
                <c:pt idx="1820">
                  <c:v>48.312959584035497</c:v>
                </c:pt>
                <c:pt idx="1821">
                  <c:v>48.068992291826397</c:v>
                </c:pt>
                <c:pt idx="1822">
                  <c:v>51.511445923155399</c:v>
                </c:pt>
                <c:pt idx="1823">
                  <c:v>55.897184800494003</c:v>
                </c:pt>
                <c:pt idx="1824">
                  <c:v>46.647685710088503</c:v>
                </c:pt>
                <c:pt idx="1825">
                  <c:v>39.246411843494997</c:v>
                </c:pt>
                <c:pt idx="1826">
                  <c:v>43.584539681278201</c:v>
                </c:pt>
                <c:pt idx="1827">
                  <c:v>52.369924636202697</c:v>
                </c:pt>
                <c:pt idx="1828">
                  <c:v>57.290195618824697</c:v>
                </c:pt>
                <c:pt idx="1829">
                  <c:v>46.062575085335098</c:v>
                </c:pt>
                <c:pt idx="1830">
                  <c:v>39.9139655552896</c:v>
                </c:pt>
                <c:pt idx="1831">
                  <c:v>49.765457035755297</c:v>
                </c:pt>
                <c:pt idx="1832">
                  <c:v>49.598651651521301</c:v>
                </c:pt>
                <c:pt idx="1833">
                  <c:v>62.315359427131803</c:v>
                </c:pt>
                <c:pt idx="1834">
                  <c:v>58.950023690561402</c:v>
                </c:pt>
                <c:pt idx="1835">
                  <c:v>52.559384096974497</c:v>
                </c:pt>
                <c:pt idx="1836">
                  <c:v>57.074662031050799</c:v>
                </c:pt>
                <c:pt idx="1837">
                  <c:v>51.097316821809002</c:v>
                </c:pt>
                <c:pt idx="1838">
                  <c:v>46.538230930492098</c:v>
                </c:pt>
                <c:pt idx="1839">
                  <c:v>45.413963790507601</c:v>
                </c:pt>
                <c:pt idx="1840">
                  <c:v>48.124533668737598</c:v>
                </c:pt>
                <c:pt idx="1841">
                  <c:v>46.203883924995601</c:v>
                </c:pt>
                <c:pt idx="1842">
                  <c:v>54.687641402531597</c:v>
                </c:pt>
                <c:pt idx="1843">
                  <c:v>52.749672783777299</c:v>
                </c:pt>
                <c:pt idx="1844">
                  <c:v>50.273693035661601</c:v>
                </c:pt>
                <c:pt idx="1845">
                  <c:v>50.545790068057599</c:v>
                </c:pt>
                <c:pt idx="1846">
                  <c:v>42.344139258960702</c:v>
                </c:pt>
                <c:pt idx="1847">
                  <c:v>47.526481766546297</c:v>
                </c:pt>
                <c:pt idx="1848">
                  <c:v>48.401383155715799</c:v>
                </c:pt>
                <c:pt idx="1849">
                  <c:v>49.286795535755402</c:v>
                </c:pt>
                <c:pt idx="1850">
                  <c:v>51.8545967068385</c:v>
                </c:pt>
                <c:pt idx="1851">
                  <c:v>47.043365993606102</c:v>
                </c:pt>
                <c:pt idx="1852">
                  <c:v>55.9326901002783</c:v>
                </c:pt>
                <c:pt idx="1853">
                  <c:v>51.3377755602774</c:v>
                </c:pt>
                <c:pt idx="1854">
                  <c:v>50.340173495397003</c:v>
                </c:pt>
                <c:pt idx="1855">
                  <c:v>53.362510711927897</c:v>
                </c:pt>
                <c:pt idx="1856">
                  <c:v>48.634262837311503</c:v>
                </c:pt>
                <c:pt idx="1857">
                  <c:v>49.073127101626298</c:v>
                </c:pt>
                <c:pt idx="1858">
                  <c:v>49.780540302480297</c:v>
                </c:pt>
                <c:pt idx="1859">
                  <c:v>45.921931604503399</c:v>
                </c:pt>
                <c:pt idx="1860">
                  <c:v>55.852118621986897</c:v>
                </c:pt>
                <c:pt idx="1861">
                  <c:v>50.988695004988301</c:v>
                </c:pt>
                <c:pt idx="1862">
                  <c:v>44.439469634716403</c:v>
                </c:pt>
                <c:pt idx="1863">
                  <c:v>47.166965008339901</c:v>
                </c:pt>
                <c:pt idx="1864">
                  <c:v>53.195820682183701</c:v>
                </c:pt>
                <c:pt idx="1865">
                  <c:v>59.340261773254198</c:v>
                </c:pt>
                <c:pt idx="1866">
                  <c:v>41.6845196404159</c:v>
                </c:pt>
                <c:pt idx="1867">
                  <c:v>58.228747507747002</c:v>
                </c:pt>
                <c:pt idx="1868">
                  <c:v>54.633130380483898</c:v>
                </c:pt>
                <c:pt idx="1869">
                  <c:v>45.153571685000799</c:v>
                </c:pt>
                <c:pt idx="1870">
                  <c:v>59.693598626585</c:v>
                </c:pt>
                <c:pt idx="1871">
                  <c:v>48.693583759918397</c:v>
                </c:pt>
                <c:pt idx="1872">
                  <c:v>50.257845132968903</c:v>
                </c:pt>
                <c:pt idx="1873">
                  <c:v>54.743387568591103</c:v>
                </c:pt>
                <c:pt idx="1874">
                  <c:v>47.724625615279798</c:v>
                </c:pt>
                <c:pt idx="1875">
                  <c:v>54.220477359844601</c:v>
                </c:pt>
                <c:pt idx="1876">
                  <c:v>53.335662878146003</c:v>
                </c:pt>
                <c:pt idx="1877">
                  <c:v>49.030133141451302</c:v>
                </c:pt>
                <c:pt idx="1878">
                  <c:v>61.187457267513302</c:v>
                </c:pt>
                <c:pt idx="1879">
                  <c:v>54.585504631828101</c:v>
                </c:pt>
                <c:pt idx="1880">
                  <c:v>52.756593545799497</c:v>
                </c:pt>
                <c:pt idx="1881">
                  <c:v>49.4732480158237</c:v>
                </c:pt>
                <c:pt idx="1882">
                  <c:v>44.142048463119103</c:v>
                </c:pt>
                <c:pt idx="1883">
                  <c:v>50.133229321393102</c:v>
                </c:pt>
                <c:pt idx="1884">
                  <c:v>60.090627786589799</c:v>
                </c:pt>
                <c:pt idx="1885">
                  <c:v>42.298620317653402</c:v>
                </c:pt>
                <c:pt idx="1886">
                  <c:v>54.436512671657397</c:v>
                </c:pt>
                <c:pt idx="1887">
                  <c:v>55.236722131153599</c:v>
                </c:pt>
                <c:pt idx="1888">
                  <c:v>51.882652118646703</c:v>
                </c:pt>
                <c:pt idx="1889">
                  <c:v>49.541640769657299</c:v>
                </c:pt>
                <c:pt idx="1890">
                  <c:v>56.589825023187302</c:v>
                </c:pt>
                <c:pt idx="1891">
                  <c:v>48.192805146080801</c:v>
                </c:pt>
                <c:pt idx="1892">
                  <c:v>50.854377542366599</c:v>
                </c:pt>
                <c:pt idx="1893">
                  <c:v>51.267583313182897</c:v>
                </c:pt>
                <c:pt idx="1894">
                  <c:v>47.336106990344597</c:v>
                </c:pt>
                <c:pt idx="1895">
                  <c:v>44.909998180214103</c:v>
                </c:pt>
                <c:pt idx="1896">
                  <c:v>52.423211730629902</c:v>
                </c:pt>
                <c:pt idx="1897">
                  <c:v>46.6935667702027</c:v>
                </c:pt>
                <c:pt idx="1898">
                  <c:v>39.8190210852893</c:v>
                </c:pt>
                <c:pt idx="1899">
                  <c:v>50.1475846597382</c:v>
                </c:pt>
                <c:pt idx="1900">
                  <c:v>51.400030269170003</c:v>
                </c:pt>
                <c:pt idx="1901">
                  <c:v>46.394091654127401</c:v>
                </c:pt>
                <c:pt idx="1902">
                  <c:v>47.197158079429599</c:v>
                </c:pt>
                <c:pt idx="1903">
                  <c:v>55.783678460624202</c:v>
                </c:pt>
                <c:pt idx="1904">
                  <c:v>49.2584518122014</c:v>
                </c:pt>
                <c:pt idx="1905">
                  <c:v>46.012034602401499</c:v>
                </c:pt>
                <c:pt idx="1906">
                  <c:v>51.627131507898902</c:v>
                </c:pt>
                <c:pt idx="1907">
                  <c:v>48.525296979792003</c:v>
                </c:pt>
                <c:pt idx="1908">
                  <c:v>40.119680296497798</c:v>
                </c:pt>
                <c:pt idx="1909">
                  <c:v>53.3527668330563</c:v>
                </c:pt>
                <c:pt idx="1910">
                  <c:v>46.831314204304697</c:v>
                </c:pt>
                <c:pt idx="1911">
                  <c:v>51.3322125738718</c:v>
                </c:pt>
                <c:pt idx="1912">
                  <c:v>41.918762378376897</c:v>
                </c:pt>
                <c:pt idx="1913">
                  <c:v>55.316575125250999</c:v>
                </c:pt>
                <c:pt idx="1914">
                  <c:v>51.761504212903397</c:v>
                </c:pt>
                <c:pt idx="1915">
                  <c:v>44.901113725829397</c:v>
                </c:pt>
                <c:pt idx="1916">
                  <c:v>51.062330238704597</c:v>
                </c:pt>
                <c:pt idx="1917">
                  <c:v>48.521736072721097</c:v>
                </c:pt>
                <c:pt idx="1918">
                  <c:v>55.676816587083799</c:v>
                </c:pt>
                <c:pt idx="1919">
                  <c:v>48.615572547869597</c:v>
                </c:pt>
                <c:pt idx="1920">
                  <c:v>42.092127411032102</c:v>
                </c:pt>
                <c:pt idx="1921">
                  <c:v>53.9745716134044</c:v>
                </c:pt>
                <c:pt idx="1922">
                  <c:v>48.317151330058003</c:v>
                </c:pt>
                <c:pt idx="1923">
                  <c:v>42.3817939943252</c:v>
                </c:pt>
                <c:pt idx="1924">
                  <c:v>50.928928549208003</c:v>
                </c:pt>
                <c:pt idx="1925">
                  <c:v>51.435637009718903</c:v>
                </c:pt>
                <c:pt idx="1926">
                  <c:v>46.5565650393347</c:v>
                </c:pt>
                <c:pt idx="1927">
                  <c:v>50.968353907810503</c:v>
                </c:pt>
                <c:pt idx="1928">
                  <c:v>57.807506734579199</c:v>
                </c:pt>
                <c:pt idx="1929">
                  <c:v>43.138205032584203</c:v>
                </c:pt>
                <c:pt idx="1930">
                  <c:v>54.085992359317601</c:v>
                </c:pt>
                <c:pt idx="1931">
                  <c:v>53.623576421066801</c:v>
                </c:pt>
                <c:pt idx="1932">
                  <c:v>47.922114807426098</c:v>
                </c:pt>
                <c:pt idx="1933">
                  <c:v>47.470778613079098</c:v>
                </c:pt>
                <c:pt idx="1934">
                  <c:v>55.1797591131999</c:v>
                </c:pt>
                <c:pt idx="1935">
                  <c:v>56.2559103370142</c:v>
                </c:pt>
                <c:pt idx="1936">
                  <c:v>42.752295403270701</c:v>
                </c:pt>
                <c:pt idx="1937">
                  <c:v>46.701958027356703</c:v>
                </c:pt>
                <c:pt idx="1938">
                  <c:v>53.369457796661798</c:v>
                </c:pt>
                <c:pt idx="1939">
                  <c:v>47.551081203548399</c:v>
                </c:pt>
                <c:pt idx="1940">
                  <c:v>52.5537660434412</c:v>
                </c:pt>
                <c:pt idx="1941">
                  <c:v>51.329144145326303</c:v>
                </c:pt>
                <c:pt idx="1942">
                  <c:v>55.877173227280998</c:v>
                </c:pt>
                <c:pt idx="1943">
                  <c:v>50.534137767689501</c:v>
                </c:pt>
                <c:pt idx="1944">
                  <c:v>49.094124063940299</c:v>
                </c:pt>
                <c:pt idx="1945">
                  <c:v>54.732631197355303</c:v>
                </c:pt>
                <c:pt idx="1946">
                  <c:v>51.975704547804597</c:v>
                </c:pt>
                <c:pt idx="1947">
                  <c:v>49.529971976568604</c:v>
                </c:pt>
                <c:pt idx="1948">
                  <c:v>55.756220957650903</c:v>
                </c:pt>
                <c:pt idx="1949">
                  <c:v>44.173978590057203</c:v>
                </c:pt>
                <c:pt idx="1950">
                  <c:v>44.143542306574901</c:v>
                </c:pt>
                <c:pt idx="1951">
                  <c:v>49.345347577678901</c:v>
                </c:pt>
                <c:pt idx="1952">
                  <c:v>54.162266334334603</c:v>
                </c:pt>
                <c:pt idx="1953">
                  <c:v>46.342112751996403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41-4BED-AECA-811C6B50A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350464"/>
        <c:axId val="205359104"/>
      </c:barChart>
      <c:catAx>
        <c:axId val="205350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5359104"/>
        <c:crosses val="autoZero"/>
        <c:auto val="1"/>
        <c:lblAlgn val="ctr"/>
        <c:lblOffset val="100"/>
        <c:noMultiLvlLbl val="0"/>
      </c:catAx>
      <c:valAx>
        <c:axId val="20535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535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'wyznaczanie X2,X3,X6,X7'!$G$1</c:f>
              <c:strCache>
                <c:ptCount val="1"/>
                <c:pt idx="0">
                  <c:v>X7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'wyznaczanie X2,X3,X6,X7'!$G$2:$G$1955</c:f>
              <c:numCache>
                <c:formatCode>General</c:formatCode>
                <c:ptCount val="1954"/>
                <c:pt idx="0">
                  <c:v>106.177838188807</c:v>
                </c:pt>
                <c:pt idx="1">
                  <c:v>118.224327119199</c:v>
                </c:pt>
                <c:pt idx="2">
                  <c:v>90.753888547727499</c:v>
                </c:pt>
                <c:pt idx="3">
                  <c:v>100.776134539533</c:v>
                </c:pt>
                <c:pt idx="4">
                  <c:v>114.51060510500101</c:v>
                </c:pt>
                <c:pt idx="5">
                  <c:v>78.292786505638801</c:v>
                </c:pt>
                <c:pt idx="6">
                  <c:v>114.650431082401</c:v>
                </c:pt>
                <c:pt idx="7">
                  <c:v>100.335066524441</c:v>
                </c:pt>
                <c:pt idx="8">
                  <c:v>97.366363075094696</c:v>
                </c:pt>
                <c:pt idx="9">
                  <c:v>97.449788406241893</c:v>
                </c:pt>
                <c:pt idx="10">
                  <c:v>82.546466650977194</c:v>
                </c:pt>
                <c:pt idx="11">
                  <c:v>95.053574991276903</c:v>
                </c:pt>
                <c:pt idx="12">
                  <c:v>91.189139084464003</c:v>
                </c:pt>
                <c:pt idx="13">
                  <c:v>94.311633794382601</c:v>
                </c:pt>
                <c:pt idx="14">
                  <c:v>81.794245952357997</c:v>
                </c:pt>
                <c:pt idx="15">
                  <c:v>102.18761736082899</c:v>
                </c:pt>
                <c:pt idx="16">
                  <c:v>97.078452698605901</c:v>
                </c:pt>
                <c:pt idx="17">
                  <c:v>84.062976308855696</c:v>
                </c:pt>
                <c:pt idx="18">
                  <c:v>103.769843098705</c:v>
                </c:pt>
                <c:pt idx="19">
                  <c:v>103.670089045566</c:v>
                </c:pt>
                <c:pt idx="20">
                  <c:v>97.290827131583498</c:v>
                </c:pt>
                <c:pt idx="21">
                  <c:v>92.002887909787901</c:v>
                </c:pt>
                <c:pt idx="22">
                  <c:v>114.30362796777101</c:v>
                </c:pt>
                <c:pt idx="23">
                  <c:v>85.866573712680704</c:v>
                </c:pt>
                <c:pt idx="24">
                  <c:v>95.531275210910806</c:v>
                </c:pt>
                <c:pt idx="25">
                  <c:v>92.769993060971501</c:v>
                </c:pt>
                <c:pt idx="26">
                  <c:v>98.792249364458101</c:v>
                </c:pt>
                <c:pt idx="27">
                  <c:v>90.1660042779599</c:v>
                </c:pt>
                <c:pt idx="28">
                  <c:v>96.185070463142793</c:v>
                </c:pt>
                <c:pt idx="29">
                  <c:v>91.155498030943605</c:v>
                </c:pt>
                <c:pt idx="30">
                  <c:v>98.834221993565293</c:v>
                </c:pt>
                <c:pt idx="31">
                  <c:v>101.775052512424</c:v>
                </c:pt>
                <c:pt idx="32">
                  <c:v>107.919927284983</c:v>
                </c:pt>
                <c:pt idx="33">
                  <c:v>90.3553315897896</c:v>
                </c:pt>
                <c:pt idx="34">
                  <c:v>92.529735371244101</c:v>
                </c:pt>
                <c:pt idx="35">
                  <c:v>95.4674595409099</c:v>
                </c:pt>
                <c:pt idx="36">
                  <c:v>100.943669095499</c:v>
                </c:pt>
                <c:pt idx="37">
                  <c:v>105.13545032037899</c:v>
                </c:pt>
                <c:pt idx="38">
                  <c:v>95.603986020533</c:v>
                </c:pt>
                <c:pt idx="39">
                  <c:v>106.66057790548901</c:v>
                </c:pt>
                <c:pt idx="40">
                  <c:v>99.380846246005305</c:v>
                </c:pt>
                <c:pt idx="41">
                  <c:v>112.76162748227399</c:v>
                </c:pt>
                <c:pt idx="42">
                  <c:v>92.789957181780906</c:v>
                </c:pt>
                <c:pt idx="43">
                  <c:v>96.757085939618307</c:v>
                </c:pt>
                <c:pt idx="44">
                  <c:v>110.261956486643</c:v>
                </c:pt>
                <c:pt idx="45">
                  <c:v>91.912508632654905</c:v>
                </c:pt>
                <c:pt idx="46">
                  <c:v>123.385132164997</c:v>
                </c:pt>
                <c:pt idx="47">
                  <c:v>82.473052107026305</c:v>
                </c:pt>
                <c:pt idx="48">
                  <c:v>102.29860437016301</c:v>
                </c:pt>
                <c:pt idx="49">
                  <c:v>94.569176000589593</c:v>
                </c:pt>
                <c:pt idx="50">
                  <c:v>102.668549243039</c:v>
                </c:pt>
                <c:pt idx="51">
                  <c:v>107.63025132227401</c:v>
                </c:pt>
                <c:pt idx="52">
                  <c:v>92.947285445266303</c:v>
                </c:pt>
                <c:pt idx="53">
                  <c:v>95.621102155350101</c:v>
                </c:pt>
                <c:pt idx="54">
                  <c:v>115.554107241048</c:v>
                </c:pt>
                <c:pt idx="55">
                  <c:v>116.51263025476599</c:v>
                </c:pt>
                <c:pt idx="56">
                  <c:v>90.1412714238582</c:v>
                </c:pt>
                <c:pt idx="57">
                  <c:v>105.19987453992699</c:v>
                </c:pt>
                <c:pt idx="58">
                  <c:v>102.950665199624</c:v>
                </c:pt>
                <c:pt idx="59">
                  <c:v>98.670657975062895</c:v>
                </c:pt>
                <c:pt idx="60">
                  <c:v>94.382559675930906</c:v>
                </c:pt>
                <c:pt idx="61">
                  <c:v>107.533166094373</c:v>
                </c:pt>
                <c:pt idx="62">
                  <c:v>87.993638773110604</c:v>
                </c:pt>
                <c:pt idx="63">
                  <c:v>105.709723252998</c:v>
                </c:pt>
                <c:pt idx="64">
                  <c:v>87.210062854854897</c:v>
                </c:pt>
                <c:pt idx="65">
                  <c:v>100.28734681805599</c:v>
                </c:pt>
                <c:pt idx="66">
                  <c:v>102.052583248521</c:v>
                </c:pt>
                <c:pt idx="67">
                  <c:v>107.27202604262401</c:v>
                </c:pt>
                <c:pt idx="68">
                  <c:v>100.909293572099</c:v>
                </c:pt>
                <c:pt idx="69">
                  <c:v>97.006057480824097</c:v>
                </c:pt>
                <c:pt idx="70">
                  <c:v>86.786584222455105</c:v>
                </c:pt>
                <c:pt idx="71">
                  <c:v>92.843706005699303</c:v>
                </c:pt>
                <c:pt idx="72">
                  <c:v>100.241753693059</c:v>
                </c:pt>
                <c:pt idx="73">
                  <c:v>105.58221784179401</c:v>
                </c:pt>
                <c:pt idx="74">
                  <c:v>104.35933984552899</c:v>
                </c:pt>
                <c:pt idx="75">
                  <c:v>91.515394736177996</c:v>
                </c:pt>
                <c:pt idx="76">
                  <c:v>108.422227992283</c:v>
                </c:pt>
                <c:pt idx="77">
                  <c:v>96.784806706432803</c:v>
                </c:pt>
                <c:pt idx="78">
                  <c:v>88.670894853950998</c:v>
                </c:pt>
                <c:pt idx="79">
                  <c:v>119.16054565962</c:v>
                </c:pt>
                <c:pt idx="80">
                  <c:v>89.441855429911698</c:v>
                </c:pt>
                <c:pt idx="81">
                  <c:v>110.088705059483</c:v>
                </c:pt>
                <c:pt idx="82">
                  <c:v>100.572537907091</c:v>
                </c:pt>
                <c:pt idx="83">
                  <c:v>85.236199455841898</c:v>
                </c:pt>
                <c:pt idx="84">
                  <c:v>111.81868048137601</c:v>
                </c:pt>
                <c:pt idx="85">
                  <c:v>103.562007333415</c:v>
                </c:pt>
                <c:pt idx="86">
                  <c:v>95.037357456930394</c:v>
                </c:pt>
                <c:pt idx="87">
                  <c:v>105.371218927032</c:v>
                </c:pt>
                <c:pt idx="88">
                  <c:v>108.18765370317099</c:v>
                </c:pt>
                <c:pt idx="89">
                  <c:v>105.02702284979701</c:v>
                </c:pt>
                <c:pt idx="90">
                  <c:v>100.439478060393</c:v>
                </c:pt>
                <c:pt idx="91">
                  <c:v>104.441233530448</c:v>
                </c:pt>
                <c:pt idx="92">
                  <c:v>119.97888204966701</c:v>
                </c:pt>
                <c:pt idx="93">
                  <c:v>112.134293359309</c:v>
                </c:pt>
                <c:pt idx="94">
                  <c:v>98.9191306446385</c:v>
                </c:pt>
                <c:pt idx="95">
                  <c:v>103.476354691349</c:v>
                </c:pt>
                <c:pt idx="96">
                  <c:v>100.15068808169799</c:v>
                </c:pt>
                <c:pt idx="97">
                  <c:v>108.06563751935001</c:v>
                </c:pt>
                <c:pt idx="98">
                  <c:v>87.153344180390903</c:v>
                </c:pt>
                <c:pt idx="99">
                  <c:v>96.955106163651294</c:v>
                </c:pt>
                <c:pt idx="100">
                  <c:v>98.843971383239506</c:v>
                </c:pt>
                <c:pt idx="101">
                  <c:v>112.20565124938101</c:v>
                </c:pt>
                <c:pt idx="102">
                  <c:v>114.993260573547</c:v>
                </c:pt>
                <c:pt idx="103">
                  <c:v>114.474252815103</c:v>
                </c:pt>
                <c:pt idx="104">
                  <c:v>100.62431686265199</c:v>
                </c:pt>
                <c:pt idx="105">
                  <c:v>119.365769138734</c:v>
                </c:pt>
                <c:pt idx="106">
                  <c:v>108.80079161363901</c:v>
                </c:pt>
                <c:pt idx="107">
                  <c:v>92.784627508053404</c:v>
                </c:pt>
                <c:pt idx="108">
                  <c:v>113.096223891355</c:v>
                </c:pt>
                <c:pt idx="109">
                  <c:v>115.828246792828</c:v>
                </c:pt>
                <c:pt idx="110">
                  <c:v>99.795939942008502</c:v>
                </c:pt>
                <c:pt idx="111">
                  <c:v>92.273109580458495</c:v>
                </c:pt>
                <c:pt idx="112">
                  <c:v>105.259115125327</c:v>
                </c:pt>
                <c:pt idx="113">
                  <c:v>90.719504240017201</c:v>
                </c:pt>
                <c:pt idx="114">
                  <c:v>101.830117616525</c:v>
                </c:pt>
                <c:pt idx="115">
                  <c:v>107.128916992735</c:v>
                </c:pt>
                <c:pt idx="116">
                  <c:v>111.34146488419501</c:v>
                </c:pt>
                <c:pt idx="117">
                  <c:v>91.329194974272198</c:v>
                </c:pt>
                <c:pt idx="118">
                  <c:v>93.384104130822394</c:v>
                </c:pt>
                <c:pt idx="119">
                  <c:v>98.126188735459905</c:v>
                </c:pt>
                <c:pt idx="120">
                  <c:v>113.07314068452</c:v>
                </c:pt>
                <c:pt idx="121">
                  <c:v>97.557296221781698</c:v>
                </c:pt>
                <c:pt idx="122">
                  <c:v>106.534583824782</c:v>
                </c:pt>
                <c:pt idx="123">
                  <c:v>101.807170121186</c:v>
                </c:pt>
                <c:pt idx="124">
                  <c:v>97.5618326635079</c:v>
                </c:pt>
                <c:pt idx="125">
                  <c:v>101.72691567446201</c:v>
                </c:pt>
                <c:pt idx="126">
                  <c:v>118.75245372663299</c:v>
                </c:pt>
                <c:pt idx="127">
                  <c:v>98.713358792305101</c:v>
                </c:pt>
                <c:pt idx="128">
                  <c:v>112.597071065357</c:v>
                </c:pt>
                <c:pt idx="129">
                  <c:v>99.107995463450905</c:v>
                </c:pt>
                <c:pt idx="130">
                  <c:v>94.429162871295404</c:v>
                </c:pt>
                <c:pt idx="131">
                  <c:v>115.020073442674</c:v>
                </c:pt>
                <c:pt idx="132">
                  <c:v>82.4272282404159</c:v>
                </c:pt>
                <c:pt idx="133">
                  <c:v>104.152283173385</c:v>
                </c:pt>
                <c:pt idx="134">
                  <c:v>110.162815015315</c:v>
                </c:pt>
                <c:pt idx="135">
                  <c:v>112.790196937926</c:v>
                </c:pt>
                <c:pt idx="136">
                  <c:v>108.005233439251</c:v>
                </c:pt>
                <c:pt idx="137">
                  <c:v>111.7633848904</c:v>
                </c:pt>
                <c:pt idx="138">
                  <c:v>99.673513096012996</c:v>
                </c:pt>
                <c:pt idx="139">
                  <c:v>100.280924407032</c:v>
                </c:pt>
                <c:pt idx="140">
                  <c:v>93.147814815908603</c:v>
                </c:pt>
                <c:pt idx="141">
                  <c:v>106.18802407554099</c:v>
                </c:pt>
                <c:pt idx="142">
                  <c:v>118.503895342623</c:v>
                </c:pt>
                <c:pt idx="143">
                  <c:v>98.752055593565004</c:v>
                </c:pt>
                <c:pt idx="144">
                  <c:v>104.62182206940599</c:v>
                </c:pt>
                <c:pt idx="145">
                  <c:v>111.678554810599</c:v>
                </c:pt>
                <c:pt idx="146">
                  <c:v>89.341042101263199</c:v>
                </c:pt>
                <c:pt idx="147">
                  <c:v>110.78139519144599</c:v>
                </c:pt>
                <c:pt idx="148">
                  <c:v>78.033470641629904</c:v>
                </c:pt>
                <c:pt idx="149">
                  <c:v>97.554023883103298</c:v>
                </c:pt>
                <c:pt idx="150">
                  <c:v>93.058714123166396</c:v>
                </c:pt>
                <c:pt idx="151">
                  <c:v>88.924683821880606</c:v>
                </c:pt>
                <c:pt idx="152">
                  <c:v>103.277426326461</c:v>
                </c:pt>
                <c:pt idx="153">
                  <c:v>112.537704569304</c:v>
                </c:pt>
                <c:pt idx="154">
                  <c:v>95.262045088786607</c:v>
                </c:pt>
                <c:pt idx="155">
                  <c:v>94.305029460344002</c:v>
                </c:pt>
                <c:pt idx="156">
                  <c:v>107.71183643157801</c:v>
                </c:pt>
                <c:pt idx="157">
                  <c:v>101.594485535244</c:v>
                </c:pt>
                <c:pt idx="158">
                  <c:v>111.472101075932</c:v>
                </c:pt>
                <c:pt idx="159">
                  <c:v>101.130742445327</c:v>
                </c:pt>
                <c:pt idx="160">
                  <c:v>90.098695585686897</c:v>
                </c:pt>
                <c:pt idx="161">
                  <c:v>109.37864888366001</c:v>
                </c:pt>
                <c:pt idx="162">
                  <c:v>103.28900886380499</c:v>
                </c:pt>
                <c:pt idx="163">
                  <c:v>84.520416303785396</c:v>
                </c:pt>
                <c:pt idx="164">
                  <c:v>85.820977505967406</c:v>
                </c:pt>
                <c:pt idx="165">
                  <c:v>92.439704026897999</c:v>
                </c:pt>
                <c:pt idx="166">
                  <c:v>96.224465303588303</c:v>
                </c:pt>
                <c:pt idx="167">
                  <c:v>103.031749686498</c:v>
                </c:pt>
                <c:pt idx="168">
                  <c:v>100.641281119402</c:v>
                </c:pt>
                <c:pt idx="169">
                  <c:v>107.502439845227</c:v>
                </c:pt>
                <c:pt idx="170">
                  <c:v>99.735645956925694</c:v>
                </c:pt>
                <c:pt idx="171">
                  <c:v>95.859553841865306</c:v>
                </c:pt>
                <c:pt idx="172">
                  <c:v>98.916182520950301</c:v>
                </c:pt>
                <c:pt idx="173">
                  <c:v>101.335375262692</c:v>
                </c:pt>
                <c:pt idx="174">
                  <c:v>90.481329649976004</c:v>
                </c:pt>
                <c:pt idx="175">
                  <c:v>107.324360681671</c:v>
                </c:pt>
                <c:pt idx="176">
                  <c:v>105.840328765221</c:v>
                </c:pt>
                <c:pt idx="177">
                  <c:v>118.05314619206401</c:v>
                </c:pt>
                <c:pt idx="178">
                  <c:v>84.485473154542206</c:v>
                </c:pt>
                <c:pt idx="179">
                  <c:v>107.47044340046099</c:v>
                </c:pt>
                <c:pt idx="180">
                  <c:v>126.421598446025</c:v>
                </c:pt>
                <c:pt idx="181">
                  <c:v>106.112240780017</c:v>
                </c:pt>
                <c:pt idx="182">
                  <c:v>89.331268954591394</c:v>
                </c:pt>
                <c:pt idx="183">
                  <c:v>105.80107671464</c:v>
                </c:pt>
                <c:pt idx="184">
                  <c:v>95.184489966879596</c:v>
                </c:pt>
                <c:pt idx="185">
                  <c:v>95.837388507484306</c:v>
                </c:pt>
                <c:pt idx="186">
                  <c:v>112.127244402811</c:v>
                </c:pt>
                <c:pt idx="187">
                  <c:v>93.042559975709196</c:v>
                </c:pt>
                <c:pt idx="188">
                  <c:v>91.041863997172797</c:v>
                </c:pt>
                <c:pt idx="189">
                  <c:v>99.723754428130803</c:v>
                </c:pt>
                <c:pt idx="190">
                  <c:v>98.175259490505695</c:v>
                </c:pt>
                <c:pt idx="191">
                  <c:v>111.490096334844</c:v>
                </c:pt>
                <c:pt idx="192">
                  <c:v>87.423366820543706</c:v>
                </c:pt>
                <c:pt idx="193">
                  <c:v>100.644130012454</c:v>
                </c:pt>
                <c:pt idx="194">
                  <c:v>93.141135268962103</c:v>
                </c:pt>
                <c:pt idx="195">
                  <c:v>87.676328366744499</c:v>
                </c:pt>
                <c:pt idx="196">
                  <c:v>113.47157548078501</c:v>
                </c:pt>
                <c:pt idx="197">
                  <c:v>106.109202569766</c:v>
                </c:pt>
                <c:pt idx="198">
                  <c:v>104.859421262477</c:v>
                </c:pt>
                <c:pt idx="199">
                  <c:v>101.49104841036601</c:v>
                </c:pt>
                <c:pt idx="200">
                  <c:v>85.389908196363393</c:v>
                </c:pt>
                <c:pt idx="201">
                  <c:v>103.943118539804</c:v>
                </c:pt>
                <c:pt idx="202">
                  <c:v>103.983634269033</c:v>
                </c:pt>
                <c:pt idx="203">
                  <c:v>86.382472547848394</c:v>
                </c:pt>
                <c:pt idx="204">
                  <c:v>88.991382515335602</c:v>
                </c:pt>
                <c:pt idx="205">
                  <c:v>103.519974876422</c:v>
                </c:pt>
                <c:pt idx="206">
                  <c:v>93.4051447918619</c:v>
                </c:pt>
                <c:pt idx="207">
                  <c:v>109.245494206972</c:v>
                </c:pt>
                <c:pt idx="208">
                  <c:v>88.5474350387844</c:v>
                </c:pt>
                <c:pt idx="209">
                  <c:v>113.653738475167</c:v>
                </c:pt>
                <c:pt idx="210">
                  <c:v>93.996511368703906</c:v>
                </c:pt>
                <c:pt idx="211">
                  <c:v>98.596887428247598</c:v>
                </c:pt>
                <c:pt idx="212">
                  <c:v>84.112233424794695</c:v>
                </c:pt>
                <c:pt idx="213">
                  <c:v>87.726303349148296</c:v>
                </c:pt>
                <c:pt idx="214">
                  <c:v>116.496170389756</c:v>
                </c:pt>
                <c:pt idx="215">
                  <c:v>109.46651450768201</c:v>
                </c:pt>
                <c:pt idx="216">
                  <c:v>90.702297767796395</c:v>
                </c:pt>
                <c:pt idx="217">
                  <c:v>100.260192108632</c:v>
                </c:pt>
                <c:pt idx="218">
                  <c:v>86.905979191607202</c:v>
                </c:pt>
                <c:pt idx="219">
                  <c:v>92.876122857313305</c:v>
                </c:pt>
                <c:pt idx="220">
                  <c:v>119.553237899032</c:v>
                </c:pt>
                <c:pt idx="221">
                  <c:v>97.721589789342801</c:v>
                </c:pt>
                <c:pt idx="222">
                  <c:v>84.242564919697998</c:v>
                </c:pt>
                <c:pt idx="223">
                  <c:v>84.499054767640402</c:v>
                </c:pt>
                <c:pt idx="224">
                  <c:v>107.555773609639</c:v>
                </c:pt>
                <c:pt idx="225">
                  <c:v>84.458634348540201</c:v>
                </c:pt>
                <c:pt idx="226">
                  <c:v>89.001848677019794</c:v>
                </c:pt>
                <c:pt idx="227">
                  <c:v>117.41585286664601</c:v>
                </c:pt>
                <c:pt idx="228">
                  <c:v>99.273481164995403</c:v>
                </c:pt>
                <c:pt idx="229">
                  <c:v>100.930280209161</c:v>
                </c:pt>
                <c:pt idx="230">
                  <c:v>98.480529691524097</c:v>
                </c:pt>
                <c:pt idx="231">
                  <c:v>106.50677919232</c:v>
                </c:pt>
                <c:pt idx="232">
                  <c:v>93.702200701848696</c:v>
                </c:pt>
                <c:pt idx="233">
                  <c:v>102.654589978647</c:v>
                </c:pt>
                <c:pt idx="234">
                  <c:v>102.94746526051</c:v>
                </c:pt>
                <c:pt idx="235">
                  <c:v>87.705655976546495</c:v>
                </c:pt>
                <c:pt idx="236">
                  <c:v>106.13228724739901</c:v>
                </c:pt>
                <c:pt idx="237">
                  <c:v>103.987090740692</c:v>
                </c:pt>
                <c:pt idx="238">
                  <c:v>106.21373486707201</c:v>
                </c:pt>
                <c:pt idx="239">
                  <c:v>118.703490941572</c:v>
                </c:pt>
                <c:pt idx="240">
                  <c:v>91.1135972603483</c:v>
                </c:pt>
                <c:pt idx="241">
                  <c:v>113.609878608511</c:v>
                </c:pt>
                <c:pt idx="242">
                  <c:v>102.528115736383</c:v>
                </c:pt>
                <c:pt idx="243">
                  <c:v>98.551363855266203</c:v>
                </c:pt>
                <c:pt idx="244">
                  <c:v>90.622010768009801</c:v>
                </c:pt>
                <c:pt idx="245">
                  <c:v>98.901021074202205</c:v>
                </c:pt>
                <c:pt idx="246">
                  <c:v>97.060572064147806</c:v>
                </c:pt>
                <c:pt idx="247">
                  <c:v>109.684373330399</c:v>
                </c:pt>
                <c:pt idx="248">
                  <c:v>102.77509928819499</c:v>
                </c:pt>
                <c:pt idx="249">
                  <c:v>95.783371612164302</c:v>
                </c:pt>
                <c:pt idx="250">
                  <c:v>88.973451157903099</c:v>
                </c:pt>
                <c:pt idx="251">
                  <c:v>94.499275959612703</c:v>
                </c:pt>
                <c:pt idx="252">
                  <c:v>94.516590770695302</c:v>
                </c:pt>
                <c:pt idx="253">
                  <c:v>101.88340430181999</c:v>
                </c:pt>
                <c:pt idx="254">
                  <c:v>108.71402834072001</c:v>
                </c:pt>
                <c:pt idx="255">
                  <c:v>114.30046017246001</c:v>
                </c:pt>
                <c:pt idx="256">
                  <c:v>78.086027414098695</c:v>
                </c:pt>
                <c:pt idx="257">
                  <c:v>97.554003991690806</c:v>
                </c:pt>
                <c:pt idx="258">
                  <c:v>108.610926312999</c:v>
                </c:pt>
                <c:pt idx="259">
                  <c:v>100.074772343681</c:v>
                </c:pt>
                <c:pt idx="260">
                  <c:v>117.003563363898</c:v>
                </c:pt>
                <c:pt idx="261">
                  <c:v>107.030767183661</c:v>
                </c:pt>
                <c:pt idx="262">
                  <c:v>96.722215088703805</c:v>
                </c:pt>
                <c:pt idx="263">
                  <c:v>86.011751522762793</c:v>
                </c:pt>
                <c:pt idx="264">
                  <c:v>89.105376504412703</c:v>
                </c:pt>
                <c:pt idx="265">
                  <c:v>100.580261457676</c:v>
                </c:pt>
                <c:pt idx="266">
                  <c:v>117.03286590060399</c:v>
                </c:pt>
                <c:pt idx="267">
                  <c:v>94.818446319568494</c:v>
                </c:pt>
                <c:pt idx="268">
                  <c:v>100.808760722294</c:v>
                </c:pt>
                <c:pt idx="269">
                  <c:v>92.781159261185707</c:v>
                </c:pt>
                <c:pt idx="270">
                  <c:v>95.109162639193599</c:v>
                </c:pt>
                <c:pt idx="271">
                  <c:v>102.624239233155</c:v>
                </c:pt>
                <c:pt idx="272">
                  <c:v>102.499272247189</c:v>
                </c:pt>
                <c:pt idx="273">
                  <c:v>105.61542401769699</c:v>
                </c:pt>
                <c:pt idx="274">
                  <c:v>104.75257547296199</c:v>
                </c:pt>
                <c:pt idx="275">
                  <c:v>104.040395888546</c:v>
                </c:pt>
                <c:pt idx="276">
                  <c:v>106.90494513506199</c:v>
                </c:pt>
                <c:pt idx="277">
                  <c:v>105.94955378294</c:v>
                </c:pt>
                <c:pt idx="278">
                  <c:v>108.890072021439</c:v>
                </c:pt>
                <c:pt idx="279">
                  <c:v>94.827036169983799</c:v>
                </c:pt>
                <c:pt idx="280">
                  <c:v>116.011860437134</c:v>
                </c:pt>
                <c:pt idx="281">
                  <c:v>109.56590313667699</c:v>
                </c:pt>
                <c:pt idx="282">
                  <c:v>83.559444305045801</c:v>
                </c:pt>
                <c:pt idx="283">
                  <c:v>116.113407128581</c:v>
                </c:pt>
                <c:pt idx="284">
                  <c:v>76.676468056909002</c:v>
                </c:pt>
                <c:pt idx="285">
                  <c:v>76.439656529151307</c:v>
                </c:pt>
                <c:pt idx="286">
                  <c:v>103.675093870808</c:v>
                </c:pt>
                <c:pt idx="287">
                  <c:v>115.315864446399</c:v>
                </c:pt>
                <c:pt idx="288">
                  <c:v>101.966930067989</c:v>
                </c:pt>
                <c:pt idx="289">
                  <c:v>80.535994690958503</c:v>
                </c:pt>
                <c:pt idx="290">
                  <c:v>93.285002264901607</c:v>
                </c:pt>
                <c:pt idx="291">
                  <c:v>103.905542070633</c:v>
                </c:pt>
                <c:pt idx="292">
                  <c:v>96.926444503394706</c:v>
                </c:pt>
                <c:pt idx="293">
                  <c:v>112.680221102937</c:v>
                </c:pt>
                <c:pt idx="294">
                  <c:v>90.271795408412501</c:v>
                </c:pt>
                <c:pt idx="295">
                  <c:v>115.184050356013</c:v>
                </c:pt>
                <c:pt idx="296">
                  <c:v>104.831651035384</c:v>
                </c:pt>
                <c:pt idx="297">
                  <c:v>105.41564224978799</c:v>
                </c:pt>
                <c:pt idx="298">
                  <c:v>103.79584429874301</c:v>
                </c:pt>
                <c:pt idx="299">
                  <c:v>93.4199809258198</c:v>
                </c:pt>
                <c:pt idx="300">
                  <c:v>88.678515569792097</c:v>
                </c:pt>
                <c:pt idx="301">
                  <c:v>84.978127906127298</c:v>
                </c:pt>
                <c:pt idx="302">
                  <c:v>87.170078793160101</c:v>
                </c:pt>
                <c:pt idx="303">
                  <c:v>103.02478393604299</c:v>
                </c:pt>
                <c:pt idx="304">
                  <c:v>105.076851908934</c:v>
                </c:pt>
                <c:pt idx="305">
                  <c:v>106.972526293188</c:v>
                </c:pt>
                <c:pt idx="306">
                  <c:v>110.006998254005</c:v>
                </c:pt>
                <c:pt idx="307">
                  <c:v>93.416681986342198</c:v>
                </c:pt>
                <c:pt idx="308">
                  <c:v>107.601804906707</c:v>
                </c:pt>
                <c:pt idx="309">
                  <c:v>103.827711877559</c:v>
                </c:pt>
                <c:pt idx="310">
                  <c:v>89.424672978630397</c:v>
                </c:pt>
                <c:pt idx="311">
                  <c:v>100.30270334026299</c:v>
                </c:pt>
                <c:pt idx="312">
                  <c:v>99.706333459587199</c:v>
                </c:pt>
                <c:pt idx="313">
                  <c:v>99.595008969182999</c:v>
                </c:pt>
                <c:pt idx="314">
                  <c:v>86.524030992295906</c:v>
                </c:pt>
                <c:pt idx="315">
                  <c:v>99.332320664212006</c:v>
                </c:pt>
                <c:pt idx="316">
                  <c:v>102.36666571466399</c:v>
                </c:pt>
                <c:pt idx="317">
                  <c:v>92.002627300926903</c:v>
                </c:pt>
                <c:pt idx="318">
                  <c:v>107.112954947861</c:v>
                </c:pt>
                <c:pt idx="319">
                  <c:v>80.597079781986494</c:v>
                </c:pt>
                <c:pt idx="320">
                  <c:v>80.113495448000606</c:v>
                </c:pt>
                <c:pt idx="321">
                  <c:v>112.70044055045</c:v>
                </c:pt>
                <c:pt idx="322">
                  <c:v>87.248093650666902</c:v>
                </c:pt>
                <c:pt idx="323">
                  <c:v>79.277453487898597</c:v>
                </c:pt>
                <c:pt idx="324">
                  <c:v>94.629338392694905</c:v>
                </c:pt>
                <c:pt idx="325">
                  <c:v>83.214524771901694</c:v>
                </c:pt>
                <c:pt idx="326">
                  <c:v>95.121099653310793</c:v>
                </c:pt>
                <c:pt idx="327">
                  <c:v>108.301617034893</c:v>
                </c:pt>
                <c:pt idx="328">
                  <c:v>88.970023365535098</c:v>
                </c:pt>
                <c:pt idx="329">
                  <c:v>94.648455866686305</c:v>
                </c:pt>
                <c:pt idx="330">
                  <c:v>84.096229167217601</c:v>
                </c:pt>
                <c:pt idx="331">
                  <c:v>84.249303863214294</c:v>
                </c:pt>
                <c:pt idx="332">
                  <c:v>100.76874879103801</c:v>
                </c:pt>
                <c:pt idx="333">
                  <c:v>95.970066337725498</c:v>
                </c:pt>
                <c:pt idx="334">
                  <c:v>92.053918602526707</c:v>
                </c:pt>
                <c:pt idx="335">
                  <c:v>90.229798569353505</c:v>
                </c:pt>
                <c:pt idx="336">
                  <c:v>110.787022332796</c:v>
                </c:pt>
                <c:pt idx="337">
                  <c:v>80.954046600725306</c:v>
                </c:pt>
                <c:pt idx="338">
                  <c:v>104.866198300664</c:v>
                </c:pt>
                <c:pt idx="339">
                  <c:v>96.126298316592198</c:v>
                </c:pt>
                <c:pt idx="340">
                  <c:v>92.783797467082493</c:v>
                </c:pt>
                <c:pt idx="341">
                  <c:v>111.38553773264999</c:v>
                </c:pt>
                <c:pt idx="342">
                  <c:v>99.712318841404695</c:v>
                </c:pt>
                <c:pt idx="343">
                  <c:v>104.401124912854</c:v>
                </c:pt>
                <c:pt idx="344">
                  <c:v>91.046908958622694</c:v>
                </c:pt>
                <c:pt idx="345">
                  <c:v>90.598647256842099</c:v>
                </c:pt>
                <c:pt idx="346">
                  <c:v>107.11898546900299</c:v>
                </c:pt>
                <c:pt idx="347">
                  <c:v>104.66665517846</c:v>
                </c:pt>
                <c:pt idx="348">
                  <c:v>102.524361117834</c:v>
                </c:pt>
                <c:pt idx="349">
                  <c:v>85.782775041481301</c:v>
                </c:pt>
                <c:pt idx="350">
                  <c:v>101.798118469485</c:v>
                </c:pt>
                <c:pt idx="351">
                  <c:v>84.992150396388695</c:v>
                </c:pt>
                <c:pt idx="352">
                  <c:v>101.05126825104701</c:v>
                </c:pt>
                <c:pt idx="353">
                  <c:v>85.199097234218101</c:v>
                </c:pt>
                <c:pt idx="354">
                  <c:v>100.20444479233301</c:v>
                </c:pt>
                <c:pt idx="355">
                  <c:v>96.396883439075197</c:v>
                </c:pt>
                <c:pt idx="356">
                  <c:v>93.140029569256399</c:v>
                </c:pt>
                <c:pt idx="357">
                  <c:v>106.501196545862</c:v>
                </c:pt>
                <c:pt idx="358">
                  <c:v>94.808543119516997</c:v>
                </c:pt>
                <c:pt idx="359">
                  <c:v>97.955085082598103</c:v>
                </c:pt>
                <c:pt idx="360">
                  <c:v>95.099992432500699</c:v>
                </c:pt>
                <c:pt idx="361">
                  <c:v>105.40828128988301</c:v>
                </c:pt>
                <c:pt idx="362">
                  <c:v>105.32594004052299</c:v>
                </c:pt>
                <c:pt idx="363">
                  <c:v>98.452494575834905</c:v>
                </c:pt>
                <c:pt idx="364">
                  <c:v>103.10699674033999</c:v>
                </c:pt>
                <c:pt idx="365">
                  <c:v>102.968288816962</c:v>
                </c:pt>
                <c:pt idx="366">
                  <c:v>93.950274399227197</c:v>
                </c:pt>
                <c:pt idx="367">
                  <c:v>97.2409444810568</c:v>
                </c:pt>
                <c:pt idx="368">
                  <c:v>84.501124374966693</c:v>
                </c:pt>
                <c:pt idx="369">
                  <c:v>102.053732247371</c:v>
                </c:pt>
                <c:pt idx="370">
                  <c:v>95.587188138400194</c:v>
                </c:pt>
                <c:pt idx="371">
                  <c:v>112.69958533515501</c:v>
                </c:pt>
                <c:pt idx="372">
                  <c:v>105.481277768212</c:v>
                </c:pt>
                <c:pt idx="373">
                  <c:v>109.99690630290701</c:v>
                </c:pt>
                <c:pt idx="374">
                  <c:v>86.426510306050005</c:v>
                </c:pt>
                <c:pt idx="375">
                  <c:v>115.963458585723</c:v>
                </c:pt>
                <c:pt idx="376">
                  <c:v>91.270861843453204</c:v>
                </c:pt>
                <c:pt idx="377">
                  <c:v>106.451959112691</c:v>
                </c:pt>
                <c:pt idx="378">
                  <c:v>96.108429885437999</c:v>
                </c:pt>
                <c:pt idx="379">
                  <c:v>100.308605791964</c:v>
                </c:pt>
                <c:pt idx="380">
                  <c:v>99.5602169410367</c:v>
                </c:pt>
                <c:pt idx="381">
                  <c:v>103.915298506605</c:v>
                </c:pt>
                <c:pt idx="382">
                  <c:v>119.501053821978</c:v>
                </c:pt>
                <c:pt idx="383">
                  <c:v>111.29395585083699</c:v>
                </c:pt>
                <c:pt idx="384">
                  <c:v>92.588754897611807</c:v>
                </c:pt>
                <c:pt idx="385">
                  <c:v>92.8365970245288</c:v>
                </c:pt>
                <c:pt idx="386">
                  <c:v>94.295618830599196</c:v>
                </c:pt>
                <c:pt idx="387">
                  <c:v>88.350692792116803</c:v>
                </c:pt>
                <c:pt idx="388">
                  <c:v>82.794557919763704</c:v>
                </c:pt>
                <c:pt idx="389">
                  <c:v>119.71584894300101</c:v>
                </c:pt>
                <c:pt idx="390">
                  <c:v>111.142590113388</c:v>
                </c:pt>
                <c:pt idx="391">
                  <c:v>103.25903973130499</c:v>
                </c:pt>
                <c:pt idx="392">
                  <c:v>107.95693989391999</c:v>
                </c:pt>
                <c:pt idx="393">
                  <c:v>103.60172760138801</c:v>
                </c:pt>
                <c:pt idx="394">
                  <c:v>107.019839826138</c:v>
                </c:pt>
                <c:pt idx="395">
                  <c:v>102.523251659992</c:v>
                </c:pt>
                <c:pt idx="396">
                  <c:v>101.174183691309</c:v>
                </c:pt>
                <c:pt idx="397">
                  <c:v>120.75403783209801</c:v>
                </c:pt>
                <c:pt idx="398">
                  <c:v>116.54082156244201</c:v>
                </c:pt>
                <c:pt idx="399">
                  <c:v>88.105053485178104</c:v>
                </c:pt>
                <c:pt idx="400">
                  <c:v>95.143618398198797</c:v>
                </c:pt>
                <c:pt idx="401">
                  <c:v>106.232809812846</c:v>
                </c:pt>
                <c:pt idx="402">
                  <c:v>86.909443169518497</c:v>
                </c:pt>
                <c:pt idx="403">
                  <c:v>85.131211983505196</c:v>
                </c:pt>
                <c:pt idx="404">
                  <c:v>96.602046861874697</c:v>
                </c:pt>
                <c:pt idx="405">
                  <c:v>84.285022682332098</c:v>
                </c:pt>
                <c:pt idx="406">
                  <c:v>114.268203107342</c:v>
                </c:pt>
                <c:pt idx="407">
                  <c:v>95.392813988824201</c:v>
                </c:pt>
                <c:pt idx="408">
                  <c:v>105.417212118748</c:v>
                </c:pt>
                <c:pt idx="409">
                  <c:v>94.004581661869693</c:v>
                </c:pt>
                <c:pt idx="410">
                  <c:v>112.18956871844</c:v>
                </c:pt>
                <c:pt idx="411">
                  <c:v>100.659692512375</c:v>
                </c:pt>
                <c:pt idx="412">
                  <c:v>88.191359047619201</c:v>
                </c:pt>
                <c:pt idx="413">
                  <c:v>95.888223569548103</c:v>
                </c:pt>
                <c:pt idx="414">
                  <c:v>98.927777659092698</c:v>
                </c:pt>
                <c:pt idx="415">
                  <c:v>108.308059239085</c:v>
                </c:pt>
                <c:pt idx="416">
                  <c:v>113.69044160177999</c:v>
                </c:pt>
                <c:pt idx="417">
                  <c:v>105.229289551367</c:v>
                </c:pt>
                <c:pt idx="418">
                  <c:v>90.360523472889895</c:v>
                </c:pt>
                <c:pt idx="419">
                  <c:v>107.521200073565</c:v>
                </c:pt>
                <c:pt idx="420">
                  <c:v>121.707563171526</c:v>
                </c:pt>
                <c:pt idx="421">
                  <c:v>109.652375452596</c:v>
                </c:pt>
                <c:pt idx="422">
                  <c:v>97.845809130728995</c:v>
                </c:pt>
                <c:pt idx="423">
                  <c:v>107.693055003929</c:v>
                </c:pt>
                <c:pt idx="424">
                  <c:v>96.355904325550398</c:v>
                </c:pt>
                <c:pt idx="425">
                  <c:v>104.056268147629</c:v>
                </c:pt>
                <c:pt idx="426">
                  <c:v>87.642462355572405</c:v>
                </c:pt>
                <c:pt idx="427">
                  <c:v>76.582444537698805</c:v>
                </c:pt>
                <c:pt idx="428">
                  <c:v>100.597190685622</c:v>
                </c:pt>
                <c:pt idx="429">
                  <c:v>106.764319708945</c:v>
                </c:pt>
                <c:pt idx="430">
                  <c:v>107.15027038609701</c:v>
                </c:pt>
                <c:pt idx="431">
                  <c:v>97.930287813661394</c:v>
                </c:pt>
                <c:pt idx="432">
                  <c:v>109.188858820132</c:v>
                </c:pt>
                <c:pt idx="433">
                  <c:v>95.535220360410904</c:v>
                </c:pt>
                <c:pt idx="434">
                  <c:v>117.046685894513</c:v>
                </c:pt>
                <c:pt idx="435">
                  <c:v>95.929625827856796</c:v>
                </c:pt>
                <c:pt idx="436">
                  <c:v>104.330381553338</c:v>
                </c:pt>
                <c:pt idx="437">
                  <c:v>102.656396274041</c:v>
                </c:pt>
                <c:pt idx="438">
                  <c:v>88.553546820954296</c:v>
                </c:pt>
                <c:pt idx="439">
                  <c:v>116.443583799875</c:v>
                </c:pt>
                <c:pt idx="440">
                  <c:v>105.554292601935</c:v>
                </c:pt>
                <c:pt idx="441">
                  <c:v>85.993648753866694</c:v>
                </c:pt>
                <c:pt idx="442">
                  <c:v>79.943079457665803</c:v>
                </c:pt>
                <c:pt idx="443">
                  <c:v>101.187215734232</c:v>
                </c:pt>
                <c:pt idx="444">
                  <c:v>97.702679220221796</c:v>
                </c:pt>
                <c:pt idx="445">
                  <c:v>96.731082749778693</c:v>
                </c:pt>
                <c:pt idx="446">
                  <c:v>106.322613086136</c:v>
                </c:pt>
                <c:pt idx="447">
                  <c:v>108.447396662988</c:v>
                </c:pt>
                <c:pt idx="448">
                  <c:v>111.93632229675499</c:v>
                </c:pt>
                <c:pt idx="449">
                  <c:v>100.938386493807</c:v>
                </c:pt>
                <c:pt idx="450">
                  <c:v>108.083829068844</c:v>
                </c:pt>
                <c:pt idx="451">
                  <c:v>95.322147498604195</c:v>
                </c:pt>
                <c:pt idx="452">
                  <c:v>91.977855690512897</c:v>
                </c:pt>
                <c:pt idx="453">
                  <c:v>98.933280622326293</c:v>
                </c:pt>
                <c:pt idx="454">
                  <c:v>100.77175816181899</c:v>
                </c:pt>
                <c:pt idx="455">
                  <c:v>107.542318654569</c:v>
                </c:pt>
                <c:pt idx="456">
                  <c:v>93.368385594901795</c:v>
                </c:pt>
                <c:pt idx="457">
                  <c:v>102.459429156178</c:v>
                </c:pt>
                <c:pt idx="458">
                  <c:v>90.360515039673302</c:v>
                </c:pt>
                <c:pt idx="459">
                  <c:v>101.24565061338301</c:v>
                </c:pt>
                <c:pt idx="460">
                  <c:v>102.52457437096299</c:v>
                </c:pt>
                <c:pt idx="461">
                  <c:v>95.758966080957407</c:v>
                </c:pt>
                <c:pt idx="462">
                  <c:v>93.190510989477502</c:v>
                </c:pt>
                <c:pt idx="463">
                  <c:v>99.931795933147598</c:v>
                </c:pt>
                <c:pt idx="464">
                  <c:v>102.58017582724899</c:v>
                </c:pt>
                <c:pt idx="465">
                  <c:v>93.845570472448301</c:v>
                </c:pt>
                <c:pt idx="466">
                  <c:v>125.50800298278099</c:v>
                </c:pt>
                <c:pt idx="467">
                  <c:v>120.670581268852</c:v>
                </c:pt>
                <c:pt idx="468">
                  <c:v>88.494762819581894</c:v>
                </c:pt>
                <c:pt idx="469">
                  <c:v>107.18938457945799</c:v>
                </c:pt>
                <c:pt idx="470">
                  <c:v>111.672439424088</c:v>
                </c:pt>
                <c:pt idx="471">
                  <c:v>93.341076846780794</c:v>
                </c:pt>
                <c:pt idx="472">
                  <c:v>94.503193802422103</c:v>
                </c:pt>
                <c:pt idx="473">
                  <c:v>87.666880393652704</c:v>
                </c:pt>
                <c:pt idx="474">
                  <c:v>99.418580456302394</c:v>
                </c:pt>
                <c:pt idx="475">
                  <c:v>117.059395332812</c:v>
                </c:pt>
                <c:pt idx="476">
                  <c:v>103.61393732116299</c:v>
                </c:pt>
                <c:pt idx="477">
                  <c:v>102.325797897399</c:v>
                </c:pt>
                <c:pt idx="478">
                  <c:v>113.57725003178901</c:v>
                </c:pt>
                <c:pt idx="479">
                  <c:v>113.194505265405</c:v>
                </c:pt>
                <c:pt idx="480">
                  <c:v>99.037707172541502</c:v>
                </c:pt>
                <c:pt idx="481">
                  <c:v>95.916791454084205</c:v>
                </c:pt>
                <c:pt idx="482">
                  <c:v>93.824039606671107</c:v>
                </c:pt>
                <c:pt idx="483">
                  <c:v>116.523566326118</c:v>
                </c:pt>
                <c:pt idx="484">
                  <c:v>80.645913308958498</c:v>
                </c:pt>
                <c:pt idx="485">
                  <c:v>116.901450228024</c:v>
                </c:pt>
                <c:pt idx="486">
                  <c:v>93.734419193082303</c:v>
                </c:pt>
                <c:pt idx="487">
                  <c:v>105.27429607565399</c:v>
                </c:pt>
                <c:pt idx="488">
                  <c:v>94.210713332393397</c:v>
                </c:pt>
                <c:pt idx="489">
                  <c:v>90.765136930863093</c:v>
                </c:pt>
                <c:pt idx="490">
                  <c:v>105.851861798741</c:v>
                </c:pt>
                <c:pt idx="491">
                  <c:v>98.943313292049496</c:v>
                </c:pt>
                <c:pt idx="492">
                  <c:v>101.563682568914</c:v>
                </c:pt>
                <c:pt idx="493">
                  <c:v>96.086495949689194</c:v>
                </c:pt>
                <c:pt idx="494">
                  <c:v>94.531663439634102</c:v>
                </c:pt>
                <c:pt idx="495">
                  <c:v>115.876098669524</c:v>
                </c:pt>
                <c:pt idx="496">
                  <c:v>100.177551137918</c:v>
                </c:pt>
                <c:pt idx="497">
                  <c:v>111.33013843639201</c:v>
                </c:pt>
                <c:pt idx="498">
                  <c:v>106.609813462375</c:v>
                </c:pt>
                <c:pt idx="499">
                  <c:v>102.051184536885</c:v>
                </c:pt>
                <c:pt idx="500">
                  <c:v>109.334580370579</c:v>
                </c:pt>
                <c:pt idx="501">
                  <c:v>106.77058928023099</c:v>
                </c:pt>
                <c:pt idx="502">
                  <c:v>80.246741689322207</c:v>
                </c:pt>
                <c:pt idx="503">
                  <c:v>102.32372002136201</c:v>
                </c:pt>
                <c:pt idx="504">
                  <c:v>105.17713269754201</c:v>
                </c:pt>
                <c:pt idx="505">
                  <c:v>93.628150535596603</c:v>
                </c:pt>
                <c:pt idx="506">
                  <c:v>104.83893285508501</c:v>
                </c:pt>
                <c:pt idx="507">
                  <c:v>98.631533716012399</c:v>
                </c:pt>
                <c:pt idx="508">
                  <c:v>83.854597492924</c:v>
                </c:pt>
                <c:pt idx="509">
                  <c:v>103.476972485302</c:v>
                </c:pt>
                <c:pt idx="510">
                  <c:v>106.475105491191</c:v>
                </c:pt>
                <c:pt idx="511">
                  <c:v>78.179665417507394</c:v>
                </c:pt>
                <c:pt idx="512">
                  <c:v>110.12687541870901</c:v>
                </c:pt>
                <c:pt idx="513">
                  <c:v>92.828480074489306</c:v>
                </c:pt>
                <c:pt idx="514">
                  <c:v>112.972450627817</c:v>
                </c:pt>
                <c:pt idx="515">
                  <c:v>78.822809157416202</c:v>
                </c:pt>
                <c:pt idx="516">
                  <c:v>111.513941361013</c:v>
                </c:pt>
                <c:pt idx="517">
                  <c:v>99.114184706281605</c:v>
                </c:pt>
                <c:pt idx="518">
                  <c:v>83.306291664043002</c:v>
                </c:pt>
                <c:pt idx="519">
                  <c:v>73.6601861333844</c:v>
                </c:pt>
                <c:pt idx="520">
                  <c:v>118.827179808317</c:v>
                </c:pt>
                <c:pt idx="521">
                  <c:v>94.579367142219596</c:v>
                </c:pt>
                <c:pt idx="522">
                  <c:v>86.240551111619098</c:v>
                </c:pt>
                <c:pt idx="523">
                  <c:v>111.03742987568501</c:v>
                </c:pt>
                <c:pt idx="524">
                  <c:v>107.488150160809</c:v>
                </c:pt>
                <c:pt idx="525">
                  <c:v>92.8110122570681</c:v>
                </c:pt>
                <c:pt idx="526">
                  <c:v>111.212391305705</c:v>
                </c:pt>
                <c:pt idx="527">
                  <c:v>93.605426955467493</c:v>
                </c:pt>
                <c:pt idx="528">
                  <c:v>95.979338966658503</c:v>
                </c:pt>
                <c:pt idx="529">
                  <c:v>102.16770783648001</c:v>
                </c:pt>
                <c:pt idx="530">
                  <c:v>90.292759351483198</c:v>
                </c:pt>
                <c:pt idx="531">
                  <c:v>108.628322819026</c:v>
                </c:pt>
                <c:pt idx="532">
                  <c:v>106.239393321132</c:v>
                </c:pt>
                <c:pt idx="533">
                  <c:v>87.568677234285104</c:v>
                </c:pt>
                <c:pt idx="534">
                  <c:v>104.974167547589</c:v>
                </c:pt>
                <c:pt idx="535">
                  <c:v>103.15741762467999</c:v>
                </c:pt>
                <c:pt idx="536">
                  <c:v>111.416968462676</c:v>
                </c:pt>
                <c:pt idx="537">
                  <c:v>97.113770595509706</c:v>
                </c:pt>
                <c:pt idx="538">
                  <c:v>105.66218778606201</c:v>
                </c:pt>
                <c:pt idx="539">
                  <c:v>95.841797662904895</c:v>
                </c:pt>
                <c:pt idx="540">
                  <c:v>94.804149765585095</c:v>
                </c:pt>
                <c:pt idx="541">
                  <c:v>87.496623293556098</c:v>
                </c:pt>
                <c:pt idx="542">
                  <c:v>101.432485790671</c:v>
                </c:pt>
                <c:pt idx="543">
                  <c:v>101.475410047892</c:v>
                </c:pt>
                <c:pt idx="544">
                  <c:v>108.736005486222</c:v>
                </c:pt>
                <c:pt idx="545">
                  <c:v>104.19863279496199</c:v>
                </c:pt>
                <c:pt idx="546">
                  <c:v>88.208133891132306</c:v>
                </c:pt>
                <c:pt idx="547">
                  <c:v>93.442534020326505</c:v>
                </c:pt>
                <c:pt idx="548">
                  <c:v>118.286220262741</c:v>
                </c:pt>
                <c:pt idx="549">
                  <c:v>97.920274772868297</c:v>
                </c:pt>
                <c:pt idx="550">
                  <c:v>100.555640540225</c:v>
                </c:pt>
                <c:pt idx="551">
                  <c:v>103.988912117228</c:v>
                </c:pt>
                <c:pt idx="552">
                  <c:v>94.532154111207802</c:v>
                </c:pt>
                <c:pt idx="553">
                  <c:v>100.774330343177</c:v>
                </c:pt>
                <c:pt idx="554">
                  <c:v>115.894568754836</c:v>
                </c:pt>
                <c:pt idx="555">
                  <c:v>104.32672781417</c:v>
                </c:pt>
                <c:pt idx="556">
                  <c:v>91.778952355981502</c:v>
                </c:pt>
                <c:pt idx="557">
                  <c:v>107.93473125865501</c:v>
                </c:pt>
                <c:pt idx="558">
                  <c:v>107.370798269427</c:v>
                </c:pt>
                <c:pt idx="559">
                  <c:v>98.913114388793204</c:v>
                </c:pt>
                <c:pt idx="560">
                  <c:v>110.10368466489101</c:v>
                </c:pt>
                <c:pt idx="561">
                  <c:v>113.68937382908</c:v>
                </c:pt>
                <c:pt idx="562">
                  <c:v>90.193145114090598</c:v>
                </c:pt>
                <c:pt idx="563">
                  <c:v>101.23981828016301</c:v>
                </c:pt>
                <c:pt idx="564">
                  <c:v>99.657262016933004</c:v>
                </c:pt>
                <c:pt idx="565">
                  <c:v>81.142729448501697</c:v>
                </c:pt>
                <c:pt idx="566">
                  <c:v>109.399920897467</c:v>
                </c:pt>
                <c:pt idx="567">
                  <c:v>89.993110353916805</c:v>
                </c:pt>
                <c:pt idx="568">
                  <c:v>97.864743671521794</c:v>
                </c:pt>
                <c:pt idx="569">
                  <c:v>102.48366859124999</c:v>
                </c:pt>
                <c:pt idx="570">
                  <c:v>101.071783124552</c:v>
                </c:pt>
                <c:pt idx="571">
                  <c:v>100.59825619314999</c:v>
                </c:pt>
                <c:pt idx="572">
                  <c:v>112.30903716360601</c:v>
                </c:pt>
                <c:pt idx="573">
                  <c:v>99.178677370014299</c:v>
                </c:pt>
                <c:pt idx="574">
                  <c:v>108.08972667510101</c:v>
                </c:pt>
                <c:pt idx="575">
                  <c:v>95.264594905248899</c:v>
                </c:pt>
                <c:pt idx="576">
                  <c:v>96.064996444239597</c:v>
                </c:pt>
                <c:pt idx="577">
                  <c:v>105.67501853648299</c:v>
                </c:pt>
                <c:pt idx="578">
                  <c:v>100.393265874815</c:v>
                </c:pt>
                <c:pt idx="579">
                  <c:v>112.480594208906</c:v>
                </c:pt>
                <c:pt idx="580">
                  <c:v>117.072806931564</c:v>
                </c:pt>
                <c:pt idx="581">
                  <c:v>107.0041201654</c:v>
                </c:pt>
                <c:pt idx="582">
                  <c:v>94.689037734044106</c:v>
                </c:pt>
                <c:pt idx="583">
                  <c:v>94.069335510617094</c:v>
                </c:pt>
                <c:pt idx="584">
                  <c:v>93.031978256509305</c:v>
                </c:pt>
                <c:pt idx="585">
                  <c:v>112.48703856392601</c:v>
                </c:pt>
                <c:pt idx="586">
                  <c:v>94.445576756965494</c:v>
                </c:pt>
                <c:pt idx="587">
                  <c:v>90.627802820979099</c:v>
                </c:pt>
                <c:pt idx="588">
                  <c:v>104.855235424988</c:v>
                </c:pt>
                <c:pt idx="589">
                  <c:v>101.54299774119301</c:v>
                </c:pt>
                <c:pt idx="590">
                  <c:v>106.872556349107</c:v>
                </c:pt>
                <c:pt idx="591">
                  <c:v>103.70726713747401</c:v>
                </c:pt>
                <c:pt idx="592">
                  <c:v>110.149783022653</c:v>
                </c:pt>
                <c:pt idx="593">
                  <c:v>89.319195904485198</c:v>
                </c:pt>
                <c:pt idx="594">
                  <c:v>102.113605336798</c:v>
                </c:pt>
                <c:pt idx="595">
                  <c:v>104.750798942977</c:v>
                </c:pt>
                <c:pt idx="596">
                  <c:v>96.242248178998693</c:v>
                </c:pt>
                <c:pt idx="597">
                  <c:v>102.838086402659</c:v>
                </c:pt>
                <c:pt idx="598">
                  <c:v>87.514639449937803</c:v>
                </c:pt>
                <c:pt idx="599">
                  <c:v>97.677872625474805</c:v>
                </c:pt>
                <c:pt idx="600">
                  <c:v>88.374711969545103</c:v>
                </c:pt>
                <c:pt idx="601">
                  <c:v>109.06574577735201</c:v>
                </c:pt>
                <c:pt idx="602">
                  <c:v>110.94217349866599</c:v>
                </c:pt>
                <c:pt idx="603">
                  <c:v>91.365992286128105</c:v>
                </c:pt>
                <c:pt idx="604">
                  <c:v>89.072764228048698</c:v>
                </c:pt>
                <c:pt idx="605">
                  <c:v>110.71962322442999</c:v>
                </c:pt>
                <c:pt idx="606">
                  <c:v>92.828021015924307</c:v>
                </c:pt>
                <c:pt idx="607">
                  <c:v>90.884622152891495</c:v>
                </c:pt>
                <c:pt idx="608">
                  <c:v>98.462202316362706</c:v>
                </c:pt>
                <c:pt idx="609">
                  <c:v>82.161196624069404</c:v>
                </c:pt>
                <c:pt idx="610">
                  <c:v>104.963969339393</c:v>
                </c:pt>
                <c:pt idx="611">
                  <c:v>89.327143995760196</c:v>
                </c:pt>
                <c:pt idx="612">
                  <c:v>83.896196303678707</c:v>
                </c:pt>
                <c:pt idx="613">
                  <c:v>94.049030425070796</c:v>
                </c:pt>
                <c:pt idx="614">
                  <c:v>100.14102655268999</c:v>
                </c:pt>
                <c:pt idx="615">
                  <c:v>101.258451761315</c:v>
                </c:pt>
                <c:pt idx="616">
                  <c:v>103.194006578333</c:v>
                </c:pt>
                <c:pt idx="617">
                  <c:v>93.667034936422098</c:v>
                </c:pt>
                <c:pt idx="618">
                  <c:v>87.168119918044596</c:v>
                </c:pt>
                <c:pt idx="619">
                  <c:v>112.73667380869099</c:v>
                </c:pt>
                <c:pt idx="620">
                  <c:v>102.464904161544</c:v>
                </c:pt>
                <c:pt idx="621">
                  <c:v>93.376450787553907</c:v>
                </c:pt>
                <c:pt idx="622">
                  <c:v>98.651075264211002</c:v>
                </c:pt>
                <c:pt idx="623">
                  <c:v>120.84986378204999</c:v>
                </c:pt>
                <c:pt idx="624">
                  <c:v>96.387861569811605</c:v>
                </c:pt>
                <c:pt idx="625">
                  <c:v>103.244086524235</c:v>
                </c:pt>
                <c:pt idx="626">
                  <c:v>88.945649087540005</c:v>
                </c:pt>
                <c:pt idx="627">
                  <c:v>86.697646470885203</c:v>
                </c:pt>
                <c:pt idx="628">
                  <c:v>87.102960808497301</c:v>
                </c:pt>
                <c:pt idx="629">
                  <c:v>107.32251124042099</c:v>
                </c:pt>
                <c:pt idx="630">
                  <c:v>78.491070501022904</c:v>
                </c:pt>
                <c:pt idx="631">
                  <c:v>86.728738180313101</c:v>
                </c:pt>
                <c:pt idx="632">
                  <c:v>100.201450192783</c:v>
                </c:pt>
                <c:pt idx="633">
                  <c:v>103.961002471844</c:v>
                </c:pt>
                <c:pt idx="634">
                  <c:v>107.04876519877899</c:v>
                </c:pt>
                <c:pt idx="635">
                  <c:v>92.628982128696506</c:v>
                </c:pt>
                <c:pt idx="636">
                  <c:v>97.286198659765404</c:v>
                </c:pt>
                <c:pt idx="637">
                  <c:v>100.306955859238</c:v>
                </c:pt>
                <c:pt idx="638">
                  <c:v>110.06046139649899</c:v>
                </c:pt>
                <c:pt idx="639">
                  <c:v>94.641255298141004</c:v>
                </c:pt>
                <c:pt idx="640">
                  <c:v>83.510485231992206</c:v>
                </c:pt>
                <c:pt idx="641">
                  <c:v>98.280600156095105</c:v>
                </c:pt>
                <c:pt idx="642">
                  <c:v>96.925010302913904</c:v>
                </c:pt>
                <c:pt idx="643">
                  <c:v>100.86863843200901</c:v>
                </c:pt>
                <c:pt idx="644">
                  <c:v>101.906252573378</c:v>
                </c:pt>
                <c:pt idx="645">
                  <c:v>91.561091496676497</c:v>
                </c:pt>
                <c:pt idx="646">
                  <c:v>122.999750077865</c:v>
                </c:pt>
                <c:pt idx="647">
                  <c:v>104.04779919676101</c:v>
                </c:pt>
                <c:pt idx="648">
                  <c:v>100.23674462532701</c:v>
                </c:pt>
                <c:pt idx="649">
                  <c:v>85.034639762491196</c:v>
                </c:pt>
                <c:pt idx="650">
                  <c:v>95.622462919088093</c:v>
                </c:pt>
                <c:pt idx="651">
                  <c:v>96.442279093594706</c:v>
                </c:pt>
                <c:pt idx="652">
                  <c:v>105.04961295552199</c:v>
                </c:pt>
                <c:pt idx="653">
                  <c:v>96.412384570996096</c:v>
                </c:pt>
                <c:pt idx="654">
                  <c:v>107.35587480125599</c:v>
                </c:pt>
                <c:pt idx="655">
                  <c:v>108.48328583855</c:v>
                </c:pt>
                <c:pt idx="656">
                  <c:v>96.396046307380203</c:v>
                </c:pt>
                <c:pt idx="657">
                  <c:v>101.034565813386</c:v>
                </c:pt>
                <c:pt idx="658">
                  <c:v>101.296366878879</c:v>
                </c:pt>
                <c:pt idx="659">
                  <c:v>83.2042708197867</c:v>
                </c:pt>
                <c:pt idx="660">
                  <c:v>104.51727317346599</c:v>
                </c:pt>
                <c:pt idx="661">
                  <c:v>110.53445937629699</c:v>
                </c:pt>
                <c:pt idx="662">
                  <c:v>113.71134581597001</c:v>
                </c:pt>
                <c:pt idx="663">
                  <c:v>92.157432069164997</c:v>
                </c:pt>
                <c:pt idx="664">
                  <c:v>91.249560591446297</c:v>
                </c:pt>
                <c:pt idx="665">
                  <c:v>91.900919415966797</c:v>
                </c:pt>
                <c:pt idx="666">
                  <c:v>100.704234782749</c:v>
                </c:pt>
                <c:pt idx="667">
                  <c:v>103.53090900356</c:v>
                </c:pt>
                <c:pt idx="668">
                  <c:v>103.55837160775</c:v>
                </c:pt>
                <c:pt idx="669">
                  <c:v>100.86528315151099</c:v>
                </c:pt>
                <c:pt idx="670">
                  <c:v>86.619073257629296</c:v>
                </c:pt>
                <c:pt idx="671">
                  <c:v>76.692075715741296</c:v>
                </c:pt>
                <c:pt idx="672">
                  <c:v>102.92686075704999</c:v>
                </c:pt>
                <c:pt idx="673">
                  <c:v>78.719156543304393</c:v>
                </c:pt>
                <c:pt idx="674">
                  <c:v>114.356167625493</c:v>
                </c:pt>
                <c:pt idx="675">
                  <c:v>105.75141861169899</c:v>
                </c:pt>
                <c:pt idx="676">
                  <c:v>91.871756735742593</c:v>
                </c:pt>
                <c:pt idx="677">
                  <c:v>115.76163376406301</c:v>
                </c:pt>
                <c:pt idx="678">
                  <c:v>81.229377205768799</c:v>
                </c:pt>
                <c:pt idx="679">
                  <c:v>99.597858502232995</c:v>
                </c:pt>
                <c:pt idx="680">
                  <c:v>119.892009537707</c:v>
                </c:pt>
                <c:pt idx="681">
                  <c:v>88.538410692663902</c:v>
                </c:pt>
                <c:pt idx="682">
                  <c:v>92.826439100787795</c:v>
                </c:pt>
                <c:pt idx="683">
                  <c:v>91.935029555960298</c:v>
                </c:pt>
                <c:pt idx="684">
                  <c:v>96.963146965845695</c:v>
                </c:pt>
                <c:pt idx="685">
                  <c:v>116.820933248676</c:v>
                </c:pt>
                <c:pt idx="686">
                  <c:v>94.843133637128503</c:v>
                </c:pt>
                <c:pt idx="687">
                  <c:v>94.676270971117802</c:v>
                </c:pt>
                <c:pt idx="688">
                  <c:v>111.67231376560601</c:v>
                </c:pt>
                <c:pt idx="689">
                  <c:v>109.689054507424</c:v>
                </c:pt>
                <c:pt idx="690">
                  <c:v>108.81848709929599</c:v>
                </c:pt>
                <c:pt idx="691">
                  <c:v>92.570513754829804</c:v>
                </c:pt>
                <c:pt idx="692">
                  <c:v>97.620472420668307</c:v>
                </c:pt>
                <c:pt idx="693">
                  <c:v>92.958607749309095</c:v>
                </c:pt>
                <c:pt idx="694">
                  <c:v>96.268130828787093</c:v>
                </c:pt>
                <c:pt idx="695">
                  <c:v>108.83360135872999</c:v>
                </c:pt>
                <c:pt idx="696">
                  <c:v>101.478352676643</c:v>
                </c:pt>
                <c:pt idx="697">
                  <c:v>106.706045405925</c:v>
                </c:pt>
                <c:pt idx="698">
                  <c:v>94.340756748516</c:v>
                </c:pt>
                <c:pt idx="699">
                  <c:v>103.680451639967</c:v>
                </c:pt>
                <c:pt idx="700">
                  <c:v>104.37466922150099</c:v>
                </c:pt>
                <c:pt idx="701">
                  <c:v>106.73098989751701</c:v>
                </c:pt>
                <c:pt idx="702">
                  <c:v>80.864272316928805</c:v>
                </c:pt>
                <c:pt idx="703">
                  <c:v>97.520466569988301</c:v>
                </c:pt>
                <c:pt idx="704">
                  <c:v>124.53923553845</c:v>
                </c:pt>
                <c:pt idx="705">
                  <c:v>98.332132596302301</c:v>
                </c:pt>
                <c:pt idx="706">
                  <c:v>80.739227507668303</c:v>
                </c:pt>
                <c:pt idx="707">
                  <c:v>90.848556219031195</c:v>
                </c:pt>
                <c:pt idx="708">
                  <c:v>90.109808119458407</c:v>
                </c:pt>
                <c:pt idx="709">
                  <c:v>115.78084687494901</c:v>
                </c:pt>
                <c:pt idx="710">
                  <c:v>88.421003307888597</c:v>
                </c:pt>
                <c:pt idx="711">
                  <c:v>88.664130994702006</c:v>
                </c:pt>
                <c:pt idx="712">
                  <c:v>94.790007753571899</c:v>
                </c:pt>
                <c:pt idx="713">
                  <c:v>93.904678657635998</c:v>
                </c:pt>
                <c:pt idx="714">
                  <c:v>112.66900021661</c:v>
                </c:pt>
                <c:pt idx="715">
                  <c:v>105.100365299515</c:v>
                </c:pt>
                <c:pt idx="716">
                  <c:v>83.826309035276907</c:v>
                </c:pt>
                <c:pt idx="717">
                  <c:v>103.13832356049301</c:v>
                </c:pt>
                <c:pt idx="718">
                  <c:v>84.141903944095603</c:v>
                </c:pt>
                <c:pt idx="719">
                  <c:v>107.58738049849001</c:v>
                </c:pt>
                <c:pt idx="720">
                  <c:v>108.343446557207</c:v>
                </c:pt>
                <c:pt idx="721">
                  <c:v>94.497132233697599</c:v>
                </c:pt>
                <c:pt idx="722">
                  <c:v>110.350877576797</c:v>
                </c:pt>
                <c:pt idx="723">
                  <c:v>100.732295008164</c:v>
                </c:pt>
                <c:pt idx="724">
                  <c:v>106.89080373577499</c:v>
                </c:pt>
                <c:pt idx="725">
                  <c:v>101.73782438349301</c:v>
                </c:pt>
                <c:pt idx="726">
                  <c:v>117.836958880856</c:v>
                </c:pt>
                <c:pt idx="727">
                  <c:v>115.817008385836</c:v>
                </c:pt>
                <c:pt idx="728">
                  <c:v>119.908696253529</c:v>
                </c:pt>
                <c:pt idx="729">
                  <c:v>78.261448849418599</c:v>
                </c:pt>
                <c:pt idx="730">
                  <c:v>101.10062350736</c:v>
                </c:pt>
                <c:pt idx="731">
                  <c:v>101.004803060385</c:v>
                </c:pt>
                <c:pt idx="732">
                  <c:v>96.755318709788</c:v>
                </c:pt>
                <c:pt idx="733">
                  <c:v>98.232717749911103</c:v>
                </c:pt>
                <c:pt idx="734">
                  <c:v>112.30086339209601</c:v>
                </c:pt>
                <c:pt idx="735">
                  <c:v>97.463753780783605</c:v>
                </c:pt>
                <c:pt idx="736">
                  <c:v>84.197676386736305</c:v>
                </c:pt>
                <c:pt idx="737">
                  <c:v>104.15972727580299</c:v>
                </c:pt>
                <c:pt idx="738">
                  <c:v>109.75155170496301</c:v>
                </c:pt>
                <c:pt idx="739">
                  <c:v>85.383661682506798</c:v>
                </c:pt>
                <c:pt idx="740">
                  <c:v>101.00621817893899</c:v>
                </c:pt>
                <c:pt idx="741">
                  <c:v>113.405548883111</c:v>
                </c:pt>
                <c:pt idx="742">
                  <c:v>111.743122711301</c:v>
                </c:pt>
                <c:pt idx="743">
                  <c:v>85.063154836873494</c:v>
                </c:pt>
                <c:pt idx="744">
                  <c:v>98.275383044333594</c:v>
                </c:pt>
                <c:pt idx="745">
                  <c:v>85.570664514705697</c:v>
                </c:pt>
                <c:pt idx="746">
                  <c:v>110.575540372925</c:v>
                </c:pt>
                <c:pt idx="747">
                  <c:v>102.986764589929</c:v>
                </c:pt>
                <c:pt idx="748">
                  <c:v>110.58374845277601</c:v>
                </c:pt>
                <c:pt idx="749">
                  <c:v>80.005045990938697</c:v>
                </c:pt>
                <c:pt idx="750">
                  <c:v>112.621124674822</c:v>
                </c:pt>
                <c:pt idx="751">
                  <c:v>107.40172035115999</c:v>
                </c:pt>
                <c:pt idx="752">
                  <c:v>96.257836698787102</c:v>
                </c:pt>
                <c:pt idx="753">
                  <c:v>92.425595682446698</c:v>
                </c:pt>
                <c:pt idx="754">
                  <c:v>100.61596078033899</c:v>
                </c:pt>
                <c:pt idx="755">
                  <c:v>100.68009917313699</c:v>
                </c:pt>
                <c:pt idx="756">
                  <c:v>103.142775168824</c:v>
                </c:pt>
                <c:pt idx="757">
                  <c:v>99.635215989841896</c:v>
                </c:pt>
                <c:pt idx="758">
                  <c:v>92.612858969680403</c:v>
                </c:pt>
                <c:pt idx="759">
                  <c:v>108.53840665864701</c:v>
                </c:pt>
                <c:pt idx="760">
                  <c:v>92.899743023930199</c:v>
                </c:pt>
                <c:pt idx="761">
                  <c:v>96.223142819804494</c:v>
                </c:pt>
                <c:pt idx="762">
                  <c:v>94.033993766752502</c:v>
                </c:pt>
                <c:pt idx="763">
                  <c:v>106.49687132747199</c:v>
                </c:pt>
                <c:pt idx="764">
                  <c:v>102.815456920469</c:v>
                </c:pt>
                <c:pt idx="765">
                  <c:v>102.209198229403</c:v>
                </c:pt>
                <c:pt idx="766">
                  <c:v>104.481228447741</c:v>
                </c:pt>
                <c:pt idx="767">
                  <c:v>96.005868002591896</c:v>
                </c:pt>
                <c:pt idx="768">
                  <c:v>106.969371893271</c:v>
                </c:pt>
                <c:pt idx="769">
                  <c:v>116.516311597488</c:v>
                </c:pt>
                <c:pt idx="770">
                  <c:v>90.485145525113793</c:v>
                </c:pt>
                <c:pt idx="771">
                  <c:v>93.798949966567704</c:v>
                </c:pt>
                <c:pt idx="772">
                  <c:v>87.581614447109402</c:v>
                </c:pt>
                <c:pt idx="773">
                  <c:v>93.628623919309405</c:v>
                </c:pt>
                <c:pt idx="774">
                  <c:v>105.38853233379101</c:v>
                </c:pt>
                <c:pt idx="775">
                  <c:v>107.967396893963</c:v>
                </c:pt>
                <c:pt idx="776">
                  <c:v>102.916557742717</c:v>
                </c:pt>
                <c:pt idx="777">
                  <c:v>83.392818614676798</c:v>
                </c:pt>
                <c:pt idx="778">
                  <c:v>92.550504637174299</c:v>
                </c:pt>
                <c:pt idx="779">
                  <c:v>98.688157007971697</c:v>
                </c:pt>
                <c:pt idx="780">
                  <c:v>109.467656527977</c:v>
                </c:pt>
                <c:pt idx="781">
                  <c:v>96.561431897615194</c:v>
                </c:pt>
                <c:pt idx="782">
                  <c:v>94.196734433635399</c:v>
                </c:pt>
                <c:pt idx="783">
                  <c:v>110.98854675856199</c:v>
                </c:pt>
                <c:pt idx="784">
                  <c:v>95.487309788340298</c:v>
                </c:pt>
                <c:pt idx="785">
                  <c:v>98.775118465996002</c:v>
                </c:pt>
                <c:pt idx="786">
                  <c:v>105.967827109789</c:v>
                </c:pt>
                <c:pt idx="787">
                  <c:v>104.287299673172</c:v>
                </c:pt>
                <c:pt idx="788">
                  <c:v>98.511239660191194</c:v>
                </c:pt>
                <c:pt idx="789">
                  <c:v>109.703203863252</c:v>
                </c:pt>
                <c:pt idx="790">
                  <c:v>106.644343315733</c:v>
                </c:pt>
                <c:pt idx="791">
                  <c:v>102.488453004058</c:v>
                </c:pt>
                <c:pt idx="792">
                  <c:v>115.926645094861</c:v>
                </c:pt>
                <c:pt idx="793">
                  <c:v>103.693791875782</c:v>
                </c:pt>
                <c:pt idx="794">
                  <c:v>83.482186026862706</c:v>
                </c:pt>
                <c:pt idx="795">
                  <c:v>88.357755902513503</c:v>
                </c:pt>
                <c:pt idx="796">
                  <c:v>110.47632222327</c:v>
                </c:pt>
                <c:pt idx="797">
                  <c:v>88.529986046349094</c:v>
                </c:pt>
                <c:pt idx="798">
                  <c:v>103.53524850620001</c:v>
                </c:pt>
                <c:pt idx="799">
                  <c:v>89.384287858544994</c:v>
                </c:pt>
                <c:pt idx="800">
                  <c:v>95.359690068644895</c:v>
                </c:pt>
                <c:pt idx="801">
                  <c:v>95.080102250773805</c:v>
                </c:pt>
                <c:pt idx="802">
                  <c:v>123.49366244391599</c:v>
                </c:pt>
                <c:pt idx="803">
                  <c:v>105.40011895932599</c:v>
                </c:pt>
                <c:pt idx="804">
                  <c:v>104.549379415302</c:v>
                </c:pt>
                <c:pt idx="805">
                  <c:v>110.436099998033</c:v>
                </c:pt>
                <c:pt idx="806">
                  <c:v>95.297651763877397</c:v>
                </c:pt>
                <c:pt idx="807">
                  <c:v>103.888097332613</c:v>
                </c:pt>
                <c:pt idx="808">
                  <c:v>93.292348579396105</c:v>
                </c:pt>
                <c:pt idx="809">
                  <c:v>78.488314363129504</c:v>
                </c:pt>
                <c:pt idx="810">
                  <c:v>83.551875199747499</c:v>
                </c:pt>
                <c:pt idx="811">
                  <c:v>96.065756090675904</c:v>
                </c:pt>
                <c:pt idx="812">
                  <c:v>98.666289301187305</c:v>
                </c:pt>
                <c:pt idx="813">
                  <c:v>105.167506358964</c:v>
                </c:pt>
                <c:pt idx="814">
                  <c:v>92.824260878838501</c:v>
                </c:pt>
                <c:pt idx="815">
                  <c:v>104.841964067745</c:v>
                </c:pt>
                <c:pt idx="816">
                  <c:v>101.477700551818</c:v>
                </c:pt>
                <c:pt idx="817">
                  <c:v>98.005935157144705</c:v>
                </c:pt>
                <c:pt idx="818">
                  <c:v>96.161794600019306</c:v>
                </c:pt>
                <c:pt idx="819">
                  <c:v>96.621840266592798</c:v>
                </c:pt>
                <c:pt idx="820">
                  <c:v>104.079521959396</c:v>
                </c:pt>
                <c:pt idx="821">
                  <c:v>95.553386506395199</c:v>
                </c:pt>
                <c:pt idx="822">
                  <c:v>99.0915391173925</c:v>
                </c:pt>
                <c:pt idx="823">
                  <c:v>96.495656951088506</c:v>
                </c:pt>
                <c:pt idx="824">
                  <c:v>109.670378924909</c:v>
                </c:pt>
                <c:pt idx="825">
                  <c:v>105.599640071032</c:v>
                </c:pt>
                <c:pt idx="826">
                  <c:v>105.827733838868</c:v>
                </c:pt>
                <c:pt idx="827">
                  <c:v>86.373552613726602</c:v>
                </c:pt>
                <c:pt idx="828">
                  <c:v>99.3490598330675</c:v>
                </c:pt>
                <c:pt idx="829">
                  <c:v>101.654857837706</c:v>
                </c:pt>
                <c:pt idx="830">
                  <c:v>115.20552685871699</c:v>
                </c:pt>
                <c:pt idx="831">
                  <c:v>77.826400993150997</c:v>
                </c:pt>
                <c:pt idx="832">
                  <c:v>94.600408572290604</c:v>
                </c:pt>
                <c:pt idx="833">
                  <c:v>106.06161489789</c:v>
                </c:pt>
                <c:pt idx="834">
                  <c:v>105.995104721172</c:v>
                </c:pt>
                <c:pt idx="835">
                  <c:v>112.009337456816</c:v>
                </c:pt>
                <c:pt idx="836">
                  <c:v>87.747513804390707</c:v>
                </c:pt>
                <c:pt idx="837">
                  <c:v>87.535270321042901</c:v>
                </c:pt>
                <c:pt idx="838">
                  <c:v>109.218620032763</c:v>
                </c:pt>
                <c:pt idx="839">
                  <c:v>113.18519259875799</c:v>
                </c:pt>
                <c:pt idx="840">
                  <c:v>107.64550785568299</c:v>
                </c:pt>
                <c:pt idx="841">
                  <c:v>119.34424802874599</c:v>
                </c:pt>
                <c:pt idx="842">
                  <c:v>109.656235361337</c:v>
                </c:pt>
                <c:pt idx="843">
                  <c:v>84.130059260378204</c:v>
                </c:pt>
                <c:pt idx="844">
                  <c:v>98.872385353595902</c:v>
                </c:pt>
                <c:pt idx="845">
                  <c:v>88.974675659025095</c:v>
                </c:pt>
                <c:pt idx="846">
                  <c:v>81.976347631199403</c:v>
                </c:pt>
                <c:pt idx="847">
                  <c:v>101.72306185284</c:v>
                </c:pt>
                <c:pt idx="848">
                  <c:v>102.09683356818201</c:v>
                </c:pt>
                <c:pt idx="849">
                  <c:v>96.721519324597196</c:v>
                </c:pt>
                <c:pt idx="850">
                  <c:v>83.448088543586493</c:v>
                </c:pt>
                <c:pt idx="851">
                  <c:v>104.516061338138</c:v>
                </c:pt>
                <c:pt idx="852">
                  <c:v>104.335224819502</c:v>
                </c:pt>
                <c:pt idx="853">
                  <c:v>108.541101321901</c:v>
                </c:pt>
                <c:pt idx="854">
                  <c:v>104.37251693559899</c:v>
                </c:pt>
                <c:pt idx="855">
                  <c:v>97.154223746859898</c:v>
                </c:pt>
                <c:pt idx="856">
                  <c:v>105.602657069274</c:v>
                </c:pt>
                <c:pt idx="857">
                  <c:v>114.934586087737</c:v>
                </c:pt>
                <c:pt idx="858">
                  <c:v>81.254071238116495</c:v>
                </c:pt>
                <c:pt idx="859">
                  <c:v>96.820744339211402</c:v>
                </c:pt>
                <c:pt idx="860">
                  <c:v>103.449472782981</c:v>
                </c:pt>
                <c:pt idx="861">
                  <c:v>80.532727413529997</c:v>
                </c:pt>
                <c:pt idx="862">
                  <c:v>98.471485067306801</c:v>
                </c:pt>
                <c:pt idx="863">
                  <c:v>112.863595305567</c:v>
                </c:pt>
                <c:pt idx="864">
                  <c:v>82.777314468937305</c:v>
                </c:pt>
                <c:pt idx="865">
                  <c:v>84.131279498219101</c:v>
                </c:pt>
                <c:pt idx="866">
                  <c:v>88.932911819968396</c:v>
                </c:pt>
                <c:pt idx="867">
                  <c:v>86.261806726075704</c:v>
                </c:pt>
                <c:pt idx="868">
                  <c:v>100.97553072289701</c:v>
                </c:pt>
                <c:pt idx="869">
                  <c:v>111.58001380373599</c:v>
                </c:pt>
                <c:pt idx="870">
                  <c:v>108.514163887541</c:v>
                </c:pt>
                <c:pt idx="871">
                  <c:v>99.308876679757404</c:v>
                </c:pt>
                <c:pt idx="872">
                  <c:v>124.802243427902</c:v>
                </c:pt>
                <c:pt idx="873">
                  <c:v>94.036363976080906</c:v>
                </c:pt>
                <c:pt idx="874">
                  <c:v>100.38810072812799</c:v>
                </c:pt>
                <c:pt idx="875">
                  <c:v>83.287492173316096</c:v>
                </c:pt>
                <c:pt idx="876">
                  <c:v>118.173876654113</c:v>
                </c:pt>
                <c:pt idx="877">
                  <c:v>107.821423640269</c:v>
                </c:pt>
                <c:pt idx="878">
                  <c:v>93.002467136986795</c:v>
                </c:pt>
                <c:pt idx="879">
                  <c:v>81.357995791903804</c:v>
                </c:pt>
                <c:pt idx="880">
                  <c:v>92.940182906706198</c:v>
                </c:pt>
                <c:pt idx="881">
                  <c:v>112.60986196404799</c:v>
                </c:pt>
                <c:pt idx="882">
                  <c:v>107.760004970088</c:v>
                </c:pt>
                <c:pt idx="883">
                  <c:v>102.44050885874699</c:v>
                </c:pt>
                <c:pt idx="884">
                  <c:v>87.508929708553893</c:v>
                </c:pt>
                <c:pt idx="885">
                  <c:v>96.901894526986396</c:v>
                </c:pt>
                <c:pt idx="886">
                  <c:v>95.438415607027096</c:v>
                </c:pt>
                <c:pt idx="887">
                  <c:v>104.351299986128</c:v>
                </c:pt>
                <c:pt idx="888">
                  <c:v>90.246916732505497</c:v>
                </c:pt>
                <c:pt idx="889">
                  <c:v>87.786329164255307</c:v>
                </c:pt>
                <c:pt idx="890">
                  <c:v>98.6616710799304</c:v>
                </c:pt>
                <c:pt idx="891">
                  <c:v>107.913415170503</c:v>
                </c:pt>
                <c:pt idx="892">
                  <c:v>80.122714926528502</c:v>
                </c:pt>
                <c:pt idx="893">
                  <c:v>109.080824305709</c:v>
                </c:pt>
                <c:pt idx="894">
                  <c:v>81.043527678725596</c:v>
                </c:pt>
                <c:pt idx="895">
                  <c:v>86.032230688824498</c:v>
                </c:pt>
                <c:pt idx="896">
                  <c:v>98.842529600296302</c:v>
                </c:pt>
                <c:pt idx="897">
                  <c:v>100.24154615602301</c:v>
                </c:pt>
                <c:pt idx="898">
                  <c:v>88.992144829975501</c:v>
                </c:pt>
                <c:pt idx="899">
                  <c:v>103.246045585974</c:v>
                </c:pt>
                <c:pt idx="900">
                  <c:v>92.234294531255898</c:v>
                </c:pt>
                <c:pt idx="901">
                  <c:v>92.6957342554946</c:v>
                </c:pt>
                <c:pt idx="902">
                  <c:v>97.024995701082304</c:v>
                </c:pt>
                <c:pt idx="903">
                  <c:v>99.758548910602102</c:v>
                </c:pt>
                <c:pt idx="904">
                  <c:v>74.353028633998704</c:v>
                </c:pt>
                <c:pt idx="905">
                  <c:v>87.6068857759564</c:v>
                </c:pt>
                <c:pt idx="906">
                  <c:v>110.886631950056</c:v>
                </c:pt>
                <c:pt idx="907">
                  <c:v>88.973800617643803</c:v>
                </c:pt>
                <c:pt idx="908">
                  <c:v>124.780253109291</c:v>
                </c:pt>
                <c:pt idx="909">
                  <c:v>88.996530281028399</c:v>
                </c:pt>
                <c:pt idx="910">
                  <c:v>94.705556767395294</c:v>
                </c:pt>
                <c:pt idx="911">
                  <c:v>106.740960595735</c:v>
                </c:pt>
                <c:pt idx="912">
                  <c:v>95.958769794752797</c:v>
                </c:pt>
                <c:pt idx="913">
                  <c:v>93.184448313479294</c:v>
                </c:pt>
                <c:pt idx="914">
                  <c:v>97.615114361798803</c:v>
                </c:pt>
                <c:pt idx="915">
                  <c:v>87.206274324771599</c:v>
                </c:pt>
                <c:pt idx="916">
                  <c:v>98.263209270242896</c:v>
                </c:pt>
                <c:pt idx="917">
                  <c:v>101.001072006302</c:v>
                </c:pt>
                <c:pt idx="918">
                  <c:v>97.461868975719099</c:v>
                </c:pt>
                <c:pt idx="919">
                  <c:v>117.536531342682</c:v>
                </c:pt>
                <c:pt idx="920">
                  <c:v>106.55858016630999</c:v>
                </c:pt>
                <c:pt idx="921">
                  <c:v>115.36685887182</c:v>
                </c:pt>
                <c:pt idx="922">
                  <c:v>107.181063866359</c:v>
                </c:pt>
                <c:pt idx="923">
                  <c:v>110.01567780860201</c:v>
                </c:pt>
                <c:pt idx="924">
                  <c:v>94.896385335323799</c:v>
                </c:pt>
                <c:pt idx="925">
                  <c:v>104.246368229615</c:v>
                </c:pt>
                <c:pt idx="926">
                  <c:v>118.589785012636</c:v>
                </c:pt>
                <c:pt idx="927">
                  <c:v>94.075687898758403</c:v>
                </c:pt>
                <c:pt idx="928">
                  <c:v>100.78917019858299</c:v>
                </c:pt>
                <c:pt idx="929">
                  <c:v>108.902653280301</c:v>
                </c:pt>
                <c:pt idx="930">
                  <c:v>108.332719277796</c:v>
                </c:pt>
                <c:pt idx="931">
                  <c:v>104.422857536355</c:v>
                </c:pt>
                <c:pt idx="932">
                  <c:v>112.328490504912</c:v>
                </c:pt>
                <c:pt idx="933">
                  <c:v>116.570887668033</c:v>
                </c:pt>
                <c:pt idx="934">
                  <c:v>108.84873239023401</c:v>
                </c:pt>
                <c:pt idx="935">
                  <c:v>87.129618620129804</c:v>
                </c:pt>
                <c:pt idx="936">
                  <c:v>116.812915484382</c:v>
                </c:pt>
                <c:pt idx="937">
                  <c:v>120.964689622596</c:v>
                </c:pt>
                <c:pt idx="938">
                  <c:v>97.036729108369002</c:v>
                </c:pt>
                <c:pt idx="939">
                  <c:v>107.35276026546499</c:v>
                </c:pt>
                <c:pt idx="940">
                  <c:v>105.77883257529101</c:v>
                </c:pt>
                <c:pt idx="941">
                  <c:v>102.00180492474399</c:v>
                </c:pt>
                <c:pt idx="942">
                  <c:v>116.59041731079699</c:v>
                </c:pt>
                <c:pt idx="943">
                  <c:v>88.944476789349693</c:v>
                </c:pt>
                <c:pt idx="944">
                  <c:v>115.009074915911</c:v>
                </c:pt>
                <c:pt idx="945">
                  <c:v>99.202638200436894</c:v>
                </c:pt>
                <c:pt idx="946">
                  <c:v>91.8170345831021</c:v>
                </c:pt>
                <c:pt idx="947">
                  <c:v>94.888737098470102</c:v>
                </c:pt>
                <c:pt idx="948">
                  <c:v>100.025101777513</c:v>
                </c:pt>
                <c:pt idx="949">
                  <c:v>102.40741765925</c:v>
                </c:pt>
                <c:pt idx="950">
                  <c:v>107.34814849534401</c:v>
                </c:pt>
                <c:pt idx="951">
                  <c:v>84.623754882107406</c:v>
                </c:pt>
                <c:pt idx="952">
                  <c:v>81.258343539291005</c:v>
                </c:pt>
                <c:pt idx="953">
                  <c:v>93.2045431181418</c:v>
                </c:pt>
                <c:pt idx="954">
                  <c:v>123.516602004993</c:v>
                </c:pt>
                <c:pt idx="955">
                  <c:v>105.75748144227801</c:v>
                </c:pt>
                <c:pt idx="956">
                  <c:v>108.305481019463</c:v>
                </c:pt>
                <c:pt idx="957">
                  <c:v>93.195461228910901</c:v>
                </c:pt>
                <c:pt idx="958">
                  <c:v>105.10023210836999</c:v>
                </c:pt>
                <c:pt idx="959">
                  <c:v>105.785498419568</c:v>
                </c:pt>
                <c:pt idx="960">
                  <c:v>107.785746121899</c:v>
                </c:pt>
                <c:pt idx="961">
                  <c:v>87.810631547916401</c:v>
                </c:pt>
                <c:pt idx="962">
                  <c:v>103.941275838902</c:v>
                </c:pt>
                <c:pt idx="963">
                  <c:v>100.83901104538801</c:v>
                </c:pt>
                <c:pt idx="964">
                  <c:v>98.785536044189897</c:v>
                </c:pt>
                <c:pt idx="965">
                  <c:v>108.07866440553499</c:v>
                </c:pt>
                <c:pt idx="966">
                  <c:v>96.617940702559494</c:v>
                </c:pt>
                <c:pt idx="967">
                  <c:v>96.222092515094204</c:v>
                </c:pt>
                <c:pt idx="968">
                  <c:v>96.302446174719293</c:v>
                </c:pt>
                <c:pt idx="969">
                  <c:v>91.851251959189597</c:v>
                </c:pt>
                <c:pt idx="970">
                  <c:v>101.377207933638</c:v>
                </c:pt>
                <c:pt idx="971">
                  <c:v>95.065587052594196</c:v>
                </c:pt>
                <c:pt idx="972">
                  <c:v>113.745658097221</c:v>
                </c:pt>
                <c:pt idx="973">
                  <c:v>103.27421653683</c:v>
                </c:pt>
                <c:pt idx="974">
                  <c:v>103.580135947145</c:v>
                </c:pt>
                <c:pt idx="975">
                  <c:v>100.765614525682</c:v>
                </c:pt>
                <c:pt idx="976">
                  <c:v>100.20604841262301</c:v>
                </c:pt>
                <c:pt idx="977">
                  <c:v>115.98688007461401</c:v>
                </c:pt>
                <c:pt idx="978">
                  <c:v>103.907193434641</c:v>
                </c:pt>
                <c:pt idx="979">
                  <c:v>90.150273727521295</c:v>
                </c:pt>
                <c:pt idx="980">
                  <c:v>104.203707845868</c:v>
                </c:pt>
                <c:pt idx="981">
                  <c:v>98.9009886376964</c:v>
                </c:pt>
                <c:pt idx="982">
                  <c:v>87.296463737488196</c:v>
                </c:pt>
                <c:pt idx="983">
                  <c:v>99.766730977671898</c:v>
                </c:pt>
                <c:pt idx="984">
                  <c:v>104.86012674531599</c:v>
                </c:pt>
                <c:pt idx="985">
                  <c:v>108.80589733376</c:v>
                </c:pt>
                <c:pt idx="986">
                  <c:v>104.83862282772</c:v>
                </c:pt>
                <c:pt idx="987">
                  <c:v>92.379351047242196</c:v>
                </c:pt>
                <c:pt idx="988">
                  <c:v>113.58815121856099</c:v>
                </c:pt>
                <c:pt idx="989">
                  <c:v>114.059700081195</c:v>
                </c:pt>
                <c:pt idx="990">
                  <c:v>102.73000845494801</c:v>
                </c:pt>
                <c:pt idx="991">
                  <c:v>105.05939268552601</c:v>
                </c:pt>
                <c:pt idx="992">
                  <c:v>79.226628417556796</c:v>
                </c:pt>
                <c:pt idx="993">
                  <c:v>107.557744274116</c:v>
                </c:pt>
                <c:pt idx="994">
                  <c:v>104.78414671255101</c:v>
                </c:pt>
                <c:pt idx="995">
                  <c:v>99.6601700284657</c:v>
                </c:pt>
                <c:pt idx="996">
                  <c:v>95.435952357179005</c:v>
                </c:pt>
                <c:pt idx="997">
                  <c:v>117.633937071318</c:v>
                </c:pt>
                <c:pt idx="998">
                  <c:v>103.38759525812</c:v>
                </c:pt>
                <c:pt idx="999">
                  <c:v>80.911890812298907</c:v>
                </c:pt>
                <c:pt idx="1000">
                  <c:v>92.7840318269607</c:v>
                </c:pt>
                <c:pt idx="1001">
                  <c:v>100.005717794049</c:v>
                </c:pt>
                <c:pt idx="1002">
                  <c:v>90.576985313228306</c:v>
                </c:pt>
                <c:pt idx="1003">
                  <c:v>102.431098616456</c:v>
                </c:pt>
                <c:pt idx="1004">
                  <c:v>94.406947501651402</c:v>
                </c:pt>
                <c:pt idx="1005">
                  <c:v>94.648142875093896</c:v>
                </c:pt>
                <c:pt idx="1006">
                  <c:v>105.523441150697</c:v>
                </c:pt>
                <c:pt idx="1007">
                  <c:v>98.098895111690695</c:v>
                </c:pt>
                <c:pt idx="1008">
                  <c:v>99.868930862965399</c:v>
                </c:pt>
                <c:pt idx="1009">
                  <c:v>98.844649830707894</c:v>
                </c:pt>
                <c:pt idx="1010">
                  <c:v>90.187787534915103</c:v>
                </c:pt>
                <c:pt idx="1011">
                  <c:v>88.036194497186202</c:v>
                </c:pt>
                <c:pt idx="1012">
                  <c:v>99.988112474471293</c:v>
                </c:pt>
                <c:pt idx="1013">
                  <c:v>87.511538368344901</c:v>
                </c:pt>
                <c:pt idx="1014">
                  <c:v>99.1006176364304</c:v>
                </c:pt>
                <c:pt idx="1015">
                  <c:v>88.961599362311802</c:v>
                </c:pt>
                <c:pt idx="1016">
                  <c:v>100.72018568752399</c:v>
                </c:pt>
                <c:pt idx="1017">
                  <c:v>104.363338893736</c:v>
                </c:pt>
                <c:pt idx="1018">
                  <c:v>89.884139423459999</c:v>
                </c:pt>
                <c:pt idx="1019">
                  <c:v>84.019485581523298</c:v>
                </c:pt>
                <c:pt idx="1020">
                  <c:v>110.41770090647699</c:v>
                </c:pt>
                <c:pt idx="1021">
                  <c:v>102.370844446661</c:v>
                </c:pt>
                <c:pt idx="1022">
                  <c:v>97.818447179676198</c:v>
                </c:pt>
                <c:pt idx="1023">
                  <c:v>104.28663133225</c:v>
                </c:pt>
                <c:pt idx="1024">
                  <c:v>91.700044628596302</c:v>
                </c:pt>
                <c:pt idx="1025">
                  <c:v>92.154276389013006</c:v>
                </c:pt>
                <c:pt idx="1026">
                  <c:v>113.60148779065</c:v>
                </c:pt>
                <c:pt idx="1027">
                  <c:v>80.873150542243593</c:v>
                </c:pt>
                <c:pt idx="1028">
                  <c:v>90.907771774701501</c:v>
                </c:pt>
                <c:pt idx="1029">
                  <c:v>86.220846172001501</c:v>
                </c:pt>
                <c:pt idx="1030">
                  <c:v>97.555630753427394</c:v>
                </c:pt>
                <c:pt idx="1031">
                  <c:v>92.879640893404996</c:v>
                </c:pt>
                <c:pt idx="1032">
                  <c:v>92.134077481916293</c:v>
                </c:pt>
                <c:pt idx="1033">
                  <c:v>93.831949869620004</c:v>
                </c:pt>
                <c:pt idx="1034">
                  <c:v>104.90779728223301</c:v>
                </c:pt>
                <c:pt idx="1035">
                  <c:v>115.372127528245</c:v>
                </c:pt>
                <c:pt idx="1036">
                  <c:v>106.94227448833701</c:v>
                </c:pt>
                <c:pt idx="1037">
                  <c:v>86.266125643214707</c:v>
                </c:pt>
                <c:pt idx="1038">
                  <c:v>101.989645728295</c:v>
                </c:pt>
                <c:pt idx="1039">
                  <c:v>97.683552253078801</c:v>
                </c:pt>
                <c:pt idx="1040">
                  <c:v>94.730875297566001</c:v>
                </c:pt>
                <c:pt idx="1041">
                  <c:v>102.641380956551</c:v>
                </c:pt>
                <c:pt idx="1042">
                  <c:v>85.981035283493895</c:v>
                </c:pt>
                <c:pt idx="1043">
                  <c:v>96.711711794040397</c:v>
                </c:pt>
                <c:pt idx="1044">
                  <c:v>106.14720966253699</c:v>
                </c:pt>
                <c:pt idx="1045">
                  <c:v>86.746413844855397</c:v>
                </c:pt>
                <c:pt idx="1046">
                  <c:v>87.163668331082903</c:v>
                </c:pt>
                <c:pt idx="1047">
                  <c:v>87.117250843064497</c:v>
                </c:pt>
                <c:pt idx="1048">
                  <c:v>89.167702384006802</c:v>
                </c:pt>
                <c:pt idx="1049">
                  <c:v>112.611856877718</c:v>
                </c:pt>
                <c:pt idx="1050">
                  <c:v>100.13624342248799</c:v>
                </c:pt>
                <c:pt idx="1051">
                  <c:v>103.631218179147</c:v>
                </c:pt>
                <c:pt idx="1052">
                  <c:v>88.935645561826504</c:v>
                </c:pt>
                <c:pt idx="1053">
                  <c:v>102.260932094295</c:v>
                </c:pt>
                <c:pt idx="1054">
                  <c:v>124.37583194096401</c:v>
                </c:pt>
                <c:pt idx="1055">
                  <c:v>100.888683134304</c:v>
                </c:pt>
                <c:pt idx="1056">
                  <c:v>92.753700191724704</c:v>
                </c:pt>
                <c:pt idx="1057">
                  <c:v>103.039892977428</c:v>
                </c:pt>
                <c:pt idx="1058">
                  <c:v>116.82993902469001</c:v>
                </c:pt>
                <c:pt idx="1059">
                  <c:v>120.644787789096</c:v>
                </c:pt>
                <c:pt idx="1060">
                  <c:v>97.251523519221195</c:v>
                </c:pt>
                <c:pt idx="1061">
                  <c:v>80.691379313727694</c:v>
                </c:pt>
                <c:pt idx="1062">
                  <c:v>97.921948761495798</c:v>
                </c:pt>
                <c:pt idx="1063">
                  <c:v>83.440817684818796</c:v>
                </c:pt>
                <c:pt idx="1064">
                  <c:v>95.261445021057995</c:v>
                </c:pt>
                <c:pt idx="1065">
                  <c:v>99.561177990532698</c:v>
                </c:pt>
                <c:pt idx="1066">
                  <c:v>103.685957485996</c:v>
                </c:pt>
                <c:pt idx="1067">
                  <c:v>107.64240366141</c:v>
                </c:pt>
                <c:pt idx="1068">
                  <c:v>83.195566756960503</c:v>
                </c:pt>
                <c:pt idx="1069">
                  <c:v>94.603104901391404</c:v>
                </c:pt>
                <c:pt idx="1070">
                  <c:v>108.780484146449</c:v>
                </c:pt>
                <c:pt idx="1071">
                  <c:v>109.682409297898</c:v>
                </c:pt>
                <c:pt idx="1072">
                  <c:v>91.517065273149598</c:v>
                </c:pt>
                <c:pt idx="1073">
                  <c:v>123.180450394145</c:v>
                </c:pt>
                <c:pt idx="1074">
                  <c:v>94.868832677684694</c:v>
                </c:pt>
                <c:pt idx="1075">
                  <c:v>88.403613209409997</c:v>
                </c:pt>
                <c:pt idx="1076">
                  <c:v>88.320629277600503</c:v>
                </c:pt>
                <c:pt idx="1077">
                  <c:v>107.054828391275</c:v>
                </c:pt>
                <c:pt idx="1078">
                  <c:v>76.8288076729756</c:v>
                </c:pt>
                <c:pt idx="1079">
                  <c:v>97.460610598165502</c:v>
                </c:pt>
                <c:pt idx="1080">
                  <c:v>98.359602966929202</c:v>
                </c:pt>
                <c:pt idx="1081">
                  <c:v>118.401764274266</c:v>
                </c:pt>
                <c:pt idx="1082">
                  <c:v>94.069277596961101</c:v>
                </c:pt>
                <c:pt idx="1083">
                  <c:v>96.211574596192506</c:v>
                </c:pt>
                <c:pt idx="1084">
                  <c:v>91.605811105902504</c:v>
                </c:pt>
                <c:pt idx="1085">
                  <c:v>111.397763653596</c:v>
                </c:pt>
                <c:pt idx="1086">
                  <c:v>73.246180244522293</c:v>
                </c:pt>
                <c:pt idx="1087">
                  <c:v>119.28143651241299</c:v>
                </c:pt>
                <c:pt idx="1088">
                  <c:v>95.397913263164298</c:v>
                </c:pt>
                <c:pt idx="1089">
                  <c:v>101.99656180692</c:v>
                </c:pt>
                <c:pt idx="1090">
                  <c:v>95.423372762915307</c:v>
                </c:pt>
                <c:pt idx="1091">
                  <c:v>107.582017706364</c:v>
                </c:pt>
                <c:pt idx="1092">
                  <c:v>103.435071100835</c:v>
                </c:pt>
                <c:pt idx="1093">
                  <c:v>94.206443111975304</c:v>
                </c:pt>
                <c:pt idx="1094">
                  <c:v>105.443866618762</c:v>
                </c:pt>
                <c:pt idx="1095">
                  <c:v>85.531809928304696</c:v>
                </c:pt>
                <c:pt idx="1096">
                  <c:v>91.693133990322096</c:v>
                </c:pt>
                <c:pt idx="1097">
                  <c:v>110.84151478909899</c:v>
                </c:pt>
                <c:pt idx="1098">
                  <c:v>96.983210143523095</c:v>
                </c:pt>
                <c:pt idx="1099">
                  <c:v>101.311579535127</c:v>
                </c:pt>
                <c:pt idx="1100">
                  <c:v>98.545482971145901</c:v>
                </c:pt>
                <c:pt idx="1101">
                  <c:v>99.183953691985806</c:v>
                </c:pt>
                <c:pt idx="1102">
                  <c:v>114.78999831288399</c:v>
                </c:pt>
                <c:pt idx="1103">
                  <c:v>90.601932971013795</c:v>
                </c:pt>
                <c:pt idx="1104">
                  <c:v>91.677632533834696</c:v>
                </c:pt>
                <c:pt idx="1105">
                  <c:v>100.20102224187301</c:v>
                </c:pt>
                <c:pt idx="1106">
                  <c:v>95.471175343501002</c:v>
                </c:pt>
                <c:pt idx="1107">
                  <c:v>97.950390060602601</c:v>
                </c:pt>
                <c:pt idx="1108">
                  <c:v>107.227634941189</c:v>
                </c:pt>
                <c:pt idx="1109">
                  <c:v>102.94797000440499</c:v>
                </c:pt>
                <c:pt idx="1110">
                  <c:v>104.698872721754</c:v>
                </c:pt>
                <c:pt idx="1111">
                  <c:v>112.852566769653</c:v>
                </c:pt>
                <c:pt idx="1112">
                  <c:v>104.663687980479</c:v>
                </c:pt>
                <c:pt idx="1113">
                  <c:v>102.93974428583201</c:v>
                </c:pt>
                <c:pt idx="1114">
                  <c:v>97.861774063892796</c:v>
                </c:pt>
                <c:pt idx="1115">
                  <c:v>103.95122803636799</c:v>
                </c:pt>
                <c:pt idx="1116">
                  <c:v>100.93047467942699</c:v>
                </c:pt>
                <c:pt idx="1117">
                  <c:v>113.618998668725</c:v>
                </c:pt>
                <c:pt idx="1118">
                  <c:v>111.474987556359</c:v>
                </c:pt>
                <c:pt idx="1119">
                  <c:v>106.850125046185</c:v>
                </c:pt>
                <c:pt idx="1120">
                  <c:v>95.893704781958903</c:v>
                </c:pt>
                <c:pt idx="1121">
                  <c:v>105.051279926658</c:v>
                </c:pt>
                <c:pt idx="1122">
                  <c:v>97.014843641107404</c:v>
                </c:pt>
                <c:pt idx="1123">
                  <c:v>111.874981024511</c:v>
                </c:pt>
                <c:pt idx="1124">
                  <c:v>102.296064966785</c:v>
                </c:pt>
                <c:pt idx="1125">
                  <c:v>102.125360276054</c:v>
                </c:pt>
                <c:pt idx="1126">
                  <c:v>94.451772685329303</c:v>
                </c:pt>
                <c:pt idx="1127">
                  <c:v>100.277266346993</c:v>
                </c:pt>
                <c:pt idx="1128">
                  <c:v>102.511370556664</c:v>
                </c:pt>
                <c:pt idx="1129">
                  <c:v>95.141086274976104</c:v>
                </c:pt>
                <c:pt idx="1130">
                  <c:v>118.646219966149</c:v>
                </c:pt>
                <c:pt idx="1131">
                  <c:v>99.8355083650019</c:v>
                </c:pt>
                <c:pt idx="1132">
                  <c:v>101.06663014170999</c:v>
                </c:pt>
                <c:pt idx="1133">
                  <c:v>112.332036450424</c:v>
                </c:pt>
                <c:pt idx="1134">
                  <c:v>84.846199215080006</c:v>
                </c:pt>
                <c:pt idx="1135">
                  <c:v>97.387707179716003</c:v>
                </c:pt>
                <c:pt idx="1136">
                  <c:v>102.769176088145</c:v>
                </c:pt>
                <c:pt idx="1137">
                  <c:v>87.793749071317094</c:v>
                </c:pt>
                <c:pt idx="1138">
                  <c:v>98.401786753619902</c:v>
                </c:pt>
                <c:pt idx="1139">
                  <c:v>111.28976718839699</c:v>
                </c:pt>
                <c:pt idx="1140">
                  <c:v>98.734922447684497</c:v>
                </c:pt>
                <c:pt idx="1141">
                  <c:v>92.060701555803206</c:v>
                </c:pt>
                <c:pt idx="1142">
                  <c:v>99.387013839126794</c:v>
                </c:pt>
                <c:pt idx="1143">
                  <c:v>101.58821473530401</c:v>
                </c:pt>
                <c:pt idx="1144">
                  <c:v>115.259496393546</c:v>
                </c:pt>
                <c:pt idx="1145">
                  <c:v>106.65015822333</c:v>
                </c:pt>
                <c:pt idx="1146">
                  <c:v>79.805905626570706</c:v>
                </c:pt>
                <c:pt idx="1147">
                  <c:v>102.53337620459899</c:v>
                </c:pt>
                <c:pt idx="1148">
                  <c:v>97.047836036838206</c:v>
                </c:pt>
                <c:pt idx="1149">
                  <c:v>84.318498694380693</c:v>
                </c:pt>
                <c:pt idx="1150">
                  <c:v>99.241538107033307</c:v>
                </c:pt>
                <c:pt idx="1151">
                  <c:v>93.618377562474194</c:v>
                </c:pt>
                <c:pt idx="1152">
                  <c:v>120.31034006582099</c:v>
                </c:pt>
                <c:pt idx="1153">
                  <c:v>99.5337937170233</c:v>
                </c:pt>
                <c:pt idx="1154">
                  <c:v>95.004486359074093</c:v>
                </c:pt>
                <c:pt idx="1155">
                  <c:v>111.501295714823</c:v>
                </c:pt>
                <c:pt idx="1156">
                  <c:v>92.361881951952</c:v>
                </c:pt>
                <c:pt idx="1157">
                  <c:v>96.071373094471397</c:v>
                </c:pt>
                <c:pt idx="1158">
                  <c:v>84.690235557067894</c:v>
                </c:pt>
                <c:pt idx="1159">
                  <c:v>89.304791410928203</c:v>
                </c:pt>
                <c:pt idx="1160">
                  <c:v>96.705127300771494</c:v>
                </c:pt>
                <c:pt idx="1161">
                  <c:v>112.822794620998</c:v>
                </c:pt>
                <c:pt idx="1162">
                  <c:v>112.66760464125301</c:v>
                </c:pt>
                <c:pt idx="1163">
                  <c:v>120.66908564509799</c:v>
                </c:pt>
                <c:pt idx="1164">
                  <c:v>88.784559944007896</c:v>
                </c:pt>
                <c:pt idx="1165">
                  <c:v>85.7523667033321</c:v>
                </c:pt>
                <c:pt idx="1166">
                  <c:v>112.881208836364</c:v>
                </c:pt>
                <c:pt idx="1167">
                  <c:v>95.001180382303303</c:v>
                </c:pt>
                <c:pt idx="1168">
                  <c:v>89.621936535240593</c:v>
                </c:pt>
                <c:pt idx="1169">
                  <c:v>89.694082369477101</c:v>
                </c:pt>
                <c:pt idx="1170">
                  <c:v>102.29702427993</c:v>
                </c:pt>
                <c:pt idx="1171">
                  <c:v>105.7588110137</c:v>
                </c:pt>
                <c:pt idx="1172">
                  <c:v>111.40814117646001</c:v>
                </c:pt>
                <c:pt idx="1173">
                  <c:v>92.691116287811994</c:v>
                </c:pt>
                <c:pt idx="1174">
                  <c:v>99.816533965103702</c:v>
                </c:pt>
                <c:pt idx="1175">
                  <c:v>103.16872169936499</c:v>
                </c:pt>
                <c:pt idx="1176">
                  <c:v>102.05235901705301</c:v>
                </c:pt>
                <c:pt idx="1177">
                  <c:v>110.04278845483699</c:v>
                </c:pt>
                <c:pt idx="1178">
                  <c:v>96.485464691573</c:v>
                </c:pt>
                <c:pt idx="1179">
                  <c:v>99.7154534902742</c:v>
                </c:pt>
                <c:pt idx="1180">
                  <c:v>93.899509279208601</c:v>
                </c:pt>
                <c:pt idx="1181">
                  <c:v>110.130309421135</c:v>
                </c:pt>
                <c:pt idx="1182">
                  <c:v>100.765587509146</c:v>
                </c:pt>
                <c:pt idx="1183">
                  <c:v>108.733166783079</c:v>
                </c:pt>
                <c:pt idx="1184">
                  <c:v>108.25629349944801</c:v>
                </c:pt>
                <c:pt idx="1185">
                  <c:v>82.895869292829403</c:v>
                </c:pt>
                <c:pt idx="1186">
                  <c:v>99.263506956118107</c:v>
                </c:pt>
                <c:pt idx="1187">
                  <c:v>108.824298034695</c:v>
                </c:pt>
                <c:pt idx="1188">
                  <c:v>76.690763421979796</c:v>
                </c:pt>
                <c:pt idx="1189">
                  <c:v>118.411766604566</c:v>
                </c:pt>
                <c:pt idx="1190">
                  <c:v>115.799727044465</c:v>
                </c:pt>
                <c:pt idx="1191">
                  <c:v>117.494664051916</c:v>
                </c:pt>
                <c:pt idx="1192">
                  <c:v>103.232895613143</c:v>
                </c:pt>
                <c:pt idx="1193">
                  <c:v>98.9213551112083</c:v>
                </c:pt>
                <c:pt idx="1194">
                  <c:v>104.74811783942501</c:v>
                </c:pt>
                <c:pt idx="1195">
                  <c:v>100.92535676651799</c:v>
                </c:pt>
                <c:pt idx="1196">
                  <c:v>82.126547456455796</c:v>
                </c:pt>
                <c:pt idx="1197">
                  <c:v>104.61389935358</c:v>
                </c:pt>
                <c:pt idx="1198">
                  <c:v>94.362200273748797</c:v>
                </c:pt>
                <c:pt idx="1199">
                  <c:v>120.457327180505</c:v>
                </c:pt>
                <c:pt idx="1200">
                  <c:v>93.612320045700599</c:v>
                </c:pt>
                <c:pt idx="1201">
                  <c:v>104.179170233405</c:v>
                </c:pt>
                <c:pt idx="1202">
                  <c:v>93.184849224225601</c:v>
                </c:pt>
                <c:pt idx="1203">
                  <c:v>106.253111336215</c:v>
                </c:pt>
                <c:pt idx="1204">
                  <c:v>91.723474411172006</c:v>
                </c:pt>
                <c:pt idx="1205">
                  <c:v>107.985933933825</c:v>
                </c:pt>
                <c:pt idx="1206">
                  <c:v>112.638534516435</c:v>
                </c:pt>
                <c:pt idx="1207">
                  <c:v>105.34298181181499</c:v>
                </c:pt>
                <c:pt idx="1208">
                  <c:v>86.962024115583304</c:v>
                </c:pt>
                <c:pt idx="1209">
                  <c:v>97.632693716181805</c:v>
                </c:pt>
                <c:pt idx="1210">
                  <c:v>110.429092139142</c:v>
                </c:pt>
                <c:pt idx="1211">
                  <c:v>113.745356709235</c:v>
                </c:pt>
                <c:pt idx="1212">
                  <c:v>102.58777481425599</c:v>
                </c:pt>
                <c:pt idx="1213">
                  <c:v>100.843839761236</c:v>
                </c:pt>
                <c:pt idx="1214">
                  <c:v>92.664926166910504</c:v>
                </c:pt>
                <c:pt idx="1215">
                  <c:v>98.618777697030296</c:v>
                </c:pt>
                <c:pt idx="1216">
                  <c:v>92.771049974883994</c:v>
                </c:pt>
                <c:pt idx="1217">
                  <c:v>104.013731088526</c:v>
                </c:pt>
                <c:pt idx="1218">
                  <c:v>104.06001184816201</c:v>
                </c:pt>
                <c:pt idx="1219">
                  <c:v>104.93330671187699</c:v>
                </c:pt>
                <c:pt idx="1220">
                  <c:v>98.287275454816296</c:v>
                </c:pt>
                <c:pt idx="1221">
                  <c:v>109.042788980198</c:v>
                </c:pt>
                <c:pt idx="1222">
                  <c:v>91.248683996468998</c:v>
                </c:pt>
                <c:pt idx="1223">
                  <c:v>98.098515196496507</c:v>
                </c:pt>
                <c:pt idx="1224">
                  <c:v>99.1153762356209</c:v>
                </c:pt>
                <c:pt idx="1225">
                  <c:v>114.641369392737</c:v>
                </c:pt>
                <c:pt idx="1226">
                  <c:v>115.7136502927</c:v>
                </c:pt>
                <c:pt idx="1227">
                  <c:v>94.855724623501501</c:v>
                </c:pt>
                <c:pt idx="1228">
                  <c:v>94.892220484782698</c:v>
                </c:pt>
                <c:pt idx="1229">
                  <c:v>85.709376374486197</c:v>
                </c:pt>
                <c:pt idx="1230">
                  <c:v>96.526221277234001</c:v>
                </c:pt>
                <c:pt idx="1231">
                  <c:v>97.236486403741594</c:v>
                </c:pt>
                <c:pt idx="1232">
                  <c:v>110.302949336664</c:v>
                </c:pt>
                <c:pt idx="1233">
                  <c:v>101.295715397338</c:v>
                </c:pt>
                <c:pt idx="1234">
                  <c:v>118.280803775976</c:v>
                </c:pt>
                <c:pt idx="1235">
                  <c:v>96.608100906336304</c:v>
                </c:pt>
                <c:pt idx="1236">
                  <c:v>91.635590886662698</c:v>
                </c:pt>
                <c:pt idx="1237">
                  <c:v>97.7043442002539</c:v>
                </c:pt>
                <c:pt idx="1238">
                  <c:v>89.071104480958397</c:v>
                </c:pt>
                <c:pt idx="1239">
                  <c:v>87.932856219787496</c:v>
                </c:pt>
                <c:pt idx="1240">
                  <c:v>103.636419068012</c:v>
                </c:pt>
                <c:pt idx="1241">
                  <c:v>93.499184815017102</c:v>
                </c:pt>
                <c:pt idx="1242">
                  <c:v>107.680775394203</c:v>
                </c:pt>
                <c:pt idx="1243">
                  <c:v>93.727760593662495</c:v>
                </c:pt>
                <c:pt idx="1244">
                  <c:v>77.964516494543304</c:v>
                </c:pt>
                <c:pt idx="1245">
                  <c:v>113.35340521403199</c:v>
                </c:pt>
                <c:pt idx="1246">
                  <c:v>113.208594555991</c:v>
                </c:pt>
                <c:pt idx="1247">
                  <c:v>97.737157862212101</c:v>
                </c:pt>
                <c:pt idx="1248">
                  <c:v>108.520908089908</c:v>
                </c:pt>
                <c:pt idx="1249">
                  <c:v>104.26658447051</c:v>
                </c:pt>
                <c:pt idx="1250">
                  <c:v>89.7868767890523</c:v>
                </c:pt>
                <c:pt idx="1251">
                  <c:v>89.590269076229404</c:v>
                </c:pt>
                <c:pt idx="1252">
                  <c:v>96.803532421052296</c:v>
                </c:pt>
                <c:pt idx="1253">
                  <c:v>92.554427317207697</c:v>
                </c:pt>
                <c:pt idx="1254">
                  <c:v>92.763636462862493</c:v>
                </c:pt>
                <c:pt idx="1255">
                  <c:v>110.136887427509</c:v>
                </c:pt>
                <c:pt idx="1256">
                  <c:v>92.608393232512</c:v>
                </c:pt>
                <c:pt idx="1257">
                  <c:v>101.325668571828</c:v>
                </c:pt>
                <c:pt idx="1258">
                  <c:v>106.20685506353399</c:v>
                </c:pt>
                <c:pt idx="1259">
                  <c:v>110.630502373173</c:v>
                </c:pt>
                <c:pt idx="1260">
                  <c:v>99.225420885419695</c:v>
                </c:pt>
                <c:pt idx="1261">
                  <c:v>100.02964290142501</c:v>
                </c:pt>
                <c:pt idx="1262">
                  <c:v>104.85760337869399</c:v>
                </c:pt>
                <c:pt idx="1263">
                  <c:v>92.616530802720703</c:v>
                </c:pt>
                <c:pt idx="1264">
                  <c:v>100.00990421584601</c:v>
                </c:pt>
                <c:pt idx="1265">
                  <c:v>87.948277279076706</c:v>
                </c:pt>
                <c:pt idx="1266">
                  <c:v>82.600733636241898</c:v>
                </c:pt>
                <c:pt idx="1267">
                  <c:v>96.602289393732093</c:v>
                </c:pt>
                <c:pt idx="1268">
                  <c:v>81.619519812447095</c:v>
                </c:pt>
                <c:pt idx="1269">
                  <c:v>98.7570697375685</c:v>
                </c:pt>
                <c:pt idx="1270">
                  <c:v>92.513713900911299</c:v>
                </c:pt>
                <c:pt idx="1271">
                  <c:v>90.567176676963399</c:v>
                </c:pt>
                <c:pt idx="1272">
                  <c:v>97.057303640601504</c:v>
                </c:pt>
                <c:pt idx="1273">
                  <c:v>101.419982077151</c:v>
                </c:pt>
                <c:pt idx="1274">
                  <c:v>96.119495356580401</c:v>
                </c:pt>
                <c:pt idx="1275">
                  <c:v>112.652814263252</c:v>
                </c:pt>
                <c:pt idx="1276">
                  <c:v>92.366854981160401</c:v>
                </c:pt>
                <c:pt idx="1277">
                  <c:v>85.060618598050496</c:v>
                </c:pt>
                <c:pt idx="1278">
                  <c:v>104.637547039838</c:v>
                </c:pt>
                <c:pt idx="1279">
                  <c:v>93.1662119715361</c:v>
                </c:pt>
                <c:pt idx="1280">
                  <c:v>94.285239228208397</c:v>
                </c:pt>
                <c:pt idx="1281">
                  <c:v>93.997326366010299</c:v>
                </c:pt>
                <c:pt idx="1282">
                  <c:v>106.065987821032</c:v>
                </c:pt>
                <c:pt idx="1283">
                  <c:v>109.129023884106</c:v>
                </c:pt>
                <c:pt idx="1284">
                  <c:v>103.837971766929</c:v>
                </c:pt>
                <c:pt idx="1285">
                  <c:v>102.738974831549</c:v>
                </c:pt>
                <c:pt idx="1286">
                  <c:v>99.270425667946697</c:v>
                </c:pt>
                <c:pt idx="1287">
                  <c:v>120.716027867386</c:v>
                </c:pt>
                <c:pt idx="1288">
                  <c:v>109.66041427603901</c:v>
                </c:pt>
                <c:pt idx="1289">
                  <c:v>111.631994862971</c:v>
                </c:pt>
                <c:pt idx="1290">
                  <c:v>102.429191580728</c:v>
                </c:pt>
                <c:pt idx="1291">
                  <c:v>101.9520725963</c:v>
                </c:pt>
                <c:pt idx="1292">
                  <c:v>103.969357153524</c:v>
                </c:pt>
                <c:pt idx="1293">
                  <c:v>103.318776321714</c:v>
                </c:pt>
                <c:pt idx="1294">
                  <c:v>101.871679035033</c:v>
                </c:pt>
                <c:pt idx="1295">
                  <c:v>104.078205013586</c:v>
                </c:pt>
                <c:pt idx="1296">
                  <c:v>103.437465054528</c:v>
                </c:pt>
                <c:pt idx="1297">
                  <c:v>98.968518210470904</c:v>
                </c:pt>
                <c:pt idx="1298">
                  <c:v>117.985983161883</c:v>
                </c:pt>
                <c:pt idx="1299">
                  <c:v>105.632107764502</c:v>
                </c:pt>
                <c:pt idx="1300">
                  <c:v>108.182801322118</c:v>
                </c:pt>
                <c:pt idx="1301">
                  <c:v>81.009898762221397</c:v>
                </c:pt>
                <c:pt idx="1302">
                  <c:v>93.029415656834004</c:v>
                </c:pt>
                <c:pt idx="1303">
                  <c:v>101.789623681771</c:v>
                </c:pt>
                <c:pt idx="1304">
                  <c:v>104.88068439213301</c:v>
                </c:pt>
                <c:pt idx="1305">
                  <c:v>106.969157834529</c:v>
                </c:pt>
                <c:pt idx="1306">
                  <c:v>103.65121117207499</c:v>
                </c:pt>
                <c:pt idx="1307">
                  <c:v>114.00730953319901</c:v>
                </c:pt>
                <c:pt idx="1308">
                  <c:v>108.181983506867</c:v>
                </c:pt>
                <c:pt idx="1309">
                  <c:v>104.20182177892301</c:v>
                </c:pt>
                <c:pt idx="1310">
                  <c:v>85.705692209250799</c:v>
                </c:pt>
                <c:pt idx="1311">
                  <c:v>98.431874515395606</c:v>
                </c:pt>
                <c:pt idx="1312">
                  <c:v>101.570913225982</c:v>
                </c:pt>
                <c:pt idx="1313">
                  <c:v>114.472706288198</c:v>
                </c:pt>
                <c:pt idx="1314">
                  <c:v>107.387310028434</c:v>
                </c:pt>
                <c:pt idx="1315">
                  <c:v>96.503258334052603</c:v>
                </c:pt>
                <c:pt idx="1316">
                  <c:v>104.795204056776</c:v>
                </c:pt>
                <c:pt idx="1317">
                  <c:v>92.752678320613001</c:v>
                </c:pt>
                <c:pt idx="1318">
                  <c:v>111.925783649774</c:v>
                </c:pt>
                <c:pt idx="1319">
                  <c:v>113.74408007468401</c:v>
                </c:pt>
                <c:pt idx="1320">
                  <c:v>100.687450007942</c:v>
                </c:pt>
                <c:pt idx="1321">
                  <c:v>90.481628906291604</c:v>
                </c:pt>
                <c:pt idx="1322">
                  <c:v>117.294826321223</c:v>
                </c:pt>
                <c:pt idx="1323">
                  <c:v>118.51751348491899</c:v>
                </c:pt>
                <c:pt idx="1324">
                  <c:v>90.743692845950207</c:v>
                </c:pt>
                <c:pt idx="1325">
                  <c:v>91.753498381234294</c:v>
                </c:pt>
                <c:pt idx="1326">
                  <c:v>109.603623817959</c:v>
                </c:pt>
                <c:pt idx="1327">
                  <c:v>114.73295701244299</c:v>
                </c:pt>
                <c:pt idx="1328">
                  <c:v>97.935384620503399</c:v>
                </c:pt>
                <c:pt idx="1329">
                  <c:v>106.116343068456</c:v>
                </c:pt>
                <c:pt idx="1330">
                  <c:v>104.11682809612201</c:v>
                </c:pt>
                <c:pt idx="1331">
                  <c:v>105.01443386827999</c:v>
                </c:pt>
                <c:pt idx="1332">
                  <c:v>94.479290997472404</c:v>
                </c:pt>
                <c:pt idx="1333">
                  <c:v>87.1730125833909</c:v>
                </c:pt>
                <c:pt idx="1334">
                  <c:v>86.636357181785002</c:v>
                </c:pt>
                <c:pt idx="1335">
                  <c:v>100.091710588105</c:v>
                </c:pt>
                <c:pt idx="1336">
                  <c:v>87.687484751878202</c:v>
                </c:pt>
                <c:pt idx="1337">
                  <c:v>86.916637815082197</c:v>
                </c:pt>
                <c:pt idx="1338">
                  <c:v>102.78854439131</c:v>
                </c:pt>
                <c:pt idx="1339">
                  <c:v>101.214473475532</c:v>
                </c:pt>
                <c:pt idx="1340">
                  <c:v>100.189782070733</c:v>
                </c:pt>
                <c:pt idx="1341">
                  <c:v>89.484405167013307</c:v>
                </c:pt>
                <c:pt idx="1342">
                  <c:v>100.61061447570199</c:v>
                </c:pt>
                <c:pt idx="1343">
                  <c:v>113.19732303153501</c:v>
                </c:pt>
                <c:pt idx="1344">
                  <c:v>99.580226098527007</c:v>
                </c:pt>
                <c:pt idx="1345">
                  <c:v>100.192839011358</c:v>
                </c:pt>
                <c:pt idx="1346">
                  <c:v>88.796337224490003</c:v>
                </c:pt>
                <c:pt idx="1347">
                  <c:v>111.065897443819</c:v>
                </c:pt>
                <c:pt idx="1348">
                  <c:v>83.955867085196203</c:v>
                </c:pt>
                <c:pt idx="1349">
                  <c:v>103.748623729928</c:v>
                </c:pt>
                <c:pt idx="1350">
                  <c:v>80.924238678377606</c:v>
                </c:pt>
                <c:pt idx="1351">
                  <c:v>118.45499849726301</c:v>
                </c:pt>
                <c:pt idx="1352">
                  <c:v>95.670403948002999</c:v>
                </c:pt>
                <c:pt idx="1353">
                  <c:v>100.419172825405</c:v>
                </c:pt>
                <c:pt idx="1354">
                  <c:v>98.400543586255793</c:v>
                </c:pt>
                <c:pt idx="1355">
                  <c:v>79.427418083393107</c:v>
                </c:pt>
                <c:pt idx="1356">
                  <c:v>94.578665871814394</c:v>
                </c:pt>
                <c:pt idx="1357">
                  <c:v>102.07142172703399</c:v>
                </c:pt>
                <c:pt idx="1358">
                  <c:v>105.25071964632301</c:v>
                </c:pt>
                <c:pt idx="1359">
                  <c:v>92.836542292765799</c:v>
                </c:pt>
                <c:pt idx="1360">
                  <c:v>117.879160032212</c:v>
                </c:pt>
                <c:pt idx="1361">
                  <c:v>98.340155667787002</c:v>
                </c:pt>
                <c:pt idx="1362">
                  <c:v>99.649570585858299</c:v>
                </c:pt>
                <c:pt idx="1363">
                  <c:v>102.928086315108</c:v>
                </c:pt>
                <c:pt idx="1364">
                  <c:v>102.374940172888</c:v>
                </c:pt>
                <c:pt idx="1365">
                  <c:v>92.478194390713895</c:v>
                </c:pt>
                <c:pt idx="1366">
                  <c:v>100.50928321908199</c:v>
                </c:pt>
                <c:pt idx="1367">
                  <c:v>91.786951475231703</c:v>
                </c:pt>
                <c:pt idx="1368">
                  <c:v>119.21205160683201</c:v>
                </c:pt>
                <c:pt idx="1369">
                  <c:v>114.18230554334799</c:v>
                </c:pt>
                <c:pt idx="1370">
                  <c:v>97.512514456268505</c:v>
                </c:pt>
                <c:pt idx="1371">
                  <c:v>99.676680763875297</c:v>
                </c:pt>
                <c:pt idx="1372">
                  <c:v>100.16640337886599</c:v>
                </c:pt>
                <c:pt idx="1373">
                  <c:v>106.752039994024</c:v>
                </c:pt>
                <c:pt idx="1374">
                  <c:v>113.096818575301</c:v>
                </c:pt>
                <c:pt idx="1375">
                  <c:v>113.06794012220401</c:v>
                </c:pt>
                <c:pt idx="1376">
                  <c:v>99.242492936166997</c:v>
                </c:pt>
                <c:pt idx="1377">
                  <c:v>111.59622235917401</c:v>
                </c:pt>
                <c:pt idx="1378">
                  <c:v>98.696226929428306</c:v>
                </c:pt>
                <c:pt idx="1379">
                  <c:v>89.951337986802102</c:v>
                </c:pt>
                <c:pt idx="1380">
                  <c:v>90.414708583853695</c:v>
                </c:pt>
                <c:pt idx="1381">
                  <c:v>92.899118913016906</c:v>
                </c:pt>
                <c:pt idx="1382">
                  <c:v>96.009356324440006</c:v>
                </c:pt>
                <c:pt idx="1383">
                  <c:v>96.830236696926207</c:v>
                </c:pt>
                <c:pt idx="1384">
                  <c:v>91.094492264440206</c:v>
                </c:pt>
                <c:pt idx="1385">
                  <c:v>112.339387712893</c:v>
                </c:pt>
                <c:pt idx="1386">
                  <c:v>100.68324569732999</c:v>
                </c:pt>
                <c:pt idx="1387">
                  <c:v>109.359021644509</c:v>
                </c:pt>
                <c:pt idx="1388">
                  <c:v>88.626732979146496</c:v>
                </c:pt>
                <c:pt idx="1389">
                  <c:v>101.99750817885</c:v>
                </c:pt>
                <c:pt idx="1390">
                  <c:v>93.988401517640895</c:v>
                </c:pt>
                <c:pt idx="1391">
                  <c:v>102.651859001714</c:v>
                </c:pt>
                <c:pt idx="1392">
                  <c:v>115.092720235126</c:v>
                </c:pt>
                <c:pt idx="1393">
                  <c:v>87.888565039132203</c:v>
                </c:pt>
                <c:pt idx="1394">
                  <c:v>110.544784327401</c:v>
                </c:pt>
                <c:pt idx="1395">
                  <c:v>108.74033293837201</c:v>
                </c:pt>
                <c:pt idx="1396">
                  <c:v>93.787424264199899</c:v>
                </c:pt>
                <c:pt idx="1397">
                  <c:v>98.948135187052699</c:v>
                </c:pt>
                <c:pt idx="1398">
                  <c:v>97.420224977679396</c:v>
                </c:pt>
                <c:pt idx="1399">
                  <c:v>79.163302001478897</c:v>
                </c:pt>
                <c:pt idx="1400">
                  <c:v>84.358768871613094</c:v>
                </c:pt>
                <c:pt idx="1401">
                  <c:v>86.072981317609603</c:v>
                </c:pt>
                <c:pt idx="1402">
                  <c:v>100.748135870263</c:v>
                </c:pt>
                <c:pt idx="1403">
                  <c:v>107.37394738988399</c:v>
                </c:pt>
                <c:pt idx="1404">
                  <c:v>100.155117510046</c:v>
                </c:pt>
                <c:pt idx="1405">
                  <c:v>109.63970771886</c:v>
                </c:pt>
                <c:pt idx="1406">
                  <c:v>89.352179889752804</c:v>
                </c:pt>
                <c:pt idx="1407">
                  <c:v>106.025518028994</c:v>
                </c:pt>
                <c:pt idx="1408">
                  <c:v>97.3876350909362</c:v>
                </c:pt>
                <c:pt idx="1409">
                  <c:v>122.133333179318</c:v>
                </c:pt>
                <c:pt idx="1410">
                  <c:v>89.624844273895604</c:v>
                </c:pt>
                <c:pt idx="1411">
                  <c:v>100.903350586689</c:v>
                </c:pt>
                <c:pt idx="1412">
                  <c:v>97.326799854851302</c:v>
                </c:pt>
                <c:pt idx="1413">
                  <c:v>113.901389285756</c:v>
                </c:pt>
                <c:pt idx="1414">
                  <c:v>101.956752772844</c:v>
                </c:pt>
                <c:pt idx="1415">
                  <c:v>105.479103433433</c:v>
                </c:pt>
                <c:pt idx="1416">
                  <c:v>86.666463827021801</c:v>
                </c:pt>
                <c:pt idx="1417">
                  <c:v>107.483922346619</c:v>
                </c:pt>
                <c:pt idx="1418">
                  <c:v>86.0531227034663</c:v>
                </c:pt>
                <c:pt idx="1419">
                  <c:v>90.267793757347704</c:v>
                </c:pt>
                <c:pt idx="1420">
                  <c:v>85.351249775643495</c:v>
                </c:pt>
                <c:pt idx="1421">
                  <c:v>108.27405102853599</c:v>
                </c:pt>
                <c:pt idx="1422">
                  <c:v>107.704009047395</c:v>
                </c:pt>
                <c:pt idx="1423">
                  <c:v>89.446377077233905</c:v>
                </c:pt>
                <c:pt idx="1424">
                  <c:v>104.64735771630301</c:v>
                </c:pt>
                <c:pt idx="1425">
                  <c:v>108.22542926669399</c:v>
                </c:pt>
                <c:pt idx="1426">
                  <c:v>96.376041914238399</c:v>
                </c:pt>
                <c:pt idx="1427">
                  <c:v>80.025271685953797</c:v>
                </c:pt>
                <c:pt idx="1428">
                  <c:v>100.17860952148401</c:v>
                </c:pt>
                <c:pt idx="1429">
                  <c:v>99.972375627381993</c:v>
                </c:pt>
                <c:pt idx="1430">
                  <c:v>108.63088473118</c:v>
                </c:pt>
                <c:pt idx="1431">
                  <c:v>98.027755708380695</c:v>
                </c:pt>
                <c:pt idx="1432">
                  <c:v>104.386655829886</c:v>
                </c:pt>
                <c:pt idx="1433">
                  <c:v>97.329423223381994</c:v>
                </c:pt>
                <c:pt idx="1434">
                  <c:v>98.496250435585594</c:v>
                </c:pt>
                <c:pt idx="1435">
                  <c:v>98.657669041490493</c:v>
                </c:pt>
                <c:pt idx="1436">
                  <c:v>105.01060832023001</c:v>
                </c:pt>
                <c:pt idx="1437">
                  <c:v>109.56747537156799</c:v>
                </c:pt>
                <c:pt idx="1438">
                  <c:v>90.209421490565603</c:v>
                </c:pt>
                <c:pt idx="1439">
                  <c:v>105.321695945744</c:v>
                </c:pt>
                <c:pt idx="1440">
                  <c:v>106.375017495707</c:v>
                </c:pt>
                <c:pt idx="1441">
                  <c:v>111.29558625633</c:v>
                </c:pt>
                <c:pt idx="1442">
                  <c:v>98.580633370376503</c:v>
                </c:pt>
                <c:pt idx="1443">
                  <c:v>111.042292915801</c:v>
                </c:pt>
                <c:pt idx="1444">
                  <c:v>102.904704472776</c:v>
                </c:pt>
                <c:pt idx="1445">
                  <c:v>110.612673367368</c:v>
                </c:pt>
                <c:pt idx="1446">
                  <c:v>117.09609406145999</c:v>
                </c:pt>
                <c:pt idx="1447">
                  <c:v>94.196720233954807</c:v>
                </c:pt>
                <c:pt idx="1448">
                  <c:v>82.367819112145696</c:v>
                </c:pt>
                <c:pt idx="1449">
                  <c:v>115.305274393172</c:v>
                </c:pt>
                <c:pt idx="1450">
                  <c:v>106.504677525818</c:v>
                </c:pt>
                <c:pt idx="1451">
                  <c:v>108.842844300987</c:v>
                </c:pt>
                <c:pt idx="1452">
                  <c:v>105.03523453399799</c:v>
                </c:pt>
                <c:pt idx="1453">
                  <c:v>100.50238146852401</c:v>
                </c:pt>
                <c:pt idx="1454">
                  <c:v>95.941928278766696</c:v>
                </c:pt>
                <c:pt idx="1455">
                  <c:v>105.42327242485899</c:v>
                </c:pt>
                <c:pt idx="1456">
                  <c:v>105.205793353838</c:v>
                </c:pt>
                <c:pt idx="1457">
                  <c:v>112.285412092187</c:v>
                </c:pt>
                <c:pt idx="1458">
                  <c:v>99.741360623382604</c:v>
                </c:pt>
                <c:pt idx="1459">
                  <c:v>97.5121955168282</c:v>
                </c:pt>
                <c:pt idx="1460">
                  <c:v>107.583129225446</c:v>
                </c:pt>
                <c:pt idx="1461">
                  <c:v>83.016239464097495</c:v>
                </c:pt>
                <c:pt idx="1462">
                  <c:v>95.791218515224998</c:v>
                </c:pt>
                <c:pt idx="1463">
                  <c:v>109.272402470342</c:v>
                </c:pt>
                <c:pt idx="1464">
                  <c:v>108.65514073166899</c:v>
                </c:pt>
                <c:pt idx="1465">
                  <c:v>105.785101497455</c:v>
                </c:pt>
                <c:pt idx="1466">
                  <c:v>106.902665596259</c:v>
                </c:pt>
                <c:pt idx="1467">
                  <c:v>106.504113510595</c:v>
                </c:pt>
                <c:pt idx="1468">
                  <c:v>107.332659131344</c:v>
                </c:pt>
                <c:pt idx="1469">
                  <c:v>98.381432257703693</c:v>
                </c:pt>
                <c:pt idx="1470">
                  <c:v>107.208509817934</c:v>
                </c:pt>
                <c:pt idx="1471">
                  <c:v>116.061737785657</c:v>
                </c:pt>
                <c:pt idx="1472">
                  <c:v>106.299123034456</c:v>
                </c:pt>
                <c:pt idx="1473">
                  <c:v>91.574805537601904</c:v>
                </c:pt>
                <c:pt idx="1474">
                  <c:v>104.01559442070599</c:v>
                </c:pt>
                <c:pt idx="1475">
                  <c:v>114.605097790361</c:v>
                </c:pt>
                <c:pt idx="1476">
                  <c:v>108.867669754625</c:v>
                </c:pt>
                <c:pt idx="1477">
                  <c:v>104.42199370533299</c:v>
                </c:pt>
                <c:pt idx="1478">
                  <c:v>113.757010758833</c:v>
                </c:pt>
                <c:pt idx="1479">
                  <c:v>97.573951332083695</c:v>
                </c:pt>
                <c:pt idx="1480">
                  <c:v>96.593173514927699</c:v>
                </c:pt>
                <c:pt idx="1481">
                  <c:v>97.693919714227405</c:v>
                </c:pt>
                <c:pt idx="1482">
                  <c:v>113.62899206898901</c:v>
                </c:pt>
                <c:pt idx="1483">
                  <c:v>79.996680935278107</c:v>
                </c:pt>
                <c:pt idx="1484">
                  <c:v>105.852011367012</c:v>
                </c:pt>
                <c:pt idx="1485">
                  <c:v>95.175568633320296</c:v>
                </c:pt>
                <c:pt idx="1486">
                  <c:v>95.006989563973704</c:v>
                </c:pt>
                <c:pt idx="1487">
                  <c:v>105.130929138615</c:v>
                </c:pt>
                <c:pt idx="1488">
                  <c:v>98.0882869483886</c:v>
                </c:pt>
                <c:pt idx="1489">
                  <c:v>112.605483778571</c:v>
                </c:pt>
                <c:pt idx="1490">
                  <c:v>97.998679764758407</c:v>
                </c:pt>
                <c:pt idx="1491">
                  <c:v>101.46853052806399</c:v>
                </c:pt>
                <c:pt idx="1492">
                  <c:v>108.655470262695</c:v>
                </c:pt>
                <c:pt idx="1493">
                  <c:v>86.460601270130695</c:v>
                </c:pt>
                <c:pt idx="1494">
                  <c:v>93.499881273118206</c:v>
                </c:pt>
                <c:pt idx="1495">
                  <c:v>112.446508202106</c:v>
                </c:pt>
                <c:pt idx="1496">
                  <c:v>89.321926853770506</c:v>
                </c:pt>
                <c:pt idx="1497">
                  <c:v>103.468496164614</c:v>
                </c:pt>
                <c:pt idx="1498">
                  <c:v>90.709209832175901</c:v>
                </c:pt>
                <c:pt idx="1499">
                  <c:v>100.263542539857</c:v>
                </c:pt>
                <c:pt idx="1500">
                  <c:v>90.443938991933706</c:v>
                </c:pt>
                <c:pt idx="1501">
                  <c:v>99.489865243072302</c:v>
                </c:pt>
                <c:pt idx="1502">
                  <c:v>104.68485222036399</c:v>
                </c:pt>
                <c:pt idx="1503">
                  <c:v>114.29654550259001</c:v>
                </c:pt>
                <c:pt idx="1504">
                  <c:v>93.555904540442896</c:v>
                </c:pt>
                <c:pt idx="1505">
                  <c:v>99.097651687590897</c:v>
                </c:pt>
                <c:pt idx="1506">
                  <c:v>89.054142447940606</c:v>
                </c:pt>
                <c:pt idx="1507">
                  <c:v>95.926784198681204</c:v>
                </c:pt>
                <c:pt idx="1508">
                  <c:v>116.693153825419</c:v>
                </c:pt>
                <c:pt idx="1509">
                  <c:v>92.870695818387603</c:v>
                </c:pt>
                <c:pt idx="1510">
                  <c:v>102.695174838307</c:v>
                </c:pt>
                <c:pt idx="1511">
                  <c:v>91.631126876871093</c:v>
                </c:pt>
                <c:pt idx="1512">
                  <c:v>100.485069223655</c:v>
                </c:pt>
                <c:pt idx="1513">
                  <c:v>87.938672789398495</c:v>
                </c:pt>
                <c:pt idx="1514">
                  <c:v>100.179755425929</c:v>
                </c:pt>
                <c:pt idx="1515">
                  <c:v>107.78586493118399</c:v>
                </c:pt>
                <c:pt idx="1516">
                  <c:v>97.858209321697402</c:v>
                </c:pt>
                <c:pt idx="1517">
                  <c:v>119.854340794009</c:v>
                </c:pt>
                <c:pt idx="1518">
                  <c:v>110.529127729596</c:v>
                </c:pt>
                <c:pt idx="1519">
                  <c:v>99.247467781441003</c:v>
                </c:pt>
                <c:pt idx="1520">
                  <c:v>92.876765476435693</c:v>
                </c:pt>
                <c:pt idx="1521">
                  <c:v>95.244451558735705</c:v>
                </c:pt>
                <c:pt idx="1522">
                  <c:v>91.646489091945796</c:v>
                </c:pt>
                <c:pt idx="1523">
                  <c:v>105.142156759895</c:v>
                </c:pt>
                <c:pt idx="1524">
                  <c:v>98.917433770158894</c:v>
                </c:pt>
                <c:pt idx="1525">
                  <c:v>97.300970132265903</c:v>
                </c:pt>
                <c:pt idx="1526">
                  <c:v>106.090691380327</c:v>
                </c:pt>
                <c:pt idx="1527">
                  <c:v>110.533771168423</c:v>
                </c:pt>
                <c:pt idx="1528">
                  <c:v>93.842236762668705</c:v>
                </c:pt>
                <c:pt idx="1529">
                  <c:v>99.428985796764195</c:v>
                </c:pt>
                <c:pt idx="1530">
                  <c:v>89.679193791180197</c:v>
                </c:pt>
                <c:pt idx="1531">
                  <c:v>97.306997550813094</c:v>
                </c:pt>
                <c:pt idx="1532">
                  <c:v>90.321862781702805</c:v>
                </c:pt>
                <c:pt idx="1533">
                  <c:v>98.006922990040707</c:v>
                </c:pt>
                <c:pt idx="1534">
                  <c:v>82.989510037562397</c:v>
                </c:pt>
                <c:pt idx="1535">
                  <c:v>104.906353224901</c:v>
                </c:pt>
                <c:pt idx="1536">
                  <c:v>97.639799572189304</c:v>
                </c:pt>
                <c:pt idx="1537">
                  <c:v>112.314938670828</c:v>
                </c:pt>
                <c:pt idx="1538">
                  <c:v>91.225382154062501</c:v>
                </c:pt>
                <c:pt idx="1539">
                  <c:v>101.712298495634</c:v>
                </c:pt>
                <c:pt idx="1540">
                  <c:v>105.657676076831</c:v>
                </c:pt>
                <c:pt idx="1541">
                  <c:v>82.175073407643794</c:v>
                </c:pt>
                <c:pt idx="1542">
                  <c:v>94.221593057698996</c:v>
                </c:pt>
                <c:pt idx="1543">
                  <c:v>113.35442215533</c:v>
                </c:pt>
                <c:pt idx="1544">
                  <c:v>109.54387878074699</c:v>
                </c:pt>
                <c:pt idx="1545">
                  <c:v>111.21340189900199</c:v>
                </c:pt>
                <c:pt idx="1546">
                  <c:v>98.710803877459597</c:v>
                </c:pt>
                <c:pt idx="1547">
                  <c:v>101.835069088913</c:v>
                </c:pt>
                <c:pt idx="1548">
                  <c:v>119.406992133241</c:v>
                </c:pt>
                <c:pt idx="1549">
                  <c:v>97.2941478090044</c:v>
                </c:pt>
                <c:pt idx="1550">
                  <c:v>98.695337595216799</c:v>
                </c:pt>
                <c:pt idx="1551">
                  <c:v>100.19522782572599</c:v>
                </c:pt>
                <c:pt idx="1552">
                  <c:v>102.16219759268201</c:v>
                </c:pt>
                <c:pt idx="1553">
                  <c:v>100.766593864737</c:v>
                </c:pt>
                <c:pt idx="1554">
                  <c:v>98.735746625098699</c:v>
                </c:pt>
                <c:pt idx="1555">
                  <c:v>94.927452433637697</c:v>
                </c:pt>
                <c:pt idx="1556">
                  <c:v>89.747306375889707</c:v>
                </c:pt>
                <c:pt idx="1557">
                  <c:v>104.62729349591</c:v>
                </c:pt>
                <c:pt idx="1558">
                  <c:v>103.86216519865501</c:v>
                </c:pt>
                <c:pt idx="1559">
                  <c:v>88.782001057265106</c:v>
                </c:pt>
                <c:pt idx="1560">
                  <c:v>117.682236102812</c:v>
                </c:pt>
                <c:pt idx="1561">
                  <c:v>89.106635887114507</c:v>
                </c:pt>
                <c:pt idx="1562">
                  <c:v>103.77009509548699</c:v>
                </c:pt>
                <c:pt idx="1563">
                  <c:v>99.223776601790206</c:v>
                </c:pt>
                <c:pt idx="1564">
                  <c:v>115.67082871063501</c:v>
                </c:pt>
                <c:pt idx="1565">
                  <c:v>88.343602886038695</c:v>
                </c:pt>
                <c:pt idx="1566">
                  <c:v>93.082776325388295</c:v>
                </c:pt>
                <c:pt idx="1567">
                  <c:v>108.712623274024</c:v>
                </c:pt>
                <c:pt idx="1568">
                  <c:v>121.99035589691501</c:v>
                </c:pt>
                <c:pt idx="1569">
                  <c:v>87.490480368919606</c:v>
                </c:pt>
                <c:pt idx="1570">
                  <c:v>91.885682964569398</c:v>
                </c:pt>
                <c:pt idx="1571">
                  <c:v>94.627088403521597</c:v>
                </c:pt>
                <c:pt idx="1572">
                  <c:v>82.750418292149106</c:v>
                </c:pt>
                <c:pt idx="1573">
                  <c:v>108.348018384337</c:v>
                </c:pt>
                <c:pt idx="1574">
                  <c:v>100.19206011284901</c:v>
                </c:pt>
                <c:pt idx="1575">
                  <c:v>103.36434813712</c:v>
                </c:pt>
                <c:pt idx="1576">
                  <c:v>97.122820511711893</c:v>
                </c:pt>
                <c:pt idx="1577">
                  <c:v>96.089660827554994</c:v>
                </c:pt>
                <c:pt idx="1578">
                  <c:v>94.940756124812495</c:v>
                </c:pt>
                <c:pt idx="1579">
                  <c:v>111.758186613738</c:v>
                </c:pt>
                <c:pt idx="1580">
                  <c:v>96.156611709326896</c:v>
                </c:pt>
                <c:pt idx="1581">
                  <c:v>87.451684071355203</c:v>
                </c:pt>
                <c:pt idx="1582">
                  <c:v>87.189430170083597</c:v>
                </c:pt>
                <c:pt idx="1583">
                  <c:v>115.742915727466</c:v>
                </c:pt>
                <c:pt idx="1584">
                  <c:v>99.200346021445398</c:v>
                </c:pt>
                <c:pt idx="1585">
                  <c:v>96.417776169923997</c:v>
                </c:pt>
                <c:pt idx="1586">
                  <c:v>89.030452030299401</c:v>
                </c:pt>
                <c:pt idx="1587">
                  <c:v>93.236250792105295</c:v>
                </c:pt>
                <c:pt idx="1588">
                  <c:v>86.130765739219996</c:v>
                </c:pt>
                <c:pt idx="1589">
                  <c:v>102.61758967209801</c:v>
                </c:pt>
                <c:pt idx="1590">
                  <c:v>108.14312513247</c:v>
                </c:pt>
                <c:pt idx="1591">
                  <c:v>83.667496948719503</c:v>
                </c:pt>
                <c:pt idx="1592">
                  <c:v>95.062790051511101</c:v>
                </c:pt>
                <c:pt idx="1593">
                  <c:v>78.176212845851794</c:v>
                </c:pt>
                <c:pt idx="1594">
                  <c:v>94.771882061950294</c:v>
                </c:pt>
                <c:pt idx="1595">
                  <c:v>87.908290612026306</c:v>
                </c:pt>
                <c:pt idx="1596">
                  <c:v>109.63893962645</c:v>
                </c:pt>
                <c:pt idx="1597">
                  <c:v>87.499357006891898</c:v>
                </c:pt>
                <c:pt idx="1598">
                  <c:v>92.071424311782394</c:v>
                </c:pt>
                <c:pt idx="1599">
                  <c:v>90.110132722883705</c:v>
                </c:pt>
                <c:pt idx="1600">
                  <c:v>97.679752970392002</c:v>
                </c:pt>
                <c:pt idx="1601">
                  <c:v>116.247256582202</c:v>
                </c:pt>
                <c:pt idx="1602">
                  <c:v>115.420298901032</c:v>
                </c:pt>
                <c:pt idx="1603">
                  <c:v>103.700692258773</c:v>
                </c:pt>
                <c:pt idx="1604">
                  <c:v>102.42963420583099</c:v>
                </c:pt>
                <c:pt idx="1605">
                  <c:v>114.201962452177</c:v>
                </c:pt>
                <c:pt idx="1606">
                  <c:v>89.916145022277803</c:v>
                </c:pt>
                <c:pt idx="1607">
                  <c:v>104.73087482622201</c:v>
                </c:pt>
                <c:pt idx="1608">
                  <c:v>104.924946461392</c:v>
                </c:pt>
                <c:pt idx="1609">
                  <c:v>103.78217935468599</c:v>
                </c:pt>
                <c:pt idx="1610">
                  <c:v>106.625941420595</c:v>
                </c:pt>
                <c:pt idx="1611">
                  <c:v>102.56610553033499</c:v>
                </c:pt>
                <c:pt idx="1612">
                  <c:v>87.206617686139495</c:v>
                </c:pt>
                <c:pt idx="1613">
                  <c:v>105.015098290726</c:v>
                </c:pt>
                <c:pt idx="1614">
                  <c:v>111.850603738332</c:v>
                </c:pt>
                <c:pt idx="1615">
                  <c:v>90.267456668020401</c:v>
                </c:pt>
                <c:pt idx="1616">
                  <c:v>103.819381136724</c:v>
                </c:pt>
                <c:pt idx="1617">
                  <c:v>86.919785290674994</c:v>
                </c:pt>
                <c:pt idx="1618">
                  <c:v>80.751397201806697</c:v>
                </c:pt>
                <c:pt idx="1619">
                  <c:v>116.57321369414301</c:v>
                </c:pt>
                <c:pt idx="1620">
                  <c:v>109.713704393119</c:v>
                </c:pt>
                <c:pt idx="1621">
                  <c:v>82.439465204889501</c:v>
                </c:pt>
                <c:pt idx="1622">
                  <c:v>96.583258547120394</c:v>
                </c:pt>
                <c:pt idx="1623">
                  <c:v>93.096295277720102</c:v>
                </c:pt>
                <c:pt idx="1624">
                  <c:v>115.26498755781201</c:v>
                </c:pt>
                <c:pt idx="1625">
                  <c:v>98.783947240863696</c:v>
                </c:pt>
                <c:pt idx="1626">
                  <c:v>95.551795655156496</c:v>
                </c:pt>
                <c:pt idx="1627">
                  <c:v>102.49314176704701</c:v>
                </c:pt>
                <c:pt idx="1628">
                  <c:v>102.070975070096</c:v>
                </c:pt>
                <c:pt idx="1629">
                  <c:v>100.75394346089099</c:v>
                </c:pt>
                <c:pt idx="1630">
                  <c:v>108.662417742307</c:v>
                </c:pt>
                <c:pt idx="1631">
                  <c:v>92.877063866567497</c:v>
                </c:pt>
                <c:pt idx="1632">
                  <c:v>113.47589228532</c:v>
                </c:pt>
                <c:pt idx="1633">
                  <c:v>101.77086787457201</c:v>
                </c:pt>
                <c:pt idx="1634">
                  <c:v>92.825670542529394</c:v>
                </c:pt>
                <c:pt idx="1635">
                  <c:v>99.546629432402796</c:v>
                </c:pt>
                <c:pt idx="1636">
                  <c:v>118.26875570057599</c:v>
                </c:pt>
                <c:pt idx="1637">
                  <c:v>98.022785941703802</c:v>
                </c:pt>
                <c:pt idx="1638">
                  <c:v>95.618557668815001</c:v>
                </c:pt>
                <c:pt idx="1639">
                  <c:v>99.860755502459597</c:v>
                </c:pt>
                <c:pt idx="1640">
                  <c:v>96.982684369279795</c:v>
                </c:pt>
                <c:pt idx="1641">
                  <c:v>104.195603538531</c:v>
                </c:pt>
                <c:pt idx="1642">
                  <c:v>97.927228325365206</c:v>
                </c:pt>
                <c:pt idx="1643">
                  <c:v>93.969413122941901</c:v>
                </c:pt>
                <c:pt idx="1644">
                  <c:v>101.172716957367</c:v>
                </c:pt>
                <c:pt idx="1645">
                  <c:v>101.18527425127201</c:v>
                </c:pt>
                <c:pt idx="1646">
                  <c:v>106.420947331207</c:v>
                </c:pt>
                <c:pt idx="1647">
                  <c:v>108.940849879441</c:v>
                </c:pt>
                <c:pt idx="1648">
                  <c:v>115.495537872911</c:v>
                </c:pt>
                <c:pt idx="1649">
                  <c:v>103.015163026956</c:v>
                </c:pt>
                <c:pt idx="1650">
                  <c:v>104.360378889399</c:v>
                </c:pt>
                <c:pt idx="1651">
                  <c:v>110.23643507529501</c:v>
                </c:pt>
                <c:pt idx="1652">
                  <c:v>86.303148542683402</c:v>
                </c:pt>
                <c:pt idx="1653">
                  <c:v>105.794129194083</c:v>
                </c:pt>
                <c:pt idx="1654">
                  <c:v>102.43253811420099</c:v>
                </c:pt>
                <c:pt idx="1655">
                  <c:v>106.429302927601</c:v>
                </c:pt>
                <c:pt idx="1656">
                  <c:v>103.966263863687</c:v>
                </c:pt>
                <c:pt idx="1657">
                  <c:v>112.20959946806801</c:v>
                </c:pt>
                <c:pt idx="1658">
                  <c:v>106.66734012810799</c:v>
                </c:pt>
                <c:pt idx="1659">
                  <c:v>84.044090498448199</c:v>
                </c:pt>
                <c:pt idx="1660">
                  <c:v>99.274128008216493</c:v>
                </c:pt>
                <c:pt idx="1661">
                  <c:v>104.548041073273</c:v>
                </c:pt>
                <c:pt idx="1662">
                  <c:v>92.350426834006896</c:v>
                </c:pt>
                <c:pt idx="1663">
                  <c:v>113.744104146643</c:v>
                </c:pt>
                <c:pt idx="1664">
                  <c:v>94.171422524081507</c:v>
                </c:pt>
                <c:pt idx="1665">
                  <c:v>108.249304593988</c:v>
                </c:pt>
                <c:pt idx="1666">
                  <c:v>97.4642144143873</c:v>
                </c:pt>
                <c:pt idx="1667">
                  <c:v>108.807345944635</c:v>
                </c:pt>
                <c:pt idx="1668">
                  <c:v>105.918629743209</c:v>
                </c:pt>
                <c:pt idx="1669">
                  <c:v>90.822307175374505</c:v>
                </c:pt>
                <c:pt idx="1670">
                  <c:v>97.408924595105304</c:v>
                </c:pt>
                <c:pt idx="1671">
                  <c:v>106.86231440488601</c:v>
                </c:pt>
                <c:pt idx="1672">
                  <c:v>113.05729467322</c:v>
                </c:pt>
                <c:pt idx="1673">
                  <c:v>100.102677882552</c:v>
                </c:pt>
                <c:pt idx="1674">
                  <c:v>103.67947397916799</c:v>
                </c:pt>
                <c:pt idx="1675">
                  <c:v>89.350361820015095</c:v>
                </c:pt>
                <c:pt idx="1676">
                  <c:v>92.670009153512297</c:v>
                </c:pt>
                <c:pt idx="1677">
                  <c:v>120.53875956751401</c:v>
                </c:pt>
                <c:pt idx="1678">
                  <c:v>118.64521198464899</c:v>
                </c:pt>
                <c:pt idx="1679">
                  <c:v>90.205506377471593</c:v>
                </c:pt>
                <c:pt idx="1680">
                  <c:v>77.503767206309007</c:v>
                </c:pt>
                <c:pt idx="1681">
                  <c:v>88.731420133516806</c:v>
                </c:pt>
                <c:pt idx="1682">
                  <c:v>109.187334880341</c:v>
                </c:pt>
                <c:pt idx="1683">
                  <c:v>88.100009017583602</c:v>
                </c:pt>
                <c:pt idx="1684">
                  <c:v>93.519537378076706</c:v>
                </c:pt>
                <c:pt idx="1685">
                  <c:v>94.391141259159397</c:v>
                </c:pt>
                <c:pt idx="1686">
                  <c:v>94.659854642337294</c:v>
                </c:pt>
                <c:pt idx="1687">
                  <c:v>103.40163690767599</c:v>
                </c:pt>
                <c:pt idx="1688">
                  <c:v>109.088568541594</c:v>
                </c:pt>
                <c:pt idx="1689">
                  <c:v>107.360613766979</c:v>
                </c:pt>
                <c:pt idx="1690">
                  <c:v>95.076422112418697</c:v>
                </c:pt>
                <c:pt idx="1691">
                  <c:v>100.670807496912</c:v>
                </c:pt>
                <c:pt idx="1692">
                  <c:v>98.091738582127803</c:v>
                </c:pt>
                <c:pt idx="1693">
                  <c:v>98.996491506798193</c:v>
                </c:pt>
                <c:pt idx="1694">
                  <c:v>124.82483981314</c:v>
                </c:pt>
                <c:pt idx="1695">
                  <c:v>119.982618762898</c:v>
                </c:pt>
                <c:pt idx="1696">
                  <c:v>111.66234524287501</c:v>
                </c:pt>
                <c:pt idx="1697">
                  <c:v>78.853192606675293</c:v>
                </c:pt>
                <c:pt idx="1698">
                  <c:v>106.799327201907</c:v>
                </c:pt>
                <c:pt idx="1699">
                  <c:v>105.980515308581</c:v>
                </c:pt>
                <c:pt idx="1700">
                  <c:v>104.65427630088899</c:v>
                </c:pt>
                <c:pt idx="1701">
                  <c:v>96.844840398230502</c:v>
                </c:pt>
                <c:pt idx="1702">
                  <c:v>112.451529218505</c:v>
                </c:pt>
                <c:pt idx="1703">
                  <c:v>108.401464135723</c:v>
                </c:pt>
                <c:pt idx="1704">
                  <c:v>107.06404344411</c:v>
                </c:pt>
                <c:pt idx="1705">
                  <c:v>123.578915915115</c:v>
                </c:pt>
                <c:pt idx="1706">
                  <c:v>92.569610204204196</c:v>
                </c:pt>
                <c:pt idx="1707">
                  <c:v>114.76811715307601</c:v>
                </c:pt>
                <c:pt idx="1708">
                  <c:v>95.248428419556603</c:v>
                </c:pt>
                <c:pt idx="1709">
                  <c:v>105.35075563543199</c:v>
                </c:pt>
                <c:pt idx="1710">
                  <c:v>95.747314903303803</c:v>
                </c:pt>
                <c:pt idx="1711">
                  <c:v>104.393696461681</c:v>
                </c:pt>
                <c:pt idx="1712">
                  <c:v>97.622979089622604</c:v>
                </c:pt>
                <c:pt idx="1713">
                  <c:v>102.42547236300101</c:v>
                </c:pt>
                <c:pt idx="1714">
                  <c:v>106.312077802403</c:v>
                </c:pt>
                <c:pt idx="1715">
                  <c:v>86.058548681608002</c:v>
                </c:pt>
                <c:pt idx="1716">
                  <c:v>91.962238279206801</c:v>
                </c:pt>
                <c:pt idx="1717">
                  <c:v>93.838641668909901</c:v>
                </c:pt>
                <c:pt idx="1718">
                  <c:v>113.47141628844599</c:v>
                </c:pt>
                <c:pt idx="1719">
                  <c:v>102.057006203973</c:v>
                </c:pt>
                <c:pt idx="1720">
                  <c:v>100.83948577812799</c:v>
                </c:pt>
                <c:pt idx="1721">
                  <c:v>106.172466926859</c:v>
                </c:pt>
                <c:pt idx="1722">
                  <c:v>84.066034855147905</c:v>
                </c:pt>
                <c:pt idx="1723">
                  <c:v>113.074747579922</c:v>
                </c:pt>
                <c:pt idx="1724">
                  <c:v>89.403190742526107</c:v>
                </c:pt>
                <c:pt idx="1725">
                  <c:v>102.13592368380399</c:v>
                </c:pt>
                <c:pt idx="1726">
                  <c:v>74.882258750122801</c:v>
                </c:pt>
                <c:pt idx="1727">
                  <c:v>109.726173517517</c:v>
                </c:pt>
                <c:pt idx="1728">
                  <c:v>96.305838563575193</c:v>
                </c:pt>
                <c:pt idx="1729">
                  <c:v>96.544613368121105</c:v>
                </c:pt>
                <c:pt idx="1730">
                  <c:v>107.385017050911</c:v>
                </c:pt>
                <c:pt idx="1731">
                  <c:v>92.454924397844295</c:v>
                </c:pt>
                <c:pt idx="1732">
                  <c:v>116.28226256599</c:v>
                </c:pt>
                <c:pt idx="1733">
                  <c:v>99.107946642133797</c:v>
                </c:pt>
                <c:pt idx="1734">
                  <c:v>87.916382705064805</c:v>
                </c:pt>
                <c:pt idx="1735">
                  <c:v>109.59590830483</c:v>
                </c:pt>
                <c:pt idx="1736">
                  <c:v>104.503768978496</c:v>
                </c:pt>
                <c:pt idx="1737">
                  <c:v>107.15695899397799</c:v>
                </c:pt>
                <c:pt idx="1738">
                  <c:v>115.006044871207</c:v>
                </c:pt>
                <c:pt idx="1739">
                  <c:v>90.2799698367335</c:v>
                </c:pt>
                <c:pt idx="1740">
                  <c:v>105.449836320808</c:v>
                </c:pt>
                <c:pt idx="1741">
                  <c:v>92.711539819475405</c:v>
                </c:pt>
                <c:pt idx="1742">
                  <c:v>96.240070955001997</c:v>
                </c:pt>
                <c:pt idx="1743">
                  <c:v>108.530891457821</c:v>
                </c:pt>
                <c:pt idx="1744">
                  <c:v>75.307869725956607</c:v>
                </c:pt>
                <c:pt idx="1745">
                  <c:v>102.320683591117</c:v>
                </c:pt>
                <c:pt idx="1746">
                  <c:v>79.969941311662495</c:v>
                </c:pt>
                <c:pt idx="1747">
                  <c:v>97.250597852916599</c:v>
                </c:pt>
                <c:pt idx="1748">
                  <c:v>91.824413106606102</c:v>
                </c:pt>
                <c:pt idx="1749">
                  <c:v>96.903308031875795</c:v>
                </c:pt>
                <c:pt idx="1750">
                  <c:v>103.216106394951</c:v>
                </c:pt>
                <c:pt idx="1751">
                  <c:v>101.37470025338401</c:v>
                </c:pt>
                <c:pt idx="1752">
                  <c:v>105.831915012659</c:v>
                </c:pt>
                <c:pt idx="1753">
                  <c:v>90.4824975499521</c:v>
                </c:pt>
                <c:pt idx="1754">
                  <c:v>92.314376031307503</c:v>
                </c:pt>
                <c:pt idx="1755">
                  <c:v>103.869010713042</c:v>
                </c:pt>
                <c:pt idx="1756">
                  <c:v>85.224436663209602</c:v>
                </c:pt>
                <c:pt idx="1757">
                  <c:v>103.67658507452001</c:v>
                </c:pt>
                <c:pt idx="1758">
                  <c:v>91.4024245590455</c:v>
                </c:pt>
                <c:pt idx="1759">
                  <c:v>106.117802111777</c:v>
                </c:pt>
                <c:pt idx="1760">
                  <c:v>89.574486039846306</c:v>
                </c:pt>
                <c:pt idx="1761">
                  <c:v>100.91982612155</c:v>
                </c:pt>
                <c:pt idx="1762">
                  <c:v>95.369600857337602</c:v>
                </c:pt>
                <c:pt idx="1763">
                  <c:v>121.397181752197</c:v>
                </c:pt>
                <c:pt idx="1764">
                  <c:v>101.04066632689</c:v>
                </c:pt>
                <c:pt idx="1765">
                  <c:v>97.4435297836974</c:v>
                </c:pt>
                <c:pt idx="1766">
                  <c:v>104.37733703120701</c:v>
                </c:pt>
                <c:pt idx="1767">
                  <c:v>88.608829966588502</c:v>
                </c:pt>
                <c:pt idx="1768">
                  <c:v>85.101063679803005</c:v>
                </c:pt>
                <c:pt idx="1769">
                  <c:v>99.829980686960596</c:v>
                </c:pt>
                <c:pt idx="1770">
                  <c:v>92.243436788230497</c:v>
                </c:pt>
                <c:pt idx="1771">
                  <c:v>97.052699044471098</c:v>
                </c:pt>
                <c:pt idx="1772">
                  <c:v>105.523534321879</c:v>
                </c:pt>
                <c:pt idx="1773">
                  <c:v>108.576783999246</c:v>
                </c:pt>
                <c:pt idx="1774">
                  <c:v>102.229580544036</c:v>
                </c:pt>
                <c:pt idx="1775">
                  <c:v>92.900845315393298</c:v>
                </c:pt>
                <c:pt idx="1776">
                  <c:v>76.402312566415404</c:v>
                </c:pt>
                <c:pt idx="1777">
                  <c:v>104.81078420522699</c:v>
                </c:pt>
                <c:pt idx="1778">
                  <c:v>100.552139423405</c:v>
                </c:pt>
                <c:pt idx="1779">
                  <c:v>87.754268666552406</c:v>
                </c:pt>
                <c:pt idx="1780">
                  <c:v>87.762855366266194</c:v>
                </c:pt>
                <c:pt idx="1781">
                  <c:v>104.237691168643</c:v>
                </c:pt>
                <c:pt idx="1782">
                  <c:v>106.634957647921</c:v>
                </c:pt>
                <c:pt idx="1783">
                  <c:v>96.833675903385995</c:v>
                </c:pt>
                <c:pt idx="1784">
                  <c:v>101.45210967310901</c:v>
                </c:pt>
                <c:pt idx="1785">
                  <c:v>99.645212740691605</c:v>
                </c:pt>
                <c:pt idx="1786">
                  <c:v>101.43442342459799</c:v>
                </c:pt>
                <c:pt idx="1787">
                  <c:v>88.321241434331895</c:v>
                </c:pt>
                <c:pt idx="1788">
                  <c:v>90.9409074942524</c:v>
                </c:pt>
                <c:pt idx="1789">
                  <c:v>114.17213818634301</c:v>
                </c:pt>
                <c:pt idx="1790">
                  <c:v>96.656452140723502</c:v>
                </c:pt>
                <c:pt idx="1791">
                  <c:v>108.5147739865</c:v>
                </c:pt>
                <c:pt idx="1792">
                  <c:v>93.419553835974398</c:v>
                </c:pt>
                <c:pt idx="1793">
                  <c:v>102.394782424567</c:v>
                </c:pt>
                <c:pt idx="1794">
                  <c:v>102.63736841101399</c:v>
                </c:pt>
                <c:pt idx="1795">
                  <c:v>89.789264319266806</c:v>
                </c:pt>
                <c:pt idx="1796">
                  <c:v>85.121398653945306</c:v>
                </c:pt>
                <c:pt idx="1797">
                  <c:v>94.109611706443403</c:v>
                </c:pt>
                <c:pt idx="1798">
                  <c:v>97.332859537423303</c:v>
                </c:pt>
                <c:pt idx="1799">
                  <c:v>103.66267536769899</c:v>
                </c:pt>
                <c:pt idx="1800">
                  <c:v>96.172150349698995</c:v>
                </c:pt>
                <c:pt idx="1801">
                  <c:v>101.39508669454</c:v>
                </c:pt>
                <c:pt idx="1802">
                  <c:v>88.193284438722003</c:v>
                </c:pt>
                <c:pt idx="1803">
                  <c:v>98.0239485656179</c:v>
                </c:pt>
                <c:pt idx="1804">
                  <c:v>115.72749755353099</c:v>
                </c:pt>
                <c:pt idx="1805">
                  <c:v>74.570777750245895</c:v>
                </c:pt>
                <c:pt idx="1806">
                  <c:v>95.983132179101503</c:v>
                </c:pt>
                <c:pt idx="1807">
                  <c:v>106.27185856825101</c:v>
                </c:pt>
                <c:pt idx="1808">
                  <c:v>104.851478046582</c:v>
                </c:pt>
                <c:pt idx="1809">
                  <c:v>104.510531413004</c:v>
                </c:pt>
                <c:pt idx="1810">
                  <c:v>97.831804213210702</c:v>
                </c:pt>
                <c:pt idx="1811">
                  <c:v>112.948569831106</c:v>
                </c:pt>
                <c:pt idx="1812">
                  <c:v>113.46081364434001</c:v>
                </c:pt>
                <c:pt idx="1813">
                  <c:v>104.232567272251</c:v>
                </c:pt>
                <c:pt idx="1814">
                  <c:v>100.34310929342099</c:v>
                </c:pt>
                <c:pt idx="1815">
                  <c:v>115.535496650471</c:v>
                </c:pt>
                <c:pt idx="1816">
                  <c:v>107.109741584764</c:v>
                </c:pt>
                <c:pt idx="1817">
                  <c:v>124.28854613184799</c:v>
                </c:pt>
                <c:pt idx="1818">
                  <c:v>105.35874584382501</c:v>
                </c:pt>
                <c:pt idx="1819">
                  <c:v>100.792647645755</c:v>
                </c:pt>
                <c:pt idx="1820">
                  <c:v>96.998611370298306</c:v>
                </c:pt>
                <c:pt idx="1821">
                  <c:v>96.505815648905795</c:v>
                </c:pt>
                <c:pt idx="1822">
                  <c:v>103.715698610801</c:v>
                </c:pt>
                <c:pt idx="1823">
                  <c:v>111.812275385544</c:v>
                </c:pt>
                <c:pt idx="1824">
                  <c:v>92.356329391570995</c:v>
                </c:pt>
                <c:pt idx="1825">
                  <c:v>78.2784042619231</c:v>
                </c:pt>
                <c:pt idx="1826">
                  <c:v>87.879635904899601</c:v>
                </c:pt>
                <c:pt idx="1827">
                  <c:v>104.209730391683</c:v>
                </c:pt>
                <c:pt idx="1828">
                  <c:v>114.449365124049</c:v>
                </c:pt>
                <c:pt idx="1829">
                  <c:v>92.485702707099094</c:v>
                </c:pt>
                <c:pt idx="1830">
                  <c:v>80.095293488602493</c:v>
                </c:pt>
                <c:pt idx="1831">
                  <c:v>100.448837896919</c:v>
                </c:pt>
                <c:pt idx="1832">
                  <c:v>99.464209245484795</c:v>
                </c:pt>
                <c:pt idx="1833">
                  <c:v>125.226239853311</c:v>
                </c:pt>
                <c:pt idx="1834">
                  <c:v>118.18345363344299</c:v>
                </c:pt>
                <c:pt idx="1835">
                  <c:v>105.057994581656</c:v>
                </c:pt>
                <c:pt idx="1836">
                  <c:v>113.213697770218</c:v>
                </c:pt>
                <c:pt idx="1837">
                  <c:v>101.904931861468</c:v>
                </c:pt>
                <c:pt idx="1838">
                  <c:v>94.046177864962502</c:v>
                </c:pt>
                <c:pt idx="1839">
                  <c:v>91.498513406931806</c:v>
                </c:pt>
                <c:pt idx="1840">
                  <c:v>96.560979477894406</c:v>
                </c:pt>
                <c:pt idx="1841">
                  <c:v>92.585383912538404</c:v>
                </c:pt>
                <c:pt idx="1842">
                  <c:v>108.791987557531</c:v>
                </c:pt>
                <c:pt idx="1843">
                  <c:v>105.571140604094</c:v>
                </c:pt>
                <c:pt idx="1844">
                  <c:v>100.23985982207699</c:v>
                </c:pt>
                <c:pt idx="1845">
                  <c:v>101.17902467475</c:v>
                </c:pt>
                <c:pt idx="1846">
                  <c:v>84.607431869451801</c:v>
                </c:pt>
                <c:pt idx="1847">
                  <c:v>94.317808736078106</c:v>
                </c:pt>
                <c:pt idx="1848">
                  <c:v>97.508957497318804</c:v>
                </c:pt>
                <c:pt idx="1849">
                  <c:v>98.4216660948303</c:v>
                </c:pt>
                <c:pt idx="1850">
                  <c:v>103.004670954232</c:v>
                </c:pt>
                <c:pt idx="1851">
                  <c:v>94.504991781204495</c:v>
                </c:pt>
                <c:pt idx="1852">
                  <c:v>111.40782758187601</c:v>
                </c:pt>
                <c:pt idx="1853">
                  <c:v>102.832998676877</c:v>
                </c:pt>
                <c:pt idx="1854">
                  <c:v>100.94208763971</c:v>
                </c:pt>
                <c:pt idx="1855">
                  <c:v>106.09705574328601</c:v>
                </c:pt>
                <c:pt idx="1856">
                  <c:v>96.419064852686901</c:v>
                </c:pt>
                <c:pt idx="1857">
                  <c:v>98.9887895117445</c:v>
                </c:pt>
                <c:pt idx="1858">
                  <c:v>99.528728503756597</c:v>
                </c:pt>
                <c:pt idx="1859">
                  <c:v>91.0992840059332</c:v>
                </c:pt>
                <c:pt idx="1860">
                  <c:v>112.577535024168</c:v>
                </c:pt>
                <c:pt idx="1861">
                  <c:v>101.834092592378</c:v>
                </c:pt>
                <c:pt idx="1862">
                  <c:v>89.418853964579</c:v>
                </c:pt>
                <c:pt idx="1863">
                  <c:v>94.637250748026204</c:v>
                </c:pt>
                <c:pt idx="1864">
                  <c:v>106.27786920451599</c:v>
                </c:pt>
                <c:pt idx="1865">
                  <c:v>119.031331093075</c:v>
                </c:pt>
                <c:pt idx="1866">
                  <c:v>83.887144898604703</c:v>
                </c:pt>
                <c:pt idx="1867">
                  <c:v>116.302718214121</c:v>
                </c:pt>
                <c:pt idx="1868">
                  <c:v>110.137609527086</c:v>
                </c:pt>
                <c:pt idx="1869">
                  <c:v>91.026266962095093</c:v>
                </c:pt>
                <c:pt idx="1870">
                  <c:v>119.45685304731199</c:v>
                </c:pt>
                <c:pt idx="1871">
                  <c:v>97.243259577001297</c:v>
                </c:pt>
                <c:pt idx="1872">
                  <c:v>100.61272462765</c:v>
                </c:pt>
                <c:pt idx="1873">
                  <c:v>109.028711056489</c:v>
                </c:pt>
                <c:pt idx="1874">
                  <c:v>95.8379989975641</c:v>
                </c:pt>
                <c:pt idx="1875">
                  <c:v>109.392818146514</c:v>
                </c:pt>
                <c:pt idx="1876">
                  <c:v>106.511698053971</c:v>
                </c:pt>
                <c:pt idx="1877">
                  <c:v>98.153633929393706</c:v>
                </c:pt>
                <c:pt idx="1878">
                  <c:v>122.406070856567</c:v>
                </c:pt>
                <c:pt idx="1879">
                  <c:v>109.50471632581601</c:v>
                </c:pt>
                <c:pt idx="1880">
                  <c:v>106.341877814553</c:v>
                </c:pt>
                <c:pt idx="1881">
                  <c:v>99.225070074635894</c:v>
                </c:pt>
                <c:pt idx="1882">
                  <c:v>89.042092296885997</c:v>
                </c:pt>
                <c:pt idx="1883">
                  <c:v>99.622632662637898</c:v>
                </c:pt>
                <c:pt idx="1884">
                  <c:v>121.09875588309301</c:v>
                </c:pt>
                <c:pt idx="1885">
                  <c:v>84.168078270417894</c:v>
                </c:pt>
                <c:pt idx="1886">
                  <c:v>108.05907592973099</c:v>
                </c:pt>
                <c:pt idx="1887">
                  <c:v>109.710935674905</c:v>
                </c:pt>
                <c:pt idx="1888">
                  <c:v>103.50493178151901</c:v>
                </c:pt>
                <c:pt idx="1889">
                  <c:v>99.448971250260001</c:v>
                </c:pt>
                <c:pt idx="1890">
                  <c:v>112.65657503561199</c:v>
                </c:pt>
                <c:pt idx="1891">
                  <c:v>97.105420897194193</c:v>
                </c:pt>
                <c:pt idx="1892">
                  <c:v>102.05134057107</c:v>
                </c:pt>
                <c:pt idx="1893">
                  <c:v>102.111215118166</c:v>
                </c:pt>
                <c:pt idx="1894">
                  <c:v>93.931078473035697</c:v>
                </c:pt>
                <c:pt idx="1895">
                  <c:v>89.873730957198603</c:v>
                </c:pt>
                <c:pt idx="1896">
                  <c:v>105.465827669595</c:v>
                </c:pt>
                <c:pt idx="1897">
                  <c:v>93.362928066381201</c:v>
                </c:pt>
                <c:pt idx="1898">
                  <c:v>79.475204054460605</c:v>
                </c:pt>
                <c:pt idx="1899">
                  <c:v>100.87243539515801</c:v>
                </c:pt>
                <c:pt idx="1900">
                  <c:v>102.231469634582</c:v>
                </c:pt>
                <c:pt idx="1901">
                  <c:v>92.480692635884395</c:v>
                </c:pt>
                <c:pt idx="1902">
                  <c:v>93.780576330515501</c:v>
                </c:pt>
                <c:pt idx="1903">
                  <c:v>111.270215159299</c:v>
                </c:pt>
                <c:pt idx="1904">
                  <c:v>99.373416092465305</c:v>
                </c:pt>
                <c:pt idx="1905">
                  <c:v>92.203933751372205</c:v>
                </c:pt>
                <c:pt idx="1906">
                  <c:v>102.648218975799</c:v>
                </c:pt>
                <c:pt idx="1907">
                  <c:v>96.513962111709006</c:v>
                </c:pt>
                <c:pt idx="1908">
                  <c:v>81.012456830528194</c:v>
                </c:pt>
                <c:pt idx="1909">
                  <c:v>105.71159467554899</c:v>
                </c:pt>
                <c:pt idx="1910">
                  <c:v>93.057985255682496</c:v>
                </c:pt>
                <c:pt idx="1911">
                  <c:v>102.351894848062</c:v>
                </c:pt>
                <c:pt idx="1912">
                  <c:v>84.072258377092695</c:v>
                </c:pt>
                <c:pt idx="1913">
                  <c:v>111.075262421555</c:v>
                </c:pt>
                <c:pt idx="1914">
                  <c:v>104.21973925429801</c:v>
                </c:pt>
                <c:pt idx="1915">
                  <c:v>89.963895988452407</c:v>
                </c:pt>
                <c:pt idx="1916">
                  <c:v>101.632476139934</c:v>
                </c:pt>
                <c:pt idx="1917">
                  <c:v>97.504812662448401</c:v>
                </c:pt>
                <c:pt idx="1918">
                  <c:v>111.898186141655</c:v>
                </c:pt>
                <c:pt idx="1919">
                  <c:v>97.525741755942306</c:v>
                </c:pt>
                <c:pt idx="1920">
                  <c:v>83.556559157681306</c:v>
                </c:pt>
                <c:pt idx="1921">
                  <c:v>107.73601383405099</c:v>
                </c:pt>
                <c:pt idx="1922">
                  <c:v>97.004459496114606</c:v>
                </c:pt>
                <c:pt idx="1923">
                  <c:v>84.2521317173358</c:v>
                </c:pt>
                <c:pt idx="1924">
                  <c:v>102.667974794911</c:v>
                </c:pt>
                <c:pt idx="1925">
                  <c:v>102.408655748725</c:v>
                </c:pt>
                <c:pt idx="1926">
                  <c:v>92.5337925061867</c:v>
                </c:pt>
                <c:pt idx="1927">
                  <c:v>101.823535742543</c:v>
                </c:pt>
                <c:pt idx="1928">
                  <c:v>114.885246648272</c:v>
                </c:pt>
                <c:pt idx="1929">
                  <c:v>86.550588272712105</c:v>
                </c:pt>
                <c:pt idx="1930">
                  <c:v>108.166926895054</c:v>
                </c:pt>
                <c:pt idx="1931">
                  <c:v>106.572076712228</c:v>
                </c:pt>
                <c:pt idx="1932">
                  <c:v>96.802127113362701</c:v>
                </c:pt>
                <c:pt idx="1933">
                  <c:v>95.386349635927004</c:v>
                </c:pt>
                <c:pt idx="1934">
                  <c:v>110.548216789034</c:v>
                </c:pt>
                <c:pt idx="1935">
                  <c:v>112.982427819127</c:v>
                </c:pt>
                <c:pt idx="1936">
                  <c:v>84.937231703928205</c:v>
                </c:pt>
                <c:pt idx="1937">
                  <c:v>94.128632316336905</c:v>
                </c:pt>
                <c:pt idx="1938">
                  <c:v>106.770901530199</c:v>
                </c:pt>
                <c:pt idx="1939">
                  <c:v>94.653508755215398</c:v>
                </c:pt>
                <c:pt idx="1940">
                  <c:v>104.591082013331</c:v>
                </c:pt>
                <c:pt idx="1941">
                  <c:v>102.795729380232</c:v>
                </c:pt>
                <c:pt idx="1942">
                  <c:v>112.62419669257601</c:v>
                </c:pt>
                <c:pt idx="1943">
                  <c:v>101.675087224783</c:v>
                </c:pt>
                <c:pt idx="1944">
                  <c:v>98.654227051930505</c:v>
                </c:pt>
                <c:pt idx="1945">
                  <c:v>109.693419913787</c:v>
                </c:pt>
                <c:pt idx="1946">
                  <c:v>104.50985223034201</c:v>
                </c:pt>
                <c:pt idx="1947">
                  <c:v>99.235819884208098</c:v>
                </c:pt>
                <c:pt idx="1948">
                  <c:v>111.401652159089</c:v>
                </c:pt>
                <c:pt idx="1949">
                  <c:v>89.069921376511303</c:v>
                </c:pt>
                <c:pt idx="1950">
                  <c:v>88.242614788172403</c:v>
                </c:pt>
                <c:pt idx="1951">
                  <c:v>99.226067274535794</c:v>
                </c:pt>
                <c:pt idx="1952">
                  <c:v>108.044736793166</c:v>
                </c:pt>
                <c:pt idx="1953">
                  <c:v>92.659125723296398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08-4C5F-9E81-CF180BDD4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745776"/>
        <c:axId val="204740496"/>
      </c:barChart>
      <c:catAx>
        <c:axId val="204745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4740496"/>
        <c:crosses val="autoZero"/>
        <c:auto val="1"/>
        <c:lblAlgn val="ctr"/>
        <c:lblOffset val="100"/>
        <c:noMultiLvlLbl val="0"/>
      </c:catAx>
      <c:valAx>
        <c:axId val="20474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474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'wyznaczanie X2,X3,X6,X7'!$C$1</c:f>
              <c:strCache>
                <c:ptCount val="1"/>
                <c:pt idx="0">
                  <c:v>X3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'wyznaczanie X2,X3,X6,X7'!$B$2:$B$1955</c:f>
              <c:numCache>
                <c:formatCode>General</c:formatCode>
                <c:ptCount val="1954"/>
                <c:pt idx="0">
                  <c:v>46.150660338111997</c:v>
                </c:pt>
                <c:pt idx="1">
                  <c:v>60.688736203136401</c:v>
                </c:pt>
                <c:pt idx="2">
                  <c:v>67.911154469161005</c:v>
                </c:pt>
                <c:pt idx="3">
                  <c:v>74.800168445766502</c:v>
                </c:pt>
                <c:pt idx="4">
                  <c:v>24.544424718111198</c:v>
                </c:pt>
                <c:pt idx="5">
                  <c:v>13.8411765623148</c:v>
                </c:pt>
                <c:pt idx="6">
                  <c:v>45.130167084751903</c:v>
                </c:pt>
                <c:pt idx="7">
                  <c:v>75.7601734039295</c:v>
                </c:pt>
                <c:pt idx="8">
                  <c:v>27.2474531862321</c:v>
                </c:pt>
                <c:pt idx="9">
                  <c:v>67.151577229067996</c:v>
                </c:pt>
                <c:pt idx="10">
                  <c:v>72.030726013509195</c:v>
                </c:pt>
                <c:pt idx="11">
                  <c:v>57.374898920910503</c:v>
                </c:pt>
                <c:pt idx="12">
                  <c:v>78.765459206687595</c:v>
                </c:pt>
                <c:pt idx="13">
                  <c:v>63.580107815142199</c:v>
                </c:pt>
                <c:pt idx="14">
                  <c:v>53.301123132791702</c:v>
                </c:pt>
                <c:pt idx="15">
                  <c:v>76.724006821213095</c:v>
                </c:pt>
                <c:pt idx="16">
                  <c:v>29.310581362602498</c:v>
                </c:pt>
                <c:pt idx="17">
                  <c:v>59.201705193612497</c:v>
                </c:pt>
                <c:pt idx="18">
                  <c:v>53.658681797961997</c:v>
                </c:pt>
                <c:pt idx="19">
                  <c:v>38.939522454263198</c:v>
                </c:pt>
                <c:pt idx="20">
                  <c:v>38.082661223157302</c:v>
                </c:pt>
                <c:pt idx="21">
                  <c:v>64.567821787053006</c:v>
                </c:pt>
                <c:pt idx="22">
                  <c:v>52.4010864742229</c:v>
                </c:pt>
                <c:pt idx="23">
                  <c:v>53.804610261440999</c:v>
                </c:pt>
                <c:pt idx="24">
                  <c:v>68.264556338258899</c:v>
                </c:pt>
                <c:pt idx="25">
                  <c:v>61.448592144504801</c:v>
                </c:pt>
                <c:pt idx="26">
                  <c:v>48.641165781196797</c:v>
                </c:pt>
                <c:pt idx="27">
                  <c:v>38.376443225728899</c:v>
                </c:pt>
                <c:pt idx="28">
                  <c:v>69.756233654876397</c:v>
                </c:pt>
                <c:pt idx="29">
                  <c:v>34.157114091331003</c:v>
                </c:pt>
                <c:pt idx="30">
                  <c:v>49.591130454614998</c:v>
                </c:pt>
                <c:pt idx="31">
                  <c:v>74.537976319564294</c:v>
                </c:pt>
                <c:pt idx="32">
                  <c:v>40.594643805967799</c:v>
                </c:pt>
                <c:pt idx="33">
                  <c:v>28.875082581014698</c:v>
                </c:pt>
                <c:pt idx="34">
                  <c:v>38.897340416287904</c:v>
                </c:pt>
                <c:pt idx="35">
                  <c:v>60.290063403000602</c:v>
                </c:pt>
                <c:pt idx="36">
                  <c:v>58.957812989710298</c:v>
                </c:pt>
                <c:pt idx="37">
                  <c:v>29.9738840195938</c:v>
                </c:pt>
                <c:pt idx="38">
                  <c:v>64.939273217176094</c:v>
                </c:pt>
                <c:pt idx="39">
                  <c:v>22.323027050582098</c:v>
                </c:pt>
                <c:pt idx="40">
                  <c:v>25.391332345660899</c:v>
                </c:pt>
                <c:pt idx="41">
                  <c:v>30.163903520848599</c:v>
                </c:pt>
                <c:pt idx="42">
                  <c:v>74.624850827960302</c:v>
                </c:pt>
                <c:pt idx="43">
                  <c:v>68.213718098772404</c:v>
                </c:pt>
                <c:pt idx="44">
                  <c:v>64.976479048926606</c:v>
                </c:pt>
                <c:pt idx="45">
                  <c:v>51.658096197796397</c:v>
                </c:pt>
                <c:pt idx="46">
                  <c:v>73.2938375295263</c:v>
                </c:pt>
                <c:pt idx="47">
                  <c:v>67.211527620682006</c:v>
                </c:pt>
                <c:pt idx="48">
                  <c:v>42.755220100396897</c:v>
                </c:pt>
                <c:pt idx="49">
                  <c:v>23.679472016178401</c:v>
                </c:pt>
                <c:pt idx="50">
                  <c:v>20.757461227534801</c:v>
                </c:pt>
                <c:pt idx="51">
                  <c:v>28.741333519015299</c:v>
                </c:pt>
                <c:pt idx="52">
                  <c:v>34.038108147596503</c:v>
                </c:pt>
                <c:pt idx="53">
                  <c:v>42.434893294518602</c:v>
                </c:pt>
                <c:pt idx="54">
                  <c:v>27.897793195637998</c:v>
                </c:pt>
                <c:pt idx="55">
                  <c:v>34.745512529238603</c:v>
                </c:pt>
                <c:pt idx="56">
                  <c:v>37.345759259788103</c:v>
                </c:pt>
                <c:pt idx="57">
                  <c:v>60.4476520547597</c:v>
                </c:pt>
                <c:pt idx="58">
                  <c:v>26.436695795685502</c:v>
                </c:pt>
                <c:pt idx="59">
                  <c:v>38.031538180209502</c:v>
                </c:pt>
                <c:pt idx="60">
                  <c:v>72.4113548054234</c:v>
                </c:pt>
                <c:pt idx="61">
                  <c:v>41.768289395517598</c:v>
                </c:pt>
                <c:pt idx="62">
                  <c:v>64.688760932966304</c:v>
                </c:pt>
                <c:pt idx="63">
                  <c:v>79.771867797427305</c:v>
                </c:pt>
                <c:pt idx="64">
                  <c:v>78.186654916677995</c:v>
                </c:pt>
                <c:pt idx="65">
                  <c:v>70.381412123211007</c:v>
                </c:pt>
                <c:pt idx="66">
                  <c:v>49.601595982278198</c:v>
                </c:pt>
                <c:pt idx="67">
                  <c:v>41.788962448303401</c:v>
                </c:pt>
                <c:pt idx="68">
                  <c:v>72.611238631606298</c:v>
                </c:pt>
                <c:pt idx="69">
                  <c:v>40.263400296914398</c:v>
                </c:pt>
                <c:pt idx="70">
                  <c:v>37.673673359452302</c:v>
                </c:pt>
                <c:pt idx="71">
                  <c:v>10.948887396732999</c:v>
                </c:pt>
                <c:pt idx="72">
                  <c:v>78.763377198808101</c:v>
                </c:pt>
                <c:pt idx="73">
                  <c:v>61.142391921326499</c:v>
                </c:pt>
                <c:pt idx="74">
                  <c:v>62.062409052074997</c:v>
                </c:pt>
                <c:pt idx="75">
                  <c:v>10.268634506646</c:v>
                </c:pt>
                <c:pt idx="76">
                  <c:v>56.000322439996502</c:v>
                </c:pt>
                <c:pt idx="77">
                  <c:v>53.138115884060198</c:v>
                </c:pt>
                <c:pt idx="78">
                  <c:v>34.010085577477803</c:v>
                </c:pt>
                <c:pt idx="79">
                  <c:v>11.4658180061924</c:v>
                </c:pt>
                <c:pt idx="80">
                  <c:v>77.196439725984803</c:v>
                </c:pt>
                <c:pt idx="81">
                  <c:v>62.719709210111702</c:v>
                </c:pt>
                <c:pt idx="82">
                  <c:v>34.387817887991503</c:v>
                </c:pt>
                <c:pt idx="83">
                  <c:v>10.2273742146243</c:v>
                </c:pt>
                <c:pt idx="84">
                  <c:v>76.325234484015397</c:v>
                </c:pt>
                <c:pt idx="85">
                  <c:v>61.0603264948708</c:v>
                </c:pt>
                <c:pt idx="86">
                  <c:v>63.343156749036098</c:v>
                </c:pt>
                <c:pt idx="87">
                  <c:v>17.877882022252201</c:v>
                </c:pt>
                <c:pt idx="88">
                  <c:v>69.787562067264503</c:v>
                </c:pt>
                <c:pt idx="89">
                  <c:v>43.995868947570003</c:v>
                </c:pt>
                <c:pt idx="90">
                  <c:v>50.571708378537402</c:v>
                </c:pt>
                <c:pt idx="91">
                  <c:v>30.1887978607677</c:v>
                </c:pt>
                <c:pt idx="92">
                  <c:v>74.004491094532597</c:v>
                </c:pt>
                <c:pt idx="93">
                  <c:v>25.1103302073234</c:v>
                </c:pt>
                <c:pt idx="94">
                  <c:v>51.340847445917603</c:v>
                </c:pt>
                <c:pt idx="95">
                  <c:v>20.182860936204399</c:v>
                </c:pt>
                <c:pt idx="96">
                  <c:v>73.370293301201599</c:v>
                </c:pt>
                <c:pt idx="97">
                  <c:v>79.664821702598999</c:v>
                </c:pt>
                <c:pt idx="98">
                  <c:v>36.672395991957302</c:v>
                </c:pt>
                <c:pt idx="99">
                  <c:v>58.846240143586499</c:v>
                </c:pt>
                <c:pt idx="100">
                  <c:v>28.609578528984699</c:v>
                </c:pt>
                <c:pt idx="101">
                  <c:v>49.145841744938103</c:v>
                </c:pt>
                <c:pt idx="102">
                  <c:v>20.2819372624183</c:v>
                </c:pt>
                <c:pt idx="103">
                  <c:v>62.935271450657901</c:v>
                </c:pt>
                <c:pt idx="104">
                  <c:v>70.029244402967706</c:v>
                </c:pt>
                <c:pt idx="105">
                  <c:v>45.187747692793899</c:v>
                </c:pt>
                <c:pt idx="106">
                  <c:v>58.826083906319603</c:v>
                </c:pt>
                <c:pt idx="107">
                  <c:v>16.814716634436799</c:v>
                </c:pt>
                <c:pt idx="108">
                  <c:v>69.123411544476795</c:v>
                </c:pt>
                <c:pt idx="109">
                  <c:v>38.3261369176942</c:v>
                </c:pt>
                <c:pt idx="110">
                  <c:v>30.593817391644102</c:v>
                </c:pt>
                <c:pt idx="111">
                  <c:v>31.221059299413199</c:v>
                </c:pt>
                <c:pt idx="112">
                  <c:v>20.662666205218802</c:v>
                </c:pt>
                <c:pt idx="113">
                  <c:v>53.790619668767803</c:v>
                </c:pt>
                <c:pt idx="114">
                  <c:v>11.541962505061999</c:v>
                </c:pt>
                <c:pt idx="115">
                  <c:v>38.493034217862203</c:v>
                </c:pt>
                <c:pt idx="116">
                  <c:v>63.107225516113097</c:v>
                </c:pt>
                <c:pt idx="117">
                  <c:v>20.3648882829211</c:v>
                </c:pt>
                <c:pt idx="118">
                  <c:v>62.814538978824501</c:v>
                </c:pt>
                <c:pt idx="119">
                  <c:v>48.727514212598798</c:v>
                </c:pt>
                <c:pt idx="120">
                  <c:v>31.323512589462698</c:v>
                </c:pt>
                <c:pt idx="121">
                  <c:v>46.587652152199396</c:v>
                </c:pt>
                <c:pt idx="122">
                  <c:v>36.9787442411142</c:v>
                </c:pt>
                <c:pt idx="123">
                  <c:v>22.901960173411901</c:v>
                </c:pt>
                <c:pt idx="124">
                  <c:v>63.681138542726998</c:v>
                </c:pt>
                <c:pt idx="125">
                  <c:v>46.0860159213982</c:v>
                </c:pt>
                <c:pt idx="126">
                  <c:v>36.450773008681999</c:v>
                </c:pt>
                <c:pt idx="127">
                  <c:v>64.044137207390094</c:v>
                </c:pt>
                <c:pt idx="128">
                  <c:v>15.3010671561722</c:v>
                </c:pt>
                <c:pt idx="129">
                  <c:v>18.030485068586799</c:v>
                </c:pt>
                <c:pt idx="130">
                  <c:v>23.3450778691642</c:v>
                </c:pt>
                <c:pt idx="131">
                  <c:v>53.844407728957698</c:v>
                </c:pt>
                <c:pt idx="132">
                  <c:v>47.853978782663098</c:v>
                </c:pt>
                <c:pt idx="133">
                  <c:v>31.092780127424302</c:v>
                </c:pt>
                <c:pt idx="134">
                  <c:v>47.8857734798368</c:v>
                </c:pt>
                <c:pt idx="135">
                  <c:v>19.3012448657859</c:v>
                </c:pt>
                <c:pt idx="136">
                  <c:v>58.541040835588497</c:v>
                </c:pt>
                <c:pt idx="137">
                  <c:v>65.935228697754894</c:v>
                </c:pt>
                <c:pt idx="138">
                  <c:v>71.753872648193394</c:v>
                </c:pt>
                <c:pt idx="139">
                  <c:v>25.278180577027399</c:v>
                </c:pt>
                <c:pt idx="140">
                  <c:v>37.765803270726799</c:v>
                </c:pt>
                <c:pt idx="141">
                  <c:v>16.547013211126298</c:v>
                </c:pt>
                <c:pt idx="142">
                  <c:v>34.238540339121897</c:v>
                </c:pt>
                <c:pt idx="143">
                  <c:v>19.902683898218601</c:v>
                </c:pt>
                <c:pt idx="144">
                  <c:v>40.3843106525892</c:v>
                </c:pt>
                <c:pt idx="145">
                  <c:v>46.710639387822297</c:v>
                </c:pt>
                <c:pt idx="146">
                  <c:v>50.252030938472402</c:v>
                </c:pt>
                <c:pt idx="147">
                  <c:v>20.6430141281826</c:v>
                </c:pt>
                <c:pt idx="148">
                  <c:v>70.090111008288105</c:v>
                </c:pt>
                <c:pt idx="149">
                  <c:v>75.604824826378803</c:v>
                </c:pt>
                <c:pt idx="150">
                  <c:v>79.045195019646101</c:v>
                </c:pt>
                <c:pt idx="151">
                  <c:v>36.263452187403701</c:v>
                </c:pt>
                <c:pt idx="152">
                  <c:v>11.9430087041085</c:v>
                </c:pt>
                <c:pt idx="153">
                  <c:v>18.3277786915489</c:v>
                </c:pt>
                <c:pt idx="154">
                  <c:v>41.460258204333797</c:v>
                </c:pt>
                <c:pt idx="155">
                  <c:v>61.5762782429548</c:v>
                </c:pt>
                <c:pt idx="156">
                  <c:v>11.056759006129299</c:v>
                </c:pt>
                <c:pt idx="157">
                  <c:v>11.297968715486601</c:v>
                </c:pt>
                <c:pt idx="158">
                  <c:v>23.200276377613001</c:v>
                </c:pt>
                <c:pt idx="159">
                  <c:v>74.343969627893799</c:v>
                </c:pt>
                <c:pt idx="160">
                  <c:v>58.394140440956598</c:v>
                </c:pt>
                <c:pt idx="161">
                  <c:v>45.2020453908031</c:v>
                </c:pt>
                <c:pt idx="162">
                  <c:v>20.877827104897001</c:v>
                </c:pt>
                <c:pt idx="163">
                  <c:v>49.654082802813001</c:v>
                </c:pt>
                <c:pt idx="164">
                  <c:v>32.9146225926035</c:v>
                </c:pt>
                <c:pt idx="165">
                  <c:v>43.428849064143598</c:v>
                </c:pt>
                <c:pt idx="166">
                  <c:v>11.3212749612499</c:v>
                </c:pt>
                <c:pt idx="167">
                  <c:v>23.073896400082699</c:v>
                </c:pt>
                <c:pt idx="168">
                  <c:v>55.0176225318787</c:v>
                </c:pt>
                <c:pt idx="169">
                  <c:v>74.848565982486406</c:v>
                </c:pt>
                <c:pt idx="170">
                  <c:v>50.722253160437198</c:v>
                </c:pt>
                <c:pt idx="171">
                  <c:v>23.3773364784624</c:v>
                </c:pt>
                <c:pt idx="172">
                  <c:v>33.571671105833602</c:v>
                </c:pt>
                <c:pt idx="173">
                  <c:v>31.6903763264615</c:v>
                </c:pt>
                <c:pt idx="174">
                  <c:v>15.813819158079999</c:v>
                </c:pt>
                <c:pt idx="175">
                  <c:v>53.917076754953499</c:v>
                </c:pt>
                <c:pt idx="176">
                  <c:v>71.726622781167805</c:v>
                </c:pt>
                <c:pt idx="177">
                  <c:v>68.106640555393696</c:v>
                </c:pt>
                <c:pt idx="178">
                  <c:v>66.044576813333904</c:v>
                </c:pt>
                <c:pt idx="179">
                  <c:v>47.984708568216298</c:v>
                </c:pt>
                <c:pt idx="180">
                  <c:v>29.6320637242464</c:v>
                </c:pt>
                <c:pt idx="181">
                  <c:v>58.053034792179297</c:v>
                </c:pt>
                <c:pt idx="182">
                  <c:v>19.189027114593799</c:v>
                </c:pt>
                <c:pt idx="183">
                  <c:v>22.8205875826633</c:v>
                </c:pt>
                <c:pt idx="184">
                  <c:v>57.044894638353803</c:v>
                </c:pt>
                <c:pt idx="185">
                  <c:v>18.1838064664183</c:v>
                </c:pt>
                <c:pt idx="186">
                  <c:v>67.764990241351896</c:v>
                </c:pt>
                <c:pt idx="187">
                  <c:v>58.3198396538004</c:v>
                </c:pt>
                <c:pt idx="188">
                  <c:v>43.057062064644803</c:v>
                </c:pt>
                <c:pt idx="189">
                  <c:v>44.768816790491798</c:v>
                </c:pt>
                <c:pt idx="190">
                  <c:v>55.550527141076898</c:v>
                </c:pt>
                <c:pt idx="191">
                  <c:v>16.372682931722</c:v>
                </c:pt>
                <c:pt idx="192">
                  <c:v>50.0834519993535</c:v>
                </c:pt>
                <c:pt idx="193">
                  <c:v>77.898473100677606</c:v>
                </c:pt>
                <c:pt idx="194">
                  <c:v>53.788432903906902</c:v>
                </c:pt>
                <c:pt idx="195">
                  <c:v>40.820677467210501</c:v>
                </c:pt>
                <c:pt idx="196">
                  <c:v>70.475114286585594</c:v>
                </c:pt>
                <c:pt idx="197">
                  <c:v>78.987790906022198</c:v>
                </c:pt>
                <c:pt idx="198">
                  <c:v>28.8858234476915</c:v>
                </c:pt>
                <c:pt idx="199">
                  <c:v>17.405926679819899</c:v>
                </c:pt>
                <c:pt idx="200">
                  <c:v>72.5661574855841</c:v>
                </c:pt>
                <c:pt idx="201">
                  <c:v>34.230333340747798</c:v>
                </c:pt>
                <c:pt idx="202">
                  <c:v>29.075254703589302</c:v>
                </c:pt>
                <c:pt idx="203">
                  <c:v>48.5831059783767</c:v>
                </c:pt>
                <c:pt idx="204">
                  <c:v>56.6885050971512</c:v>
                </c:pt>
                <c:pt idx="205">
                  <c:v>64.404658739496</c:v>
                </c:pt>
                <c:pt idx="206">
                  <c:v>20.367707844099101</c:v>
                </c:pt>
                <c:pt idx="207">
                  <c:v>49.404084663917601</c:v>
                </c:pt>
                <c:pt idx="208">
                  <c:v>75.825046234548395</c:v>
                </c:pt>
                <c:pt idx="209">
                  <c:v>37.9447700288843</c:v>
                </c:pt>
                <c:pt idx="210">
                  <c:v>13.677887995116899</c:v>
                </c:pt>
                <c:pt idx="211">
                  <c:v>76.005596212895796</c:v>
                </c:pt>
                <c:pt idx="212">
                  <c:v>62.242054710498103</c:v>
                </c:pt>
                <c:pt idx="213">
                  <c:v>54.1319205031254</c:v>
                </c:pt>
                <c:pt idx="214">
                  <c:v>30.724116708446498</c:v>
                </c:pt>
                <c:pt idx="215">
                  <c:v>39.365716767121498</c:v>
                </c:pt>
                <c:pt idx="216">
                  <c:v>74.872882818169998</c:v>
                </c:pt>
                <c:pt idx="217">
                  <c:v>45.216782192739601</c:v>
                </c:pt>
                <c:pt idx="218">
                  <c:v>41.045731196821698</c:v>
                </c:pt>
                <c:pt idx="219">
                  <c:v>49.819357598499202</c:v>
                </c:pt>
                <c:pt idx="220">
                  <c:v>15.954145397985799</c:v>
                </c:pt>
                <c:pt idx="221">
                  <c:v>12.6424947980887</c:v>
                </c:pt>
                <c:pt idx="222">
                  <c:v>53.974690498352302</c:v>
                </c:pt>
                <c:pt idx="223">
                  <c:v>32.203944113169598</c:v>
                </c:pt>
                <c:pt idx="224">
                  <c:v>14.842983832905199</c:v>
                </c:pt>
                <c:pt idx="225">
                  <c:v>31.704960531661801</c:v>
                </c:pt>
                <c:pt idx="226">
                  <c:v>64.196417628311096</c:v>
                </c:pt>
                <c:pt idx="227">
                  <c:v>79.243834243221599</c:v>
                </c:pt>
                <c:pt idx="228">
                  <c:v>40.620491799008398</c:v>
                </c:pt>
                <c:pt idx="229">
                  <c:v>72.8544054136987</c:v>
                </c:pt>
                <c:pt idx="230">
                  <c:v>30.028464061565501</c:v>
                </c:pt>
                <c:pt idx="231">
                  <c:v>76.934510934652906</c:v>
                </c:pt>
                <c:pt idx="232">
                  <c:v>78.981310004449398</c:v>
                </c:pt>
                <c:pt idx="233">
                  <c:v>16.9601340751463</c:v>
                </c:pt>
                <c:pt idx="234">
                  <c:v>31.483817479006898</c:v>
                </c:pt>
                <c:pt idx="235">
                  <c:v>78.702573204831893</c:v>
                </c:pt>
                <c:pt idx="236">
                  <c:v>20.0013661436126</c:v>
                </c:pt>
                <c:pt idx="237">
                  <c:v>50.8806295929245</c:v>
                </c:pt>
                <c:pt idx="238">
                  <c:v>56.041978553932999</c:v>
                </c:pt>
                <c:pt idx="239">
                  <c:v>64.834298006840598</c:v>
                </c:pt>
                <c:pt idx="240">
                  <c:v>46.636488210786197</c:v>
                </c:pt>
                <c:pt idx="241">
                  <c:v>37.191924444107201</c:v>
                </c:pt>
                <c:pt idx="242">
                  <c:v>34.480200363225997</c:v>
                </c:pt>
                <c:pt idx="243">
                  <c:v>58.978522286523599</c:v>
                </c:pt>
                <c:pt idx="244">
                  <c:v>42.690914521042302</c:v>
                </c:pt>
                <c:pt idx="245">
                  <c:v>37.9742821267455</c:v>
                </c:pt>
                <c:pt idx="246">
                  <c:v>39.341323719988601</c:v>
                </c:pt>
                <c:pt idx="247">
                  <c:v>24.8952538788492</c:v>
                </c:pt>
                <c:pt idx="248">
                  <c:v>39.024473225323298</c:v>
                </c:pt>
                <c:pt idx="249">
                  <c:v>35.839999811367797</c:v>
                </c:pt>
                <c:pt idx="250">
                  <c:v>32.151486885005497</c:v>
                </c:pt>
                <c:pt idx="251">
                  <c:v>61.735203319513502</c:v>
                </c:pt>
                <c:pt idx="252">
                  <c:v>62.422138217025697</c:v>
                </c:pt>
                <c:pt idx="253">
                  <c:v>33.850113184536099</c:v>
                </c:pt>
                <c:pt idx="254">
                  <c:v>47.553477650864799</c:v>
                </c:pt>
                <c:pt idx="255">
                  <c:v>23.160673785994099</c:v>
                </c:pt>
                <c:pt idx="256">
                  <c:v>43.702184338830598</c:v>
                </c:pt>
                <c:pt idx="257">
                  <c:v>23.892210185099199</c:v>
                </c:pt>
                <c:pt idx="258">
                  <c:v>73.113041348162795</c:v>
                </c:pt>
                <c:pt idx="259">
                  <c:v>26.410188172174099</c:v>
                </c:pt>
                <c:pt idx="260">
                  <c:v>75.500852930312803</c:v>
                </c:pt>
                <c:pt idx="261">
                  <c:v>57.965702935407499</c:v>
                </c:pt>
                <c:pt idx="262">
                  <c:v>24.366919234963799</c:v>
                </c:pt>
                <c:pt idx="263">
                  <c:v>12.344598399862599</c:v>
                </c:pt>
                <c:pt idx="264">
                  <c:v>70.298977517122296</c:v>
                </c:pt>
                <c:pt idx="265">
                  <c:v>71.657770839007398</c:v>
                </c:pt>
                <c:pt idx="266">
                  <c:v>60.959917373736502</c:v>
                </c:pt>
                <c:pt idx="267">
                  <c:v>15.932997043182199</c:v>
                </c:pt>
                <c:pt idx="268">
                  <c:v>34.3318172856237</c:v>
                </c:pt>
                <c:pt idx="269">
                  <c:v>22.2489014334129</c:v>
                </c:pt>
                <c:pt idx="270">
                  <c:v>28.229615941527001</c:v>
                </c:pt>
                <c:pt idx="271">
                  <c:v>71.008844724943501</c:v>
                </c:pt>
                <c:pt idx="272">
                  <c:v>78.950031593660796</c:v>
                </c:pt>
                <c:pt idx="273">
                  <c:v>34.622051757940604</c:v>
                </c:pt>
                <c:pt idx="274">
                  <c:v>21.099338870174201</c:v>
                </c:pt>
                <c:pt idx="275">
                  <c:v>20.261049915469201</c:v>
                </c:pt>
                <c:pt idx="276">
                  <c:v>32.176222406187897</c:v>
                </c:pt>
                <c:pt idx="277">
                  <c:v>57.732448475621901</c:v>
                </c:pt>
                <c:pt idx="278">
                  <c:v>75.110208616378898</c:v>
                </c:pt>
                <c:pt idx="279">
                  <c:v>75.654289452592707</c:v>
                </c:pt>
                <c:pt idx="280">
                  <c:v>11.5301983284724</c:v>
                </c:pt>
                <c:pt idx="281">
                  <c:v>57.044928694359498</c:v>
                </c:pt>
                <c:pt idx="282">
                  <c:v>64.774447719869997</c:v>
                </c:pt>
                <c:pt idx="283">
                  <c:v>48.6762186667683</c:v>
                </c:pt>
                <c:pt idx="284">
                  <c:v>60.841320535854997</c:v>
                </c:pt>
                <c:pt idx="285">
                  <c:v>25.292953843829999</c:v>
                </c:pt>
                <c:pt idx="286">
                  <c:v>28.214843994056601</c:v>
                </c:pt>
                <c:pt idx="287">
                  <c:v>47.480996398894298</c:v>
                </c:pt>
                <c:pt idx="288">
                  <c:v>45.655535880833597</c:v>
                </c:pt>
                <c:pt idx="289">
                  <c:v>68.904511829116203</c:v>
                </c:pt>
                <c:pt idx="290">
                  <c:v>75.800067058776804</c:v>
                </c:pt>
                <c:pt idx="291">
                  <c:v>68.786951213833504</c:v>
                </c:pt>
                <c:pt idx="292">
                  <c:v>43.028179215323597</c:v>
                </c:pt>
                <c:pt idx="293">
                  <c:v>52.4649016311335</c:v>
                </c:pt>
                <c:pt idx="294">
                  <c:v>75.332161388749498</c:v>
                </c:pt>
                <c:pt idx="295">
                  <c:v>43.172837426177999</c:v>
                </c:pt>
                <c:pt idx="296">
                  <c:v>57.8194397116144</c:v>
                </c:pt>
                <c:pt idx="297">
                  <c:v>33.608744269404198</c:v>
                </c:pt>
                <c:pt idx="298">
                  <c:v>51.5984865339748</c:v>
                </c:pt>
                <c:pt idx="299">
                  <c:v>35.1382640853464</c:v>
                </c:pt>
                <c:pt idx="300">
                  <c:v>34.784281888343003</c:v>
                </c:pt>
                <c:pt idx="301">
                  <c:v>24.616582429200498</c:v>
                </c:pt>
                <c:pt idx="302">
                  <c:v>59.658495053082802</c:v>
                </c:pt>
                <c:pt idx="303">
                  <c:v>50.154707860192197</c:v>
                </c:pt>
                <c:pt idx="304">
                  <c:v>61.433574409937997</c:v>
                </c:pt>
                <c:pt idx="305">
                  <c:v>71.082320306811397</c:v>
                </c:pt>
                <c:pt idx="306">
                  <c:v>78.016211387016298</c:v>
                </c:pt>
                <c:pt idx="307">
                  <c:v>79.816787843117396</c:v>
                </c:pt>
                <c:pt idx="308">
                  <c:v>59.472105333338497</c:v>
                </c:pt>
                <c:pt idx="309">
                  <c:v>37.098793304618397</c:v>
                </c:pt>
                <c:pt idx="310">
                  <c:v>41.835291963923297</c:v>
                </c:pt>
                <c:pt idx="311">
                  <c:v>51.850794524833702</c:v>
                </c:pt>
                <c:pt idx="312">
                  <c:v>62.036523178711803</c:v>
                </c:pt>
                <c:pt idx="313">
                  <c:v>64.665887711528697</c:v>
                </c:pt>
                <c:pt idx="314">
                  <c:v>58.698738361442601</c:v>
                </c:pt>
                <c:pt idx="315">
                  <c:v>26.439040018016598</c:v>
                </c:pt>
                <c:pt idx="316">
                  <c:v>49.8536844805272</c:v>
                </c:pt>
                <c:pt idx="317">
                  <c:v>21.567769938422199</c:v>
                </c:pt>
                <c:pt idx="318">
                  <c:v>14.693702847651499</c:v>
                </c:pt>
                <c:pt idx="319">
                  <c:v>30.671757231356999</c:v>
                </c:pt>
                <c:pt idx="320">
                  <c:v>37.790777360982801</c:v>
                </c:pt>
                <c:pt idx="321">
                  <c:v>33.888528375402203</c:v>
                </c:pt>
                <c:pt idx="322">
                  <c:v>42.954502557200101</c:v>
                </c:pt>
                <c:pt idx="323">
                  <c:v>45.991422838316197</c:v>
                </c:pt>
                <c:pt idx="324">
                  <c:v>69.215050411144404</c:v>
                </c:pt>
                <c:pt idx="325">
                  <c:v>39.899586508219102</c:v>
                </c:pt>
                <c:pt idx="326">
                  <c:v>46.7126917439222</c:v>
                </c:pt>
                <c:pt idx="327">
                  <c:v>45.1506038946237</c:v>
                </c:pt>
                <c:pt idx="328">
                  <c:v>18.735432653717101</c:v>
                </c:pt>
                <c:pt idx="329">
                  <c:v>56.9468256401396</c:v>
                </c:pt>
                <c:pt idx="330">
                  <c:v>64.950126588559797</c:v>
                </c:pt>
                <c:pt idx="331">
                  <c:v>55.133372029757297</c:v>
                </c:pt>
                <c:pt idx="332">
                  <c:v>28.3759275965526</c:v>
                </c:pt>
                <c:pt idx="333">
                  <c:v>27.028296457394099</c:v>
                </c:pt>
                <c:pt idx="334">
                  <c:v>23.558017491824099</c:v>
                </c:pt>
                <c:pt idx="335">
                  <c:v>55.847052366939799</c:v>
                </c:pt>
                <c:pt idx="336">
                  <c:v>10.7533420044058</c:v>
                </c:pt>
                <c:pt idx="337">
                  <c:v>42.469680097887597</c:v>
                </c:pt>
                <c:pt idx="338">
                  <c:v>50.204419804480303</c:v>
                </c:pt>
                <c:pt idx="339">
                  <c:v>26.069153451813399</c:v>
                </c:pt>
                <c:pt idx="340">
                  <c:v>54.382438768643702</c:v>
                </c:pt>
                <c:pt idx="341">
                  <c:v>24.573208820964901</c:v>
                </c:pt>
                <c:pt idx="342">
                  <c:v>52.279765321932402</c:v>
                </c:pt>
                <c:pt idx="343">
                  <c:v>67.026926910015007</c:v>
                </c:pt>
                <c:pt idx="344">
                  <c:v>58.125965551763898</c:v>
                </c:pt>
                <c:pt idx="345">
                  <c:v>22.539753647297601</c:v>
                </c:pt>
                <c:pt idx="346">
                  <c:v>65.059666042926494</c:v>
                </c:pt>
                <c:pt idx="347">
                  <c:v>31.040849506882299</c:v>
                </c:pt>
                <c:pt idx="348">
                  <c:v>69.886589254715602</c:v>
                </c:pt>
                <c:pt idx="349">
                  <c:v>18.069530400720101</c:v>
                </c:pt>
                <c:pt idx="350">
                  <c:v>62.945334407835503</c:v>
                </c:pt>
                <c:pt idx="351">
                  <c:v>11.3618851289584</c:v>
                </c:pt>
                <c:pt idx="352">
                  <c:v>16.198209229636401</c:v>
                </c:pt>
                <c:pt idx="353">
                  <c:v>28.169181003696298</c:v>
                </c:pt>
                <c:pt idx="354">
                  <c:v>71.547174961851596</c:v>
                </c:pt>
                <c:pt idx="355">
                  <c:v>53.180338245145698</c:v>
                </c:pt>
                <c:pt idx="356">
                  <c:v>75.441205662419904</c:v>
                </c:pt>
                <c:pt idx="357">
                  <c:v>47.940117195398798</c:v>
                </c:pt>
                <c:pt idx="358">
                  <c:v>24.327288065156601</c:v>
                </c:pt>
                <c:pt idx="359">
                  <c:v>40.663966331338301</c:v>
                </c:pt>
                <c:pt idx="360">
                  <c:v>76.281709652302894</c:v>
                </c:pt>
                <c:pt idx="361">
                  <c:v>34.009941311678602</c:v>
                </c:pt>
                <c:pt idx="362">
                  <c:v>12.256548868292001</c:v>
                </c:pt>
                <c:pt idx="363">
                  <c:v>15.369112115793801</c:v>
                </c:pt>
                <c:pt idx="364">
                  <c:v>52.806597521913197</c:v>
                </c:pt>
                <c:pt idx="365">
                  <c:v>14.577376678361601</c:v>
                </c:pt>
                <c:pt idx="366">
                  <c:v>46.0654199007488</c:v>
                </c:pt>
                <c:pt idx="367">
                  <c:v>30.675978396776301</c:v>
                </c:pt>
                <c:pt idx="368">
                  <c:v>15.476554864662599</c:v>
                </c:pt>
                <c:pt idx="369">
                  <c:v>60.567998389881502</c:v>
                </c:pt>
                <c:pt idx="370">
                  <c:v>52.014540186855797</c:v>
                </c:pt>
                <c:pt idx="371">
                  <c:v>36.479329892939099</c:v>
                </c:pt>
                <c:pt idx="372">
                  <c:v>77.666738980362993</c:v>
                </c:pt>
                <c:pt idx="373">
                  <c:v>69.862682952760096</c:v>
                </c:pt>
                <c:pt idx="374">
                  <c:v>26.208993786368701</c:v>
                </c:pt>
                <c:pt idx="375">
                  <c:v>40.718140830855198</c:v>
                </c:pt>
                <c:pt idx="376">
                  <c:v>25.605848263739201</c:v>
                </c:pt>
                <c:pt idx="377">
                  <c:v>13.9890157206812</c:v>
                </c:pt>
                <c:pt idx="378">
                  <c:v>49.350020451320901</c:v>
                </c:pt>
                <c:pt idx="379">
                  <c:v>52.454768087645597</c:v>
                </c:pt>
                <c:pt idx="380">
                  <c:v>72.990586013324204</c:v>
                </c:pt>
                <c:pt idx="381">
                  <c:v>39.987158019886301</c:v>
                </c:pt>
                <c:pt idx="382">
                  <c:v>67.652020465449695</c:v>
                </c:pt>
                <c:pt idx="383">
                  <c:v>19.900050857004999</c:v>
                </c:pt>
                <c:pt idx="384">
                  <c:v>34.1058740440807</c:v>
                </c:pt>
                <c:pt idx="385">
                  <c:v>48.552302919552801</c:v>
                </c:pt>
                <c:pt idx="386">
                  <c:v>31.319190646247499</c:v>
                </c:pt>
                <c:pt idx="387">
                  <c:v>16.6312081012133</c:v>
                </c:pt>
                <c:pt idx="388">
                  <c:v>60.606882059621903</c:v>
                </c:pt>
                <c:pt idx="389">
                  <c:v>25.2965741719002</c:v>
                </c:pt>
                <c:pt idx="390">
                  <c:v>41.226016157738101</c:v>
                </c:pt>
                <c:pt idx="391">
                  <c:v>44.126882781057901</c:v>
                </c:pt>
                <c:pt idx="392">
                  <c:v>64.347038010397199</c:v>
                </c:pt>
                <c:pt idx="393">
                  <c:v>53.0854750375591</c:v>
                </c:pt>
                <c:pt idx="394">
                  <c:v>44.470257396287103</c:v>
                </c:pt>
                <c:pt idx="395">
                  <c:v>63.547423439177599</c:v>
                </c:pt>
                <c:pt idx="396">
                  <c:v>62.294260866131701</c:v>
                </c:pt>
                <c:pt idx="397">
                  <c:v>52.390483488724101</c:v>
                </c:pt>
                <c:pt idx="398">
                  <c:v>11.493615451854099</c:v>
                </c:pt>
                <c:pt idx="399">
                  <c:v>25.333467063750501</c:v>
                </c:pt>
                <c:pt idx="400">
                  <c:v>38.9816501690417</c:v>
                </c:pt>
                <c:pt idx="401">
                  <c:v>11.878386628776401</c:v>
                </c:pt>
                <c:pt idx="402">
                  <c:v>45.425540350311699</c:v>
                </c:pt>
                <c:pt idx="403">
                  <c:v>61.581179063739903</c:v>
                </c:pt>
                <c:pt idx="404">
                  <c:v>69.5682877873233</c:v>
                </c:pt>
                <c:pt idx="405">
                  <c:v>14.7003834440221</c:v>
                </c:pt>
                <c:pt idx="406">
                  <c:v>59.686166313175903</c:v>
                </c:pt>
                <c:pt idx="407">
                  <c:v>22.196712877626901</c:v>
                </c:pt>
                <c:pt idx="408">
                  <c:v>25.066140479376301</c:v>
                </c:pt>
                <c:pt idx="409">
                  <c:v>21.077324708164099</c:v>
                </c:pt>
                <c:pt idx="410">
                  <c:v>57.493807603007703</c:v>
                </c:pt>
                <c:pt idx="411">
                  <c:v>57.082715288847503</c:v>
                </c:pt>
                <c:pt idx="412">
                  <c:v>13.0412992056331</c:v>
                </c:pt>
                <c:pt idx="413">
                  <c:v>78.815112897159594</c:v>
                </c:pt>
                <c:pt idx="414">
                  <c:v>11.038157571492899</c:v>
                </c:pt>
                <c:pt idx="415">
                  <c:v>66.365016605947503</c:v>
                </c:pt>
                <c:pt idx="416">
                  <c:v>55.098343101260902</c:v>
                </c:pt>
                <c:pt idx="417">
                  <c:v>66.1550797574901</c:v>
                </c:pt>
                <c:pt idx="418">
                  <c:v>68.201942576559503</c:v>
                </c:pt>
                <c:pt idx="419">
                  <c:v>78.137483441421793</c:v>
                </c:pt>
                <c:pt idx="420">
                  <c:v>64.504760079289397</c:v>
                </c:pt>
                <c:pt idx="421">
                  <c:v>15.802783466570901</c:v>
                </c:pt>
                <c:pt idx="422">
                  <c:v>30.389327063032901</c:v>
                </c:pt>
                <c:pt idx="423">
                  <c:v>34.385759288710098</c:v>
                </c:pt>
                <c:pt idx="424">
                  <c:v>54.673621395690901</c:v>
                </c:pt>
                <c:pt idx="425">
                  <c:v>70.221916188121796</c:v>
                </c:pt>
                <c:pt idx="426">
                  <c:v>29.083746871321399</c:v>
                </c:pt>
                <c:pt idx="427">
                  <c:v>38.618513948116103</c:v>
                </c:pt>
                <c:pt idx="428">
                  <c:v>77.3835961891821</c:v>
                </c:pt>
                <c:pt idx="429">
                  <c:v>72.582020977186801</c:v>
                </c:pt>
                <c:pt idx="430">
                  <c:v>44.415890074803997</c:v>
                </c:pt>
                <c:pt idx="431">
                  <c:v>39.604459584138603</c:v>
                </c:pt>
                <c:pt idx="432">
                  <c:v>53.072604869721602</c:v>
                </c:pt>
                <c:pt idx="433">
                  <c:v>31.711659745210401</c:v>
                </c:pt>
                <c:pt idx="434">
                  <c:v>34.843347550159798</c:v>
                </c:pt>
                <c:pt idx="435">
                  <c:v>31.0679240098072</c:v>
                </c:pt>
                <c:pt idx="436">
                  <c:v>51.414256186068201</c:v>
                </c:pt>
                <c:pt idx="437">
                  <c:v>14.0131304585418</c:v>
                </c:pt>
                <c:pt idx="438">
                  <c:v>51.75557416913</c:v>
                </c:pt>
                <c:pt idx="439">
                  <c:v>72.9524443261041</c:v>
                </c:pt>
                <c:pt idx="440">
                  <c:v>45.491746927628</c:v>
                </c:pt>
                <c:pt idx="441">
                  <c:v>33.6602934249767</c:v>
                </c:pt>
                <c:pt idx="442">
                  <c:v>27.508176981764599</c:v>
                </c:pt>
                <c:pt idx="443">
                  <c:v>22.8112559119844</c:v>
                </c:pt>
                <c:pt idx="444">
                  <c:v>62.331711421989503</c:v>
                </c:pt>
                <c:pt idx="445">
                  <c:v>73.451723746893194</c:v>
                </c:pt>
                <c:pt idx="446">
                  <c:v>14.128512596948401</c:v>
                </c:pt>
                <c:pt idx="447">
                  <c:v>77.857535238829996</c:v>
                </c:pt>
                <c:pt idx="448">
                  <c:v>28.146881997123899</c:v>
                </c:pt>
                <c:pt idx="449">
                  <c:v>40.429482878304597</c:v>
                </c:pt>
                <c:pt idx="450">
                  <c:v>79.022455390855697</c:v>
                </c:pt>
                <c:pt idx="451">
                  <c:v>57.613773276570299</c:v>
                </c:pt>
                <c:pt idx="452">
                  <c:v>48.459854867778503</c:v>
                </c:pt>
                <c:pt idx="453">
                  <c:v>31.3856054478501</c:v>
                </c:pt>
                <c:pt idx="454">
                  <c:v>74.701189607661206</c:v>
                </c:pt>
                <c:pt idx="455">
                  <c:v>67.857687294898298</c:v>
                </c:pt>
                <c:pt idx="456">
                  <c:v>71.718499752446803</c:v>
                </c:pt>
                <c:pt idx="457">
                  <c:v>46.902743753372398</c:v>
                </c:pt>
                <c:pt idx="458">
                  <c:v>45.773744076099099</c:v>
                </c:pt>
                <c:pt idx="459">
                  <c:v>63.258673163203603</c:v>
                </c:pt>
                <c:pt idx="460">
                  <c:v>25.5612440260462</c:v>
                </c:pt>
                <c:pt idx="461">
                  <c:v>51.719040645352898</c:v>
                </c:pt>
                <c:pt idx="462">
                  <c:v>27.269843606141698</c:v>
                </c:pt>
                <c:pt idx="463">
                  <c:v>79.532161073984</c:v>
                </c:pt>
                <c:pt idx="464">
                  <c:v>25.5335485497496</c:v>
                </c:pt>
                <c:pt idx="465">
                  <c:v>25.221173536163501</c:v>
                </c:pt>
                <c:pt idx="466">
                  <c:v>55.202047689774098</c:v>
                </c:pt>
                <c:pt idx="467">
                  <c:v>28.505330478628899</c:v>
                </c:pt>
                <c:pt idx="468">
                  <c:v>59.000446331720397</c:v>
                </c:pt>
                <c:pt idx="469">
                  <c:v>53.818120204568402</c:v>
                </c:pt>
                <c:pt idx="470">
                  <c:v>37.638640548460003</c:v>
                </c:pt>
                <c:pt idx="471">
                  <c:v>67.875570714960801</c:v>
                </c:pt>
                <c:pt idx="472">
                  <c:v>10.1100287467382</c:v>
                </c:pt>
                <c:pt idx="473">
                  <c:v>38.4900948540173</c:v>
                </c:pt>
                <c:pt idx="474">
                  <c:v>17.322565799177699</c:v>
                </c:pt>
                <c:pt idx="475">
                  <c:v>58.612243213517601</c:v>
                </c:pt>
                <c:pt idx="476">
                  <c:v>65.355053488530501</c:v>
                </c:pt>
                <c:pt idx="477">
                  <c:v>55.832582958078802</c:v>
                </c:pt>
                <c:pt idx="478">
                  <c:v>44.862175745020501</c:v>
                </c:pt>
                <c:pt idx="479">
                  <c:v>36.778973069404898</c:v>
                </c:pt>
                <c:pt idx="480">
                  <c:v>56.455856716158301</c:v>
                </c:pt>
                <c:pt idx="481">
                  <c:v>26.3592873166224</c:v>
                </c:pt>
                <c:pt idx="482">
                  <c:v>23.265840462295099</c:v>
                </c:pt>
                <c:pt idx="483">
                  <c:v>16.863705329774898</c:v>
                </c:pt>
                <c:pt idx="484">
                  <c:v>62.156770114999098</c:v>
                </c:pt>
                <c:pt idx="485">
                  <c:v>13.221413277286899</c:v>
                </c:pt>
                <c:pt idx="486">
                  <c:v>17.687564934996399</c:v>
                </c:pt>
                <c:pt idx="487">
                  <c:v>78.795148733042097</c:v>
                </c:pt>
                <c:pt idx="488">
                  <c:v>38.605744544885603</c:v>
                </c:pt>
                <c:pt idx="489">
                  <c:v>52.641462269956797</c:v>
                </c:pt>
                <c:pt idx="490">
                  <c:v>53.312358382525296</c:v>
                </c:pt>
                <c:pt idx="491">
                  <c:v>53.061779728433898</c:v>
                </c:pt>
                <c:pt idx="492">
                  <c:v>47.628880272715499</c:v>
                </c:pt>
                <c:pt idx="493">
                  <c:v>51.156390398549703</c:v>
                </c:pt>
                <c:pt idx="494">
                  <c:v>22.4963535212107</c:v>
                </c:pt>
                <c:pt idx="495">
                  <c:v>73.031906957210097</c:v>
                </c:pt>
                <c:pt idx="496">
                  <c:v>64.374011959020095</c:v>
                </c:pt>
                <c:pt idx="497">
                  <c:v>61.112333539398698</c:v>
                </c:pt>
                <c:pt idx="498">
                  <c:v>64.253017023725903</c:v>
                </c:pt>
                <c:pt idx="499">
                  <c:v>74.717349200643497</c:v>
                </c:pt>
                <c:pt idx="500">
                  <c:v>19.089691531975401</c:v>
                </c:pt>
                <c:pt idx="501">
                  <c:v>65.432370815378405</c:v>
                </c:pt>
                <c:pt idx="502">
                  <c:v>46.347384964276898</c:v>
                </c:pt>
                <c:pt idx="503">
                  <c:v>37.154092185461501</c:v>
                </c:pt>
                <c:pt idx="504">
                  <c:v>30.510588364185001</c:v>
                </c:pt>
                <c:pt idx="505">
                  <c:v>68.093002453132002</c:v>
                </c:pt>
                <c:pt idx="506">
                  <c:v>23.511687085945699</c:v>
                </c:pt>
                <c:pt idx="507">
                  <c:v>34.631378471025002</c:v>
                </c:pt>
                <c:pt idx="508">
                  <c:v>48.058536438520399</c:v>
                </c:pt>
                <c:pt idx="509">
                  <c:v>69.213169660954804</c:v>
                </c:pt>
                <c:pt idx="510">
                  <c:v>24.289496525779299</c:v>
                </c:pt>
                <c:pt idx="511">
                  <c:v>12.428975366137101</c:v>
                </c:pt>
                <c:pt idx="512">
                  <c:v>39.402497124392802</c:v>
                </c:pt>
                <c:pt idx="513">
                  <c:v>36.783353126364197</c:v>
                </c:pt>
                <c:pt idx="514">
                  <c:v>76.174951025487701</c:v>
                </c:pt>
                <c:pt idx="515">
                  <c:v>18.354491192873301</c:v>
                </c:pt>
                <c:pt idx="516">
                  <c:v>69.160792797438503</c:v>
                </c:pt>
                <c:pt idx="517">
                  <c:v>21.718061048156201</c:v>
                </c:pt>
                <c:pt idx="518">
                  <c:v>20.625717965572299</c:v>
                </c:pt>
                <c:pt idx="519">
                  <c:v>25.125960511066001</c:v>
                </c:pt>
                <c:pt idx="520">
                  <c:v>53.723516518726299</c:v>
                </c:pt>
                <c:pt idx="521">
                  <c:v>43.922899199213603</c:v>
                </c:pt>
                <c:pt idx="522">
                  <c:v>24.313688221504499</c:v>
                </c:pt>
                <c:pt idx="523">
                  <c:v>19.728587982513801</c:v>
                </c:pt>
                <c:pt idx="524">
                  <c:v>14.0435791449608</c:v>
                </c:pt>
                <c:pt idx="525">
                  <c:v>47.969301751568601</c:v>
                </c:pt>
                <c:pt idx="526">
                  <c:v>64.295767550368893</c:v>
                </c:pt>
                <c:pt idx="527">
                  <c:v>42.415042799733897</c:v>
                </c:pt>
                <c:pt idx="528">
                  <c:v>78.562523430361097</c:v>
                </c:pt>
                <c:pt idx="529">
                  <c:v>28.418422804008401</c:v>
                </c:pt>
                <c:pt idx="530">
                  <c:v>64.831808615137902</c:v>
                </c:pt>
                <c:pt idx="531">
                  <c:v>58.490608995176203</c:v>
                </c:pt>
                <c:pt idx="532">
                  <c:v>53.436142187057598</c:v>
                </c:pt>
                <c:pt idx="533">
                  <c:v>25.295394180421098</c:v>
                </c:pt>
                <c:pt idx="534">
                  <c:v>53.0236250665765</c:v>
                </c:pt>
                <c:pt idx="535">
                  <c:v>42.545376049358602</c:v>
                </c:pt>
                <c:pt idx="536">
                  <c:v>41.023262564320902</c:v>
                </c:pt>
                <c:pt idx="537">
                  <c:v>25.151948147927101</c:v>
                </c:pt>
                <c:pt idx="538">
                  <c:v>12.302299605935399</c:v>
                </c:pt>
                <c:pt idx="539">
                  <c:v>36.8830594994512</c:v>
                </c:pt>
                <c:pt idx="540">
                  <c:v>21.283117343188</c:v>
                </c:pt>
                <c:pt idx="541">
                  <c:v>47.080034820820103</c:v>
                </c:pt>
                <c:pt idx="542">
                  <c:v>51.306409964218801</c:v>
                </c:pt>
                <c:pt idx="543">
                  <c:v>61.395227953200497</c:v>
                </c:pt>
                <c:pt idx="544">
                  <c:v>79.073076785627606</c:v>
                </c:pt>
                <c:pt idx="545">
                  <c:v>25.711152612563701</c:v>
                </c:pt>
                <c:pt idx="546">
                  <c:v>62.0462316903333</c:v>
                </c:pt>
                <c:pt idx="547">
                  <c:v>47.066658246071</c:v>
                </c:pt>
                <c:pt idx="548">
                  <c:v>63.776121057841898</c:v>
                </c:pt>
                <c:pt idx="549">
                  <c:v>10.354514585501599</c:v>
                </c:pt>
                <c:pt idx="550">
                  <c:v>60.446288324454301</c:v>
                </c:pt>
                <c:pt idx="551">
                  <c:v>17.134398058449801</c:v>
                </c:pt>
                <c:pt idx="552">
                  <c:v>56.686436853807599</c:v>
                </c:pt>
                <c:pt idx="553">
                  <c:v>32.754818485935502</c:v>
                </c:pt>
                <c:pt idx="554">
                  <c:v>20.317600454402399</c:v>
                </c:pt>
                <c:pt idx="555">
                  <c:v>65.053515094872196</c:v>
                </c:pt>
                <c:pt idx="556">
                  <c:v>48.401154281314597</c:v>
                </c:pt>
                <c:pt idx="557">
                  <c:v>45.408965680810901</c:v>
                </c:pt>
                <c:pt idx="558">
                  <c:v>51.857456942934903</c:v>
                </c:pt>
                <c:pt idx="559">
                  <c:v>49.104099571085897</c:v>
                </c:pt>
                <c:pt idx="560">
                  <c:v>15.420096572017099</c:v>
                </c:pt>
                <c:pt idx="561">
                  <c:v>14.4146285234907</c:v>
                </c:pt>
                <c:pt idx="562">
                  <c:v>40.795415763000399</c:v>
                </c:pt>
                <c:pt idx="563">
                  <c:v>44.895731650227702</c:v>
                </c:pt>
                <c:pt idx="564">
                  <c:v>41.763227568292898</c:v>
                </c:pt>
                <c:pt idx="565">
                  <c:v>41.417742332992603</c:v>
                </c:pt>
                <c:pt idx="566">
                  <c:v>44.492821911800696</c:v>
                </c:pt>
                <c:pt idx="567">
                  <c:v>40.617833495068503</c:v>
                </c:pt>
                <c:pt idx="568">
                  <c:v>63.164233651087699</c:v>
                </c:pt>
                <c:pt idx="569">
                  <c:v>38.119443505933198</c:v>
                </c:pt>
                <c:pt idx="570">
                  <c:v>31.693248950160498</c:v>
                </c:pt>
                <c:pt idx="571">
                  <c:v>15.7851128413224</c:v>
                </c:pt>
                <c:pt idx="572">
                  <c:v>44.694971925251501</c:v>
                </c:pt>
                <c:pt idx="573">
                  <c:v>42.359267007742403</c:v>
                </c:pt>
                <c:pt idx="574">
                  <c:v>77.380890769977995</c:v>
                </c:pt>
                <c:pt idx="575">
                  <c:v>47.5299482742316</c:v>
                </c:pt>
                <c:pt idx="576">
                  <c:v>65.455331306818806</c:v>
                </c:pt>
                <c:pt idx="577">
                  <c:v>29.190744076121</c:v>
                </c:pt>
                <c:pt idx="578">
                  <c:v>17.229826425590399</c:v>
                </c:pt>
                <c:pt idx="579">
                  <c:v>27.163253662613499</c:v>
                </c:pt>
                <c:pt idx="580">
                  <c:v>19.028831682188201</c:v>
                </c:pt>
                <c:pt idx="581">
                  <c:v>15.813477306877999</c:v>
                </c:pt>
                <c:pt idx="582">
                  <c:v>39.761475249550998</c:v>
                </c:pt>
                <c:pt idx="583">
                  <c:v>70.880805981632804</c:v>
                </c:pt>
                <c:pt idx="584">
                  <c:v>32.409540682665899</c:v>
                </c:pt>
                <c:pt idx="585">
                  <c:v>42.597975209965</c:v>
                </c:pt>
                <c:pt idx="586">
                  <c:v>35.969829735571302</c:v>
                </c:pt>
                <c:pt idx="587">
                  <c:v>32.742803356570199</c:v>
                </c:pt>
                <c:pt idx="588">
                  <c:v>17.482739423473099</c:v>
                </c:pt>
                <c:pt idx="589">
                  <c:v>53.612992978349197</c:v>
                </c:pt>
                <c:pt idx="590">
                  <c:v>61.3585252494766</c:v>
                </c:pt>
                <c:pt idx="591">
                  <c:v>66.160183398327106</c:v>
                </c:pt>
                <c:pt idx="592">
                  <c:v>78.440856634823106</c:v>
                </c:pt>
                <c:pt idx="593">
                  <c:v>58.563095861856297</c:v>
                </c:pt>
                <c:pt idx="594">
                  <c:v>14.7304755093582</c:v>
                </c:pt>
                <c:pt idx="595">
                  <c:v>13.8933101712898</c:v>
                </c:pt>
                <c:pt idx="596">
                  <c:v>21.2974289166789</c:v>
                </c:pt>
                <c:pt idx="597">
                  <c:v>78.580819089701393</c:v>
                </c:pt>
                <c:pt idx="598">
                  <c:v>79.317871108383201</c:v>
                </c:pt>
                <c:pt idx="599">
                  <c:v>70.962239934667295</c:v>
                </c:pt>
                <c:pt idx="600">
                  <c:v>14.4822411100205</c:v>
                </c:pt>
                <c:pt idx="601">
                  <c:v>54.525397996755103</c:v>
                </c:pt>
                <c:pt idx="602">
                  <c:v>60.140221632021401</c:v>
                </c:pt>
                <c:pt idx="603">
                  <c:v>56.401110821095301</c:v>
                </c:pt>
                <c:pt idx="604">
                  <c:v>29.956307207094198</c:v>
                </c:pt>
                <c:pt idx="605">
                  <c:v>68.202904824985296</c:v>
                </c:pt>
                <c:pt idx="606">
                  <c:v>52.756612478541598</c:v>
                </c:pt>
                <c:pt idx="607">
                  <c:v>62.112952821484903</c:v>
                </c:pt>
                <c:pt idx="608">
                  <c:v>10.9269995227649</c:v>
                </c:pt>
                <c:pt idx="609">
                  <c:v>48.748824098857398</c:v>
                </c:pt>
                <c:pt idx="610">
                  <c:v>52.442183691949701</c:v>
                </c:pt>
                <c:pt idx="611">
                  <c:v>45.119395679213298</c:v>
                </c:pt>
                <c:pt idx="612">
                  <c:v>18.678161352948901</c:v>
                </c:pt>
                <c:pt idx="613">
                  <c:v>49.337407249685299</c:v>
                </c:pt>
                <c:pt idx="614">
                  <c:v>36.878704283605003</c:v>
                </c:pt>
                <c:pt idx="615">
                  <c:v>69.181198658066094</c:v>
                </c:pt>
                <c:pt idx="616">
                  <c:v>19.283635775915801</c:v>
                </c:pt>
                <c:pt idx="617">
                  <c:v>77.062433983894394</c:v>
                </c:pt>
                <c:pt idx="618">
                  <c:v>44.239504511926299</c:v>
                </c:pt>
                <c:pt idx="619">
                  <c:v>37.685421307387898</c:v>
                </c:pt>
                <c:pt idx="620">
                  <c:v>20.476729423280801</c:v>
                </c:pt>
                <c:pt idx="621">
                  <c:v>29.328201280304299</c:v>
                </c:pt>
                <c:pt idx="622">
                  <c:v>14.420224215393899</c:v>
                </c:pt>
                <c:pt idx="623">
                  <c:v>39.513432805742099</c:v>
                </c:pt>
                <c:pt idx="624">
                  <c:v>31.892410165780301</c:v>
                </c:pt>
                <c:pt idx="625">
                  <c:v>44.089930425227799</c:v>
                </c:pt>
                <c:pt idx="626">
                  <c:v>69.817178026643205</c:v>
                </c:pt>
                <c:pt idx="627">
                  <c:v>73.305397631433806</c:v>
                </c:pt>
                <c:pt idx="628">
                  <c:v>23.781960941182199</c:v>
                </c:pt>
                <c:pt idx="629">
                  <c:v>61.266636213679497</c:v>
                </c:pt>
                <c:pt idx="630">
                  <c:v>43.982025494189202</c:v>
                </c:pt>
                <c:pt idx="631">
                  <c:v>19.998295090238301</c:v>
                </c:pt>
                <c:pt idx="632">
                  <c:v>69.754416286512907</c:v>
                </c:pt>
                <c:pt idx="633">
                  <c:v>55.9739615554777</c:v>
                </c:pt>
                <c:pt idx="634">
                  <c:v>57.102404295390897</c:v>
                </c:pt>
                <c:pt idx="635">
                  <c:v>77.593980583780905</c:v>
                </c:pt>
                <c:pt idx="636">
                  <c:v>69.641744691630805</c:v>
                </c:pt>
                <c:pt idx="637">
                  <c:v>15.983448779191001</c:v>
                </c:pt>
                <c:pt idx="638">
                  <c:v>65.6016365796267</c:v>
                </c:pt>
                <c:pt idx="639">
                  <c:v>19.776645010963001</c:v>
                </c:pt>
                <c:pt idx="640">
                  <c:v>47.9161818649483</c:v>
                </c:pt>
                <c:pt idx="641">
                  <c:v>46.3602479411337</c:v>
                </c:pt>
                <c:pt idx="642">
                  <c:v>65.816566235438998</c:v>
                </c:pt>
                <c:pt idx="643">
                  <c:v>25.661650651874002</c:v>
                </c:pt>
                <c:pt idx="644">
                  <c:v>27.780977907311101</c:v>
                </c:pt>
                <c:pt idx="645">
                  <c:v>14.470090703034501</c:v>
                </c:pt>
                <c:pt idx="646">
                  <c:v>34.835281113243298</c:v>
                </c:pt>
                <c:pt idx="647">
                  <c:v>76.237949702109802</c:v>
                </c:pt>
                <c:pt idx="648">
                  <c:v>36.612203850130001</c:v>
                </c:pt>
                <c:pt idx="649">
                  <c:v>39.694529383009503</c:v>
                </c:pt>
                <c:pt idx="650">
                  <c:v>53.829374159094897</c:v>
                </c:pt>
                <c:pt idx="651">
                  <c:v>73.627609189320694</c:v>
                </c:pt>
                <c:pt idx="652">
                  <c:v>40.839973237198599</c:v>
                </c:pt>
                <c:pt idx="653">
                  <c:v>14.052156705453299</c:v>
                </c:pt>
                <c:pt idx="654">
                  <c:v>11.379569982816999</c:v>
                </c:pt>
                <c:pt idx="655">
                  <c:v>39.487757788198898</c:v>
                </c:pt>
                <c:pt idx="656">
                  <c:v>37.754937843856702</c:v>
                </c:pt>
                <c:pt idx="657">
                  <c:v>28.434646257417501</c:v>
                </c:pt>
                <c:pt idx="658">
                  <c:v>35.846224997954799</c:v>
                </c:pt>
                <c:pt idx="659">
                  <c:v>31.048803681579599</c:v>
                </c:pt>
                <c:pt idx="660">
                  <c:v>48.064676347645701</c:v>
                </c:pt>
                <c:pt idx="661">
                  <c:v>48.1762008656356</c:v>
                </c:pt>
                <c:pt idx="662">
                  <c:v>13.049308350173</c:v>
                </c:pt>
                <c:pt idx="663">
                  <c:v>25.599856602384801</c:v>
                </c:pt>
                <c:pt idx="664">
                  <c:v>30.737704269743499</c:v>
                </c:pt>
                <c:pt idx="665">
                  <c:v>62.428364979927501</c:v>
                </c:pt>
                <c:pt idx="666">
                  <c:v>66.901821069292595</c:v>
                </c:pt>
                <c:pt idx="667">
                  <c:v>22.819673286545701</c:v>
                </c:pt>
                <c:pt idx="668">
                  <c:v>53.0533116028503</c:v>
                </c:pt>
                <c:pt idx="669">
                  <c:v>75.2480176398346</c:v>
                </c:pt>
                <c:pt idx="670">
                  <c:v>69.771979820198894</c:v>
                </c:pt>
                <c:pt idx="671">
                  <c:v>19.295006934207201</c:v>
                </c:pt>
                <c:pt idx="672">
                  <c:v>72.305484038049102</c:v>
                </c:pt>
                <c:pt idx="673">
                  <c:v>53.581133680407198</c:v>
                </c:pt>
                <c:pt idx="674">
                  <c:v>34.337485519387599</c:v>
                </c:pt>
                <c:pt idx="675">
                  <c:v>28.717444106589699</c:v>
                </c:pt>
                <c:pt idx="676">
                  <c:v>33.0227260136665</c:v>
                </c:pt>
                <c:pt idx="677">
                  <c:v>67.680039993796896</c:v>
                </c:pt>
                <c:pt idx="678">
                  <c:v>75.087663218194194</c:v>
                </c:pt>
                <c:pt idx="679">
                  <c:v>49.340551440169698</c:v>
                </c:pt>
                <c:pt idx="680">
                  <c:v>62.002076774637302</c:v>
                </c:pt>
                <c:pt idx="681">
                  <c:v>33.231443944494103</c:v>
                </c:pt>
                <c:pt idx="682">
                  <c:v>77.181286289122795</c:v>
                </c:pt>
                <c:pt idx="683">
                  <c:v>12.4125073704709</c:v>
                </c:pt>
                <c:pt idx="684">
                  <c:v>26.4587090214848</c:v>
                </c:pt>
                <c:pt idx="685">
                  <c:v>41.9604813273967</c:v>
                </c:pt>
                <c:pt idx="686">
                  <c:v>62.961931182974297</c:v>
                </c:pt>
                <c:pt idx="687">
                  <c:v>57.2562562737414</c:v>
                </c:pt>
                <c:pt idx="688">
                  <c:v>60.429403345202502</c:v>
                </c:pt>
                <c:pt idx="689">
                  <c:v>60.930630968772199</c:v>
                </c:pt>
                <c:pt idx="690">
                  <c:v>34.0306129124683</c:v>
                </c:pt>
                <c:pt idx="691">
                  <c:v>73.642859983749503</c:v>
                </c:pt>
                <c:pt idx="692">
                  <c:v>12.6039021460074</c:v>
                </c:pt>
                <c:pt idx="693">
                  <c:v>63.568796640604504</c:v>
                </c:pt>
                <c:pt idx="694">
                  <c:v>50.865681341791401</c:v>
                </c:pt>
                <c:pt idx="695">
                  <c:v>66.419089518026794</c:v>
                </c:pt>
                <c:pt idx="696">
                  <c:v>58.045806264480802</c:v>
                </c:pt>
                <c:pt idx="697">
                  <c:v>16.431610786757801</c:v>
                </c:pt>
                <c:pt idx="698">
                  <c:v>20.985131356607699</c:v>
                </c:pt>
                <c:pt idx="699">
                  <c:v>53.7916734036707</c:v>
                </c:pt>
                <c:pt idx="700">
                  <c:v>74.148284845427696</c:v>
                </c:pt>
                <c:pt idx="701">
                  <c:v>48.184744107359499</c:v>
                </c:pt>
                <c:pt idx="702">
                  <c:v>74.729325221282295</c:v>
                </c:pt>
                <c:pt idx="703">
                  <c:v>12.6465316728356</c:v>
                </c:pt>
                <c:pt idx="704">
                  <c:v>43.761485496949597</c:v>
                </c:pt>
                <c:pt idx="705">
                  <c:v>71.010418947463805</c:v>
                </c:pt>
                <c:pt idx="706">
                  <c:v>12.8132279209975</c:v>
                </c:pt>
                <c:pt idx="707">
                  <c:v>68.524191459170893</c:v>
                </c:pt>
                <c:pt idx="708">
                  <c:v>48.427727157018801</c:v>
                </c:pt>
                <c:pt idx="709">
                  <c:v>60.723073431736303</c:v>
                </c:pt>
                <c:pt idx="710">
                  <c:v>10.2304090369585</c:v>
                </c:pt>
                <c:pt idx="711">
                  <c:v>19.245323999516199</c:v>
                </c:pt>
                <c:pt idx="712">
                  <c:v>59.980698269040197</c:v>
                </c:pt>
                <c:pt idx="713">
                  <c:v>67.509003634156201</c:v>
                </c:pt>
                <c:pt idx="714">
                  <c:v>70.306859820124899</c:v>
                </c:pt>
                <c:pt idx="715">
                  <c:v>17.296541216774902</c:v>
                </c:pt>
                <c:pt idx="716">
                  <c:v>66.399224649803003</c:v>
                </c:pt>
                <c:pt idx="717">
                  <c:v>46.350384796810602</c:v>
                </c:pt>
                <c:pt idx="718">
                  <c:v>63.804366121158701</c:v>
                </c:pt>
                <c:pt idx="719">
                  <c:v>43.034209698221403</c:v>
                </c:pt>
                <c:pt idx="720">
                  <c:v>76.057779699330396</c:v>
                </c:pt>
                <c:pt idx="721">
                  <c:v>70.5394694991748</c:v>
                </c:pt>
                <c:pt idx="722">
                  <c:v>31.033215088128401</c:v>
                </c:pt>
                <c:pt idx="723">
                  <c:v>47.267634252445198</c:v>
                </c:pt>
                <c:pt idx="724">
                  <c:v>59.322441283468301</c:v>
                </c:pt>
                <c:pt idx="725">
                  <c:v>35.503670963359099</c:v>
                </c:pt>
                <c:pt idx="726">
                  <c:v>43.264407756222802</c:v>
                </c:pt>
                <c:pt idx="727">
                  <c:v>62.655200402995398</c:v>
                </c:pt>
                <c:pt idx="728">
                  <c:v>17.115382891065199</c:v>
                </c:pt>
                <c:pt idx="729">
                  <c:v>65.856718543264094</c:v>
                </c:pt>
                <c:pt idx="730">
                  <c:v>26.058696181916702</c:v>
                </c:pt>
                <c:pt idx="731">
                  <c:v>31.805856449175501</c:v>
                </c:pt>
                <c:pt idx="732">
                  <c:v>78.154597221563705</c:v>
                </c:pt>
                <c:pt idx="733">
                  <c:v>41.0589925263438</c:v>
                </c:pt>
                <c:pt idx="734">
                  <c:v>55.767395606912402</c:v>
                </c:pt>
                <c:pt idx="735">
                  <c:v>57.310487745578399</c:v>
                </c:pt>
                <c:pt idx="736">
                  <c:v>16.0788915325241</c:v>
                </c:pt>
                <c:pt idx="737">
                  <c:v>60.6292636524703</c:v>
                </c:pt>
                <c:pt idx="738">
                  <c:v>63.617929462234201</c:v>
                </c:pt>
                <c:pt idx="739">
                  <c:v>73.857184867148305</c:v>
                </c:pt>
                <c:pt idx="740">
                  <c:v>60.594619895366797</c:v>
                </c:pt>
                <c:pt idx="741">
                  <c:v>44.269075791886401</c:v>
                </c:pt>
                <c:pt idx="742">
                  <c:v>39.431483895541298</c:v>
                </c:pt>
                <c:pt idx="743">
                  <c:v>56.973511631260202</c:v>
                </c:pt>
                <c:pt idx="744">
                  <c:v>37.303608010889903</c:v>
                </c:pt>
                <c:pt idx="745">
                  <c:v>59.971847661456998</c:v>
                </c:pt>
                <c:pt idx="746">
                  <c:v>47.545135218560297</c:v>
                </c:pt>
                <c:pt idx="747">
                  <c:v>76.477899087242704</c:v>
                </c:pt>
                <c:pt idx="748">
                  <c:v>40.365636737970298</c:v>
                </c:pt>
                <c:pt idx="749">
                  <c:v>64.131468429244705</c:v>
                </c:pt>
                <c:pt idx="750">
                  <c:v>40.148844031643101</c:v>
                </c:pt>
                <c:pt idx="751">
                  <c:v>61.087563410707503</c:v>
                </c:pt>
                <c:pt idx="752">
                  <c:v>76.346869811939499</c:v>
                </c:pt>
                <c:pt idx="753">
                  <c:v>17.3993410823985</c:v>
                </c:pt>
                <c:pt idx="754">
                  <c:v>58.042568357426397</c:v>
                </c:pt>
                <c:pt idx="755">
                  <c:v>31.108709207884299</c:v>
                </c:pt>
                <c:pt idx="756">
                  <c:v>37.324352542511299</c:v>
                </c:pt>
                <c:pt idx="757">
                  <c:v>51.008184330250501</c:v>
                </c:pt>
                <c:pt idx="758">
                  <c:v>48.289970222214301</c:v>
                </c:pt>
                <c:pt idx="759">
                  <c:v>79.246200618280298</c:v>
                </c:pt>
                <c:pt idx="760">
                  <c:v>17.8409132528909</c:v>
                </c:pt>
                <c:pt idx="761">
                  <c:v>29.2128353540785</c:v>
                </c:pt>
                <c:pt idx="762">
                  <c:v>17.824777244260702</c:v>
                </c:pt>
                <c:pt idx="763">
                  <c:v>61.7360146021433</c:v>
                </c:pt>
                <c:pt idx="764">
                  <c:v>38.945123924346603</c:v>
                </c:pt>
                <c:pt idx="765">
                  <c:v>41.207446593544802</c:v>
                </c:pt>
                <c:pt idx="766">
                  <c:v>51.320257130431997</c:v>
                </c:pt>
                <c:pt idx="767">
                  <c:v>30.2985589490272</c:v>
                </c:pt>
                <c:pt idx="768">
                  <c:v>76.127058538833097</c:v>
                </c:pt>
                <c:pt idx="769">
                  <c:v>28.6365871293856</c:v>
                </c:pt>
                <c:pt idx="770">
                  <c:v>44.2985945399152</c:v>
                </c:pt>
                <c:pt idx="771">
                  <c:v>16.814577695804399</c:v>
                </c:pt>
                <c:pt idx="772">
                  <c:v>21.8698469475579</c:v>
                </c:pt>
                <c:pt idx="773">
                  <c:v>37.530162091240101</c:v>
                </c:pt>
                <c:pt idx="774">
                  <c:v>70.7651677406609</c:v>
                </c:pt>
                <c:pt idx="775">
                  <c:v>20.3873899743792</c:v>
                </c:pt>
                <c:pt idx="776">
                  <c:v>73.149286036023398</c:v>
                </c:pt>
                <c:pt idx="777">
                  <c:v>22.255955855682899</c:v>
                </c:pt>
                <c:pt idx="778">
                  <c:v>10.6281582965445</c:v>
                </c:pt>
                <c:pt idx="779">
                  <c:v>35.936107258742297</c:v>
                </c:pt>
                <c:pt idx="780">
                  <c:v>43.244558412563798</c:v>
                </c:pt>
                <c:pt idx="781">
                  <c:v>64.7288298436725</c:v>
                </c:pt>
                <c:pt idx="782">
                  <c:v>72.985344382130293</c:v>
                </c:pt>
                <c:pt idx="783">
                  <c:v>30.826170894417501</c:v>
                </c:pt>
                <c:pt idx="784">
                  <c:v>73.705933399902506</c:v>
                </c:pt>
                <c:pt idx="785">
                  <c:v>44.298520710813897</c:v>
                </c:pt>
                <c:pt idx="786">
                  <c:v>37.645289157349097</c:v>
                </c:pt>
                <c:pt idx="787">
                  <c:v>50.886781524726501</c:v>
                </c:pt>
                <c:pt idx="788">
                  <c:v>31.6397783392169</c:v>
                </c:pt>
                <c:pt idx="789">
                  <c:v>77.421508653860101</c:v>
                </c:pt>
                <c:pt idx="790">
                  <c:v>44.794092494509002</c:v>
                </c:pt>
                <c:pt idx="791">
                  <c:v>70.707866237588902</c:v>
                </c:pt>
                <c:pt idx="792">
                  <c:v>48.1644995238712</c:v>
                </c:pt>
                <c:pt idx="793">
                  <c:v>17.276584189579399</c:v>
                </c:pt>
                <c:pt idx="794">
                  <c:v>42.187171925021403</c:v>
                </c:pt>
                <c:pt idx="795">
                  <c:v>70.993160344160501</c:v>
                </c:pt>
                <c:pt idx="796">
                  <c:v>35.053486508554599</c:v>
                </c:pt>
                <c:pt idx="797">
                  <c:v>40.848369183682998</c:v>
                </c:pt>
                <c:pt idx="798">
                  <c:v>34.503480758720499</c:v>
                </c:pt>
                <c:pt idx="799">
                  <c:v>32.052795846678997</c:v>
                </c:pt>
                <c:pt idx="800">
                  <c:v>67.522554551168</c:v>
                </c:pt>
                <c:pt idx="801">
                  <c:v>38.973363892340899</c:v>
                </c:pt>
                <c:pt idx="802">
                  <c:v>63.059530291008002</c:v>
                </c:pt>
                <c:pt idx="803">
                  <c:v>12.368540752559401</c:v>
                </c:pt>
                <c:pt idx="804">
                  <c:v>32.103245904494599</c:v>
                </c:pt>
                <c:pt idx="805">
                  <c:v>21.006405969904399</c:v>
                </c:pt>
                <c:pt idx="806">
                  <c:v>42.740011844914598</c:v>
                </c:pt>
                <c:pt idx="807">
                  <c:v>50.8740524757009</c:v>
                </c:pt>
                <c:pt idx="808">
                  <c:v>27.717125851432801</c:v>
                </c:pt>
                <c:pt idx="809">
                  <c:v>30.762821186091099</c:v>
                </c:pt>
                <c:pt idx="810">
                  <c:v>18.8196532765588</c:v>
                </c:pt>
                <c:pt idx="811">
                  <c:v>45.700480978771097</c:v>
                </c:pt>
                <c:pt idx="812">
                  <c:v>12.7927238982204</c:v>
                </c:pt>
                <c:pt idx="813">
                  <c:v>50.723407949755099</c:v>
                </c:pt>
                <c:pt idx="814">
                  <c:v>46.8290674430881</c:v>
                </c:pt>
                <c:pt idx="815">
                  <c:v>51.197683414067399</c:v>
                </c:pt>
                <c:pt idx="816">
                  <c:v>11.321624286100301</c:v>
                </c:pt>
                <c:pt idx="817">
                  <c:v>50.232927780041798</c:v>
                </c:pt>
                <c:pt idx="818">
                  <c:v>53.2805983506369</c:v>
                </c:pt>
                <c:pt idx="819">
                  <c:v>49.475086338955499</c:v>
                </c:pt>
                <c:pt idx="820">
                  <c:v>30.195948479461698</c:v>
                </c:pt>
                <c:pt idx="821">
                  <c:v>38.051915466948202</c:v>
                </c:pt>
                <c:pt idx="822">
                  <c:v>39.327032517383202</c:v>
                </c:pt>
                <c:pt idx="823">
                  <c:v>77.6705387818632</c:v>
                </c:pt>
                <c:pt idx="824">
                  <c:v>17.640305075693199</c:v>
                </c:pt>
                <c:pt idx="825">
                  <c:v>18.345381673172</c:v>
                </c:pt>
                <c:pt idx="826">
                  <c:v>31.361257156898301</c:v>
                </c:pt>
                <c:pt idx="827">
                  <c:v>39.405868588194103</c:v>
                </c:pt>
                <c:pt idx="828">
                  <c:v>49.275929880564298</c:v>
                </c:pt>
                <c:pt idx="829">
                  <c:v>51.732557040223199</c:v>
                </c:pt>
                <c:pt idx="830">
                  <c:v>73.139862130713496</c:v>
                </c:pt>
                <c:pt idx="831">
                  <c:v>37.751653199779803</c:v>
                </c:pt>
                <c:pt idx="832">
                  <c:v>19.714756762533099</c:v>
                </c:pt>
                <c:pt idx="833">
                  <c:v>21.103524577334099</c:v>
                </c:pt>
                <c:pt idx="834">
                  <c:v>44.922113218454498</c:v>
                </c:pt>
                <c:pt idx="835">
                  <c:v>66.946206027369399</c:v>
                </c:pt>
                <c:pt idx="836">
                  <c:v>52.135371356100201</c:v>
                </c:pt>
                <c:pt idx="837">
                  <c:v>69.642003956564096</c:v>
                </c:pt>
                <c:pt idx="838">
                  <c:v>37.737684637289497</c:v>
                </c:pt>
                <c:pt idx="839">
                  <c:v>40.555615316913197</c:v>
                </c:pt>
                <c:pt idx="840">
                  <c:v>31.7422471010292</c:v>
                </c:pt>
                <c:pt idx="841">
                  <c:v>38.7180362507086</c:v>
                </c:pt>
                <c:pt idx="842">
                  <c:v>27.987713984548598</c:v>
                </c:pt>
                <c:pt idx="843">
                  <c:v>42.8170083759059</c:v>
                </c:pt>
                <c:pt idx="844">
                  <c:v>18.6880239838226</c:v>
                </c:pt>
                <c:pt idx="845">
                  <c:v>36.4114233297881</c:v>
                </c:pt>
                <c:pt idx="846">
                  <c:v>49.554888155788703</c:v>
                </c:pt>
                <c:pt idx="847">
                  <c:v>42.004203932497497</c:v>
                </c:pt>
                <c:pt idx="848">
                  <c:v>27.7037397164124</c:v>
                </c:pt>
                <c:pt idx="849">
                  <c:v>63.096700144780598</c:v>
                </c:pt>
                <c:pt idx="850">
                  <c:v>43.612545328135099</c:v>
                </c:pt>
                <c:pt idx="851">
                  <c:v>72.699880590709995</c:v>
                </c:pt>
                <c:pt idx="852">
                  <c:v>56.345420351272502</c:v>
                </c:pt>
                <c:pt idx="853">
                  <c:v>72.168169771580907</c:v>
                </c:pt>
                <c:pt idx="854">
                  <c:v>65.096583119823194</c:v>
                </c:pt>
                <c:pt idx="855">
                  <c:v>60.6677222559575</c:v>
                </c:pt>
                <c:pt idx="856">
                  <c:v>78.433869832775002</c:v>
                </c:pt>
                <c:pt idx="857">
                  <c:v>57.069694362492903</c:v>
                </c:pt>
                <c:pt idx="858">
                  <c:v>64.047422102786996</c:v>
                </c:pt>
                <c:pt idx="859">
                  <c:v>62.878453323070097</c:v>
                </c:pt>
                <c:pt idx="860">
                  <c:v>39.812005175199801</c:v>
                </c:pt>
                <c:pt idx="861">
                  <c:v>56.832541232201898</c:v>
                </c:pt>
                <c:pt idx="862">
                  <c:v>20.517173582902601</c:v>
                </c:pt>
                <c:pt idx="863">
                  <c:v>65.190964729050194</c:v>
                </c:pt>
                <c:pt idx="864">
                  <c:v>70.423335976787897</c:v>
                </c:pt>
                <c:pt idx="865">
                  <c:v>66.869739973277106</c:v>
                </c:pt>
                <c:pt idx="866">
                  <c:v>18.739913352416998</c:v>
                </c:pt>
                <c:pt idx="867">
                  <c:v>38.526499882071803</c:v>
                </c:pt>
                <c:pt idx="868">
                  <c:v>35.865493210521798</c:v>
                </c:pt>
                <c:pt idx="869">
                  <c:v>30.5142157119882</c:v>
                </c:pt>
                <c:pt idx="870">
                  <c:v>43.844211859686503</c:v>
                </c:pt>
                <c:pt idx="871">
                  <c:v>27.805021316006201</c:v>
                </c:pt>
                <c:pt idx="872">
                  <c:v>23.8298337609904</c:v>
                </c:pt>
                <c:pt idx="873">
                  <c:v>32.678038195189302</c:v>
                </c:pt>
                <c:pt idx="874">
                  <c:v>76.028157392230696</c:v>
                </c:pt>
                <c:pt idx="875">
                  <c:v>31.290806168616299</c:v>
                </c:pt>
                <c:pt idx="876">
                  <c:v>33.172274972529898</c:v>
                </c:pt>
                <c:pt idx="877">
                  <c:v>68.945589358974004</c:v>
                </c:pt>
                <c:pt idx="878">
                  <c:v>32.6602761827248</c:v>
                </c:pt>
                <c:pt idx="879">
                  <c:v>44.699331972198202</c:v>
                </c:pt>
                <c:pt idx="880">
                  <c:v>17.232240296761599</c:v>
                </c:pt>
                <c:pt idx="881">
                  <c:v>12.4777074353459</c:v>
                </c:pt>
                <c:pt idx="882">
                  <c:v>32.560450066653601</c:v>
                </c:pt>
                <c:pt idx="883">
                  <c:v>63.835422232212501</c:v>
                </c:pt>
                <c:pt idx="884">
                  <c:v>58.556317219719098</c:v>
                </c:pt>
                <c:pt idx="885">
                  <c:v>35.175378137883598</c:v>
                </c:pt>
                <c:pt idx="886">
                  <c:v>30.247923549227099</c:v>
                </c:pt>
                <c:pt idx="887">
                  <c:v>32.660923237601402</c:v>
                </c:pt>
                <c:pt idx="888">
                  <c:v>48.151206050771897</c:v>
                </c:pt>
                <c:pt idx="889">
                  <c:v>16.111261108253299</c:v>
                </c:pt>
                <c:pt idx="890">
                  <c:v>49.642290909688803</c:v>
                </c:pt>
                <c:pt idx="891">
                  <c:v>64.684142914397199</c:v>
                </c:pt>
                <c:pt idx="892">
                  <c:v>12.420888870246101</c:v>
                </c:pt>
                <c:pt idx="893">
                  <c:v>38.915261660218903</c:v>
                </c:pt>
                <c:pt idx="894">
                  <c:v>47.384130303864801</c:v>
                </c:pt>
                <c:pt idx="895">
                  <c:v>29.827965830986301</c:v>
                </c:pt>
                <c:pt idx="896">
                  <c:v>62.041314633363697</c:v>
                </c:pt>
                <c:pt idx="897">
                  <c:v>67.802778802722997</c:v>
                </c:pt>
                <c:pt idx="898">
                  <c:v>66.512643475309503</c:v>
                </c:pt>
                <c:pt idx="899">
                  <c:v>60.7664550379735</c:v>
                </c:pt>
                <c:pt idx="900">
                  <c:v>48.673971766210599</c:v>
                </c:pt>
                <c:pt idx="901">
                  <c:v>27.0400459564577</c:v>
                </c:pt>
                <c:pt idx="902">
                  <c:v>54.806943186465297</c:v>
                </c:pt>
                <c:pt idx="903">
                  <c:v>22.8020349472703</c:v>
                </c:pt>
                <c:pt idx="904">
                  <c:v>19.323828512600802</c:v>
                </c:pt>
                <c:pt idx="905">
                  <c:v>10.7530453040868</c:v>
                </c:pt>
                <c:pt idx="906">
                  <c:v>10.5508025020667</c:v>
                </c:pt>
                <c:pt idx="907">
                  <c:v>73.515505608567906</c:v>
                </c:pt>
                <c:pt idx="908">
                  <c:v>16.253768052882101</c:v>
                </c:pt>
                <c:pt idx="909">
                  <c:v>75.661501731362705</c:v>
                </c:pt>
                <c:pt idx="910">
                  <c:v>36.476804110605798</c:v>
                </c:pt>
                <c:pt idx="911">
                  <c:v>49.646256104473501</c:v>
                </c:pt>
                <c:pt idx="912">
                  <c:v>110.930476322952</c:v>
                </c:pt>
                <c:pt idx="913">
                  <c:v>60.041361299733197</c:v>
                </c:pt>
                <c:pt idx="914">
                  <c:v>20.4703919676795</c:v>
                </c:pt>
                <c:pt idx="915">
                  <c:v>43.4825057206248</c:v>
                </c:pt>
                <c:pt idx="916">
                  <c:v>50.860471445940398</c:v>
                </c:pt>
                <c:pt idx="917">
                  <c:v>79.158791058458604</c:v>
                </c:pt>
                <c:pt idx="918">
                  <c:v>22.748621609629001</c:v>
                </c:pt>
                <c:pt idx="919">
                  <c:v>76.730786457275897</c:v>
                </c:pt>
                <c:pt idx="920">
                  <c:v>74.009358993005904</c:v>
                </c:pt>
                <c:pt idx="921">
                  <c:v>29.989332601386501</c:v>
                </c:pt>
                <c:pt idx="922">
                  <c:v>72.803779290856696</c:v>
                </c:pt>
                <c:pt idx="923">
                  <c:v>12.983363737143501</c:v>
                </c:pt>
                <c:pt idx="924">
                  <c:v>66.182732394275504</c:v>
                </c:pt>
                <c:pt idx="925">
                  <c:v>79.184783137474597</c:v>
                </c:pt>
                <c:pt idx="926">
                  <c:v>49.125489549231901</c:v>
                </c:pt>
                <c:pt idx="927">
                  <c:v>20.968520931244399</c:v>
                </c:pt>
                <c:pt idx="928">
                  <c:v>49.908055664987998</c:v>
                </c:pt>
                <c:pt idx="929">
                  <c:v>70.7344755145741</c:v>
                </c:pt>
                <c:pt idx="930">
                  <c:v>48.560825401813098</c:v>
                </c:pt>
                <c:pt idx="931">
                  <c:v>64.280381035185897</c:v>
                </c:pt>
                <c:pt idx="932">
                  <c:v>74.407144383395405</c:v>
                </c:pt>
                <c:pt idx="933">
                  <c:v>17.053449395996701</c:v>
                </c:pt>
                <c:pt idx="934">
                  <c:v>68.435561831657196</c:v>
                </c:pt>
                <c:pt idx="935">
                  <c:v>50.324722023004803</c:v>
                </c:pt>
                <c:pt idx="936">
                  <c:v>73.8880929437248</c:v>
                </c:pt>
                <c:pt idx="937">
                  <c:v>64.035694293831696</c:v>
                </c:pt>
                <c:pt idx="938">
                  <c:v>10.2196694823194</c:v>
                </c:pt>
                <c:pt idx="939">
                  <c:v>11.3044908662458</c:v>
                </c:pt>
                <c:pt idx="940">
                  <c:v>20.6575396579406</c:v>
                </c:pt>
                <c:pt idx="941">
                  <c:v>72.211905428112701</c:v>
                </c:pt>
                <c:pt idx="942">
                  <c:v>31.600737796598299</c:v>
                </c:pt>
                <c:pt idx="943">
                  <c:v>18.918532004723499</c:v>
                </c:pt>
                <c:pt idx="944">
                  <c:v>24.273183800017001</c:v>
                </c:pt>
                <c:pt idx="945">
                  <c:v>16.418931149792598</c:v>
                </c:pt>
                <c:pt idx="946">
                  <c:v>64.886804258352598</c:v>
                </c:pt>
                <c:pt idx="947">
                  <c:v>54.452367891234701</c:v>
                </c:pt>
                <c:pt idx="948">
                  <c:v>74.848743770812604</c:v>
                </c:pt>
                <c:pt idx="949">
                  <c:v>57.635037187948797</c:v>
                </c:pt>
                <c:pt idx="950">
                  <c:v>34.333930098523901</c:v>
                </c:pt>
                <c:pt idx="951">
                  <c:v>77.839647868874096</c:v>
                </c:pt>
                <c:pt idx="952">
                  <c:v>69.950022506796898</c:v>
                </c:pt>
                <c:pt idx="953">
                  <c:v>28.547816492332501</c:v>
                </c:pt>
                <c:pt idx="954">
                  <c:v>44.544936678405499</c:v>
                </c:pt>
                <c:pt idx="955">
                  <c:v>55.3481545950495</c:v>
                </c:pt>
                <c:pt idx="956">
                  <c:v>27.704988142535601</c:v>
                </c:pt>
                <c:pt idx="957">
                  <c:v>34.4822956449296</c:v>
                </c:pt>
                <c:pt idx="958">
                  <c:v>63.223471570209902</c:v>
                </c:pt>
                <c:pt idx="959">
                  <c:v>68.9009518233607</c:v>
                </c:pt>
                <c:pt idx="960">
                  <c:v>78.9528269876362</c:v>
                </c:pt>
                <c:pt idx="961">
                  <c:v>73.962938016309494</c:v>
                </c:pt>
                <c:pt idx="962">
                  <c:v>10.743461137360899</c:v>
                </c:pt>
                <c:pt idx="963">
                  <c:v>39.8475502403398</c:v>
                </c:pt>
                <c:pt idx="964">
                  <c:v>25.3041887922579</c:v>
                </c:pt>
                <c:pt idx="965">
                  <c:v>32.992316768020501</c:v>
                </c:pt>
                <c:pt idx="966">
                  <c:v>53.387471432380103</c:v>
                </c:pt>
                <c:pt idx="967">
                  <c:v>56.305223500357897</c:v>
                </c:pt>
                <c:pt idx="968">
                  <c:v>66.488980517337495</c:v>
                </c:pt>
                <c:pt idx="969">
                  <c:v>56.627940911366302</c:v>
                </c:pt>
                <c:pt idx="970">
                  <c:v>29.434589755960701</c:v>
                </c:pt>
                <c:pt idx="971">
                  <c:v>25.780114457479598</c:v>
                </c:pt>
                <c:pt idx="972">
                  <c:v>28.691996433900702</c:v>
                </c:pt>
                <c:pt idx="973">
                  <c:v>29.802994967701899</c:v>
                </c:pt>
                <c:pt idx="974">
                  <c:v>21.2211039301338</c:v>
                </c:pt>
                <c:pt idx="975">
                  <c:v>73.190648018910196</c:v>
                </c:pt>
                <c:pt idx="976">
                  <c:v>79.083081784788604</c:v>
                </c:pt>
                <c:pt idx="977">
                  <c:v>57.529789068978197</c:v>
                </c:pt>
                <c:pt idx="978">
                  <c:v>76.681669341291197</c:v>
                </c:pt>
                <c:pt idx="979">
                  <c:v>10.8068523801676</c:v>
                </c:pt>
                <c:pt idx="980">
                  <c:v>73.606932716336004</c:v>
                </c:pt>
                <c:pt idx="981">
                  <c:v>57.555573273281503</c:v>
                </c:pt>
                <c:pt idx="982">
                  <c:v>60.6485707146865</c:v>
                </c:pt>
                <c:pt idx="983">
                  <c:v>36.504379640024901</c:v>
                </c:pt>
                <c:pt idx="984">
                  <c:v>20.448497849600301</c:v>
                </c:pt>
                <c:pt idx="985">
                  <c:v>71.601750715301904</c:v>
                </c:pt>
                <c:pt idx="986">
                  <c:v>40.223828740141002</c:v>
                </c:pt>
                <c:pt idx="987">
                  <c:v>52.741754973657898</c:v>
                </c:pt>
                <c:pt idx="988">
                  <c:v>25.060368224111901</c:v>
                </c:pt>
                <c:pt idx="989">
                  <c:v>73.293700641897203</c:v>
                </c:pt>
                <c:pt idx="990">
                  <c:v>74.319552549800605</c:v>
                </c:pt>
                <c:pt idx="991">
                  <c:v>28.407685246684601</c:v>
                </c:pt>
                <c:pt idx="992">
                  <c:v>73.435621356906296</c:v>
                </c:pt>
                <c:pt idx="993">
                  <c:v>37.2756355173602</c:v>
                </c:pt>
                <c:pt idx="994">
                  <c:v>17.7820515231587</c:v>
                </c:pt>
                <c:pt idx="995">
                  <c:v>26.3907603332582</c:v>
                </c:pt>
                <c:pt idx="996">
                  <c:v>17.455473150234599</c:v>
                </c:pt>
                <c:pt idx="997">
                  <c:v>15.1068182315674</c:v>
                </c:pt>
                <c:pt idx="998">
                  <c:v>69.100756632038994</c:v>
                </c:pt>
                <c:pt idx="999">
                  <c:v>15.122828286299301</c:v>
                </c:pt>
                <c:pt idx="1000">
                  <c:v>36.155333976785599</c:v>
                </c:pt>
                <c:pt idx="1001">
                  <c:v>19.536817213500999</c:v>
                </c:pt>
                <c:pt idx="1002">
                  <c:v>66.968522663070701</c:v>
                </c:pt>
                <c:pt idx="1003">
                  <c:v>50.0594934370571</c:v>
                </c:pt>
                <c:pt idx="1004">
                  <c:v>37.164823297327104</c:v>
                </c:pt>
                <c:pt idx="1005">
                  <c:v>60.233485624458197</c:v>
                </c:pt>
                <c:pt idx="1006">
                  <c:v>49.845518569889698</c:v>
                </c:pt>
                <c:pt idx="1007">
                  <c:v>64.593809054606893</c:v>
                </c:pt>
                <c:pt idx="1008">
                  <c:v>49.564195526976697</c:v>
                </c:pt>
                <c:pt idx="1009">
                  <c:v>35.549219731458997</c:v>
                </c:pt>
                <c:pt idx="1010">
                  <c:v>56.314096592788701</c:v>
                </c:pt>
                <c:pt idx="1011">
                  <c:v>26.1791075839065</c:v>
                </c:pt>
                <c:pt idx="1012">
                  <c:v>28.672476671087299</c:v>
                </c:pt>
                <c:pt idx="1013">
                  <c:v>24.401516434057999</c:v>
                </c:pt>
                <c:pt idx="1014">
                  <c:v>57.648262332262298</c:v>
                </c:pt>
                <c:pt idx="1015">
                  <c:v>17.723572259526598</c:v>
                </c:pt>
                <c:pt idx="1016">
                  <c:v>22.723617982280601</c:v>
                </c:pt>
                <c:pt idx="1017">
                  <c:v>21.7220877490915</c:v>
                </c:pt>
                <c:pt idx="1018">
                  <c:v>47.140347237483297</c:v>
                </c:pt>
                <c:pt idx="1019">
                  <c:v>66.808376520410505</c:v>
                </c:pt>
                <c:pt idx="1020">
                  <c:v>20.750601893350002</c:v>
                </c:pt>
                <c:pt idx="1021">
                  <c:v>42.1505282321938</c:v>
                </c:pt>
                <c:pt idx="1022">
                  <c:v>68.960253977259299</c:v>
                </c:pt>
                <c:pt idx="1023">
                  <c:v>71.127614636047895</c:v>
                </c:pt>
                <c:pt idx="1024">
                  <c:v>61.706328651696502</c:v>
                </c:pt>
                <c:pt idx="1025">
                  <c:v>73.461064442073706</c:v>
                </c:pt>
                <c:pt idx="1026">
                  <c:v>36.395154433094902</c:v>
                </c:pt>
                <c:pt idx="1027">
                  <c:v>23.310939910165601</c:v>
                </c:pt>
                <c:pt idx="1028">
                  <c:v>51.873355542873199</c:v>
                </c:pt>
                <c:pt idx="1029">
                  <c:v>63.180343759831501</c:v>
                </c:pt>
                <c:pt idx="1030">
                  <c:v>19.674654986944599</c:v>
                </c:pt>
                <c:pt idx="1031">
                  <c:v>17.179967649717302</c:v>
                </c:pt>
                <c:pt idx="1032">
                  <c:v>11.267476292199699</c:v>
                </c:pt>
                <c:pt idx="1033">
                  <c:v>47.677132421190599</c:v>
                </c:pt>
                <c:pt idx="1034">
                  <c:v>33.016308717292198</c:v>
                </c:pt>
                <c:pt idx="1035">
                  <c:v>26.831078892643902</c:v>
                </c:pt>
                <c:pt idx="1036">
                  <c:v>19.607388130956402</c:v>
                </c:pt>
                <c:pt idx="1037">
                  <c:v>10.772164382394299</c:v>
                </c:pt>
                <c:pt idx="1038">
                  <c:v>18.457754271280301</c:v>
                </c:pt>
                <c:pt idx="1039">
                  <c:v>11.368180907244</c:v>
                </c:pt>
                <c:pt idx="1040">
                  <c:v>65.540574026681597</c:v>
                </c:pt>
                <c:pt idx="1041">
                  <c:v>19.6465820226156</c:v>
                </c:pt>
                <c:pt idx="1042">
                  <c:v>21.020827246551399</c:v>
                </c:pt>
                <c:pt idx="1043">
                  <c:v>13.110648653092699</c:v>
                </c:pt>
                <c:pt idx="1044">
                  <c:v>79.639625920331497</c:v>
                </c:pt>
                <c:pt idx="1045">
                  <c:v>57.265022328954103</c:v>
                </c:pt>
                <c:pt idx="1046">
                  <c:v>10.114777725995999</c:v>
                </c:pt>
                <c:pt idx="1047">
                  <c:v>73.345790336103207</c:v>
                </c:pt>
                <c:pt idx="1048">
                  <c:v>40.021337686067</c:v>
                </c:pt>
                <c:pt idx="1049">
                  <c:v>31.889842691416401</c:v>
                </c:pt>
                <c:pt idx="1050">
                  <c:v>10.4393013484493</c:v>
                </c:pt>
                <c:pt idx="1051">
                  <c:v>47.749456574030098</c:v>
                </c:pt>
                <c:pt idx="1052">
                  <c:v>76.012416064159098</c:v>
                </c:pt>
                <c:pt idx="1053">
                  <c:v>65.603518220064601</c:v>
                </c:pt>
                <c:pt idx="1054">
                  <c:v>34.127625816814501</c:v>
                </c:pt>
                <c:pt idx="1055">
                  <c:v>44.827069534048398</c:v>
                </c:pt>
                <c:pt idx="1056">
                  <c:v>49.265745515895901</c:v>
                </c:pt>
                <c:pt idx="1057">
                  <c:v>60.725298527215202</c:v>
                </c:pt>
                <c:pt idx="1058">
                  <c:v>53.2400602618671</c:v>
                </c:pt>
                <c:pt idx="1059">
                  <c:v>28.333805331875698</c:v>
                </c:pt>
                <c:pt idx="1060">
                  <c:v>41.039828039215699</c:v>
                </c:pt>
                <c:pt idx="1061">
                  <c:v>47.5159414495661</c:v>
                </c:pt>
                <c:pt idx="1062">
                  <c:v>61.803286978395498</c:v>
                </c:pt>
                <c:pt idx="1063">
                  <c:v>59.823792301660902</c:v>
                </c:pt>
                <c:pt idx="1064">
                  <c:v>38.448009853688099</c:v>
                </c:pt>
                <c:pt idx="1065">
                  <c:v>50.644869865769301</c:v>
                </c:pt>
                <c:pt idx="1066">
                  <c:v>17.0583140938474</c:v>
                </c:pt>
                <c:pt idx="1067">
                  <c:v>33.702377796025402</c:v>
                </c:pt>
                <c:pt idx="1068">
                  <c:v>46.977665005617098</c:v>
                </c:pt>
                <c:pt idx="1069">
                  <c:v>69.571216731279506</c:v>
                </c:pt>
                <c:pt idx="1070">
                  <c:v>76.699056427279103</c:v>
                </c:pt>
                <c:pt idx="1071">
                  <c:v>35.637534084969701</c:v>
                </c:pt>
                <c:pt idx="1072">
                  <c:v>66.941837234792999</c:v>
                </c:pt>
                <c:pt idx="1073">
                  <c:v>10.1903284531233</c:v>
                </c:pt>
                <c:pt idx="1074">
                  <c:v>43.736777722600102</c:v>
                </c:pt>
                <c:pt idx="1075">
                  <c:v>38.365062255008901</c:v>
                </c:pt>
                <c:pt idx="1076">
                  <c:v>11.2136535908854</c:v>
                </c:pt>
                <c:pt idx="1077">
                  <c:v>15.329898412106701</c:v>
                </c:pt>
                <c:pt idx="1078">
                  <c:v>54.582754782113803</c:v>
                </c:pt>
                <c:pt idx="1079">
                  <c:v>30.242800963266099</c:v>
                </c:pt>
                <c:pt idx="1080">
                  <c:v>39.464507584958803</c:v>
                </c:pt>
                <c:pt idx="1081">
                  <c:v>31.3463099761195</c:v>
                </c:pt>
                <c:pt idx="1082">
                  <c:v>21.3650313786144</c:v>
                </c:pt>
                <c:pt idx="1083">
                  <c:v>48.745381793393904</c:v>
                </c:pt>
                <c:pt idx="1084">
                  <c:v>66.505788960278693</c:v>
                </c:pt>
                <c:pt idx="1085">
                  <c:v>60.356500911596697</c:v>
                </c:pt>
                <c:pt idx="1086">
                  <c:v>33.957068550024402</c:v>
                </c:pt>
                <c:pt idx="1087">
                  <c:v>36.3472690299999</c:v>
                </c:pt>
                <c:pt idx="1088">
                  <c:v>17.061646377655801</c:v>
                </c:pt>
                <c:pt idx="1089">
                  <c:v>24.688872154333399</c:v>
                </c:pt>
                <c:pt idx="1090">
                  <c:v>45.4037525176009</c:v>
                </c:pt>
                <c:pt idx="1091">
                  <c:v>50.253869704037399</c:v>
                </c:pt>
                <c:pt idx="1092">
                  <c:v>79.007095107748896</c:v>
                </c:pt>
                <c:pt idx="1093">
                  <c:v>47.812039466215701</c:v>
                </c:pt>
                <c:pt idx="1094">
                  <c:v>73.587015787531797</c:v>
                </c:pt>
                <c:pt idx="1095">
                  <c:v>69.931812548238696</c:v>
                </c:pt>
                <c:pt idx="1096">
                  <c:v>12.876469733195499</c:v>
                </c:pt>
                <c:pt idx="1097">
                  <c:v>60.201156257099903</c:v>
                </c:pt>
                <c:pt idx="1098">
                  <c:v>67.536725894205404</c:v>
                </c:pt>
                <c:pt idx="1099">
                  <c:v>51.010725231893304</c:v>
                </c:pt>
                <c:pt idx="1100">
                  <c:v>61.495802302222103</c:v>
                </c:pt>
                <c:pt idx="1101">
                  <c:v>63.358216044358301</c:v>
                </c:pt>
                <c:pt idx="1102">
                  <c:v>58.6257486536363</c:v>
                </c:pt>
                <c:pt idx="1103">
                  <c:v>46.942147305708197</c:v>
                </c:pt>
                <c:pt idx="1104">
                  <c:v>30.471706229001899</c:v>
                </c:pt>
                <c:pt idx="1105">
                  <c:v>52.435978244084701</c:v>
                </c:pt>
                <c:pt idx="1106">
                  <c:v>72.362084478489294</c:v>
                </c:pt>
                <c:pt idx="1107">
                  <c:v>34.432064672072002</c:v>
                </c:pt>
                <c:pt idx="1108">
                  <c:v>32.781778352904901</c:v>
                </c:pt>
                <c:pt idx="1109">
                  <c:v>37.3915305091069</c:v>
                </c:pt>
                <c:pt idx="1110">
                  <c:v>73.902632001765795</c:v>
                </c:pt>
                <c:pt idx="1111">
                  <c:v>33.557297104643901</c:v>
                </c:pt>
                <c:pt idx="1112">
                  <c:v>79.065658008227601</c:v>
                </c:pt>
                <c:pt idx="1113">
                  <c:v>15.6870747884767</c:v>
                </c:pt>
                <c:pt idx="1114">
                  <c:v>51.819501571922999</c:v>
                </c:pt>
                <c:pt idx="1115">
                  <c:v>62.355803177075501</c:v>
                </c:pt>
                <c:pt idx="1116">
                  <c:v>12.977306302061001</c:v>
                </c:pt>
                <c:pt idx="1117">
                  <c:v>56.698631198780497</c:v>
                </c:pt>
                <c:pt idx="1118">
                  <c:v>59.621556345611403</c:v>
                </c:pt>
                <c:pt idx="1119">
                  <c:v>15.471285843655901</c:v>
                </c:pt>
                <c:pt idx="1120">
                  <c:v>17.6971890399508</c:v>
                </c:pt>
                <c:pt idx="1121">
                  <c:v>27.085508809191602</c:v>
                </c:pt>
                <c:pt idx="1122">
                  <c:v>75.162399538167406</c:v>
                </c:pt>
                <c:pt idx="1123">
                  <c:v>41.621531863559802</c:v>
                </c:pt>
                <c:pt idx="1124">
                  <c:v>56.039256934759798</c:v>
                </c:pt>
                <c:pt idx="1125">
                  <c:v>23.007051326569499</c:v>
                </c:pt>
                <c:pt idx="1126">
                  <c:v>35.3797613954874</c:v>
                </c:pt>
                <c:pt idx="1127">
                  <c:v>55.14534498039</c:v>
                </c:pt>
                <c:pt idx="1128">
                  <c:v>62.209535057815899</c:v>
                </c:pt>
                <c:pt idx="1129">
                  <c:v>45.195557584662602</c:v>
                </c:pt>
                <c:pt idx="1130">
                  <c:v>13.0435358048283</c:v>
                </c:pt>
                <c:pt idx="1131">
                  <c:v>58.897688190851397</c:v>
                </c:pt>
                <c:pt idx="1132">
                  <c:v>48.176571061130701</c:v>
                </c:pt>
                <c:pt idx="1133">
                  <c:v>57.5111555549759</c:v>
                </c:pt>
                <c:pt idx="1134">
                  <c:v>43.014588785332997</c:v>
                </c:pt>
                <c:pt idx="1135">
                  <c:v>73.630391884638399</c:v>
                </c:pt>
                <c:pt idx="1136">
                  <c:v>15.2852003342812</c:v>
                </c:pt>
                <c:pt idx="1137">
                  <c:v>73.062703588442602</c:v>
                </c:pt>
                <c:pt idx="1138">
                  <c:v>26.7845990326167</c:v>
                </c:pt>
                <c:pt idx="1139">
                  <c:v>35.604599559535501</c:v>
                </c:pt>
                <c:pt idx="1140">
                  <c:v>71.169957235719295</c:v>
                </c:pt>
                <c:pt idx="1141">
                  <c:v>51.376916774049398</c:v>
                </c:pt>
                <c:pt idx="1142">
                  <c:v>49.230733268549599</c:v>
                </c:pt>
                <c:pt idx="1143">
                  <c:v>22.570625856563101</c:v>
                </c:pt>
                <c:pt idx="1144">
                  <c:v>43.004406970207</c:v>
                </c:pt>
                <c:pt idx="1145">
                  <c:v>69.793349870358</c:v>
                </c:pt>
                <c:pt idx="1146">
                  <c:v>47.618267114485903</c:v>
                </c:pt>
                <c:pt idx="1147">
                  <c:v>65.151921185274901</c:v>
                </c:pt>
                <c:pt idx="1148">
                  <c:v>76.903339032759206</c:v>
                </c:pt>
                <c:pt idx="1149">
                  <c:v>14.747317290669301</c:v>
                </c:pt>
                <c:pt idx="1150">
                  <c:v>40.265325240635299</c:v>
                </c:pt>
                <c:pt idx="1151">
                  <c:v>15.767049878579501</c:v>
                </c:pt>
                <c:pt idx="1152">
                  <c:v>64.889856955061703</c:v>
                </c:pt>
                <c:pt idx="1153">
                  <c:v>52.590014829349499</c:v>
                </c:pt>
                <c:pt idx="1154">
                  <c:v>74.397250411117696</c:v>
                </c:pt>
                <c:pt idx="1155">
                  <c:v>65.667534968818799</c:v>
                </c:pt>
                <c:pt idx="1156">
                  <c:v>32.307793695302699</c:v>
                </c:pt>
                <c:pt idx="1157">
                  <c:v>32.8387904592824</c:v>
                </c:pt>
                <c:pt idx="1158">
                  <c:v>37.661216241687399</c:v>
                </c:pt>
                <c:pt idx="1159">
                  <c:v>49.570808114013801</c:v>
                </c:pt>
                <c:pt idx="1160">
                  <c:v>48.148465138295599</c:v>
                </c:pt>
                <c:pt idx="1161">
                  <c:v>18.724381448463099</c:v>
                </c:pt>
                <c:pt idx="1162">
                  <c:v>78.832545135584596</c:v>
                </c:pt>
                <c:pt idx="1163">
                  <c:v>39.188299049629499</c:v>
                </c:pt>
                <c:pt idx="1164">
                  <c:v>24.273826473955001</c:v>
                </c:pt>
                <c:pt idx="1165">
                  <c:v>14.6363245561884</c:v>
                </c:pt>
                <c:pt idx="1166">
                  <c:v>72.119509185885207</c:v>
                </c:pt>
                <c:pt idx="1167">
                  <c:v>78.270083584166798</c:v>
                </c:pt>
                <c:pt idx="1168">
                  <c:v>42.175016543302903</c:v>
                </c:pt>
                <c:pt idx="1169">
                  <c:v>57.178236930091899</c:v>
                </c:pt>
                <c:pt idx="1170">
                  <c:v>77.608932631987898</c:v>
                </c:pt>
                <c:pt idx="1171">
                  <c:v>10.859817325493299</c:v>
                </c:pt>
                <c:pt idx="1172">
                  <c:v>67.740978563125793</c:v>
                </c:pt>
                <c:pt idx="1173">
                  <c:v>11.1814649148354</c:v>
                </c:pt>
                <c:pt idx="1174">
                  <c:v>71.932625579397495</c:v>
                </c:pt>
                <c:pt idx="1175">
                  <c:v>38.256055055783399</c:v>
                </c:pt>
                <c:pt idx="1176">
                  <c:v>22.6778836390124</c:v>
                </c:pt>
                <c:pt idx="1177">
                  <c:v>59.448687239531701</c:v>
                </c:pt>
                <c:pt idx="1178">
                  <c:v>43.832082309817302</c:v>
                </c:pt>
                <c:pt idx="1179">
                  <c:v>39.832060927712497</c:v>
                </c:pt>
                <c:pt idx="1180">
                  <c:v>29.873170677674299</c:v>
                </c:pt>
                <c:pt idx="1181">
                  <c:v>29.317930092570599</c:v>
                </c:pt>
                <c:pt idx="1182">
                  <c:v>76.050740533122493</c:v>
                </c:pt>
                <c:pt idx="1183">
                  <c:v>11.9421314540353</c:v>
                </c:pt>
                <c:pt idx="1184">
                  <c:v>65.769985026147495</c:v>
                </c:pt>
                <c:pt idx="1185">
                  <c:v>59.608973708936098</c:v>
                </c:pt>
                <c:pt idx="1186">
                  <c:v>17.1866000542731</c:v>
                </c:pt>
                <c:pt idx="1187">
                  <c:v>69.098295812638796</c:v>
                </c:pt>
                <c:pt idx="1188">
                  <c:v>17.846404979284198</c:v>
                </c:pt>
                <c:pt idx="1189">
                  <c:v>56.703648916449403</c:v>
                </c:pt>
                <c:pt idx="1190">
                  <c:v>26.646101711898201</c:v>
                </c:pt>
                <c:pt idx="1191">
                  <c:v>14.629748312989699</c:v>
                </c:pt>
                <c:pt idx="1192">
                  <c:v>67.920652979680497</c:v>
                </c:pt>
                <c:pt idx="1193">
                  <c:v>59.339750875658098</c:v>
                </c:pt>
                <c:pt idx="1194">
                  <c:v>73.266507302028998</c:v>
                </c:pt>
                <c:pt idx="1195">
                  <c:v>33.3153801670353</c:v>
                </c:pt>
                <c:pt idx="1196">
                  <c:v>34.1200545273065</c:v>
                </c:pt>
                <c:pt idx="1197">
                  <c:v>54.846344914687897</c:v>
                </c:pt>
                <c:pt idx="1198">
                  <c:v>36.827967515172297</c:v>
                </c:pt>
                <c:pt idx="1199">
                  <c:v>32.671551318968902</c:v>
                </c:pt>
                <c:pt idx="1200">
                  <c:v>49.7505764301022</c:v>
                </c:pt>
                <c:pt idx="1201">
                  <c:v>71.041235837370607</c:v>
                </c:pt>
                <c:pt idx="1202">
                  <c:v>54.5334558707629</c:v>
                </c:pt>
                <c:pt idx="1203">
                  <c:v>25.961085299425601</c:v>
                </c:pt>
                <c:pt idx="1204">
                  <c:v>71.800945933100607</c:v>
                </c:pt>
                <c:pt idx="1205">
                  <c:v>28.739102375943801</c:v>
                </c:pt>
                <c:pt idx="1206">
                  <c:v>72.005427041960701</c:v>
                </c:pt>
                <c:pt idx="1207">
                  <c:v>68.285661697719505</c:v>
                </c:pt>
                <c:pt idx="1208">
                  <c:v>72.253528284558399</c:v>
                </c:pt>
                <c:pt idx="1209">
                  <c:v>42.3150532439304</c:v>
                </c:pt>
                <c:pt idx="1210">
                  <c:v>38.236785728840303</c:v>
                </c:pt>
                <c:pt idx="1211">
                  <c:v>53.669556404829201</c:v>
                </c:pt>
                <c:pt idx="1212">
                  <c:v>33.419007998259602</c:v>
                </c:pt>
                <c:pt idx="1213">
                  <c:v>22.822712712074701</c:v>
                </c:pt>
                <c:pt idx="1214">
                  <c:v>17.5588472155065</c:v>
                </c:pt>
                <c:pt idx="1215">
                  <c:v>37.440933342442797</c:v>
                </c:pt>
                <c:pt idx="1216">
                  <c:v>22.376747099214001</c:v>
                </c:pt>
                <c:pt idx="1217">
                  <c:v>51.423901817995102</c:v>
                </c:pt>
                <c:pt idx="1218">
                  <c:v>10.488477226237</c:v>
                </c:pt>
                <c:pt idx="1219">
                  <c:v>30.347995218812301</c:v>
                </c:pt>
                <c:pt idx="1220">
                  <c:v>69.762061694177106</c:v>
                </c:pt>
                <c:pt idx="1221">
                  <c:v>56.886557840663201</c:v>
                </c:pt>
                <c:pt idx="1222">
                  <c:v>53.9720681148371</c:v>
                </c:pt>
                <c:pt idx="1223">
                  <c:v>42.561252366679099</c:v>
                </c:pt>
                <c:pt idx="1224">
                  <c:v>33.993574764284503</c:v>
                </c:pt>
                <c:pt idx="1225">
                  <c:v>46.546162704132698</c:v>
                </c:pt>
                <c:pt idx="1226">
                  <c:v>53.949920592132599</c:v>
                </c:pt>
                <c:pt idx="1227">
                  <c:v>26.414817881920701</c:v>
                </c:pt>
                <c:pt idx="1228">
                  <c:v>40.877652828066097</c:v>
                </c:pt>
                <c:pt idx="1229">
                  <c:v>59.122965117727297</c:v>
                </c:pt>
                <c:pt idx="1230">
                  <c:v>64.195781830220199</c:v>
                </c:pt>
                <c:pt idx="1231">
                  <c:v>79.980098884426098</c:v>
                </c:pt>
                <c:pt idx="1232">
                  <c:v>52.7747253654506</c:v>
                </c:pt>
                <c:pt idx="1233">
                  <c:v>28.326345837895001</c:v>
                </c:pt>
                <c:pt idx="1234">
                  <c:v>59.754591026746503</c:v>
                </c:pt>
                <c:pt idx="1235">
                  <c:v>74.183910298772702</c:v>
                </c:pt>
                <c:pt idx="1236">
                  <c:v>26.872727655123601</c:v>
                </c:pt>
                <c:pt idx="1237">
                  <c:v>76.177638897196601</c:v>
                </c:pt>
                <c:pt idx="1238">
                  <c:v>44.796407828495198</c:v>
                </c:pt>
                <c:pt idx="1239">
                  <c:v>39.769405278689298</c:v>
                </c:pt>
                <c:pt idx="1240">
                  <c:v>61.199637916167497</c:v>
                </c:pt>
                <c:pt idx="1241">
                  <c:v>71.987836171456806</c:v>
                </c:pt>
                <c:pt idx="1242">
                  <c:v>67.546568650435603</c:v>
                </c:pt>
                <c:pt idx="1243">
                  <c:v>60.250852881647504</c:v>
                </c:pt>
                <c:pt idx="1244">
                  <c:v>63.238745778342903</c:v>
                </c:pt>
                <c:pt idx="1245">
                  <c:v>32.997634526477903</c:v>
                </c:pt>
                <c:pt idx="1246">
                  <c:v>42.329419318747</c:v>
                </c:pt>
                <c:pt idx="1247">
                  <c:v>36.165929144411997</c:v>
                </c:pt>
                <c:pt idx="1248">
                  <c:v>43.351091514243997</c:v>
                </c:pt>
                <c:pt idx="1249">
                  <c:v>54.798764356169897</c:v>
                </c:pt>
                <c:pt idx="1250">
                  <c:v>10.129844602336901</c:v>
                </c:pt>
                <c:pt idx="1251">
                  <c:v>46.038370816263502</c:v>
                </c:pt>
                <c:pt idx="1252">
                  <c:v>21.773208697762499</c:v>
                </c:pt>
                <c:pt idx="1253">
                  <c:v>41.096197363813502</c:v>
                </c:pt>
                <c:pt idx="1254">
                  <c:v>56.460064761490202</c:v>
                </c:pt>
                <c:pt idx="1255">
                  <c:v>14.044741096972301</c:v>
                </c:pt>
                <c:pt idx="1256">
                  <c:v>68.647080440401197</c:v>
                </c:pt>
                <c:pt idx="1257">
                  <c:v>41.785496680282797</c:v>
                </c:pt>
                <c:pt idx="1258">
                  <c:v>52.2486519930276</c:v>
                </c:pt>
                <c:pt idx="1259">
                  <c:v>10.1321257440762</c:v>
                </c:pt>
                <c:pt idx="1260">
                  <c:v>65.678575675942</c:v>
                </c:pt>
                <c:pt idx="1261">
                  <c:v>41.265924020084398</c:v>
                </c:pt>
                <c:pt idx="1262">
                  <c:v>67.781950699095304</c:v>
                </c:pt>
                <c:pt idx="1263">
                  <c:v>50.868547368748402</c:v>
                </c:pt>
                <c:pt idx="1264">
                  <c:v>48.275456651877001</c:v>
                </c:pt>
                <c:pt idx="1265">
                  <c:v>21.510541338344702</c:v>
                </c:pt>
                <c:pt idx="1266">
                  <c:v>27.571339759913201</c:v>
                </c:pt>
                <c:pt idx="1267">
                  <c:v>41.3954531116146</c:v>
                </c:pt>
                <c:pt idx="1268">
                  <c:v>65.425778120494101</c:v>
                </c:pt>
                <c:pt idx="1269">
                  <c:v>10.6920449288063</c:v>
                </c:pt>
                <c:pt idx="1270">
                  <c:v>18.158002316058798</c:v>
                </c:pt>
                <c:pt idx="1271">
                  <c:v>74.397023723216606</c:v>
                </c:pt>
                <c:pt idx="1272">
                  <c:v>56.033042638005398</c:v>
                </c:pt>
                <c:pt idx="1273">
                  <c:v>70.461894071206402</c:v>
                </c:pt>
                <c:pt idx="1274">
                  <c:v>79.304468185818706</c:v>
                </c:pt>
                <c:pt idx="1275">
                  <c:v>71.557577480603896</c:v>
                </c:pt>
                <c:pt idx="1276">
                  <c:v>37.006361058811102</c:v>
                </c:pt>
                <c:pt idx="1277">
                  <c:v>47.896783409116601</c:v>
                </c:pt>
                <c:pt idx="1278">
                  <c:v>51.8096202001921</c:v>
                </c:pt>
                <c:pt idx="1279">
                  <c:v>57.113377190090503</c:v>
                </c:pt>
                <c:pt idx="1280">
                  <c:v>61.800773457514197</c:v>
                </c:pt>
                <c:pt idx="1281">
                  <c:v>10.8913354800617</c:v>
                </c:pt>
                <c:pt idx="1282">
                  <c:v>20.8877878477855</c:v>
                </c:pt>
                <c:pt idx="1283">
                  <c:v>50.921244043787297</c:v>
                </c:pt>
                <c:pt idx="1284">
                  <c:v>65.465341981954893</c:v>
                </c:pt>
                <c:pt idx="1285">
                  <c:v>12.504127393898401</c:v>
                </c:pt>
                <c:pt idx="1286">
                  <c:v>11.3596037361549</c:v>
                </c:pt>
                <c:pt idx="1287">
                  <c:v>32.901434851346004</c:v>
                </c:pt>
                <c:pt idx="1288">
                  <c:v>47.486860443238903</c:v>
                </c:pt>
                <c:pt idx="1289">
                  <c:v>23.445959551218301</c:v>
                </c:pt>
                <c:pt idx="1290">
                  <c:v>73.880965037852107</c:v>
                </c:pt>
                <c:pt idx="1291">
                  <c:v>22.184930248933</c:v>
                </c:pt>
                <c:pt idx="1292">
                  <c:v>49.741061735028801</c:v>
                </c:pt>
                <c:pt idx="1293">
                  <c:v>31.503417011830301</c:v>
                </c:pt>
                <c:pt idx="1294">
                  <c:v>15.395823836837801</c:v>
                </c:pt>
                <c:pt idx="1295">
                  <c:v>71.855089841651093</c:v>
                </c:pt>
                <c:pt idx="1296">
                  <c:v>61.030899780783798</c:v>
                </c:pt>
                <c:pt idx="1297">
                  <c:v>45.589938899254797</c:v>
                </c:pt>
                <c:pt idx="1298">
                  <c:v>39.791059205176602</c:v>
                </c:pt>
                <c:pt idx="1299">
                  <c:v>74.676519197440598</c:v>
                </c:pt>
                <c:pt idx="1300">
                  <c:v>25.742071475034901</c:v>
                </c:pt>
                <c:pt idx="1301">
                  <c:v>61.288531021909002</c:v>
                </c:pt>
                <c:pt idx="1302">
                  <c:v>21.068661295683398</c:v>
                </c:pt>
                <c:pt idx="1303">
                  <c:v>63.019472188253197</c:v>
                </c:pt>
                <c:pt idx="1304">
                  <c:v>40.979271608375697</c:v>
                </c:pt>
                <c:pt idx="1305">
                  <c:v>42.626764837947498</c:v>
                </c:pt>
                <c:pt idx="1306">
                  <c:v>23.207288558573399</c:v>
                </c:pt>
                <c:pt idx="1307">
                  <c:v>48.356673110086703</c:v>
                </c:pt>
                <c:pt idx="1308">
                  <c:v>24.717513899699501</c:v>
                </c:pt>
                <c:pt idx="1309">
                  <c:v>66.084359344832095</c:v>
                </c:pt>
                <c:pt idx="1310">
                  <c:v>49.287775652139302</c:v>
                </c:pt>
                <c:pt idx="1311">
                  <c:v>34.021804177376303</c:v>
                </c:pt>
                <c:pt idx="1312">
                  <c:v>25.3010052623065</c:v>
                </c:pt>
                <c:pt idx="1313">
                  <c:v>76.644796672635493</c:v>
                </c:pt>
                <c:pt idx="1314">
                  <c:v>11.5719367814233</c:v>
                </c:pt>
                <c:pt idx="1315">
                  <c:v>68.799303276631605</c:v>
                </c:pt>
                <c:pt idx="1316">
                  <c:v>19.631544816716499</c:v>
                </c:pt>
                <c:pt idx="1317">
                  <c:v>26.7323571672617</c:v>
                </c:pt>
                <c:pt idx="1318">
                  <c:v>43.737430243806102</c:v>
                </c:pt>
                <c:pt idx="1319">
                  <c:v>37.1097746562208</c:v>
                </c:pt>
                <c:pt idx="1320">
                  <c:v>78.119033701092903</c:v>
                </c:pt>
                <c:pt idx="1321">
                  <c:v>51.1606528176751</c:v>
                </c:pt>
                <c:pt idx="1322">
                  <c:v>15.998243366718</c:v>
                </c:pt>
                <c:pt idx="1323">
                  <c:v>44.770228856238298</c:v>
                </c:pt>
                <c:pt idx="1324">
                  <c:v>25.327526520689698</c:v>
                </c:pt>
                <c:pt idx="1325">
                  <c:v>26.295342949827901</c:v>
                </c:pt>
                <c:pt idx="1326">
                  <c:v>31.979865738808002</c:v>
                </c:pt>
                <c:pt idx="1327">
                  <c:v>63.292294150630603</c:v>
                </c:pt>
                <c:pt idx="1328">
                  <c:v>26.902287938545498</c:v>
                </c:pt>
                <c:pt idx="1329">
                  <c:v>28.0376524521843</c:v>
                </c:pt>
                <c:pt idx="1330">
                  <c:v>68.565614705647505</c:v>
                </c:pt>
                <c:pt idx="1331">
                  <c:v>49.0016889915305</c:v>
                </c:pt>
                <c:pt idx="1332">
                  <c:v>10.1639616840746</c:v>
                </c:pt>
                <c:pt idx="1333">
                  <c:v>76.9490563246368</c:v>
                </c:pt>
                <c:pt idx="1334">
                  <c:v>24.858004510627602</c:v>
                </c:pt>
                <c:pt idx="1335">
                  <c:v>65.790376455834206</c:v>
                </c:pt>
                <c:pt idx="1336">
                  <c:v>75.205048386740501</c:v>
                </c:pt>
                <c:pt idx="1337">
                  <c:v>63.2820566381031</c:v>
                </c:pt>
                <c:pt idx="1338">
                  <c:v>78.127978930282296</c:v>
                </c:pt>
                <c:pt idx="1339">
                  <c:v>12.7382204524227</c:v>
                </c:pt>
                <c:pt idx="1340">
                  <c:v>41.565031133291797</c:v>
                </c:pt>
                <c:pt idx="1341">
                  <c:v>36.180823698340902</c:v>
                </c:pt>
                <c:pt idx="1342">
                  <c:v>36.043757503289001</c:v>
                </c:pt>
                <c:pt idx="1343">
                  <c:v>37.858942086602397</c:v>
                </c:pt>
                <c:pt idx="1344">
                  <c:v>67.0202025340256</c:v>
                </c:pt>
                <c:pt idx="1345">
                  <c:v>13.530911108270001</c:v>
                </c:pt>
                <c:pt idx="1346">
                  <c:v>13.595053023712801</c:v>
                </c:pt>
                <c:pt idx="1347">
                  <c:v>28.849783597879</c:v>
                </c:pt>
                <c:pt idx="1348">
                  <c:v>41.974417380721</c:v>
                </c:pt>
                <c:pt idx="1349">
                  <c:v>48.090004987255497</c:v>
                </c:pt>
                <c:pt idx="1350">
                  <c:v>46.471371779189603</c:v>
                </c:pt>
                <c:pt idx="1351">
                  <c:v>48.774084935726101</c:v>
                </c:pt>
                <c:pt idx="1352">
                  <c:v>15.7908477161356</c:v>
                </c:pt>
                <c:pt idx="1353">
                  <c:v>13.351464942102499</c:v>
                </c:pt>
                <c:pt idx="1354">
                  <c:v>45.009340922062798</c:v>
                </c:pt>
                <c:pt idx="1355">
                  <c:v>30.6498984821155</c:v>
                </c:pt>
                <c:pt idx="1356">
                  <c:v>56.481833866219603</c:v>
                </c:pt>
                <c:pt idx="1357">
                  <c:v>48.4008998219254</c:v>
                </c:pt>
                <c:pt idx="1358">
                  <c:v>52.407879695157703</c:v>
                </c:pt>
                <c:pt idx="1359">
                  <c:v>26.980146866727999</c:v>
                </c:pt>
                <c:pt idx="1360">
                  <c:v>29.7096231259804</c:v>
                </c:pt>
                <c:pt idx="1361">
                  <c:v>36.175265805472598</c:v>
                </c:pt>
                <c:pt idx="1362">
                  <c:v>30.222743125403198</c:v>
                </c:pt>
                <c:pt idx="1363">
                  <c:v>16.2545572928227</c:v>
                </c:pt>
                <c:pt idx="1364">
                  <c:v>76.527023901820996</c:v>
                </c:pt>
                <c:pt idx="1365">
                  <c:v>72.551270479336694</c:v>
                </c:pt>
                <c:pt idx="1366">
                  <c:v>16.773085147817699</c:v>
                </c:pt>
                <c:pt idx="1367">
                  <c:v>31.456312052265599</c:v>
                </c:pt>
                <c:pt idx="1368">
                  <c:v>70.295762239440705</c:v>
                </c:pt>
                <c:pt idx="1369">
                  <c:v>72.2132667138724</c:v>
                </c:pt>
                <c:pt idx="1370">
                  <c:v>27.430673110447898</c:v>
                </c:pt>
                <c:pt idx="1371">
                  <c:v>57.841979005538803</c:v>
                </c:pt>
                <c:pt idx="1372">
                  <c:v>15.412540817004199</c:v>
                </c:pt>
                <c:pt idx="1373">
                  <c:v>21.901225558360998</c:v>
                </c:pt>
                <c:pt idx="1374">
                  <c:v>52.261081445201903</c:v>
                </c:pt>
                <c:pt idx="1375">
                  <c:v>40.0240169150361</c:v>
                </c:pt>
                <c:pt idx="1376">
                  <c:v>24.5903820819529</c:v>
                </c:pt>
                <c:pt idx="1377">
                  <c:v>22.074680234331701</c:v>
                </c:pt>
                <c:pt idx="1378">
                  <c:v>40.770805424020999</c:v>
                </c:pt>
                <c:pt idx="1379">
                  <c:v>44.102669769298402</c:v>
                </c:pt>
                <c:pt idx="1380">
                  <c:v>16.036488739845201</c:v>
                </c:pt>
                <c:pt idx="1381">
                  <c:v>77.324548850944396</c:v>
                </c:pt>
                <c:pt idx="1382">
                  <c:v>78.076352279010493</c:v>
                </c:pt>
                <c:pt idx="1383">
                  <c:v>78.068604671337695</c:v>
                </c:pt>
                <c:pt idx="1384">
                  <c:v>15.159666243544001</c:v>
                </c:pt>
                <c:pt idx="1385">
                  <c:v>78.811599909372603</c:v>
                </c:pt>
                <c:pt idx="1386">
                  <c:v>20.765522564717902</c:v>
                </c:pt>
                <c:pt idx="1387">
                  <c:v>19.710985998839799</c:v>
                </c:pt>
                <c:pt idx="1388">
                  <c:v>67.041625727318404</c:v>
                </c:pt>
                <c:pt idx="1389">
                  <c:v>75.540912974168904</c:v>
                </c:pt>
                <c:pt idx="1390">
                  <c:v>35.580533515873299</c:v>
                </c:pt>
                <c:pt idx="1391">
                  <c:v>68.637132376808196</c:v>
                </c:pt>
                <c:pt idx="1392">
                  <c:v>64.603063291214298</c:v>
                </c:pt>
                <c:pt idx="1393">
                  <c:v>58.665620814688303</c:v>
                </c:pt>
                <c:pt idx="1394">
                  <c:v>56.8870954171676</c:v>
                </c:pt>
                <c:pt idx="1395">
                  <c:v>69.750343130221694</c:v>
                </c:pt>
                <c:pt idx="1396">
                  <c:v>65.044610476069906</c:v>
                </c:pt>
                <c:pt idx="1397">
                  <c:v>12.3639408512719</c:v>
                </c:pt>
                <c:pt idx="1398">
                  <c:v>44.357794998633501</c:v>
                </c:pt>
                <c:pt idx="1399">
                  <c:v>44.8433745373612</c:v>
                </c:pt>
                <c:pt idx="1400">
                  <c:v>17.168115241437601</c:v>
                </c:pt>
                <c:pt idx="1401">
                  <c:v>17.8462781677202</c:v>
                </c:pt>
                <c:pt idx="1402">
                  <c:v>61.316566508422198</c:v>
                </c:pt>
                <c:pt idx="1403">
                  <c:v>71.210429420640196</c:v>
                </c:pt>
                <c:pt idx="1404">
                  <c:v>27.531596339343199</c:v>
                </c:pt>
                <c:pt idx="1405">
                  <c:v>17.8383525483376</c:v>
                </c:pt>
                <c:pt idx="1406">
                  <c:v>12.735828213911301</c:v>
                </c:pt>
                <c:pt idx="1407">
                  <c:v>61.5228467141105</c:v>
                </c:pt>
                <c:pt idx="1408">
                  <c:v>74.449713724739297</c:v>
                </c:pt>
                <c:pt idx="1409">
                  <c:v>24.257158514409099</c:v>
                </c:pt>
                <c:pt idx="1410">
                  <c:v>78.369793357610504</c:v>
                </c:pt>
                <c:pt idx="1411">
                  <c:v>10.5488396960535</c:v>
                </c:pt>
                <c:pt idx="1412">
                  <c:v>78.513347572327305</c:v>
                </c:pt>
                <c:pt idx="1413">
                  <c:v>29.7340853745986</c:v>
                </c:pt>
                <c:pt idx="1414">
                  <c:v>56.430972492926799</c:v>
                </c:pt>
                <c:pt idx="1415">
                  <c:v>75.856419817216405</c:v>
                </c:pt>
                <c:pt idx="1416">
                  <c:v>24.034411020313598</c:v>
                </c:pt>
                <c:pt idx="1417">
                  <c:v>62.145804159217597</c:v>
                </c:pt>
                <c:pt idx="1418">
                  <c:v>42.216193811856598</c:v>
                </c:pt>
                <c:pt idx="1419">
                  <c:v>43.813426676912499</c:v>
                </c:pt>
                <c:pt idx="1420">
                  <c:v>13.3082617359408</c:v>
                </c:pt>
                <c:pt idx="1421">
                  <c:v>39.776944590269203</c:v>
                </c:pt>
                <c:pt idx="1422">
                  <c:v>64.871153114186001</c:v>
                </c:pt>
                <c:pt idx="1423">
                  <c:v>35.173622090665802</c:v>
                </c:pt>
                <c:pt idx="1424">
                  <c:v>71.580447252533304</c:v>
                </c:pt>
                <c:pt idx="1425">
                  <c:v>38.496944197869098</c:v>
                </c:pt>
                <c:pt idx="1426">
                  <c:v>21.659222510306101</c:v>
                </c:pt>
                <c:pt idx="1427">
                  <c:v>57.221492810764303</c:v>
                </c:pt>
                <c:pt idx="1428">
                  <c:v>15.9604359297466</c:v>
                </c:pt>
                <c:pt idx="1429">
                  <c:v>75.916664291990898</c:v>
                </c:pt>
                <c:pt idx="1430">
                  <c:v>41.481678763235102</c:v>
                </c:pt>
                <c:pt idx="1431">
                  <c:v>47.421520226124699</c:v>
                </c:pt>
                <c:pt idx="1432">
                  <c:v>67.063280791999404</c:v>
                </c:pt>
                <c:pt idx="1433">
                  <c:v>61.950075948577002</c:v>
                </c:pt>
                <c:pt idx="1434">
                  <c:v>25.097928785301999</c:v>
                </c:pt>
                <c:pt idx="1435">
                  <c:v>76.091439286945004</c:v>
                </c:pt>
                <c:pt idx="1436">
                  <c:v>58.108704376098203</c:v>
                </c:pt>
                <c:pt idx="1437">
                  <c:v>25.6877867202132</c:v>
                </c:pt>
                <c:pt idx="1438">
                  <c:v>55.391681414001802</c:v>
                </c:pt>
                <c:pt idx="1439">
                  <c:v>77.672370633660805</c:v>
                </c:pt>
                <c:pt idx="1440">
                  <c:v>13.757500331308799</c:v>
                </c:pt>
                <c:pt idx="1441">
                  <c:v>62.952374147705598</c:v>
                </c:pt>
                <c:pt idx="1442">
                  <c:v>34.223531855269599</c:v>
                </c:pt>
                <c:pt idx="1443">
                  <c:v>11.4724966383957</c:v>
                </c:pt>
                <c:pt idx="1444">
                  <c:v>23.1887886346878</c:v>
                </c:pt>
                <c:pt idx="1445">
                  <c:v>49.802055396233897</c:v>
                </c:pt>
                <c:pt idx="1446">
                  <c:v>10.4156385472313</c:v>
                </c:pt>
                <c:pt idx="1447">
                  <c:v>57.9377648810229</c:v>
                </c:pt>
                <c:pt idx="1448">
                  <c:v>57.234742079746702</c:v>
                </c:pt>
                <c:pt idx="1449">
                  <c:v>61.876673737331402</c:v>
                </c:pt>
                <c:pt idx="1450">
                  <c:v>44.907862807993297</c:v>
                </c:pt>
                <c:pt idx="1451">
                  <c:v>68.072141828539898</c:v>
                </c:pt>
                <c:pt idx="1452">
                  <c:v>60.683529631084802</c:v>
                </c:pt>
                <c:pt idx="1453">
                  <c:v>24.8700830748705</c:v>
                </c:pt>
                <c:pt idx="1454">
                  <c:v>57.6317672150671</c:v>
                </c:pt>
                <c:pt idx="1455">
                  <c:v>46.488065761174198</c:v>
                </c:pt>
                <c:pt idx="1456">
                  <c:v>16.2278343871488</c:v>
                </c:pt>
                <c:pt idx="1457">
                  <c:v>77.659359882290005</c:v>
                </c:pt>
                <c:pt idx="1458">
                  <c:v>21.2747052431402</c:v>
                </c:pt>
                <c:pt idx="1459">
                  <c:v>23.4524850605338</c:v>
                </c:pt>
                <c:pt idx="1460">
                  <c:v>65.982039905409394</c:v>
                </c:pt>
                <c:pt idx="1461">
                  <c:v>51.021756874571203</c:v>
                </c:pt>
                <c:pt idx="1462">
                  <c:v>60.301154301713801</c:v>
                </c:pt>
                <c:pt idx="1463">
                  <c:v>79.7613348741869</c:v>
                </c:pt>
                <c:pt idx="1464">
                  <c:v>17.340528568539401</c:v>
                </c:pt>
                <c:pt idx="1465">
                  <c:v>70.270976980155595</c:v>
                </c:pt>
                <c:pt idx="1466">
                  <c:v>72.856821749345301</c:v>
                </c:pt>
                <c:pt idx="1467">
                  <c:v>65.907629398184596</c:v>
                </c:pt>
                <c:pt idx="1468">
                  <c:v>38.384767205667103</c:v>
                </c:pt>
                <c:pt idx="1469">
                  <c:v>51.620770911409501</c:v>
                </c:pt>
                <c:pt idx="1470">
                  <c:v>73.555385322298307</c:v>
                </c:pt>
                <c:pt idx="1471">
                  <c:v>27.862454883933701</c:v>
                </c:pt>
                <c:pt idx="1472">
                  <c:v>27.596056355620899</c:v>
                </c:pt>
                <c:pt idx="1473">
                  <c:v>15.3716116067057</c:v>
                </c:pt>
                <c:pt idx="1474">
                  <c:v>60.888575172847702</c:v>
                </c:pt>
                <c:pt idx="1475">
                  <c:v>70.854971642992496</c:v>
                </c:pt>
                <c:pt idx="1476">
                  <c:v>13.047143600215501</c:v>
                </c:pt>
                <c:pt idx="1477">
                  <c:v>78.363341826728004</c:v>
                </c:pt>
                <c:pt idx="1478">
                  <c:v>60.866477158382203</c:v>
                </c:pt>
                <c:pt idx="1479">
                  <c:v>15.676842030483099</c:v>
                </c:pt>
                <c:pt idx="1480">
                  <c:v>53.059118750057699</c:v>
                </c:pt>
                <c:pt idx="1481">
                  <c:v>30.783338552995598</c:v>
                </c:pt>
                <c:pt idx="1482">
                  <c:v>58.5508050940917</c:v>
                </c:pt>
                <c:pt idx="1483">
                  <c:v>47.316577357801499</c:v>
                </c:pt>
                <c:pt idx="1484">
                  <c:v>63.7577045374195</c:v>
                </c:pt>
                <c:pt idx="1485">
                  <c:v>47.209544550173298</c:v>
                </c:pt>
                <c:pt idx="1486">
                  <c:v>17.516351726757701</c:v>
                </c:pt>
                <c:pt idx="1487">
                  <c:v>40.464609874786902</c:v>
                </c:pt>
                <c:pt idx="1488">
                  <c:v>33.501912054016501</c:v>
                </c:pt>
                <c:pt idx="1489">
                  <c:v>65.111891213212303</c:v>
                </c:pt>
                <c:pt idx="1490">
                  <c:v>36.498749663100298</c:v>
                </c:pt>
                <c:pt idx="1491">
                  <c:v>38.342194126123502</c:v>
                </c:pt>
                <c:pt idx="1492">
                  <c:v>69.014263628540903</c:v>
                </c:pt>
                <c:pt idx="1493">
                  <c:v>74.873555099887994</c:v>
                </c:pt>
                <c:pt idx="1494">
                  <c:v>77.217104797559898</c:v>
                </c:pt>
                <c:pt idx="1495">
                  <c:v>79.319750536892798</c:v>
                </c:pt>
                <c:pt idx="1496">
                  <c:v>77.528860218466306</c:v>
                </c:pt>
                <c:pt idx="1497">
                  <c:v>78.406027514160101</c:v>
                </c:pt>
                <c:pt idx="1498">
                  <c:v>26.724067702798699</c:v>
                </c:pt>
                <c:pt idx="1499">
                  <c:v>69.317780485845304</c:v>
                </c:pt>
                <c:pt idx="1500">
                  <c:v>30.504647672402101</c:v>
                </c:pt>
                <c:pt idx="1501">
                  <c:v>10.062886837367699</c:v>
                </c:pt>
                <c:pt idx="1502">
                  <c:v>69.032845801114505</c:v>
                </c:pt>
                <c:pt idx="1503">
                  <c:v>26.864507346586201</c:v>
                </c:pt>
                <c:pt idx="1504">
                  <c:v>24.217678142367198</c:v>
                </c:pt>
                <c:pt idx="1505">
                  <c:v>21.4248771574972</c:v>
                </c:pt>
                <c:pt idx="1506">
                  <c:v>31.721600471847101</c:v>
                </c:pt>
                <c:pt idx="1507">
                  <c:v>79.058655569676205</c:v>
                </c:pt>
                <c:pt idx="1508">
                  <c:v>46.579405020350798</c:v>
                </c:pt>
                <c:pt idx="1509">
                  <c:v>55.025186255423897</c:v>
                </c:pt>
                <c:pt idx="1510">
                  <c:v>41.614815472916398</c:v>
                </c:pt>
                <c:pt idx="1511">
                  <c:v>21.387992548272099</c:v>
                </c:pt>
                <c:pt idx="1512">
                  <c:v>47.6495713799725</c:v>
                </c:pt>
                <c:pt idx="1513">
                  <c:v>30.7531396005289</c:v>
                </c:pt>
                <c:pt idx="1514">
                  <c:v>24.903351584525002</c:v>
                </c:pt>
                <c:pt idx="1515">
                  <c:v>64.471145448976998</c:v>
                </c:pt>
                <c:pt idx="1516">
                  <c:v>70.9920956989708</c:v>
                </c:pt>
                <c:pt idx="1517">
                  <c:v>52.307429418933999</c:v>
                </c:pt>
                <c:pt idx="1518">
                  <c:v>48.084704497952004</c:v>
                </c:pt>
                <c:pt idx="1519">
                  <c:v>48.278380278723397</c:v>
                </c:pt>
                <c:pt idx="1520">
                  <c:v>66.079382208715401</c:v>
                </c:pt>
                <c:pt idx="1521">
                  <c:v>74.212758548107701</c:v>
                </c:pt>
                <c:pt idx="1522">
                  <c:v>38.848226263804001</c:v>
                </c:pt>
                <c:pt idx="1523">
                  <c:v>52.412958403999497</c:v>
                </c:pt>
                <c:pt idx="1524">
                  <c:v>65.987193610122503</c:v>
                </c:pt>
                <c:pt idx="1525">
                  <c:v>61.158371272027502</c:v>
                </c:pt>
                <c:pt idx="1526">
                  <c:v>62.725578940190601</c:v>
                </c:pt>
                <c:pt idx="1527">
                  <c:v>60.793051311523598</c:v>
                </c:pt>
                <c:pt idx="1528">
                  <c:v>51.300428404119003</c:v>
                </c:pt>
                <c:pt idx="1529">
                  <c:v>29.772175909289</c:v>
                </c:pt>
                <c:pt idx="1530">
                  <c:v>11.3050363000436</c:v>
                </c:pt>
                <c:pt idx="1531">
                  <c:v>63.641614496234702</c:v>
                </c:pt>
                <c:pt idx="1532">
                  <c:v>70.093193309262602</c:v>
                </c:pt>
                <c:pt idx="1533">
                  <c:v>46.6347507838924</c:v>
                </c:pt>
                <c:pt idx="1534">
                  <c:v>34.313752722958803</c:v>
                </c:pt>
                <c:pt idx="1535">
                  <c:v>10.631069297359501</c:v>
                </c:pt>
                <c:pt idx="1536">
                  <c:v>51.445645152435297</c:v>
                </c:pt>
                <c:pt idx="1537">
                  <c:v>39.601734725823398</c:v>
                </c:pt>
                <c:pt idx="1538">
                  <c:v>15.089527448582301</c:v>
                </c:pt>
                <c:pt idx="1539">
                  <c:v>49.835687484759497</c:v>
                </c:pt>
                <c:pt idx="1540">
                  <c:v>43.489197313224601</c:v>
                </c:pt>
                <c:pt idx="1541">
                  <c:v>48.939613993986498</c:v>
                </c:pt>
                <c:pt idx="1542">
                  <c:v>63.104778521435698</c:v>
                </c:pt>
                <c:pt idx="1543">
                  <c:v>74.144849389140504</c:v>
                </c:pt>
                <c:pt idx="1544">
                  <c:v>14.847187145002099</c:v>
                </c:pt>
                <c:pt idx="1545">
                  <c:v>49.481714400124602</c:v>
                </c:pt>
                <c:pt idx="1546">
                  <c:v>31.5916514744018</c:v>
                </c:pt>
                <c:pt idx="1547">
                  <c:v>56.803837950693897</c:v>
                </c:pt>
                <c:pt idx="1548">
                  <c:v>77.318547017918803</c:v>
                </c:pt>
                <c:pt idx="1549">
                  <c:v>66.428123001941998</c:v>
                </c:pt>
                <c:pt idx="1550">
                  <c:v>56.083977183164599</c:v>
                </c:pt>
                <c:pt idx="1551">
                  <c:v>17.867822230503801</c:v>
                </c:pt>
                <c:pt idx="1552">
                  <c:v>10.2025295321535</c:v>
                </c:pt>
                <c:pt idx="1553">
                  <c:v>11.2763524876435</c:v>
                </c:pt>
                <c:pt idx="1554">
                  <c:v>12.337392750381101</c:v>
                </c:pt>
                <c:pt idx="1555">
                  <c:v>53.227853705334702</c:v>
                </c:pt>
                <c:pt idx="1556">
                  <c:v>30.507778970037901</c:v>
                </c:pt>
                <c:pt idx="1557">
                  <c:v>41.554317289663203</c:v>
                </c:pt>
                <c:pt idx="1558">
                  <c:v>51.003884865951797</c:v>
                </c:pt>
                <c:pt idx="1559">
                  <c:v>75.919608473396593</c:v>
                </c:pt>
                <c:pt idx="1560">
                  <c:v>67.603637996164807</c:v>
                </c:pt>
                <c:pt idx="1561">
                  <c:v>30.985002163638999</c:v>
                </c:pt>
                <c:pt idx="1562">
                  <c:v>21.0772799232887</c:v>
                </c:pt>
                <c:pt idx="1563">
                  <c:v>25.017408117354002</c:v>
                </c:pt>
                <c:pt idx="1564">
                  <c:v>33.656606588727797</c:v>
                </c:pt>
                <c:pt idx="1565">
                  <c:v>72.337851213876604</c:v>
                </c:pt>
                <c:pt idx="1566">
                  <c:v>22.2156797045064</c:v>
                </c:pt>
                <c:pt idx="1567">
                  <c:v>47.011957023219502</c:v>
                </c:pt>
                <c:pt idx="1568">
                  <c:v>39.427490462047302</c:v>
                </c:pt>
                <c:pt idx="1569">
                  <c:v>23.8003016597937</c:v>
                </c:pt>
                <c:pt idx="1570">
                  <c:v>16.143431517464698</c:v>
                </c:pt>
                <c:pt idx="1571">
                  <c:v>33.764752061815699</c:v>
                </c:pt>
                <c:pt idx="1572">
                  <c:v>72.453069836928407</c:v>
                </c:pt>
                <c:pt idx="1573">
                  <c:v>37.468923459739202</c:v>
                </c:pt>
                <c:pt idx="1574">
                  <c:v>74.986919226115603</c:v>
                </c:pt>
                <c:pt idx="1575">
                  <c:v>50.135206463126401</c:v>
                </c:pt>
                <c:pt idx="1576">
                  <c:v>76.673405483469097</c:v>
                </c:pt>
                <c:pt idx="1577">
                  <c:v>16.133248447022499</c:v>
                </c:pt>
                <c:pt idx="1578">
                  <c:v>50.563139972117398</c:v>
                </c:pt>
                <c:pt idx="1579">
                  <c:v>57.889243713708197</c:v>
                </c:pt>
                <c:pt idx="1580">
                  <c:v>35.762217385928999</c:v>
                </c:pt>
                <c:pt idx="1581">
                  <c:v>64.577498094627998</c:v>
                </c:pt>
                <c:pt idx="1582">
                  <c:v>15.1302093949708</c:v>
                </c:pt>
                <c:pt idx="1583">
                  <c:v>74.735838855585797</c:v>
                </c:pt>
                <c:pt idx="1584">
                  <c:v>44.8854200057757</c:v>
                </c:pt>
                <c:pt idx="1585">
                  <c:v>22.833372277168699</c:v>
                </c:pt>
                <c:pt idx="1586">
                  <c:v>40.930717143909099</c:v>
                </c:pt>
                <c:pt idx="1587">
                  <c:v>17.360139831338099</c:v>
                </c:pt>
                <c:pt idx="1588">
                  <c:v>27.743019027555501</c:v>
                </c:pt>
                <c:pt idx="1589">
                  <c:v>21.437283804282401</c:v>
                </c:pt>
                <c:pt idx="1590">
                  <c:v>29.734210632468098</c:v>
                </c:pt>
                <c:pt idx="1591">
                  <c:v>78.382908370563598</c:v>
                </c:pt>
                <c:pt idx="1592">
                  <c:v>11.344409772692501</c:v>
                </c:pt>
                <c:pt idx="1593">
                  <c:v>51.215040563638198</c:v>
                </c:pt>
                <c:pt idx="1594">
                  <c:v>41.147183229160603</c:v>
                </c:pt>
                <c:pt idx="1595">
                  <c:v>21.337749544274502</c:v>
                </c:pt>
                <c:pt idx="1596">
                  <c:v>67.219480118124906</c:v>
                </c:pt>
                <c:pt idx="1597">
                  <c:v>36.265455703783402</c:v>
                </c:pt>
                <c:pt idx="1598">
                  <c:v>57.241636287855201</c:v>
                </c:pt>
                <c:pt idx="1599">
                  <c:v>26.114750274254899</c:v>
                </c:pt>
                <c:pt idx="1600">
                  <c:v>63.602127167709099</c:v>
                </c:pt>
                <c:pt idx="1601">
                  <c:v>71.211912807505499</c:v>
                </c:pt>
                <c:pt idx="1602">
                  <c:v>31.744426171145101</c:v>
                </c:pt>
                <c:pt idx="1603">
                  <c:v>30.7376419727394</c:v>
                </c:pt>
                <c:pt idx="1604">
                  <c:v>67.207601826499001</c:v>
                </c:pt>
                <c:pt idx="1605">
                  <c:v>77.671104917632405</c:v>
                </c:pt>
                <c:pt idx="1606">
                  <c:v>56.836266915400302</c:v>
                </c:pt>
                <c:pt idx="1607">
                  <c:v>37.536518315298601</c:v>
                </c:pt>
                <c:pt idx="1608">
                  <c:v>78.596345151704796</c:v>
                </c:pt>
                <c:pt idx="1609">
                  <c:v>57.696064534715703</c:v>
                </c:pt>
                <c:pt idx="1610">
                  <c:v>76.489515957696895</c:v>
                </c:pt>
                <c:pt idx="1611">
                  <c:v>66.304268752437096</c:v>
                </c:pt>
                <c:pt idx="1612">
                  <c:v>51.378842132967797</c:v>
                </c:pt>
                <c:pt idx="1613">
                  <c:v>26.501569374403999</c:v>
                </c:pt>
                <c:pt idx="1614">
                  <c:v>50.068020218992899</c:v>
                </c:pt>
                <c:pt idx="1615">
                  <c:v>52.728587659568198</c:v>
                </c:pt>
                <c:pt idx="1616">
                  <c:v>60.305024539225599</c:v>
                </c:pt>
                <c:pt idx="1617">
                  <c:v>20.4914783502477</c:v>
                </c:pt>
                <c:pt idx="1618">
                  <c:v>75.894581768872101</c:v>
                </c:pt>
                <c:pt idx="1619">
                  <c:v>45.682145842332197</c:v>
                </c:pt>
                <c:pt idx="1620">
                  <c:v>58.235585084649301</c:v>
                </c:pt>
                <c:pt idx="1621">
                  <c:v>55.634361261025198</c:v>
                </c:pt>
                <c:pt idx="1622">
                  <c:v>41.606607876996897</c:v>
                </c:pt>
                <c:pt idx="1623">
                  <c:v>44.936242489733402</c:v>
                </c:pt>
                <c:pt idx="1624">
                  <c:v>78.271223094344293</c:v>
                </c:pt>
                <c:pt idx="1625">
                  <c:v>12.998664018999399</c:v>
                </c:pt>
                <c:pt idx="1626">
                  <c:v>60.371078014024</c:v>
                </c:pt>
                <c:pt idx="1627">
                  <c:v>29.639644733153698</c:v>
                </c:pt>
                <c:pt idx="1628">
                  <c:v>56.6613993145329</c:v>
                </c:pt>
                <c:pt idx="1629">
                  <c:v>45.727528424641697</c:v>
                </c:pt>
                <c:pt idx="1630">
                  <c:v>62.414936661634698</c:v>
                </c:pt>
                <c:pt idx="1631">
                  <c:v>38.252608428368902</c:v>
                </c:pt>
                <c:pt idx="1632">
                  <c:v>74.236777710434694</c:v>
                </c:pt>
                <c:pt idx="1633">
                  <c:v>64.259099463772998</c:v>
                </c:pt>
                <c:pt idx="1634">
                  <c:v>76.834346011573302</c:v>
                </c:pt>
                <c:pt idx="1635">
                  <c:v>75.887318093002804</c:v>
                </c:pt>
                <c:pt idx="1636">
                  <c:v>38.954261643544001</c:v>
                </c:pt>
                <c:pt idx="1637">
                  <c:v>67.4894710208725</c:v>
                </c:pt>
                <c:pt idx="1638">
                  <c:v>36.015027227907403</c:v>
                </c:pt>
                <c:pt idx="1639">
                  <c:v>43.432218969330499</c:v>
                </c:pt>
                <c:pt idx="1640">
                  <c:v>44.805755761742702</c:v>
                </c:pt>
                <c:pt idx="1641">
                  <c:v>36.390564739066299</c:v>
                </c:pt>
                <c:pt idx="1642">
                  <c:v>11.179066947532601</c:v>
                </c:pt>
                <c:pt idx="1643">
                  <c:v>77.761094795381297</c:v>
                </c:pt>
                <c:pt idx="1644">
                  <c:v>75.077988924741305</c:v>
                </c:pt>
                <c:pt idx="1645">
                  <c:v>59.6158897681604</c:v>
                </c:pt>
                <c:pt idx="1646">
                  <c:v>16.971282143416101</c:v>
                </c:pt>
                <c:pt idx="1647">
                  <c:v>57.958422274370797</c:v>
                </c:pt>
                <c:pt idx="1648">
                  <c:v>35.530061571233297</c:v>
                </c:pt>
                <c:pt idx="1649">
                  <c:v>49.683946311167603</c:v>
                </c:pt>
                <c:pt idx="1650">
                  <c:v>18.515452449453701</c:v>
                </c:pt>
                <c:pt idx="1651">
                  <c:v>28.583783151481001</c:v>
                </c:pt>
                <c:pt idx="1652">
                  <c:v>74.848038786019799</c:v>
                </c:pt>
                <c:pt idx="1653">
                  <c:v>11.629544049300399</c:v>
                </c:pt>
                <c:pt idx="1654">
                  <c:v>37.833491662388703</c:v>
                </c:pt>
                <c:pt idx="1655">
                  <c:v>17.0062262489886</c:v>
                </c:pt>
                <c:pt idx="1656">
                  <c:v>43.380282660385099</c:v>
                </c:pt>
                <c:pt idx="1657">
                  <c:v>60.022498563809897</c:v>
                </c:pt>
                <c:pt idx="1658">
                  <c:v>36.222247375185503</c:v>
                </c:pt>
                <c:pt idx="1659">
                  <c:v>53.976618805065698</c:v>
                </c:pt>
                <c:pt idx="1660">
                  <c:v>74.262352928210603</c:v>
                </c:pt>
                <c:pt idx="1661">
                  <c:v>11.4202780057974</c:v>
                </c:pt>
                <c:pt idx="1662">
                  <c:v>50.513443375641202</c:v>
                </c:pt>
                <c:pt idx="1663">
                  <c:v>38.462324762309599</c:v>
                </c:pt>
                <c:pt idx="1664">
                  <c:v>60.944200521393803</c:v>
                </c:pt>
                <c:pt idx="1665">
                  <c:v>16.7776869568081</c:v>
                </c:pt>
                <c:pt idx="1666">
                  <c:v>68.828140502170896</c:v>
                </c:pt>
                <c:pt idx="1667">
                  <c:v>65.054120369107906</c:v>
                </c:pt>
                <c:pt idx="1668">
                  <c:v>24.3219297217919</c:v>
                </c:pt>
                <c:pt idx="1669">
                  <c:v>75.552318020054798</c:v>
                </c:pt>
                <c:pt idx="1670">
                  <c:v>38.7974881477734</c:v>
                </c:pt>
                <c:pt idx="1671">
                  <c:v>30.912447392854101</c:v>
                </c:pt>
                <c:pt idx="1672">
                  <c:v>54.959653457878197</c:v>
                </c:pt>
                <c:pt idx="1673">
                  <c:v>25.327477158113702</c:v>
                </c:pt>
                <c:pt idx="1674">
                  <c:v>30.366253405448699</c:v>
                </c:pt>
                <c:pt idx="1675">
                  <c:v>14.1653228505042</c:v>
                </c:pt>
                <c:pt idx="1676">
                  <c:v>29.734382813082199</c:v>
                </c:pt>
                <c:pt idx="1677">
                  <c:v>23.942652740341401</c:v>
                </c:pt>
                <c:pt idx="1678">
                  <c:v>34.637368492935103</c:v>
                </c:pt>
                <c:pt idx="1679">
                  <c:v>68.995036100550493</c:v>
                </c:pt>
                <c:pt idx="1680">
                  <c:v>58.946277370908902</c:v>
                </c:pt>
                <c:pt idx="1681">
                  <c:v>29.9921121659062</c:v>
                </c:pt>
                <c:pt idx="1682">
                  <c:v>68.812915977098498</c:v>
                </c:pt>
                <c:pt idx="1683">
                  <c:v>62.792616206352001</c:v>
                </c:pt>
                <c:pt idx="1684">
                  <c:v>61.626277750131301</c:v>
                </c:pt>
                <c:pt idx="1685">
                  <c:v>73.543467404822906</c:v>
                </c:pt>
                <c:pt idx="1686">
                  <c:v>39.136687985088201</c:v>
                </c:pt>
                <c:pt idx="1687">
                  <c:v>11.4625698420093</c:v>
                </c:pt>
                <c:pt idx="1688">
                  <c:v>54.3366497617303</c:v>
                </c:pt>
                <c:pt idx="1689">
                  <c:v>71.159345223552805</c:v>
                </c:pt>
                <c:pt idx="1690">
                  <c:v>70.5598481594443</c:v>
                </c:pt>
                <c:pt idx="1691">
                  <c:v>33.274275829185797</c:v>
                </c:pt>
                <c:pt idx="1692">
                  <c:v>32.885020952103801</c:v>
                </c:pt>
                <c:pt idx="1693">
                  <c:v>56.5306220144859</c:v>
                </c:pt>
                <c:pt idx="1694">
                  <c:v>22.904070540041602</c:v>
                </c:pt>
                <c:pt idx="1695">
                  <c:v>19.8564799088477</c:v>
                </c:pt>
                <c:pt idx="1696">
                  <c:v>41.035496802283603</c:v>
                </c:pt>
                <c:pt idx="1697">
                  <c:v>65.301203289905601</c:v>
                </c:pt>
                <c:pt idx="1698">
                  <c:v>15.9813810076626</c:v>
                </c:pt>
                <c:pt idx="1699">
                  <c:v>20.539836700003299</c:v>
                </c:pt>
                <c:pt idx="1700">
                  <c:v>38.223163303262098</c:v>
                </c:pt>
                <c:pt idx="1701">
                  <c:v>14.112933009286399</c:v>
                </c:pt>
                <c:pt idx="1702">
                  <c:v>46.335336234412999</c:v>
                </c:pt>
                <c:pt idx="1703">
                  <c:v>57.857931359157497</c:v>
                </c:pt>
                <c:pt idx="1704">
                  <c:v>36.095902814165903</c:v>
                </c:pt>
                <c:pt idx="1705">
                  <c:v>48.7629384651121</c:v>
                </c:pt>
                <c:pt idx="1706">
                  <c:v>39.653402459434403</c:v>
                </c:pt>
                <c:pt idx="1707">
                  <c:v>64.641956802681406</c:v>
                </c:pt>
                <c:pt idx="1708">
                  <c:v>34.077788929421899</c:v>
                </c:pt>
                <c:pt idx="1709">
                  <c:v>19.256911052629299</c:v>
                </c:pt>
                <c:pt idx="1710">
                  <c:v>47.815865307415997</c:v>
                </c:pt>
                <c:pt idx="1711">
                  <c:v>19.355307628944999</c:v>
                </c:pt>
                <c:pt idx="1712">
                  <c:v>49.632490633005702</c:v>
                </c:pt>
                <c:pt idx="1713">
                  <c:v>57.130572001238598</c:v>
                </c:pt>
                <c:pt idx="1714">
                  <c:v>20.6295706251844</c:v>
                </c:pt>
                <c:pt idx="1715">
                  <c:v>16.692091753745601</c:v>
                </c:pt>
                <c:pt idx="1716">
                  <c:v>79.137944674021298</c:v>
                </c:pt>
                <c:pt idx="1717">
                  <c:v>55.955860000061399</c:v>
                </c:pt>
                <c:pt idx="1718">
                  <c:v>59.186546402917998</c:v>
                </c:pt>
                <c:pt idx="1719">
                  <c:v>32.320215960528699</c:v>
                </c:pt>
                <c:pt idx="1720">
                  <c:v>14.3774149629942</c:v>
                </c:pt>
                <c:pt idx="1721">
                  <c:v>51.252774107683997</c:v>
                </c:pt>
                <c:pt idx="1722">
                  <c:v>11.2762549017868</c:v>
                </c:pt>
                <c:pt idx="1723">
                  <c:v>44.464146573102198</c:v>
                </c:pt>
                <c:pt idx="1724">
                  <c:v>23.668090424961601</c:v>
                </c:pt>
                <c:pt idx="1725">
                  <c:v>63.263417639626503</c:v>
                </c:pt>
                <c:pt idx="1726">
                  <c:v>38.529495487006002</c:v>
                </c:pt>
                <c:pt idx="1727">
                  <c:v>48.705934866234898</c:v>
                </c:pt>
                <c:pt idx="1728">
                  <c:v>19.375465691142601</c:v>
                </c:pt>
                <c:pt idx="1729">
                  <c:v>64.741906573495001</c:v>
                </c:pt>
                <c:pt idx="1730">
                  <c:v>37.828163883700199</c:v>
                </c:pt>
                <c:pt idx="1731">
                  <c:v>59.5497565261863</c:v>
                </c:pt>
                <c:pt idx="1732">
                  <c:v>31.593540944701601</c:v>
                </c:pt>
                <c:pt idx="1733">
                  <c:v>13.960672868646</c:v>
                </c:pt>
                <c:pt idx="1734">
                  <c:v>72.784000720705393</c:v>
                </c:pt>
                <c:pt idx="1735">
                  <c:v>62.9421419510155</c:v>
                </c:pt>
                <c:pt idx="1736">
                  <c:v>29.8679037002182</c:v>
                </c:pt>
                <c:pt idx="1737">
                  <c:v>12.782363406560201</c:v>
                </c:pt>
                <c:pt idx="1738">
                  <c:v>24.7807780040512</c:v>
                </c:pt>
                <c:pt idx="1739">
                  <c:v>52.889508316110103</c:v>
                </c:pt>
                <c:pt idx="1740">
                  <c:v>45.464269936697498</c:v>
                </c:pt>
                <c:pt idx="1741">
                  <c:v>12.1665982773398</c:v>
                </c:pt>
                <c:pt idx="1742">
                  <c:v>23.246816183464901</c:v>
                </c:pt>
                <c:pt idx="1743">
                  <c:v>17.4551021430152</c:v>
                </c:pt>
                <c:pt idx="1744">
                  <c:v>10.0783501912153</c:v>
                </c:pt>
                <c:pt idx="1745">
                  <c:v>40.975184594846603</c:v>
                </c:pt>
                <c:pt idx="1746">
                  <c:v>46.7898184135639</c:v>
                </c:pt>
                <c:pt idx="1747">
                  <c:v>17.564625859666499</c:v>
                </c:pt>
                <c:pt idx="1748">
                  <c:v>32.938478611989403</c:v>
                </c:pt>
                <c:pt idx="1749">
                  <c:v>41.434944780236002</c:v>
                </c:pt>
                <c:pt idx="1750">
                  <c:v>59.856311298984899</c:v>
                </c:pt>
                <c:pt idx="1751">
                  <c:v>32.160855382442001</c:v>
                </c:pt>
                <c:pt idx="1752">
                  <c:v>42.5765016673543</c:v>
                </c:pt>
                <c:pt idx="1753">
                  <c:v>25.851161971594699</c:v>
                </c:pt>
                <c:pt idx="1754">
                  <c:v>53.5818096135094</c:v>
                </c:pt>
                <c:pt idx="1755">
                  <c:v>61.877606438927501</c:v>
                </c:pt>
                <c:pt idx="1756">
                  <c:v>32.6958515455945</c:v>
                </c:pt>
                <c:pt idx="1757">
                  <c:v>28.542637801372202</c:v>
                </c:pt>
                <c:pt idx="1758">
                  <c:v>28.385505378946998</c:v>
                </c:pt>
                <c:pt idx="1759">
                  <c:v>66.982708989802603</c:v>
                </c:pt>
                <c:pt idx="1760">
                  <c:v>26.8444133371076</c:v>
                </c:pt>
                <c:pt idx="1761">
                  <c:v>78.411075942563002</c:v>
                </c:pt>
                <c:pt idx="1762">
                  <c:v>55.407243669534303</c:v>
                </c:pt>
                <c:pt idx="1763">
                  <c:v>50.309649030339401</c:v>
                </c:pt>
                <c:pt idx="1764">
                  <c:v>52.1884168052812</c:v>
                </c:pt>
                <c:pt idx="1765">
                  <c:v>72.181300629924195</c:v>
                </c:pt>
                <c:pt idx="1766">
                  <c:v>61.303240694842003</c:v>
                </c:pt>
                <c:pt idx="1767">
                  <c:v>58.926373974750099</c:v>
                </c:pt>
                <c:pt idx="1768">
                  <c:v>65.9203061274589</c:v>
                </c:pt>
                <c:pt idx="1769">
                  <c:v>39.569139598000397</c:v>
                </c:pt>
                <c:pt idx="1770">
                  <c:v>52.427647198815698</c:v>
                </c:pt>
                <c:pt idx="1771">
                  <c:v>27.104689617092099</c:v>
                </c:pt>
                <c:pt idx="1772">
                  <c:v>14.1246490823633</c:v>
                </c:pt>
                <c:pt idx="1773">
                  <c:v>51.276597268950297</c:v>
                </c:pt>
                <c:pt idx="1774">
                  <c:v>18.9862324498168</c:v>
                </c:pt>
                <c:pt idx="1775">
                  <c:v>44.797193203358098</c:v>
                </c:pt>
                <c:pt idx="1776">
                  <c:v>11.644506326966599</c:v>
                </c:pt>
                <c:pt idx="1777">
                  <c:v>53.202693664401799</c:v>
                </c:pt>
                <c:pt idx="1778">
                  <c:v>50.181508657545699</c:v>
                </c:pt>
                <c:pt idx="1779">
                  <c:v>52.655092810169997</c:v>
                </c:pt>
                <c:pt idx="1780">
                  <c:v>35.274993733654199</c:v>
                </c:pt>
                <c:pt idx="1781">
                  <c:v>27.106683388786401</c:v>
                </c:pt>
                <c:pt idx="1782">
                  <c:v>62.933211727400398</c:v>
                </c:pt>
                <c:pt idx="1783">
                  <c:v>16.899016709204499</c:v>
                </c:pt>
                <c:pt idx="1784">
                  <c:v>51.2588459401561</c:v>
                </c:pt>
                <c:pt idx="1785">
                  <c:v>55.904700208290897</c:v>
                </c:pt>
                <c:pt idx="1786">
                  <c:v>68.461697189184093</c:v>
                </c:pt>
                <c:pt idx="1787">
                  <c:v>18.3396473342757</c:v>
                </c:pt>
                <c:pt idx="1788">
                  <c:v>78.741739475188197</c:v>
                </c:pt>
                <c:pt idx="1789">
                  <c:v>66.555736951017806</c:v>
                </c:pt>
                <c:pt idx="1790">
                  <c:v>56.8688619747941</c:v>
                </c:pt>
                <c:pt idx="1791">
                  <c:v>56.871921237370699</c:v>
                </c:pt>
                <c:pt idx="1792">
                  <c:v>41.107467972949301</c:v>
                </c:pt>
                <c:pt idx="1793">
                  <c:v>30.2730309240028</c:v>
                </c:pt>
                <c:pt idx="1794">
                  <c:v>73.073510057000803</c:v>
                </c:pt>
                <c:pt idx="1795">
                  <c:v>36.5033727522177</c:v>
                </c:pt>
                <c:pt idx="1796">
                  <c:v>16.806240014281698</c:v>
                </c:pt>
                <c:pt idx="1797">
                  <c:v>10.9586381497756</c:v>
                </c:pt>
                <c:pt idx="1798">
                  <c:v>18.308676187218101</c:v>
                </c:pt>
                <c:pt idx="1799">
                  <c:v>43.690692274988599</c:v>
                </c:pt>
                <c:pt idx="1800">
                  <c:v>57.223685757480197</c:v>
                </c:pt>
                <c:pt idx="1801">
                  <c:v>43.155279503677498</c:v>
                </c:pt>
                <c:pt idx="1802">
                  <c:v>38.835861022453003</c:v>
                </c:pt>
                <c:pt idx="1803">
                  <c:v>66.788182704024095</c:v>
                </c:pt>
                <c:pt idx="1804">
                  <c:v>21.148762522037298</c:v>
                </c:pt>
                <c:pt idx="1805">
                  <c:v>42.369405851143199</c:v>
                </c:pt>
                <c:pt idx="1806">
                  <c:v>65.031829687379897</c:v>
                </c:pt>
                <c:pt idx="1807">
                  <c:v>35.683035333814502</c:v>
                </c:pt>
                <c:pt idx="1808">
                  <c:v>62.951716108412</c:v>
                </c:pt>
                <c:pt idx="1809">
                  <c:v>57.444081203709104</c:v>
                </c:pt>
                <c:pt idx="1810">
                  <c:v>21.1498571919035</c:v>
                </c:pt>
                <c:pt idx="1811">
                  <c:v>25.344133177096001</c:v>
                </c:pt>
                <c:pt idx="1812">
                  <c:v>41.546900945761799</c:v>
                </c:pt>
                <c:pt idx="1813">
                  <c:v>62.625091464982397</c:v>
                </c:pt>
                <c:pt idx="1814">
                  <c:v>47.032056292562999</c:v>
                </c:pt>
                <c:pt idx="1815">
                  <c:v>45.690777566937598</c:v>
                </c:pt>
                <c:pt idx="1816">
                  <c:v>58.890969089103798</c:v>
                </c:pt>
                <c:pt idx="1817">
                  <c:v>61.629522859617197</c:v>
                </c:pt>
                <c:pt idx="1818">
                  <c:v>34.463326357382599</c:v>
                </c:pt>
                <c:pt idx="1819">
                  <c:v>34.959949719602399</c:v>
                </c:pt>
                <c:pt idx="1820">
                  <c:v>13.740012203521401</c:v>
                </c:pt>
                <c:pt idx="1821">
                  <c:v>32.9566739586107</c:v>
                </c:pt>
                <c:pt idx="1822">
                  <c:v>25.6738850866805</c:v>
                </c:pt>
                <c:pt idx="1823">
                  <c:v>16.490959379487801</c:v>
                </c:pt>
                <c:pt idx="1824">
                  <c:v>35.402929595307498</c:v>
                </c:pt>
                <c:pt idx="1825">
                  <c:v>21.195871109660299</c:v>
                </c:pt>
                <c:pt idx="1826">
                  <c:v>65.321380856956097</c:v>
                </c:pt>
                <c:pt idx="1827">
                  <c:v>23.6774025765638</c:v>
                </c:pt>
                <c:pt idx="1828">
                  <c:v>69.745374467950398</c:v>
                </c:pt>
                <c:pt idx="1829">
                  <c:v>77.091962749482093</c:v>
                </c:pt>
                <c:pt idx="1830">
                  <c:v>17.625948566657001</c:v>
                </c:pt>
                <c:pt idx="1831">
                  <c:v>32.9928390895356</c:v>
                </c:pt>
                <c:pt idx="1832">
                  <c:v>48.574397279983899</c:v>
                </c:pt>
                <c:pt idx="1833">
                  <c:v>27.526988886068398</c:v>
                </c:pt>
                <c:pt idx="1834">
                  <c:v>74.607937671851005</c:v>
                </c:pt>
                <c:pt idx="1835">
                  <c:v>51.455293417686697</c:v>
                </c:pt>
                <c:pt idx="1836">
                  <c:v>74.776857121903106</c:v>
                </c:pt>
                <c:pt idx="1837">
                  <c:v>67.810153233735207</c:v>
                </c:pt>
                <c:pt idx="1838">
                  <c:v>52.136028029362002</c:v>
                </c:pt>
                <c:pt idx="1839">
                  <c:v>37.876871081180603</c:v>
                </c:pt>
                <c:pt idx="1840">
                  <c:v>10.0208829750544</c:v>
                </c:pt>
                <c:pt idx="1841">
                  <c:v>45.636367577800698</c:v>
                </c:pt>
                <c:pt idx="1842">
                  <c:v>26.969699918969901</c:v>
                </c:pt>
                <c:pt idx="1843">
                  <c:v>72.845200528271405</c:v>
                </c:pt>
                <c:pt idx="1844">
                  <c:v>76.261466591047807</c:v>
                </c:pt>
                <c:pt idx="1845">
                  <c:v>29.909538315575901</c:v>
                </c:pt>
                <c:pt idx="1846">
                  <c:v>47.683129081549197</c:v>
                </c:pt>
                <c:pt idx="1847">
                  <c:v>68.699482271469904</c:v>
                </c:pt>
                <c:pt idx="1848">
                  <c:v>30.1416694270766</c:v>
                </c:pt>
                <c:pt idx="1849">
                  <c:v>51.168734427720103</c:v>
                </c:pt>
                <c:pt idx="1850">
                  <c:v>13.629049905345701</c:v>
                </c:pt>
                <c:pt idx="1851">
                  <c:v>79.509821862068407</c:v>
                </c:pt>
                <c:pt idx="1852">
                  <c:v>40.553009821406299</c:v>
                </c:pt>
                <c:pt idx="1853">
                  <c:v>13.0461881308171</c:v>
                </c:pt>
                <c:pt idx="1854">
                  <c:v>56.847254083212803</c:v>
                </c:pt>
                <c:pt idx="1855">
                  <c:v>61.675067002047903</c:v>
                </c:pt>
                <c:pt idx="1856">
                  <c:v>38.922219178698299</c:v>
                </c:pt>
                <c:pt idx="1857">
                  <c:v>15.2579473454189</c:v>
                </c:pt>
                <c:pt idx="1858">
                  <c:v>47.172168038022903</c:v>
                </c:pt>
                <c:pt idx="1859">
                  <c:v>36.359278805620399</c:v>
                </c:pt>
                <c:pt idx="1860">
                  <c:v>43.447194892852202</c:v>
                </c:pt>
                <c:pt idx="1861">
                  <c:v>59.202054745441799</c:v>
                </c:pt>
                <c:pt idx="1862">
                  <c:v>55.874642880497298</c:v>
                </c:pt>
                <c:pt idx="1863">
                  <c:v>25.0479683011331</c:v>
                </c:pt>
                <c:pt idx="1864">
                  <c:v>24.5177456797961</c:v>
                </c:pt>
                <c:pt idx="1865">
                  <c:v>51.354491194450297</c:v>
                </c:pt>
                <c:pt idx="1866">
                  <c:v>72.803411099985695</c:v>
                </c:pt>
                <c:pt idx="1867">
                  <c:v>61.4268131096144</c:v>
                </c:pt>
                <c:pt idx="1868">
                  <c:v>33.215585911138497</c:v>
                </c:pt>
                <c:pt idx="1869">
                  <c:v>28.511460561157001</c:v>
                </c:pt>
                <c:pt idx="1870">
                  <c:v>71.941340841097798</c:v>
                </c:pt>
                <c:pt idx="1871">
                  <c:v>26.969589870520402</c:v>
                </c:pt>
                <c:pt idx="1872">
                  <c:v>66.766403446106295</c:v>
                </c:pt>
                <c:pt idx="1873">
                  <c:v>36.679879909981103</c:v>
                </c:pt>
                <c:pt idx="1874">
                  <c:v>49.646622198842898</c:v>
                </c:pt>
                <c:pt idx="1875">
                  <c:v>50.140102590286098</c:v>
                </c:pt>
                <c:pt idx="1876">
                  <c:v>44.290752026141298</c:v>
                </c:pt>
                <c:pt idx="1877">
                  <c:v>42.401624202804797</c:v>
                </c:pt>
                <c:pt idx="1878">
                  <c:v>51.092270091306297</c:v>
                </c:pt>
                <c:pt idx="1879">
                  <c:v>33.908519529270897</c:v>
                </c:pt>
                <c:pt idx="1880">
                  <c:v>76.616577412284698</c:v>
                </c:pt>
                <c:pt idx="1881">
                  <c:v>39.016363592464899</c:v>
                </c:pt>
                <c:pt idx="1882">
                  <c:v>12.009260462822301</c:v>
                </c:pt>
                <c:pt idx="1883">
                  <c:v>39.434522165039802</c:v>
                </c:pt>
                <c:pt idx="1884">
                  <c:v>16.0316354633872</c:v>
                </c:pt>
                <c:pt idx="1885">
                  <c:v>77.741823626690504</c:v>
                </c:pt>
                <c:pt idx="1886">
                  <c:v>74.275451746826604</c:v>
                </c:pt>
                <c:pt idx="1887">
                  <c:v>19.517759967713001</c:v>
                </c:pt>
                <c:pt idx="1888">
                  <c:v>48.215281786271198</c:v>
                </c:pt>
                <c:pt idx="1889">
                  <c:v>55.5613214991292</c:v>
                </c:pt>
                <c:pt idx="1890">
                  <c:v>71.280136729815496</c:v>
                </c:pt>
                <c:pt idx="1891">
                  <c:v>24.090576784830201</c:v>
                </c:pt>
                <c:pt idx="1892">
                  <c:v>56.542679249638802</c:v>
                </c:pt>
                <c:pt idx="1893">
                  <c:v>39.2788167766846</c:v>
                </c:pt>
                <c:pt idx="1894">
                  <c:v>36.452252998559104</c:v>
                </c:pt>
                <c:pt idx="1895">
                  <c:v>66.005805995485005</c:v>
                </c:pt>
                <c:pt idx="1896">
                  <c:v>28.607801661190699</c:v>
                </c:pt>
                <c:pt idx="1897">
                  <c:v>49.058988425719299</c:v>
                </c:pt>
                <c:pt idx="1898">
                  <c:v>69.062781775557099</c:v>
                </c:pt>
                <c:pt idx="1899">
                  <c:v>38.750814372002097</c:v>
                </c:pt>
                <c:pt idx="1900">
                  <c:v>50.605788310760801</c:v>
                </c:pt>
                <c:pt idx="1901">
                  <c:v>55.785012579858098</c:v>
                </c:pt>
                <c:pt idx="1902">
                  <c:v>66.002644610440996</c:v>
                </c:pt>
                <c:pt idx="1903">
                  <c:v>50.203548320004799</c:v>
                </c:pt>
                <c:pt idx="1904">
                  <c:v>34.516429444312799</c:v>
                </c:pt>
                <c:pt idx="1905">
                  <c:v>42.421250287906098</c:v>
                </c:pt>
                <c:pt idx="1906">
                  <c:v>66.174057855114</c:v>
                </c:pt>
                <c:pt idx="1907">
                  <c:v>61.245500305584201</c:v>
                </c:pt>
                <c:pt idx="1908">
                  <c:v>21.071095812547401</c:v>
                </c:pt>
                <c:pt idx="1909">
                  <c:v>30.0895440455376</c:v>
                </c:pt>
                <c:pt idx="1910">
                  <c:v>44.075906885275998</c:v>
                </c:pt>
                <c:pt idx="1911">
                  <c:v>36.346242463918998</c:v>
                </c:pt>
                <c:pt idx="1912">
                  <c:v>73.188732717952007</c:v>
                </c:pt>
                <c:pt idx="1913">
                  <c:v>43.804289774410101</c:v>
                </c:pt>
                <c:pt idx="1914">
                  <c:v>59.4584066697713</c:v>
                </c:pt>
                <c:pt idx="1915">
                  <c:v>76.717242413635105</c:v>
                </c:pt>
                <c:pt idx="1916">
                  <c:v>24.213041356719</c:v>
                </c:pt>
                <c:pt idx="1917">
                  <c:v>77.445575549754906</c:v>
                </c:pt>
                <c:pt idx="1918">
                  <c:v>57.235349531423097</c:v>
                </c:pt>
                <c:pt idx="1919">
                  <c:v>50.8606715427903</c:v>
                </c:pt>
                <c:pt idx="1920">
                  <c:v>33.597712104384598</c:v>
                </c:pt>
                <c:pt idx="1921">
                  <c:v>66.666641771306303</c:v>
                </c:pt>
                <c:pt idx="1922">
                  <c:v>47.343979441621798</c:v>
                </c:pt>
                <c:pt idx="1923">
                  <c:v>79.774570021835402</c:v>
                </c:pt>
                <c:pt idx="1924">
                  <c:v>72.087825830322899</c:v>
                </c:pt>
                <c:pt idx="1925">
                  <c:v>43.461737745125298</c:v>
                </c:pt>
                <c:pt idx="1926">
                  <c:v>29.013234829550601</c:v>
                </c:pt>
                <c:pt idx="1927">
                  <c:v>15.5500554351164</c:v>
                </c:pt>
                <c:pt idx="1928">
                  <c:v>65.507827333811207</c:v>
                </c:pt>
                <c:pt idx="1929">
                  <c:v>66.921053649228398</c:v>
                </c:pt>
                <c:pt idx="1930">
                  <c:v>35.629183783487399</c:v>
                </c:pt>
                <c:pt idx="1931">
                  <c:v>77.407301968282894</c:v>
                </c:pt>
                <c:pt idx="1932">
                  <c:v>37.180709485082197</c:v>
                </c:pt>
                <c:pt idx="1933">
                  <c:v>36.618402402720598</c:v>
                </c:pt>
                <c:pt idx="1934">
                  <c:v>11.1583303719806</c:v>
                </c:pt>
                <c:pt idx="1935">
                  <c:v>70.034487360412001</c:v>
                </c:pt>
                <c:pt idx="1936">
                  <c:v>34.210454582862397</c:v>
                </c:pt>
                <c:pt idx="1937">
                  <c:v>71.590323405932594</c:v>
                </c:pt>
                <c:pt idx="1938">
                  <c:v>78.237348041963898</c:v>
                </c:pt>
                <c:pt idx="1939">
                  <c:v>26.985930139371099</c:v>
                </c:pt>
                <c:pt idx="1940">
                  <c:v>79.162520003981697</c:v>
                </c:pt>
                <c:pt idx="1941">
                  <c:v>10.3479717184903</c:v>
                </c:pt>
                <c:pt idx="1942">
                  <c:v>18.717865012672998</c:v>
                </c:pt>
                <c:pt idx="1943">
                  <c:v>20.1601509778733</c:v>
                </c:pt>
                <c:pt idx="1944">
                  <c:v>61.681745643114397</c:v>
                </c:pt>
                <c:pt idx="1945">
                  <c:v>24.8728929983629</c:v>
                </c:pt>
                <c:pt idx="1946">
                  <c:v>40.079859473065</c:v>
                </c:pt>
                <c:pt idx="1947">
                  <c:v>74.362045100210395</c:v>
                </c:pt>
                <c:pt idx="1948">
                  <c:v>49.879565031745699</c:v>
                </c:pt>
                <c:pt idx="1949">
                  <c:v>44.617932117677299</c:v>
                </c:pt>
                <c:pt idx="1950">
                  <c:v>52.4328287523604</c:v>
                </c:pt>
                <c:pt idx="1951">
                  <c:v>48.4938628433163</c:v>
                </c:pt>
                <c:pt idx="1952">
                  <c:v>61.345896012670799</c:v>
                </c:pt>
                <c:pt idx="1953">
                  <c:v>50.321480732286602</c:v>
                </c:pt>
              </c:numCache>
            </c:numRef>
          </c:xVal>
          <c:yVal>
            <c:numRef>
              <c:f>'wyznaczanie X2,X3,X6,X7'!$C$2:$C$1955</c:f>
              <c:numCache>
                <c:formatCode>General</c:formatCode>
                <c:ptCount val="1954"/>
                <c:pt idx="0">
                  <c:v>96.791689477065006</c:v>
                </c:pt>
                <c:pt idx="1">
                  <c:v>126.177620929638</c:v>
                </c:pt>
                <c:pt idx="2">
                  <c:v>140.474473200587</c:v>
                </c:pt>
                <c:pt idx="3">
                  <c:v>154.590919679015</c:v>
                </c:pt>
                <c:pt idx="4">
                  <c:v>53.892422396901203</c:v>
                </c:pt>
                <c:pt idx="5">
                  <c:v>31.967789930955199</c:v>
                </c:pt>
                <c:pt idx="6">
                  <c:v>94.321765109365202</c:v>
                </c:pt>
                <c:pt idx="7">
                  <c:v>155.58023620230099</c:v>
                </c:pt>
                <c:pt idx="8">
                  <c:v>59.371453321771803</c:v>
                </c:pt>
                <c:pt idx="9">
                  <c:v>138.894652619292</c:v>
                </c:pt>
                <c:pt idx="10">
                  <c:v>149.053866310568</c:v>
                </c:pt>
                <c:pt idx="11">
                  <c:v>119.148637379123</c:v>
                </c:pt>
                <c:pt idx="12">
                  <c:v>162.22960665956001</c:v>
                </c:pt>
                <c:pt idx="13">
                  <c:v>131.61434690564201</c:v>
                </c:pt>
                <c:pt idx="14">
                  <c:v>111.504114160412</c:v>
                </c:pt>
                <c:pt idx="15">
                  <c:v>158.23190316549599</c:v>
                </c:pt>
                <c:pt idx="16">
                  <c:v>62.8683640106685</c:v>
                </c:pt>
                <c:pt idx="17">
                  <c:v>122.90997021162001</c:v>
                </c:pt>
                <c:pt idx="18">
                  <c:v>111.50880546129</c:v>
                </c:pt>
                <c:pt idx="19">
                  <c:v>81.958939672260001</c:v>
                </c:pt>
                <c:pt idx="20">
                  <c:v>80.911437874438107</c:v>
                </c:pt>
                <c:pt idx="21">
                  <c:v>133.97202916835101</c:v>
                </c:pt>
                <c:pt idx="22">
                  <c:v>109.387642999291</c:v>
                </c:pt>
                <c:pt idx="23">
                  <c:v>112.607398352804</c:v>
                </c:pt>
                <c:pt idx="24">
                  <c:v>141.31774446249</c:v>
                </c:pt>
                <c:pt idx="25">
                  <c:v>126.92947717945501</c:v>
                </c:pt>
                <c:pt idx="26">
                  <c:v>101.94926849644899</c:v>
                </c:pt>
                <c:pt idx="27">
                  <c:v>81.292021257178007</c:v>
                </c:pt>
                <c:pt idx="28">
                  <c:v>143.71105586898801</c:v>
                </c:pt>
                <c:pt idx="29">
                  <c:v>72.440974579157896</c:v>
                </c:pt>
                <c:pt idx="30">
                  <c:v>103.65944503551501</c:v>
                </c:pt>
                <c:pt idx="31">
                  <c:v>153.95780396303201</c:v>
                </c:pt>
                <c:pt idx="32">
                  <c:v>85.429341089187503</c:v>
                </c:pt>
                <c:pt idx="33">
                  <c:v>61.760427583180601</c:v>
                </c:pt>
                <c:pt idx="34">
                  <c:v>82.3695069801351</c:v>
                </c:pt>
                <c:pt idx="35">
                  <c:v>124.670347426769</c:v>
                </c:pt>
                <c:pt idx="36">
                  <c:v>122.270849340532</c:v>
                </c:pt>
                <c:pt idx="37">
                  <c:v>64.130056833802598</c:v>
                </c:pt>
                <c:pt idx="38">
                  <c:v>134.266754155255</c:v>
                </c:pt>
                <c:pt idx="39">
                  <c:v>49.086138526300203</c:v>
                </c:pt>
                <c:pt idx="40">
                  <c:v>55.720244324569599</c:v>
                </c:pt>
                <c:pt idx="41">
                  <c:v>64.988448626000604</c:v>
                </c:pt>
                <c:pt idx="42">
                  <c:v>153.527686094225</c:v>
                </c:pt>
                <c:pt idx="43">
                  <c:v>141.237557449642</c:v>
                </c:pt>
                <c:pt idx="44">
                  <c:v>134.55885505737001</c:v>
                </c:pt>
                <c:pt idx="45">
                  <c:v>107.857937447613</c:v>
                </c:pt>
                <c:pt idx="46">
                  <c:v>150.99065023750001</c:v>
                </c:pt>
                <c:pt idx="47">
                  <c:v>138.689750105184</c:v>
                </c:pt>
                <c:pt idx="48">
                  <c:v>90.431647349732799</c:v>
                </c:pt>
                <c:pt idx="49">
                  <c:v>52.173246005988901</c:v>
                </c:pt>
                <c:pt idx="50">
                  <c:v>45.663469237604602</c:v>
                </c:pt>
                <c:pt idx="51">
                  <c:v>61.661667148336399</c:v>
                </c:pt>
                <c:pt idx="52">
                  <c:v>72.231749853789196</c:v>
                </c:pt>
                <c:pt idx="53">
                  <c:v>88.942301232330493</c:v>
                </c:pt>
                <c:pt idx="54">
                  <c:v>60.671224375289</c:v>
                </c:pt>
                <c:pt idx="55">
                  <c:v>73.794212266911302</c:v>
                </c:pt>
                <c:pt idx="56">
                  <c:v>79.3132358126025</c:v>
                </c:pt>
                <c:pt idx="57">
                  <c:v>125.597926883178</c:v>
                </c:pt>
                <c:pt idx="58">
                  <c:v>57.581453639611297</c:v>
                </c:pt>
                <c:pt idx="59">
                  <c:v>80.935761610909296</c:v>
                </c:pt>
                <c:pt idx="60">
                  <c:v>149.48568973129599</c:v>
                </c:pt>
                <c:pt idx="61">
                  <c:v>87.560870868236194</c:v>
                </c:pt>
                <c:pt idx="62">
                  <c:v>133.98394323639701</c:v>
                </c:pt>
                <c:pt idx="63">
                  <c:v>164.10606756923801</c:v>
                </c:pt>
                <c:pt idx="64">
                  <c:v>160.60302812753301</c:v>
                </c:pt>
                <c:pt idx="65">
                  <c:v>145.521896466421</c:v>
                </c:pt>
                <c:pt idx="66">
                  <c:v>104.032157963589</c:v>
                </c:pt>
                <c:pt idx="67">
                  <c:v>88.551777332173501</c:v>
                </c:pt>
                <c:pt idx="68">
                  <c:v>150.091744821905</c:v>
                </c:pt>
                <c:pt idx="69">
                  <c:v>84.895791162092706</c:v>
                </c:pt>
                <c:pt idx="70">
                  <c:v>79.947263331159903</c:v>
                </c:pt>
                <c:pt idx="71">
                  <c:v>26.302223116251501</c:v>
                </c:pt>
                <c:pt idx="72">
                  <c:v>161.85818559972799</c:v>
                </c:pt>
                <c:pt idx="73">
                  <c:v>126.701025372766</c:v>
                </c:pt>
                <c:pt idx="74">
                  <c:v>128.28719010546101</c:v>
                </c:pt>
                <c:pt idx="75">
                  <c:v>24.5409100555013</c:v>
                </c:pt>
                <c:pt idx="76">
                  <c:v>116.89918478102599</c:v>
                </c:pt>
                <c:pt idx="77">
                  <c:v>110.40476922569501</c:v>
                </c:pt>
                <c:pt idx="78">
                  <c:v>72.231923675896397</c:v>
                </c:pt>
                <c:pt idx="79">
                  <c:v>27.569083082493101</c:v>
                </c:pt>
                <c:pt idx="80">
                  <c:v>159.39241887645099</c:v>
                </c:pt>
                <c:pt idx="81">
                  <c:v>129.501670141246</c:v>
                </c:pt>
                <c:pt idx="82">
                  <c:v>73.458689545709305</c:v>
                </c:pt>
                <c:pt idx="83">
                  <c:v>25.283894409815101</c:v>
                </c:pt>
                <c:pt idx="84">
                  <c:v>156.95381427633501</c:v>
                </c:pt>
                <c:pt idx="85">
                  <c:v>126.36758046832701</c:v>
                </c:pt>
                <c:pt idx="86">
                  <c:v>131.21984806127199</c:v>
                </c:pt>
                <c:pt idx="87">
                  <c:v>39.950334650860903</c:v>
                </c:pt>
                <c:pt idx="88">
                  <c:v>143.884066788909</c:v>
                </c:pt>
                <c:pt idx="89">
                  <c:v>92.015703561739599</c:v>
                </c:pt>
                <c:pt idx="90">
                  <c:v>105.894377762402</c:v>
                </c:pt>
                <c:pt idx="91">
                  <c:v>64.647346827929198</c:v>
                </c:pt>
                <c:pt idx="92">
                  <c:v>152.28366121537101</c:v>
                </c:pt>
                <c:pt idx="93">
                  <c:v>54.5122113401831</c:v>
                </c:pt>
                <c:pt idx="94">
                  <c:v>107.18834865367199</c:v>
                </c:pt>
                <c:pt idx="95">
                  <c:v>44.801322875096702</c:v>
                </c:pt>
                <c:pt idx="96">
                  <c:v>151.493528103052</c:v>
                </c:pt>
                <c:pt idx="97">
                  <c:v>164.08313067568699</c:v>
                </c:pt>
                <c:pt idx="98">
                  <c:v>78.176821587763001</c:v>
                </c:pt>
                <c:pt idx="99">
                  <c:v>122.01809349546301</c:v>
                </c:pt>
                <c:pt idx="100">
                  <c:v>61.334387874698898</c:v>
                </c:pt>
                <c:pt idx="101">
                  <c:v>102.542796775911</c:v>
                </c:pt>
                <c:pt idx="102">
                  <c:v>44.650198544614597</c:v>
                </c:pt>
                <c:pt idx="103">
                  <c:v>130.69261985150399</c:v>
                </c:pt>
                <c:pt idx="104">
                  <c:v>144.98062964484399</c:v>
                </c:pt>
                <c:pt idx="105">
                  <c:v>94.762274431869002</c:v>
                </c:pt>
                <c:pt idx="106">
                  <c:v>122.24649340838199</c:v>
                </c:pt>
                <c:pt idx="107">
                  <c:v>37.854700716817398</c:v>
                </c:pt>
                <c:pt idx="108">
                  <c:v>142.51167813172199</c:v>
                </c:pt>
                <c:pt idx="109">
                  <c:v>81.494786217182494</c:v>
                </c:pt>
                <c:pt idx="110">
                  <c:v>65.495410365862696</c:v>
                </c:pt>
                <c:pt idx="111">
                  <c:v>66.882872137028599</c:v>
                </c:pt>
                <c:pt idx="112">
                  <c:v>45.994944260766196</c:v>
                </c:pt>
                <c:pt idx="113">
                  <c:v>111.951938894476</c:v>
                </c:pt>
                <c:pt idx="114">
                  <c:v>28.002204822672599</c:v>
                </c:pt>
                <c:pt idx="115">
                  <c:v>81.932620739566701</c:v>
                </c:pt>
                <c:pt idx="116">
                  <c:v>130.83655448453001</c:v>
                </c:pt>
                <c:pt idx="117">
                  <c:v>44.736693838545698</c:v>
                </c:pt>
                <c:pt idx="118">
                  <c:v>130.18969441647499</c:v>
                </c:pt>
                <c:pt idx="119">
                  <c:v>102.21879998452501</c:v>
                </c:pt>
                <c:pt idx="120">
                  <c:v>66.690550928118995</c:v>
                </c:pt>
                <c:pt idx="121">
                  <c:v>97.892978386194599</c:v>
                </c:pt>
                <c:pt idx="122">
                  <c:v>78.472318153386297</c:v>
                </c:pt>
                <c:pt idx="123">
                  <c:v>50.497774332657499</c:v>
                </c:pt>
                <c:pt idx="124">
                  <c:v>131.40530238557301</c:v>
                </c:pt>
                <c:pt idx="125">
                  <c:v>96.865529815933002</c:v>
                </c:pt>
                <c:pt idx="126">
                  <c:v>77.037426991688207</c:v>
                </c:pt>
                <c:pt idx="127">
                  <c:v>132.598780315911</c:v>
                </c:pt>
                <c:pt idx="128">
                  <c:v>35.149152117282</c:v>
                </c:pt>
                <c:pt idx="129">
                  <c:v>41.037774152550298</c:v>
                </c:pt>
                <c:pt idx="130">
                  <c:v>50.727901493312203</c:v>
                </c:pt>
                <c:pt idx="131">
                  <c:v>111.738558588757</c:v>
                </c:pt>
                <c:pt idx="132">
                  <c:v>100.610837212569</c:v>
                </c:pt>
                <c:pt idx="133">
                  <c:v>66.690866942979795</c:v>
                </c:pt>
                <c:pt idx="134">
                  <c:v>99.877625545540198</c:v>
                </c:pt>
                <c:pt idx="135">
                  <c:v>43.286152366654697</c:v>
                </c:pt>
                <c:pt idx="136">
                  <c:v>121.117878913239</c:v>
                </c:pt>
                <c:pt idx="137">
                  <c:v>136.0929563759</c:v>
                </c:pt>
                <c:pt idx="138">
                  <c:v>147.88028013145299</c:v>
                </c:pt>
                <c:pt idx="139">
                  <c:v>55.100826414843802</c:v>
                </c:pt>
                <c:pt idx="140">
                  <c:v>80.046023358451095</c:v>
                </c:pt>
                <c:pt idx="141">
                  <c:v>37.875201641876203</c:v>
                </c:pt>
                <c:pt idx="142">
                  <c:v>73.282208237289794</c:v>
                </c:pt>
                <c:pt idx="143">
                  <c:v>44.335226581017999</c:v>
                </c:pt>
                <c:pt idx="144">
                  <c:v>85.518692234821899</c:v>
                </c:pt>
                <c:pt idx="145">
                  <c:v>97.689985826570407</c:v>
                </c:pt>
                <c:pt idx="146">
                  <c:v>104.654097614465</c:v>
                </c:pt>
                <c:pt idx="147">
                  <c:v>45.692963938564603</c:v>
                </c:pt>
                <c:pt idx="148">
                  <c:v>144.355690561497</c:v>
                </c:pt>
                <c:pt idx="149">
                  <c:v>155.80713729185399</c:v>
                </c:pt>
                <c:pt idx="150">
                  <c:v>162.75678270935899</c:v>
                </c:pt>
                <c:pt idx="151">
                  <c:v>76.791596237447607</c:v>
                </c:pt>
                <c:pt idx="152">
                  <c:v>28.862689152070601</c:v>
                </c:pt>
                <c:pt idx="153">
                  <c:v>41.553209098569603</c:v>
                </c:pt>
                <c:pt idx="154">
                  <c:v>86.960462618679202</c:v>
                </c:pt>
                <c:pt idx="155">
                  <c:v>127.34410728231801</c:v>
                </c:pt>
                <c:pt idx="156">
                  <c:v>26.793448937919099</c:v>
                </c:pt>
                <c:pt idx="157">
                  <c:v>27.154632350961101</c:v>
                </c:pt>
                <c:pt idx="158">
                  <c:v>50.9141336235366</c:v>
                </c:pt>
                <c:pt idx="159">
                  <c:v>152.875268108223</c:v>
                </c:pt>
                <c:pt idx="160">
                  <c:v>121.1110899798</c:v>
                </c:pt>
                <c:pt idx="161">
                  <c:v>94.736824841518498</c:v>
                </c:pt>
                <c:pt idx="162">
                  <c:v>46.589817491094898</c:v>
                </c:pt>
                <c:pt idx="163">
                  <c:v>104.089279514471</c:v>
                </c:pt>
                <c:pt idx="164">
                  <c:v>70.425100125235105</c:v>
                </c:pt>
                <c:pt idx="165">
                  <c:v>91.423097722888002</c:v>
                </c:pt>
                <c:pt idx="166">
                  <c:v>26.963724171696398</c:v>
                </c:pt>
                <c:pt idx="167">
                  <c:v>50.545008169242202</c:v>
                </c:pt>
                <c:pt idx="168">
                  <c:v>114.780565496881</c:v>
                </c:pt>
                <c:pt idx="169">
                  <c:v>154.36742530405601</c:v>
                </c:pt>
                <c:pt idx="170">
                  <c:v>106.430983573471</c:v>
                </c:pt>
                <c:pt idx="171">
                  <c:v>51.2698798367677</c:v>
                </c:pt>
                <c:pt idx="172">
                  <c:v>71.401032073883201</c:v>
                </c:pt>
                <c:pt idx="173">
                  <c:v>68.266984183435994</c:v>
                </c:pt>
                <c:pt idx="174">
                  <c:v>35.690647468069201</c:v>
                </c:pt>
                <c:pt idx="175">
                  <c:v>112.31895985834601</c:v>
                </c:pt>
                <c:pt idx="176">
                  <c:v>147.77122214790899</c:v>
                </c:pt>
                <c:pt idx="177">
                  <c:v>140.750150867423</c:v>
                </c:pt>
                <c:pt idx="178">
                  <c:v>137.04694624139799</c:v>
                </c:pt>
                <c:pt idx="179">
                  <c:v>100.51204326708</c:v>
                </c:pt>
                <c:pt idx="180">
                  <c:v>64.131462141329393</c:v>
                </c:pt>
                <c:pt idx="181">
                  <c:v>120.674092111417</c:v>
                </c:pt>
                <c:pt idx="182">
                  <c:v>43.172930793632503</c:v>
                </c:pt>
                <c:pt idx="183">
                  <c:v>49.686171093458597</c:v>
                </c:pt>
                <c:pt idx="184">
                  <c:v>118.20603218570901</c:v>
                </c:pt>
                <c:pt idx="185">
                  <c:v>40.735492810065502</c:v>
                </c:pt>
                <c:pt idx="186">
                  <c:v>139.60245340302899</c:v>
                </c:pt>
                <c:pt idx="187">
                  <c:v>121.42108721118301</c:v>
                </c:pt>
                <c:pt idx="188">
                  <c:v>90.334820993316498</c:v>
                </c:pt>
                <c:pt idx="189">
                  <c:v>93.782770249613606</c:v>
                </c:pt>
                <c:pt idx="190">
                  <c:v>115.497658134272</c:v>
                </c:pt>
                <c:pt idx="191">
                  <c:v>37.609671141932402</c:v>
                </c:pt>
                <c:pt idx="192">
                  <c:v>104.284916564955</c:v>
                </c:pt>
                <c:pt idx="193">
                  <c:v>160.27247647314101</c:v>
                </c:pt>
                <c:pt idx="194">
                  <c:v>112.013324851813</c:v>
                </c:pt>
                <c:pt idx="195">
                  <c:v>85.695368525829394</c:v>
                </c:pt>
                <c:pt idx="196">
                  <c:v>145.05577492652401</c:v>
                </c:pt>
                <c:pt idx="197">
                  <c:v>162.269245119625</c:v>
                </c:pt>
                <c:pt idx="198">
                  <c:v>61.962041549041501</c:v>
                </c:pt>
                <c:pt idx="199">
                  <c:v>39.018322396391099</c:v>
                </c:pt>
                <c:pt idx="200">
                  <c:v>149.58763490758301</c:v>
                </c:pt>
                <c:pt idx="201">
                  <c:v>72.514525470431195</c:v>
                </c:pt>
                <c:pt idx="202">
                  <c:v>62.627237702272197</c:v>
                </c:pt>
                <c:pt idx="203">
                  <c:v>102.061172554983</c:v>
                </c:pt>
                <c:pt idx="204">
                  <c:v>117.44921139502</c:v>
                </c:pt>
                <c:pt idx="205">
                  <c:v>132.862751468547</c:v>
                </c:pt>
                <c:pt idx="206">
                  <c:v>45.473029071349004</c:v>
                </c:pt>
                <c:pt idx="207">
                  <c:v>103.174567288286</c:v>
                </c:pt>
                <c:pt idx="208">
                  <c:v>155.966970242081</c:v>
                </c:pt>
                <c:pt idx="209">
                  <c:v>80.816795675802695</c:v>
                </c:pt>
                <c:pt idx="210">
                  <c:v>31.880440035829</c:v>
                </c:pt>
                <c:pt idx="211">
                  <c:v>156.29275750214501</c:v>
                </c:pt>
                <c:pt idx="212">
                  <c:v>128.62281538407501</c:v>
                </c:pt>
                <c:pt idx="213">
                  <c:v>112.33397156147601</c:v>
                </c:pt>
                <c:pt idx="214">
                  <c:v>66.035560924506399</c:v>
                </c:pt>
                <c:pt idx="215">
                  <c:v>83.582170746782694</c:v>
                </c:pt>
                <c:pt idx="216">
                  <c:v>154.344152276334</c:v>
                </c:pt>
                <c:pt idx="217">
                  <c:v>95.228774298013093</c:v>
                </c:pt>
                <c:pt idx="218">
                  <c:v>86.804239813418803</c:v>
                </c:pt>
                <c:pt idx="219">
                  <c:v>104.562078779694</c:v>
                </c:pt>
                <c:pt idx="220">
                  <c:v>36.799734824221197</c:v>
                </c:pt>
                <c:pt idx="221">
                  <c:v>29.986805402879899</c:v>
                </c:pt>
                <c:pt idx="222">
                  <c:v>112.213927755044</c:v>
                </c:pt>
                <c:pt idx="223">
                  <c:v>68.760810457308196</c:v>
                </c:pt>
                <c:pt idx="224">
                  <c:v>33.905243894397898</c:v>
                </c:pt>
                <c:pt idx="225">
                  <c:v>67.500769585750405</c:v>
                </c:pt>
                <c:pt idx="226">
                  <c:v>132.855807263846</c:v>
                </c:pt>
                <c:pt idx="227">
                  <c:v>162.649100536855</c:v>
                </c:pt>
                <c:pt idx="228">
                  <c:v>86.093028766623704</c:v>
                </c:pt>
                <c:pt idx="229">
                  <c:v>150.68582947017501</c:v>
                </c:pt>
                <c:pt idx="230">
                  <c:v>64.427855248646395</c:v>
                </c:pt>
                <c:pt idx="231">
                  <c:v>158.54761691912901</c:v>
                </c:pt>
                <c:pt idx="232">
                  <c:v>162.022766975558</c:v>
                </c:pt>
                <c:pt idx="233">
                  <c:v>38.206063625968298</c:v>
                </c:pt>
                <c:pt idx="234">
                  <c:v>67.7168211065772</c:v>
                </c:pt>
                <c:pt idx="235">
                  <c:v>162.30778604013699</c:v>
                </c:pt>
                <c:pt idx="236">
                  <c:v>44.824819293307101</c:v>
                </c:pt>
                <c:pt idx="237">
                  <c:v>105.99902227798199</c:v>
                </c:pt>
                <c:pt idx="238">
                  <c:v>116.364687276629</c:v>
                </c:pt>
                <c:pt idx="239">
                  <c:v>134.50695115725</c:v>
                </c:pt>
                <c:pt idx="240">
                  <c:v>97.746774436883896</c:v>
                </c:pt>
                <c:pt idx="241">
                  <c:v>78.783025250558097</c:v>
                </c:pt>
                <c:pt idx="242">
                  <c:v>73.238925023972698</c:v>
                </c:pt>
                <c:pt idx="243">
                  <c:v>122.183035516578</c:v>
                </c:pt>
                <c:pt idx="244">
                  <c:v>89.596507822022204</c:v>
                </c:pt>
                <c:pt idx="245">
                  <c:v>80.518819614021297</c:v>
                </c:pt>
                <c:pt idx="246">
                  <c:v>82.757121729977996</c:v>
                </c:pt>
                <c:pt idx="247">
                  <c:v>54.769754957055099</c:v>
                </c:pt>
                <c:pt idx="248">
                  <c:v>82.504203050449107</c:v>
                </c:pt>
                <c:pt idx="249">
                  <c:v>76.129420746751094</c:v>
                </c:pt>
                <c:pt idx="250">
                  <c:v>68.927508690026599</c:v>
                </c:pt>
                <c:pt idx="251">
                  <c:v>127.792321961607</c:v>
                </c:pt>
                <c:pt idx="252">
                  <c:v>129.463857387758</c:v>
                </c:pt>
                <c:pt idx="253">
                  <c:v>71.978402355428202</c:v>
                </c:pt>
                <c:pt idx="254">
                  <c:v>99.174549521123893</c:v>
                </c:pt>
                <c:pt idx="255">
                  <c:v>50.345348419255302</c:v>
                </c:pt>
                <c:pt idx="256">
                  <c:v>91.585469762746399</c:v>
                </c:pt>
                <c:pt idx="257">
                  <c:v>52.616883475510598</c:v>
                </c:pt>
                <c:pt idx="258">
                  <c:v>150.39135190247899</c:v>
                </c:pt>
                <c:pt idx="259">
                  <c:v>57.581221029889399</c:v>
                </c:pt>
                <c:pt idx="260">
                  <c:v>155.39032817862099</c:v>
                </c:pt>
                <c:pt idx="261">
                  <c:v>120.037406087637</c:v>
                </c:pt>
                <c:pt idx="262">
                  <c:v>53.404240487522401</c:v>
                </c:pt>
                <c:pt idx="263">
                  <c:v>29.339271943313999</c:v>
                </c:pt>
                <c:pt idx="264">
                  <c:v>145.52032228280001</c:v>
                </c:pt>
                <c:pt idx="265">
                  <c:v>147.552854274206</c:v>
                </c:pt>
                <c:pt idx="266">
                  <c:v>126.334532713198</c:v>
                </c:pt>
                <c:pt idx="267">
                  <c:v>36.678627274121801</c:v>
                </c:pt>
                <c:pt idx="268">
                  <c:v>73.006484019148502</c:v>
                </c:pt>
                <c:pt idx="269">
                  <c:v>49.021910661540701</c:v>
                </c:pt>
                <c:pt idx="270">
                  <c:v>60.751953745722702</c:v>
                </c:pt>
                <c:pt idx="271">
                  <c:v>146.65098459808999</c:v>
                </c:pt>
                <c:pt idx="272">
                  <c:v>162.46668231606901</c:v>
                </c:pt>
                <c:pt idx="273">
                  <c:v>73.804712625662901</c:v>
                </c:pt>
                <c:pt idx="274">
                  <c:v>46.209847852730398</c:v>
                </c:pt>
                <c:pt idx="275">
                  <c:v>44.834181091859001</c:v>
                </c:pt>
                <c:pt idx="276">
                  <c:v>69.186363611212698</c:v>
                </c:pt>
                <c:pt idx="277">
                  <c:v>119.855711269324</c:v>
                </c:pt>
                <c:pt idx="278">
                  <c:v>155.178697717463</c:v>
                </c:pt>
                <c:pt idx="279">
                  <c:v>156.221985806872</c:v>
                </c:pt>
                <c:pt idx="280">
                  <c:v>27.979712643740001</c:v>
                </c:pt>
                <c:pt idx="281">
                  <c:v>118.76921460704401</c:v>
                </c:pt>
                <c:pt idx="282">
                  <c:v>133.687180348304</c:v>
                </c:pt>
                <c:pt idx="283">
                  <c:v>101.47316785836099</c:v>
                </c:pt>
                <c:pt idx="284">
                  <c:v>126.335620339466</c:v>
                </c:pt>
                <c:pt idx="285">
                  <c:v>54.826456397711603</c:v>
                </c:pt>
                <c:pt idx="286">
                  <c:v>60.953306960429103</c:v>
                </c:pt>
                <c:pt idx="287">
                  <c:v>98.998906771350505</c:v>
                </c:pt>
                <c:pt idx="288">
                  <c:v>95.435516319014198</c:v>
                </c:pt>
                <c:pt idx="289">
                  <c:v>142.64035854286999</c:v>
                </c:pt>
                <c:pt idx="290">
                  <c:v>155.902092531227</c:v>
                </c:pt>
                <c:pt idx="291">
                  <c:v>142.071076956761</c:v>
                </c:pt>
                <c:pt idx="292">
                  <c:v>90.685364302441798</c:v>
                </c:pt>
                <c:pt idx="293">
                  <c:v>109.619738033112</c:v>
                </c:pt>
                <c:pt idx="294">
                  <c:v>155.26771318191101</c:v>
                </c:pt>
                <c:pt idx="295">
                  <c:v>90.732588670987894</c:v>
                </c:pt>
                <c:pt idx="296">
                  <c:v>119.971712710665</c:v>
                </c:pt>
                <c:pt idx="297">
                  <c:v>71.849403981713493</c:v>
                </c:pt>
                <c:pt idx="298">
                  <c:v>108.19069932612599</c:v>
                </c:pt>
                <c:pt idx="299">
                  <c:v>74.693883726417994</c:v>
                </c:pt>
                <c:pt idx="300">
                  <c:v>74.099765363879698</c:v>
                </c:pt>
                <c:pt idx="301">
                  <c:v>53.793118755006901</c:v>
                </c:pt>
                <c:pt idx="302">
                  <c:v>124.198247198544</c:v>
                </c:pt>
                <c:pt idx="303">
                  <c:v>105.037425845795</c:v>
                </c:pt>
                <c:pt idx="304">
                  <c:v>127.189850115057</c:v>
                </c:pt>
                <c:pt idx="305">
                  <c:v>146.838221517509</c:v>
                </c:pt>
                <c:pt idx="306">
                  <c:v>160.96062765544801</c:v>
                </c:pt>
                <c:pt idx="307">
                  <c:v>164.54625330377701</c:v>
                </c:pt>
                <c:pt idx="308">
                  <c:v>123.147429156021</c:v>
                </c:pt>
                <c:pt idx="309">
                  <c:v>78.323520447464205</c:v>
                </c:pt>
                <c:pt idx="310">
                  <c:v>88.166074563175101</c:v>
                </c:pt>
                <c:pt idx="311">
                  <c:v>108.16958937612399</c:v>
                </c:pt>
                <c:pt idx="312">
                  <c:v>128.69294220523301</c:v>
                </c:pt>
                <c:pt idx="313">
                  <c:v>134.06585514831201</c:v>
                </c:pt>
                <c:pt idx="314">
                  <c:v>121.86831292417899</c:v>
                </c:pt>
                <c:pt idx="315">
                  <c:v>57.565143475868602</c:v>
                </c:pt>
                <c:pt idx="316">
                  <c:v>104.68302361746601</c:v>
                </c:pt>
                <c:pt idx="317">
                  <c:v>47.926175141480201</c:v>
                </c:pt>
                <c:pt idx="318">
                  <c:v>33.523464753232801</c:v>
                </c:pt>
                <c:pt idx="319">
                  <c:v>65.681264555536998</c:v>
                </c:pt>
                <c:pt idx="320">
                  <c:v>79.949568734792507</c:v>
                </c:pt>
                <c:pt idx="321">
                  <c:v>72.268092896806394</c:v>
                </c:pt>
                <c:pt idx="322">
                  <c:v>90.342777820060604</c:v>
                </c:pt>
                <c:pt idx="323">
                  <c:v>96.479905051053805</c:v>
                </c:pt>
                <c:pt idx="324">
                  <c:v>143.22895343688501</c:v>
                </c:pt>
                <c:pt idx="325">
                  <c:v>84.1279868472934</c:v>
                </c:pt>
                <c:pt idx="326">
                  <c:v>98.088376445468597</c:v>
                </c:pt>
                <c:pt idx="327">
                  <c:v>94.343631013260193</c:v>
                </c:pt>
                <c:pt idx="328">
                  <c:v>41.983958115023498</c:v>
                </c:pt>
                <c:pt idx="329">
                  <c:v>118.722502172216</c:v>
                </c:pt>
                <c:pt idx="330">
                  <c:v>134.02941225723799</c:v>
                </c:pt>
                <c:pt idx="331">
                  <c:v>115.26328628296</c:v>
                </c:pt>
                <c:pt idx="332">
                  <c:v>61.745601720596298</c:v>
                </c:pt>
                <c:pt idx="333">
                  <c:v>58.741872088376702</c:v>
                </c:pt>
                <c:pt idx="334">
                  <c:v>51.533480018806401</c:v>
                </c:pt>
                <c:pt idx="335">
                  <c:v>115.977049126107</c:v>
                </c:pt>
                <c:pt idx="336">
                  <c:v>25.915713371559999</c:v>
                </c:pt>
                <c:pt idx="337">
                  <c:v>89.577602119925601</c:v>
                </c:pt>
                <c:pt idx="338">
                  <c:v>105.074741837712</c:v>
                </c:pt>
                <c:pt idx="339">
                  <c:v>56.640652698022002</c:v>
                </c:pt>
                <c:pt idx="340">
                  <c:v>113.25384904654101</c:v>
                </c:pt>
                <c:pt idx="341">
                  <c:v>53.333091287370799</c:v>
                </c:pt>
                <c:pt idx="342">
                  <c:v>109.538319102042</c:v>
                </c:pt>
                <c:pt idx="343">
                  <c:v>138.164393458962</c:v>
                </c:pt>
                <c:pt idx="344">
                  <c:v>121.20449919839901</c:v>
                </c:pt>
                <c:pt idx="345">
                  <c:v>49.772181206039001</c:v>
                </c:pt>
                <c:pt idx="346">
                  <c:v>134.46237544797501</c:v>
                </c:pt>
                <c:pt idx="347">
                  <c:v>66.838426733006898</c:v>
                </c:pt>
                <c:pt idx="348">
                  <c:v>143.82931171339499</c:v>
                </c:pt>
                <c:pt idx="349">
                  <c:v>40.940088457309102</c:v>
                </c:pt>
                <c:pt idx="350">
                  <c:v>130.36078027208899</c:v>
                </c:pt>
                <c:pt idx="351">
                  <c:v>27.528088553181899</c:v>
                </c:pt>
                <c:pt idx="352">
                  <c:v>36.907953508198297</c:v>
                </c:pt>
                <c:pt idx="353">
                  <c:v>61.177144297126297</c:v>
                </c:pt>
                <c:pt idx="354">
                  <c:v>148.08133577623499</c:v>
                </c:pt>
                <c:pt idx="355">
                  <c:v>110.7062343788</c:v>
                </c:pt>
                <c:pt idx="356">
                  <c:v>155.82295985424599</c:v>
                </c:pt>
                <c:pt idx="357">
                  <c:v>100.69231157727</c:v>
                </c:pt>
                <c:pt idx="358">
                  <c:v>52.959145532352302</c:v>
                </c:pt>
                <c:pt idx="359">
                  <c:v>85.553236464381996</c:v>
                </c:pt>
                <c:pt idx="360">
                  <c:v>156.67915016594301</c:v>
                </c:pt>
                <c:pt idx="361">
                  <c:v>72.765549200013396</c:v>
                </c:pt>
                <c:pt idx="362">
                  <c:v>29.138910472189401</c:v>
                </c:pt>
                <c:pt idx="363">
                  <c:v>35.674025110446202</c:v>
                </c:pt>
                <c:pt idx="364">
                  <c:v>109.89331240096</c:v>
                </c:pt>
                <c:pt idx="365">
                  <c:v>34.153891099927399</c:v>
                </c:pt>
                <c:pt idx="366">
                  <c:v>96.709545763468597</c:v>
                </c:pt>
                <c:pt idx="367">
                  <c:v>65.356086393088702</c:v>
                </c:pt>
                <c:pt idx="368">
                  <c:v>35.294698887834699</c:v>
                </c:pt>
                <c:pt idx="369">
                  <c:v>126.082342361485</c:v>
                </c:pt>
                <c:pt idx="370">
                  <c:v>108.35202471227601</c:v>
                </c:pt>
                <c:pt idx="371">
                  <c:v>77.164746709272904</c:v>
                </c:pt>
                <c:pt idx="372">
                  <c:v>159.76154662929201</c:v>
                </c:pt>
                <c:pt idx="373">
                  <c:v>144.108849749493</c:v>
                </c:pt>
                <c:pt idx="374">
                  <c:v>56.468799412881502</c:v>
                </c:pt>
                <c:pt idx="375">
                  <c:v>86.301576470846499</c:v>
                </c:pt>
                <c:pt idx="376">
                  <c:v>55.671389902652002</c:v>
                </c:pt>
                <c:pt idx="377">
                  <c:v>32.1736015971914</c:v>
                </c:pt>
                <c:pt idx="378">
                  <c:v>103.108572428188</c:v>
                </c:pt>
                <c:pt idx="379">
                  <c:v>109.510248167678</c:v>
                </c:pt>
                <c:pt idx="380">
                  <c:v>150.20274922074699</c:v>
                </c:pt>
                <c:pt idx="381">
                  <c:v>84.671088144467902</c:v>
                </c:pt>
                <c:pt idx="382">
                  <c:v>139.53634339263101</c:v>
                </c:pt>
                <c:pt idx="383">
                  <c:v>44.119423110227103</c:v>
                </c:pt>
                <c:pt idx="384">
                  <c:v>72.437647488650796</c:v>
                </c:pt>
                <c:pt idx="385">
                  <c:v>101.936244488718</c:v>
                </c:pt>
                <c:pt idx="386">
                  <c:v>66.644328215086404</c:v>
                </c:pt>
                <c:pt idx="387">
                  <c:v>37.480028645945097</c:v>
                </c:pt>
                <c:pt idx="388">
                  <c:v>126.14823591672901</c:v>
                </c:pt>
                <c:pt idx="389">
                  <c:v>54.644790819746703</c:v>
                </c:pt>
                <c:pt idx="390">
                  <c:v>87.252731565061794</c:v>
                </c:pt>
                <c:pt idx="391">
                  <c:v>92.9571989361623</c:v>
                </c:pt>
                <c:pt idx="392">
                  <c:v>133.14011445941401</c:v>
                </c:pt>
                <c:pt idx="393">
                  <c:v>110.990162554948</c:v>
                </c:pt>
                <c:pt idx="394">
                  <c:v>93.324057612259296</c:v>
                </c:pt>
                <c:pt idx="395">
                  <c:v>131.20515629484601</c:v>
                </c:pt>
                <c:pt idx="396">
                  <c:v>128.99412736816501</c:v>
                </c:pt>
                <c:pt idx="397">
                  <c:v>109.381620398221</c:v>
                </c:pt>
                <c:pt idx="398">
                  <c:v>27.1111477372271</c:v>
                </c:pt>
                <c:pt idx="399">
                  <c:v>55.267230655515</c:v>
                </c:pt>
                <c:pt idx="400">
                  <c:v>82.303236931015803</c:v>
                </c:pt>
                <c:pt idx="401">
                  <c:v>28.456723275319899</c:v>
                </c:pt>
                <c:pt idx="402">
                  <c:v>95.550108288592497</c:v>
                </c:pt>
                <c:pt idx="403">
                  <c:v>127.951807386402</c:v>
                </c:pt>
                <c:pt idx="404">
                  <c:v>143.32523742724399</c:v>
                </c:pt>
                <c:pt idx="405">
                  <c:v>33.506753606285599</c:v>
                </c:pt>
                <c:pt idx="406">
                  <c:v>123.830289926163</c:v>
                </c:pt>
                <c:pt idx="407">
                  <c:v>48.571757046826399</c:v>
                </c:pt>
                <c:pt idx="408">
                  <c:v>54.294760341444999</c:v>
                </c:pt>
                <c:pt idx="409">
                  <c:v>46.948231204791703</c:v>
                </c:pt>
                <c:pt idx="410">
                  <c:v>119.255831231638</c:v>
                </c:pt>
                <c:pt idx="411">
                  <c:v>118.392340973098</c:v>
                </c:pt>
                <c:pt idx="412">
                  <c:v>30.169675445031199</c:v>
                </c:pt>
                <c:pt idx="413">
                  <c:v>162.49236611162701</c:v>
                </c:pt>
                <c:pt idx="414">
                  <c:v>26.274651415314001</c:v>
                </c:pt>
                <c:pt idx="415">
                  <c:v>137.289104890571</c:v>
                </c:pt>
                <c:pt idx="416">
                  <c:v>114.39083202753901</c:v>
                </c:pt>
                <c:pt idx="417">
                  <c:v>136.35582560773599</c:v>
                </c:pt>
                <c:pt idx="418">
                  <c:v>140.51022758898</c:v>
                </c:pt>
                <c:pt idx="419">
                  <c:v>160.880798665437</c:v>
                </c:pt>
                <c:pt idx="420">
                  <c:v>133.591426123536</c:v>
                </c:pt>
                <c:pt idx="421">
                  <c:v>35.661343068240001</c:v>
                </c:pt>
                <c:pt idx="422">
                  <c:v>64.896080331411895</c:v>
                </c:pt>
                <c:pt idx="423">
                  <c:v>73.126053056177795</c:v>
                </c:pt>
                <c:pt idx="424">
                  <c:v>113.857616390405</c:v>
                </c:pt>
                <c:pt idx="425">
                  <c:v>144.79619129756699</c:v>
                </c:pt>
                <c:pt idx="426">
                  <c:v>62.216410092390397</c:v>
                </c:pt>
                <c:pt idx="427">
                  <c:v>82.085918999242594</c:v>
                </c:pt>
                <c:pt idx="428">
                  <c:v>159.412065451551</c:v>
                </c:pt>
                <c:pt idx="429">
                  <c:v>150.02584748249399</c:v>
                </c:pt>
                <c:pt idx="430">
                  <c:v>93.615222437275193</c:v>
                </c:pt>
                <c:pt idx="431">
                  <c:v>83.578153624177801</c:v>
                </c:pt>
                <c:pt idx="432">
                  <c:v>110.87485108435099</c:v>
                </c:pt>
                <c:pt idx="433">
                  <c:v>67.897982948201701</c:v>
                </c:pt>
                <c:pt idx="434">
                  <c:v>74.617135042213206</c:v>
                </c:pt>
                <c:pt idx="435">
                  <c:v>66.628379659356</c:v>
                </c:pt>
                <c:pt idx="436">
                  <c:v>107.799272386135</c:v>
                </c:pt>
                <c:pt idx="437">
                  <c:v>32.421928903052901</c:v>
                </c:pt>
                <c:pt idx="438">
                  <c:v>108.496483423651</c:v>
                </c:pt>
                <c:pt idx="439">
                  <c:v>150.557868707333</c:v>
                </c:pt>
                <c:pt idx="440">
                  <c:v>95.0823971610413</c:v>
                </c:pt>
                <c:pt idx="441">
                  <c:v>71.453404930796793</c:v>
                </c:pt>
                <c:pt idx="442">
                  <c:v>59.308394315315297</c:v>
                </c:pt>
                <c:pt idx="443">
                  <c:v>49.773001916208301</c:v>
                </c:pt>
                <c:pt idx="444">
                  <c:v>129.031860715851</c:v>
                </c:pt>
                <c:pt idx="445">
                  <c:v>151.83143927920699</c:v>
                </c:pt>
                <c:pt idx="446">
                  <c:v>32.312638892479498</c:v>
                </c:pt>
                <c:pt idx="447">
                  <c:v>160.19473162864199</c:v>
                </c:pt>
                <c:pt idx="448">
                  <c:v>60.571513731653098</c:v>
                </c:pt>
                <c:pt idx="449">
                  <c:v>85.211888095759306</c:v>
                </c:pt>
                <c:pt idx="450">
                  <c:v>162.341759746815</c:v>
                </c:pt>
                <c:pt idx="451">
                  <c:v>119.363175877443</c:v>
                </c:pt>
                <c:pt idx="452">
                  <c:v>101.909319080765</c:v>
                </c:pt>
                <c:pt idx="453">
                  <c:v>66.954082712865699</c:v>
                </c:pt>
                <c:pt idx="454">
                  <c:v>153.725958994417</c:v>
                </c:pt>
                <c:pt idx="455">
                  <c:v>139.84994078154301</c:v>
                </c:pt>
                <c:pt idx="456">
                  <c:v>147.73434849837599</c:v>
                </c:pt>
                <c:pt idx="457">
                  <c:v>98.799642539862106</c:v>
                </c:pt>
                <c:pt idx="458">
                  <c:v>96.216939164804202</c:v>
                </c:pt>
                <c:pt idx="459">
                  <c:v>131.340845032804</c:v>
                </c:pt>
                <c:pt idx="460">
                  <c:v>56.061349158151202</c:v>
                </c:pt>
                <c:pt idx="461">
                  <c:v>108.059756870203</c:v>
                </c:pt>
                <c:pt idx="462">
                  <c:v>59.1260706916527</c:v>
                </c:pt>
                <c:pt idx="463">
                  <c:v>163.35117870143199</c:v>
                </c:pt>
                <c:pt idx="464">
                  <c:v>55.746658924471099</c:v>
                </c:pt>
                <c:pt idx="465">
                  <c:v>54.660372508140803</c:v>
                </c:pt>
                <c:pt idx="466">
                  <c:v>115.028800547971</c:v>
                </c:pt>
                <c:pt idx="467">
                  <c:v>61.617546196062598</c:v>
                </c:pt>
                <c:pt idx="468">
                  <c:v>122.444299655604</c:v>
                </c:pt>
                <c:pt idx="469">
                  <c:v>111.77803172447599</c:v>
                </c:pt>
                <c:pt idx="470">
                  <c:v>79.651415033943906</c:v>
                </c:pt>
                <c:pt idx="471">
                  <c:v>140.37282125647499</c:v>
                </c:pt>
                <c:pt idx="472">
                  <c:v>24.879045314105099</c:v>
                </c:pt>
                <c:pt idx="473">
                  <c:v>81.027979358473203</c:v>
                </c:pt>
                <c:pt idx="474">
                  <c:v>39.053769050985103</c:v>
                </c:pt>
                <c:pt idx="475">
                  <c:v>121.690850698105</c:v>
                </c:pt>
                <c:pt idx="476">
                  <c:v>134.76638941363399</c:v>
                </c:pt>
                <c:pt idx="477">
                  <c:v>116.587852472824</c:v>
                </c:pt>
                <c:pt idx="478">
                  <c:v>94.200590144404202</c:v>
                </c:pt>
                <c:pt idx="479">
                  <c:v>77.940256612683001</c:v>
                </c:pt>
                <c:pt idx="480">
                  <c:v>117.724458308463</c:v>
                </c:pt>
                <c:pt idx="481">
                  <c:v>57.171761711892799</c:v>
                </c:pt>
                <c:pt idx="482">
                  <c:v>51.433917223958197</c:v>
                </c:pt>
                <c:pt idx="483">
                  <c:v>38.015662964346397</c:v>
                </c:pt>
                <c:pt idx="484">
                  <c:v>128.440944063578</c:v>
                </c:pt>
                <c:pt idx="485">
                  <c:v>30.809193443440599</c:v>
                </c:pt>
                <c:pt idx="486">
                  <c:v>39.436957645192003</c:v>
                </c:pt>
                <c:pt idx="487">
                  <c:v>161.74258633011999</c:v>
                </c:pt>
                <c:pt idx="488">
                  <c:v>82.081894926783704</c:v>
                </c:pt>
                <c:pt idx="489">
                  <c:v>109.731435960924</c:v>
                </c:pt>
                <c:pt idx="490">
                  <c:v>111.273449390317</c:v>
                </c:pt>
                <c:pt idx="491">
                  <c:v>111.08249440588899</c:v>
                </c:pt>
                <c:pt idx="492">
                  <c:v>99.971023729186896</c:v>
                </c:pt>
                <c:pt idx="493">
                  <c:v>106.43355962000101</c:v>
                </c:pt>
                <c:pt idx="494">
                  <c:v>49.908198255208802</c:v>
                </c:pt>
                <c:pt idx="495">
                  <c:v>150.825229557547</c:v>
                </c:pt>
                <c:pt idx="496">
                  <c:v>133.223117062168</c:v>
                </c:pt>
                <c:pt idx="497">
                  <c:v>127.06291830581399</c:v>
                </c:pt>
                <c:pt idx="498">
                  <c:v>132.95328854540901</c:v>
                </c:pt>
                <c:pt idx="499">
                  <c:v>153.53935040867401</c:v>
                </c:pt>
                <c:pt idx="500">
                  <c:v>42.424643141424497</c:v>
                </c:pt>
                <c:pt idx="501">
                  <c:v>135.43239559450299</c:v>
                </c:pt>
                <c:pt idx="502">
                  <c:v>97.134940707840101</c:v>
                </c:pt>
                <c:pt idx="503">
                  <c:v>78.706021060745101</c:v>
                </c:pt>
                <c:pt idx="504">
                  <c:v>65.774554369862201</c:v>
                </c:pt>
                <c:pt idx="505">
                  <c:v>140.94482127878101</c:v>
                </c:pt>
                <c:pt idx="506">
                  <c:v>51.758778322068203</c:v>
                </c:pt>
                <c:pt idx="507">
                  <c:v>73.657815277565206</c:v>
                </c:pt>
                <c:pt idx="508">
                  <c:v>100.60098451484799</c:v>
                </c:pt>
                <c:pt idx="509">
                  <c:v>143.318371428261</c:v>
                </c:pt>
                <c:pt idx="510">
                  <c:v>53.233372895792002</c:v>
                </c:pt>
                <c:pt idx="511">
                  <c:v>29.2908809044668</c:v>
                </c:pt>
                <c:pt idx="512">
                  <c:v>83.614795687243898</c:v>
                </c:pt>
                <c:pt idx="513">
                  <c:v>77.816872709109205</c:v>
                </c:pt>
                <c:pt idx="514">
                  <c:v>156.41388737825699</c:v>
                </c:pt>
                <c:pt idx="515">
                  <c:v>41.507775530266699</c:v>
                </c:pt>
                <c:pt idx="516">
                  <c:v>143.169214936027</c:v>
                </c:pt>
                <c:pt idx="517">
                  <c:v>48.299266253217603</c:v>
                </c:pt>
                <c:pt idx="518">
                  <c:v>45.511110502513198</c:v>
                </c:pt>
                <c:pt idx="519">
                  <c:v>54.3556443150798</c:v>
                </c:pt>
                <c:pt idx="520">
                  <c:v>111.845995422036</c:v>
                </c:pt>
                <c:pt idx="521">
                  <c:v>91.920733649436798</c:v>
                </c:pt>
                <c:pt idx="522">
                  <c:v>52.983501177164399</c:v>
                </c:pt>
                <c:pt idx="523">
                  <c:v>43.610712782063899</c:v>
                </c:pt>
                <c:pt idx="524">
                  <c:v>32.920906959753196</c:v>
                </c:pt>
                <c:pt idx="525">
                  <c:v>100.00683437158401</c:v>
                </c:pt>
                <c:pt idx="526">
                  <c:v>133.44623653729701</c:v>
                </c:pt>
                <c:pt idx="527">
                  <c:v>88.996136310603305</c:v>
                </c:pt>
                <c:pt idx="528">
                  <c:v>161.71399808101501</c:v>
                </c:pt>
                <c:pt idx="529">
                  <c:v>61.642097046007301</c:v>
                </c:pt>
                <c:pt idx="530">
                  <c:v>134.581079528689</c:v>
                </c:pt>
                <c:pt idx="531">
                  <c:v>121.09449301166499</c:v>
                </c:pt>
                <c:pt idx="532">
                  <c:v>111.500772410707</c:v>
                </c:pt>
                <c:pt idx="533">
                  <c:v>55.365397036382902</c:v>
                </c:pt>
                <c:pt idx="534">
                  <c:v>110.24984961150599</c:v>
                </c:pt>
                <c:pt idx="535">
                  <c:v>89.285077685065005</c:v>
                </c:pt>
                <c:pt idx="536">
                  <c:v>86.239504020166805</c:v>
                </c:pt>
                <c:pt idx="537">
                  <c:v>54.620406871573799</c:v>
                </c:pt>
                <c:pt idx="538">
                  <c:v>28.639909121070499</c:v>
                </c:pt>
                <c:pt idx="539">
                  <c:v>78.364368155248798</c:v>
                </c:pt>
                <c:pt idx="540">
                  <c:v>47.134050472937901</c:v>
                </c:pt>
                <c:pt idx="541">
                  <c:v>98.449857120399798</c:v>
                </c:pt>
                <c:pt idx="542">
                  <c:v>107.609205727492</c:v>
                </c:pt>
                <c:pt idx="543">
                  <c:v>126.935175820338</c:v>
                </c:pt>
                <c:pt idx="544">
                  <c:v>162.980207463272</c:v>
                </c:pt>
                <c:pt idx="545">
                  <c:v>55.633114180134299</c:v>
                </c:pt>
                <c:pt idx="546">
                  <c:v>128.21153781056799</c:v>
                </c:pt>
                <c:pt idx="547">
                  <c:v>98.853716525329503</c:v>
                </c:pt>
                <c:pt idx="548">
                  <c:v>131.738827840103</c:v>
                </c:pt>
                <c:pt idx="549">
                  <c:v>25.493986543496401</c:v>
                </c:pt>
                <c:pt idx="550">
                  <c:v>125.28534894949701</c:v>
                </c:pt>
                <c:pt idx="551">
                  <c:v>38.633748443117497</c:v>
                </c:pt>
                <c:pt idx="552">
                  <c:v>118.08956195383399</c:v>
                </c:pt>
                <c:pt idx="553">
                  <c:v>70.364676345927506</c:v>
                </c:pt>
                <c:pt idx="554">
                  <c:v>44.756322726138499</c:v>
                </c:pt>
                <c:pt idx="555">
                  <c:v>134.51144499930399</c:v>
                </c:pt>
                <c:pt idx="556">
                  <c:v>101.279227745893</c:v>
                </c:pt>
                <c:pt idx="557">
                  <c:v>95.563110201297306</c:v>
                </c:pt>
                <c:pt idx="558">
                  <c:v>108.311229789488</c:v>
                </c:pt>
                <c:pt idx="559">
                  <c:v>102.74802796882101</c:v>
                </c:pt>
                <c:pt idx="560">
                  <c:v>35.173542018777098</c:v>
                </c:pt>
                <c:pt idx="561">
                  <c:v>32.900880217585701</c:v>
                </c:pt>
                <c:pt idx="562">
                  <c:v>86.040386828902896</c:v>
                </c:pt>
                <c:pt idx="563">
                  <c:v>94.528180577381306</c:v>
                </c:pt>
                <c:pt idx="564">
                  <c:v>88.248429113685205</c:v>
                </c:pt>
                <c:pt idx="565">
                  <c:v>87.644805360350901</c:v>
                </c:pt>
                <c:pt idx="566">
                  <c:v>93.906621067692697</c:v>
                </c:pt>
                <c:pt idx="567">
                  <c:v>86.021840715842501</c:v>
                </c:pt>
                <c:pt idx="568">
                  <c:v>131.15730304738699</c:v>
                </c:pt>
                <c:pt idx="569">
                  <c:v>80.477898351158103</c:v>
                </c:pt>
                <c:pt idx="570">
                  <c:v>68.194627385592398</c:v>
                </c:pt>
                <c:pt idx="571">
                  <c:v>35.710406040397402</c:v>
                </c:pt>
                <c:pt idx="572">
                  <c:v>94.079424667183105</c:v>
                </c:pt>
                <c:pt idx="573">
                  <c:v>89.609657433707198</c:v>
                </c:pt>
                <c:pt idx="574">
                  <c:v>159.480388784289</c:v>
                </c:pt>
                <c:pt idx="575">
                  <c:v>99.144937251296</c:v>
                </c:pt>
                <c:pt idx="576">
                  <c:v>135.42183472891901</c:v>
                </c:pt>
                <c:pt idx="577">
                  <c:v>62.603859664351397</c:v>
                </c:pt>
                <c:pt idx="578">
                  <c:v>39.014320535819401</c:v>
                </c:pt>
                <c:pt idx="579">
                  <c:v>58.791441641292003</c:v>
                </c:pt>
                <c:pt idx="580">
                  <c:v>42.475694709787803</c:v>
                </c:pt>
                <c:pt idx="581">
                  <c:v>36.282128869078697</c:v>
                </c:pt>
                <c:pt idx="582">
                  <c:v>84.066018555315694</c:v>
                </c:pt>
                <c:pt idx="583">
                  <c:v>145.797347071026</c:v>
                </c:pt>
                <c:pt idx="584">
                  <c:v>69.434739600100102</c:v>
                </c:pt>
                <c:pt idx="585">
                  <c:v>89.305723413313999</c:v>
                </c:pt>
                <c:pt idx="586">
                  <c:v>76.675751959345703</c:v>
                </c:pt>
                <c:pt idx="587">
                  <c:v>70.452844677903499</c:v>
                </c:pt>
                <c:pt idx="588">
                  <c:v>39.361786413952103</c:v>
                </c:pt>
                <c:pt idx="589">
                  <c:v>112.180508875336</c:v>
                </c:pt>
                <c:pt idx="590">
                  <c:v>126.805233619464</c:v>
                </c:pt>
                <c:pt idx="591">
                  <c:v>137.097490280133</c:v>
                </c:pt>
                <c:pt idx="592">
                  <c:v>161.317205265448</c:v>
                </c:pt>
                <c:pt idx="593">
                  <c:v>122.01853881612401</c:v>
                </c:pt>
                <c:pt idx="594">
                  <c:v>33.884415015945898</c:v>
                </c:pt>
                <c:pt idx="595">
                  <c:v>31.982620421515701</c:v>
                </c:pt>
                <c:pt idx="596">
                  <c:v>47.351435373350597</c:v>
                </c:pt>
                <c:pt idx="597">
                  <c:v>161.75448330821399</c:v>
                </c:pt>
                <c:pt idx="598">
                  <c:v>162.92552531192899</c:v>
                </c:pt>
                <c:pt idx="599">
                  <c:v>146.78907393822001</c:v>
                </c:pt>
                <c:pt idx="600">
                  <c:v>33.7190749561451</c:v>
                </c:pt>
                <c:pt idx="601">
                  <c:v>113.09952544660401</c:v>
                </c:pt>
                <c:pt idx="602">
                  <c:v>125.022930479534</c:v>
                </c:pt>
                <c:pt idx="603">
                  <c:v>117.03010408230099</c:v>
                </c:pt>
                <c:pt idx="604">
                  <c:v>64.1644369647085</c:v>
                </c:pt>
                <c:pt idx="605">
                  <c:v>140.419618775835</c:v>
                </c:pt>
                <c:pt idx="606">
                  <c:v>110.033031308847</c:v>
                </c:pt>
                <c:pt idx="607">
                  <c:v>129.097283649123</c:v>
                </c:pt>
                <c:pt idx="608">
                  <c:v>25.9141105163229</c:v>
                </c:pt>
                <c:pt idx="609">
                  <c:v>101.782841733713</c:v>
                </c:pt>
                <c:pt idx="610">
                  <c:v>108.957908712033</c:v>
                </c:pt>
                <c:pt idx="611">
                  <c:v>95.054726587874796</c:v>
                </c:pt>
                <c:pt idx="612">
                  <c:v>42.186390942288497</c:v>
                </c:pt>
                <c:pt idx="613">
                  <c:v>102.86126499994199</c:v>
                </c:pt>
                <c:pt idx="614">
                  <c:v>77.8611788159415</c:v>
                </c:pt>
                <c:pt idx="615">
                  <c:v>143.33009573587699</c:v>
                </c:pt>
                <c:pt idx="616">
                  <c:v>43.296432786581803</c:v>
                </c:pt>
                <c:pt idx="617">
                  <c:v>158.58700221137599</c:v>
                </c:pt>
                <c:pt idx="618">
                  <c:v>92.722637991468204</c:v>
                </c:pt>
                <c:pt idx="619">
                  <c:v>80.086126527783094</c:v>
                </c:pt>
                <c:pt idx="620">
                  <c:v>45.900080798996001</c:v>
                </c:pt>
                <c:pt idx="621">
                  <c:v>62.774478193587299</c:v>
                </c:pt>
                <c:pt idx="622">
                  <c:v>33.316642973502503</c:v>
                </c:pt>
                <c:pt idx="623">
                  <c:v>83.362048131399604</c:v>
                </c:pt>
                <c:pt idx="624">
                  <c:v>68.220120036159202</c:v>
                </c:pt>
                <c:pt idx="625">
                  <c:v>93.027099617195603</c:v>
                </c:pt>
                <c:pt idx="626">
                  <c:v>144.548352722413</c:v>
                </c:pt>
                <c:pt idx="627">
                  <c:v>151.278690666557</c:v>
                </c:pt>
                <c:pt idx="628">
                  <c:v>51.7472157637186</c:v>
                </c:pt>
                <c:pt idx="629">
                  <c:v>126.67961553555099</c:v>
                </c:pt>
                <c:pt idx="630">
                  <c:v>92.230271325605997</c:v>
                </c:pt>
                <c:pt idx="631">
                  <c:v>44.703911935370002</c:v>
                </c:pt>
                <c:pt idx="632">
                  <c:v>143.568267985266</c:v>
                </c:pt>
                <c:pt idx="633">
                  <c:v>116.790490954736</c:v>
                </c:pt>
                <c:pt idx="634">
                  <c:v>119.02256050650099</c:v>
                </c:pt>
                <c:pt idx="635">
                  <c:v>159.95593046588399</c:v>
                </c:pt>
                <c:pt idx="636">
                  <c:v>143.72522267283199</c:v>
                </c:pt>
                <c:pt idx="637">
                  <c:v>36.551365876280698</c:v>
                </c:pt>
                <c:pt idx="638">
                  <c:v>135.469234771609</c:v>
                </c:pt>
                <c:pt idx="639">
                  <c:v>44.1861935950879</c:v>
                </c:pt>
                <c:pt idx="640">
                  <c:v>100.181668481153</c:v>
                </c:pt>
                <c:pt idx="641">
                  <c:v>97.256052174058397</c:v>
                </c:pt>
                <c:pt idx="642">
                  <c:v>135.96364194491599</c:v>
                </c:pt>
                <c:pt idx="643">
                  <c:v>56.1020773672928</c:v>
                </c:pt>
                <c:pt idx="644">
                  <c:v>59.738403539065501</c:v>
                </c:pt>
                <c:pt idx="645">
                  <c:v>33.843403347983902</c:v>
                </c:pt>
                <c:pt idx="646">
                  <c:v>73.915153140932603</c:v>
                </c:pt>
                <c:pt idx="647">
                  <c:v>156.63766960357299</c:v>
                </c:pt>
                <c:pt idx="648">
                  <c:v>78.116776680522406</c:v>
                </c:pt>
                <c:pt idx="649">
                  <c:v>83.426035740305693</c:v>
                </c:pt>
                <c:pt idx="650">
                  <c:v>112.46914439968999</c:v>
                </c:pt>
                <c:pt idx="651">
                  <c:v>151.56691511534899</c:v>
                </c:pt>
                <c:pt idx="652">
                  <c:v>86.201549598992401</c:v>
                </c:pt>
                <c:pt idx="653">
                  <c:v>32.133003866771098</c:v>
                </c:pt>
                <c:pt idx="654">
                  <c:v>26.863345174603602</c:v>
                </c:pt>
                <c:pt idx="655">
                  <c:v>83.148996716362902</c:v>
                </c:pt>
                <c:pt idx="656">
                  <c:v>80.301329397526203</c:v>
                </c:pt>
                <c:pt idx="657">
                  <c:v>61.653440793661602</c:v>
                </c:pt>
                <c:pt idx="658">
                  <c:v>76.396632855129297</c:v>
                </c:pt>
                <c:pt idx="659">
                  <c:v>66.976401703981793</c:v>
                </c:pt>
                <c:pt idx="660">
                  <c:v>101.09676613353</c:v>
                </c:pt>
                <c:pt idx="661">
                  <c:v>101.04528176074599</c:v>
                </c:pt>
                <c:pt idx="662">
                  <c:v>30.507346008101901</c:v>
                </c:pt>
                <c:pt idx="663">
                  <c:v>55.550543397187198</c:v>
                </c:pt>
                <c:pt idx="664">
                  <c:v>66.238326530587301</c:v>
                </c:pt>
                <c:pt idx="665">
                  <c:v>129.11832931712701</c:v>
                </c:pt>
                <c:pt idx="666">
                  <c:v>137.910120343551</c:v>
                </c:pt>
                <c:pt idx="667">
                  <c:v>49.887419844259803</c:v>
                </c:pt>
                <c:pt idx="668">
                  <c:v>110.348828899785</c:v>
                </c:pt>
                <c:pt idx="669">
                  <c:v>155.10220608771701</c:v>
                </c:pt>
                <c:pt idx="670">
                  <c:v>144.07117976028599</c:v>
                </c:pt>
                <c:pt idx="671">
                  <c:v>43.253707362725599</c:v>
                </c:pt>
                <c:pt idx="672">
                  <c:v>149.05737157311901</c:v>
                </c:pt>
                <c:pt idx="673">
                  <c:v>111.99303420217799</c:v>
                </c:pt>
                <c:pt idx="674">
                  <c:v>73.302876980580805</c:v>
                </c:pt>
                <c:pt idx="675">
                  <c:v>62.264923849770902</c:v>
                </c:pt>
                <c:pt idx="676">
                  <c:v>70.279588658147901</c:v>
                </c:pt>
                <c:pt idx="677">
                  <c:v>140.33726063646199</c:v>
                </c:pt>
                <c:pt idx="678">
                  <c:v>154.64152713575501</c:v>
                </c:pt>
                <c:pt idx="679">
                  <c:v>103.398989963951</c:v>
                </c:pt>
                <c:pt idx="680">
                  <c:v>128.216689914797</c:v>
                </c:pt>
                <c:pt idx="681">
                  <c:v>70.494263822822802</c:v>
                </c:pt>
                <c:pt idx="682">
                  <c:v>158.642356256722</c:v>
                </c:pt>
                <c:pt idx="683">
                  <c:v>29.559252923060399</c:v>
                </c:pt>
                <c:pt idx="684">
                  <c:v>57.560834691622702</c:v>
                </c:pt>
                <c:pt idx="685">
                  <c:v>88.571757797597002</c:v>
                </c:pt>
                <c:pt idx="686">
                  <c:v>130.05501386409</c:v>
                </c:pt>
                <c:pt idx="687">
                  <c:v>118.795009383937</c:v>
                </c:pt>
                <c:pt idx="688">
                  <c:v>125.18680498588699</c:v>
                </c:pt>
                <c:pt idx="689">
                  <c:v>126.215268491009</c:v>
                </c:pt>
                <c:pt idx="690">
                  <c:v>72.125152084971504</c:v>
                </c:pt>
                <c:pt idx="691">
                  <c:v>151.86678159988799</c:v>
                </c:pt>
                <c:pt idx="692">
                  <c:v>29.514103045986399</c:v>
                </c:pt>
                <c:pt idx="693">
                  <c:v>131.500335534165</c:v>
                </c:pt>
                <c:pt idx="694">
                  <c:v>106.18360901725499</c:v>
                </c:pt>
                <c:pt idx="695">
                  <c:v>137.10760936097</c:v>
                </c:pt>
                <c:pt idx="696">
                  <c:v>120.60905202897401</c:v>
                </c:pt>
                <c:pt idx="697">
                  <c:v>37.024196597882302</c:v>
                </c:pt>
                <c:pt idx="698">
                  <c:v>46.591393404161799</c:v>
                </c:pt>
                <c:pt idx="699">
                  <c:v>112.17834259841599</c:v>
                </c:pt>
                <c:pt idx="700">
                  <c:v>152.53822054567999</c:v>
                </c:pt>
                <c:pt idx="701">
                  <c:v>101.01536892142001</c:v>
                </c:pt>
                <c:pt idx="702">
                  <c:v>153.8542861816</c:v>
                </c:pt>
                <c:pt idx="703">
                  <c:v>29.503432502979798</c:v>
                </c:pt>
                <c:pt idx="704">
                  <c:v>92.0257690266981</c:v>
                </c:pt>
                <c:pt idx="705">
                  <c:v>146.40154018654101</c:v>
                </c:pt>
                <c:pt idx="706">
                  <c:v>30.474484154023401</c:v>
                </c:pt>
                <c:pt idx="707">
                  <c:v>141.61450364934299</c:v>
                </c:pt>
                <c:pt idx="708">
                  <c:v>101.796577080064</c:v>
                </c:pt>
                <c:pt idx="709">
                  <c:v>125.52160534095999</c:v>
                </c:pt>
                <c:pt idx="710">
                  <c:v>25.229381686117101</c:v>
                </c:pt>
                <c:pt idx="711">
                  <c:v>42.6005391493822</c:v>
                </c:pt>
                <c:pt idx="712">
                  <c:v>124.693294442018</c:v>
                </c:pt>
                <c:pt idx="713">
                  <c:v>139.582301130687</c:v>
                </c:pt>
                <c:pt idx="714">
                  <c:v>145.39373672035001</c:v>
                </c:pt>
                <c:pt idx="715">
                  <c:v>38.820805132976702</c:v>
                </c:pt>
                <c:pt idx="716">
                  <c:v>137.010157281088</c:v>
                </c:pt>
                <c:pt idx="717">
                  <c:v>97.078371853594007</c:v>
                </c:pt>
                <c:pt idx="718">
                  <c:v>131.89629256726599</c:v>
                </c:pt>
                <c:pt idx="719">
                  <c:v>90.954846035394795</c:v>
                </c:pt>
                <c:pt idx="720">
                  <c:v>156.31578387075001</c:v>
                </c:pt>
                <c:pt idx="721">
                  <c:v>145.73965580436899</c:v>
                </c:pt>
                <c:pt idx="722">
                  <c:v>66.467583832607502</c:v>
                </c:pt>
                <c:pt idx="723">
                  <c:v>98.914735790101702</c:v>
                </c:pt>
                <c:pt idx="724">
                  <c:v>123.230745054252</c:v>
                </c:pt>
                <c:pt idx="725">
                  <c:v>75.596865524154694</c:v>
                </c:pt>
                <c:pt idx="726">
                  <c:v>90.654809727593999</c:v>
                </c:pt>
                <c:pt idx="727">
                  <c:v>129.478374202026</c:v>
                </c:pt>
                <c:pt idx="728">
                  <c:v>38.744766442557598</c:v>
                </c:pt>
                <c:pt idx="729">
                  <c:v>136.43570184322701</c:v>
                </c:pt>
                <c:pt idx="730">
                  <c:v>56.364136352499997</c:v>
                </c:pt>
                <c:pt idx="731">
                  <c:v>68.087571354099097</c:v>
                </c:pt>
                <c:pt idx="732">
                  <c:v>160.470455343694</c:v>
                </c:pt>
                <c:pt idx="733">
                  <c:v>86.649530675163703</c:v>
                </c:pt>
                <c:pt idx="734">
                  <c:v>115.601930584329</c:v>
                </c:pt>
                <c:pt idx="735">
                  <c:v>118.95538009379101</c:v>
                </c:pt>
                <c:pt idx="736">
                  <c:v>36.167104352433299</c:v>
                </c:pt>
                <c:pt idx="737">
                  <c:v>125.366812467746</c:v>
                </c:pt>
                <c:pt idx="738">
                  <c:v>131.32812747261701</c:v>
                </c:pt>
                <c:pt idx="739">
                  <c:v>152.31920170849401</c:v>
                </c:pt>
                <c:pt idx="740">
                  <c:v>126.000657456141</c:v>
                </c:pt>
                <c:pt idx="741">
                  <c:v>93.188034364165304</c:v>
                </c:pt>
                <c:pt idx="742">
                  <c:v>82.921665052430697</c:v>
                </c:pt>
                <c:pt idx="743">
                  <c:v>118.62022841751499</c:v>
                </c:pt>
                <c:pt idx="744">
                  <c:v>79.320079000079403</c:v>
                </c:pt>
                <c:pt idx="745">
                  <c:v>124.447055451121</c:v>
                </c:pt>
                <c:pt idx="746">
                  <c:v>99.837962591381597</c:v>
                </c:pt>
                <c:pt idx="747">
                  <c:v>157.43890167228801</c:v>
                </c:pt>
                <c:pt idx="748">
                  <c:v>85.551673213179498</c:v>
                </c:pt>
                <c:pt idx="749">
                  <c:v>132.80715737934199</c:v>
                </c:pt>
                <c:pt idx="750">
                  <c:v>84.367524739248793</c:v>
                </c:pt>
                <c:pt idx="751">
                  <c:v>126.49296578766599</c:v>
                </c:pt>
                <c:pt idx="752">
                  <c:v>156.984129432819</c:v>
                </c:pt>
                <c:pt idx="753">
                  <c:v>39.681975835828503</c:v>
                </c:pt>
                <c:pt idx="754">
                  <c:v>120.379921524937</c:v>
                </c:pt>
                <c:pt idx="755">
                  <c:v>66.363415552858299</c:v>
                </c:pt>
                <c:pt idx="756">
                  <c:v>78.979709460702097</c:v>
                </c:pt>
                <c:pt idx="757">
                  <c:v>106.844221851209</c:v>
                </c:pt>
                <c:pt idx="758">
                  <c:v>101.465795227401</c:v>
                </c:pt>
                <c:pt idx="759">
                  <c:v>163.340396348485</c:v>
                </c:pt>
                <c:pt idx="760">
                  <c:v>39.734540857836798</c:v>
                </c:pt>
                <c:pt idx="761">
                  <c:v>62.4933364053948</c:v>
                </c:pt>
                <c:pt idx="762">
                  <c:v>40.248416580684903</c:v>
                </c:pt>
                <c:pt idx="763">
                  <c:v>127.501654306502</c:v>
                </c:pt>
                <c:pt idx="764">
                  <c:v>82.118814869213693</c:v>
                </c:pt>
                <c:pt idx="765">
                  <c:v>86.568821160925694</c:v>
                </c:pt>
                <c:pt idx="766">
                  <c:v>107.138711630828</c:v>
                </c:pt>
                <c:pt idx="767">
                  <c:v>65.414645709498899</c:v>
                </c:pt>
                <c:pt idx="768">
                  <c:v>156.88456696185801</c:v>
                </c:pt>
                <c:pt idx="769">
                  <c:v>61.837456950348802</c:v>
                </c:pt>
                <c:pt idx="770">
                  <c:v>93.0988774272776</c:v>
                </c:pt>
                <c:pt idx="771">
                  <c:v>38.3043350223248</c:v>
                </c:pt>
                <c:pt idx="772">
                  <c:v>48.094176437916801</c:v>
                </c:pt>
                <c:pt idx="773">
                  <c:v>79.202369092196406</c:v>
                </c:pt>
                <c:pt idx="774">
                  <c:v>146.093508002997</c:v>
                </c:pt>
                <c:pt idx="775">
                  <c:v>45.752494640693001</c:v>
                </c:pt>
                <c:pt idx="776">
                  <c:v>150.920696649576</c:v>
                </c:pt>
                <c:pt idx="777">
                  <c:v>48.619324936180703</c:v>
                </c:pt>
                <c:pt idx="778">
                  <c:v>25.293667302134399</c:v>
                </c:pt>
                <c:pt idx="779">
                  <c:v>76.738330936441102</c:v>
                </c:pt>
                <c:pt idx="780">
                  <c:v>90.904566060934499</c:v>
                </c:pt>
                <c:pt idx="781">
                  <c:v>133.66698212827399</c:v>
                </c:pt>
                <c:pt idx="782">
                  <c:v>150.677875851485</c:v>
                </c:pt>
                <c:pt idx="783">
                  <c:v>66.1862642238967</c:v>
                </c:pt>
                <c:pt idx="784">
                  <c:v>151.87749665213599</c:v>
                </c:pt>
                <c:pt idx="785">
                  <c:v>93.109797687281898</c:v>
                </c:pt>
                <c:pt idx="786">
                  <c:v>79.950807083878502</c:v>
                </c:pt>
                <c:pt idx="787">
                  <c:v>106.151593699218</c:v>
                </c:pt>
                <c:pt idx="788">
                  <c:v>67.834959589874103</c:v>
                </c:pt>
                <c:pt idx="789">
                  <c:v>159.611028745346</c:v>
                </c:pt>
                <c:pt idx="790">
                  <c:v>94.587921163742095</c:v>
                </c:pt>
                <c:pt idx="791">
                  <c:v>146.07641594990201</c:v>
                </c:pt>
                <c:pt idx="792">
                  <c:v>100.915840960431</c:v>
                </c:pt>
                <c:pt idx="793">
                  <c:v>38.792503626589898</c:v>
                </c:pt>
                <c:pt idx="794">
                  <c:v>88.471595378039197</c:v>
                </c:pt>
                <c:pt idx="795">
                  <c:v>146.06659530658499</c:v>
                </c:pt>
                <c:pt idx="796">
                  <c:v>74.807682055873798</c:v>
                </c:pt>
                <c:pt idx="797">
                  <c:v>86.517681618809604</c:v>
                </c:pt>
                <c:pt idx="798">
                  <c:v>73.537101979551196</c:v>
                </c:pt>
                <c:pt idx="799">
                  <c:v>68.269329150251707</c:v>
                </c:pt>
                <c:pt idx="800">
                  <c:v>139.79215299381499</c:v>
                </c:pt>
                <c:pt idx="801">
                  <c:v>82.489670898833296</c:v>
                </c:pt>
                <c:pt idx="802">
                  <c:v>130.60221190451301</c:v>
                </c:pt>
                <c:pt idx="803">
                  <c:v>29.388210133358701</c:v>
                </c:pt>
                <c:pt idx="804">
                  <c:v>68.643639471424393</c:v>
                </c:pt>
                <c:pt idx="805">
                  <c:v>46.343247831833899</c:v>
                </c:pt>
                <c:pt idx="806">
                  <c:v>90.182864269121495</c:v>
                </c:pt>
                <c:pt idx="807">
                  <c:v>106.279364776655</c:v>
                </c:pt>
                <c:pt idx="808">
                  <c:v>59.704208299914697</c:v>
                </c:pt>
                <c:pt idx="809">
                  <c:v>65.700968708875493</c:v>
                </c:pt>
                <c:pt idx="810">
                  <c:v>42.587649048188901</c:v>
                </c:pt>
                <c:pt idx="811">
                  <c:v>96.0522752024266</c:v>
                </c:pt>
                <c:pt idx="812">
                  <c:v>29.7598496508209</c:v>
                </c:pt>
                <c:pt idx="813">
                  <c:v>106.21448111267</c:v>
                </c:pt>
                <c:pt idx="814">
                  <c:v>98.058422744470406</c:v>
                </c:pt>
                <c:pt idx="815">
                  <c:v>107.175318413379</c:v>
                </c:pt>
                <c:pt idx="816">
                  <c:v>27.429526082057802</c:v>
                </c:pt>
                <c:pt idx="817">
                  <c:v>104.869281236391</c:v>
                </c:pt>
                <c:pt idx="818">
                  <c:v>110.599654498687</c:v>
                </c:pt>
                <c:pt idx="819">
                  <c:v>103.25965648927701</c:v>
                </c:pt>
                <c:pt idx="820">
                  <c:v>65.273981795941495</c:v>
                </c:pt>
                <c:pt idx="821">
                  <c:v>80.959916855652395</c:v>
                </c:pt>
                <c:pt idx="822">
                  <c:v>83.507664296406801</c:v>
                </c:pt>
                <c:pt idx="823">
                  <c:v>160.32184159973701</c:v>
                </c:pt>
                <c:pt idx="824">
                  <c:v>39.334056166985597</c:v>
                </c:pt>
                <c:pt idx="825">
                  <c:v>41.051928769403602</c:v>
                </c:pt>
                <c:pt idx="826">
                  <c:v>66.918605975400794</c:v>
                </c:pt>
                <c:pt idx="827">
                  <c:v>83.791754694112299</c:v>
                </c:pt>
                <c:pt idx="828">
                  <c:v>103.30341220597001</c:v>
                </c:pt>
                <c:pt idx="829">
                  <c:v>107.594376382779</c:v>
                </c:pt>
                <c:pt idx="830">
                  <c:v>150.48587033129201</c:v>
                </c:pt>
                <c:pt idx="831">
                  <c:v>79.893201907540401</c:v>
                </c:pt>
                <c:pt idx="832">
                  <c:v>43.717909935338596</c:v>
                </c:pt>
                <c:pt idx="833">
                  <c:v>46.489798848615401</c:v>
                </c:pt>
                <c:pt idx="834">
                  <c:v>94.751519320225896</c:v>
                </c:pt>
                <c:pt idx="835">
                  <c:v>138.31956594097599</c:v>
                </c:pt>
                <c:pt idx="836">
                  <c:v>108.33974205087399</c:v>
                </c:pt>
                <c:pt idx="837">
                  <c:v>143.43473497653201</c:v>
                </c:pt>
                <c:pt idx="838">
                  <c:v>80.042143108666195</c:v>
                </c:pt>
                <c:pt idx="839">
                  <c:v>85.722437202168095</c:v>
                </c:pt>
                <c:pt idx="840">
                  <c:v>68.152959008956202</c:v>
                </c:pt>
                <c:pt idx="841">
                  <c:v>82.253512141911898</c:v>
                </c:pt>
                <c:pt idx="842">
                  <c:v>60.875769467558598</c:v>
                </c:pt>
                <c:pt idx="843">
                  <c:v>90.467929417153599</c:v>
                </c:pt>
                <c:pt idx="844">
                  <c:v>41.806364752540198</c:v>
                </c:pt>
                <c:pt idx="845">
                  <c:v>77.247089622174002</c:v>
                </c:pt>
                <c:pt idx="846">
                  <c:v>104.033795062154</c:v>
                </c:pt>
                <c:pt idx="847">
                  <c:v>88.483369409071102</c:v>
                </c:pt>
                <c:pt idx="848">
                  <c:v>60.189827166672004</c:v>
                </c:pt>
                <c:pt idx="849">
                  <c:v>130.398449369095</c:v>
                </c:pt>
                <c:pt idx="850">
                  <c:v>91.734657898184594</c:v>
                </c:pt>
                <c:pt idx="851">
                  <c:v>150.35889065246499</c:v>
                </c:pt>
                <c:pt idx="852">
                  <c:v>117.26823127592</c:v>
                </c:pt>
                <c:pt idx="853">
                  <c:v>148.99940823359799</c:v>
                </c:pt>
                <c:pt idx="854">
                  <c:v>135.11697640721999</c:v>
                </c:pt>
                <c:pt idx="855">
                  <c:v>126.234582509324</c:v>
                </c:pt>
                <c:pt idx="856">
                  <c:v>161.19815826373099</c:v>
                </c:pt>
                <c:pt idx="857">
                  <c:v>118.59899940159301</c:v>
                </c:pt>
                <c:pt idx="858">
                  <c:v>132.71001174370099</c:v>
                </c:pt>
                <c:pt idx="859">
                  <c:v>130.2897300285</c:v>
                </c:pt>
                <c:pt idx="860">
                  <c:v>84.539007111999993</c:v>
                </c:pt>
                <c:pt idx="861">
                  <c:v>118.639435441315</c:v>
                </c:pt>
                <c:pt idx="862">
                  <c:v>45.153336544480403</c:v>
                </c:pt>
                <c:pt idx="863">
                  <c:v>135.07189490298799</c:v>
                </c:pt>
                <c:pt idx="864">
                  <c:v>145.31398155421101</c:v>
                </c:pt>
                <c:pt idx="865">
                  <c:v>137.843345025578</c:v>
                </c:pt>
                <c:pt idx="866">
                  <c:v>41.645971435653102</c:v>
                </c:pt>
                <c:pt idx="867">
                  <c:v>81.322347188961501</c:v>
                </c:pt>
                <c:pt idx="868">
                  <c:v>75.824664402441101</c:v>
                </c:pt>
                <c:pt idx="869">
                  <c:v>65.029437142030105</c:v>
                </c:pt>
                <c:pt idx="870">
                  <c:v>92.146242168600395</c:v>
                </c:pt>
                <c:pt idx="871">
                  <c:v>60.074730085003502</c:v>
                </c:pt>
                <c:pt idx="872">
                  <c:v>52.032886824832097</c:v>
                </c:pt>
                <c:pt idx="873">
                  <c:v>70.020794244360303</c:v>
                </c:pt>
                <c:pt idx="874">
                  <c:v>157.00896145726901</c:v>
                </c:pt>
                <c:pt idx="875">
                  <c:v>66.933587834322296</c:v>
                </c:pt>
                <c:pt idx="876">
                  <c:v>70.373448340920305</c:v>
                </c:pt>
                <c:pt idx="877">
                  <c:v>142.12046368135199</c:v>
                </c:pt>
                <c:pt idx="878">
                  <c:v>69.842158061529105</c:v>
                </c:pt>
                <c:pt idx="879">
                  <c:v>93.875920059692305</c:v>
                </c:pt>
                <c:pt idx="880">
                  <c:v>38.703039036654701</c:v>
                </c:pt>
                <c:pt idx="881">
                  <c:v>29.8546839352015</c:v>
                </c:pt>
                <c:pt idx="882">
                  <c:v>69.702102240800599</c:v>
                </c:pt>
                <c:pt idx="883">
                  <c:v>132.228785597387</c:v>
                </c:pt>
                <c:pt idx="884">
                  <c:v>121.53083824037</c:v>
                </c:pt>
                <c:pt idx="885">
                  <c:v>74.390623056845698</c:v>
                </c:pt>
                <c:pt idx="886">
                  <c:v>65.416164386968703</c:v>
                </c:pt>
                <c:pt idx="887">
                  <c:v>69.558743897557704</c:v>
                </c:pt>
                <c:pt idx="888">
                  <c:v>100.817470016025</c:v>
                </c:pt>
                <c:pt idx="889">
                  <c:v>36.361530026319898</c:v>
                </c:pt>
                <c:pt idx="890">
                  <c:v>103.400381845371</c:v>
                </c:pt>
                <c:pt idx="891">
                  <c:v>134.266482526376</c:v>
                </c:pt>
                <c:pt idx="892">
                  <c:v>29.401397770253698</c:v>
                </c:pt>
                <c:pt idx="893">
                  <c:v>82.758362566551796</c:v>
                </c:pt>
                <c:pt idx="894">
                  <c:v>99.472157400630493</c:v>
                </c:pt>
                <c:pt idx="895">
                  <c:v>64.305254899501193</c:v>
                </c:pt>
                <c:pt idx="896">
                  <c:v>128.96560805820101</c:v>
                </c:pt>
                <c:pt idx="897">
                  <c:v>140.488598470059</c:v>
                </c:pt>
                <c:pt idx="898">
                  <c:v>137.25865075176699</c:v>
                </c:pt>
                <c:pt idx="899">
                  <c:v>126.44354652455699</c:v>
                </c:pt>
                <c:pt idx="900">
                  <c:v>102.324293646258</c:v>
                </c:pt>
                <c:pt idx="901">
                  <c:v>58.545668210864001</c:v>
                </c:pt>
                <c:pt idx="902">
                  <c:v>114.538648373531</c:v>
                </c:pt>
                <c:pt idx="903">
                  <c:v>50.545476316564397</c:v>
                </c:pt>
                <c:pt idx="904">
                  <c:v>42.7322358644617</c:v>
                </c:pt>
                <c:pt idx="905">
                  <c:v>26.290010158601198</c:v>
                </c:pt>
                <c:pt idx="906">
                  <c:v>25.779641821462899</c:v>
                </c:pt>
                <c:pt idx="907">
                  <c:v>151.575886485924</c:v>
                </c:pt>
                <c:pt idx="908">
                  <c:v>37.1604448236195</c:v>
                </c:pt>
                <c:pt idx="909">
                  <c:v>155.34767509510499</c:v>
                </c:pt>
                <c:pt idx="910">
                  <c:v>77.608520097929798</c:v>
                </c:pt>
                <c:pt idx="911">
                  <c:v>104.28623886841601</c:v>
                </c:pt>
                <c:pt idx="912">
                  <c:v>226.26183724266801</c:v>
                </c:pt>
                <c:pt idx="913">
                  <c:v>124.108486292032</c:v>
                </c:pt>
                <c:pt idx="914">
                  <c:v>45.491227074083703</c:v>
                </c:pt>
                <c:pt idx="915">
                  <c:v>91.329041605819995</c:v>
                </c:pt>
                <c:pt idx="916">
                  <c:v>106.26257236906601</c:v>
                </c:pt>
                <c:pt idx="917">
                  <c:v>162.793500821322</c:v>
                </c:pt>
                <c:pt idx="918">
                  <c:v>49.574114695244099</c:v>
                </c:pt>
                <c:pt idx="919">
                  <c:v>157.907594945591</c:v>
                </c:pt>
                <c:pt idx="920">
                  <c:v>152.98353283828499</c:v>
                </c:pt>
                <c:pt idx="921">
                  <c:v>64.260257614913499</c:v>
                </c:pt>
                <c:pt idx="922">
                  <c:v>150.03611281943799</c:v>
                </c:pt>
                <c:pt idx="923">
                  <c:v>30.653011583550501</c:v>
                </c:pt>
                <c:pt idx="924">
                  <c:v>136.95296037765701</c:v>
                </c:pt>
                <c:pt idx="925">
                  <c:v>163.16971666227201</c:v>
                </c:pt>
                <c:pt idx="926">
                  <c:v>102.646057268908</c:v>
                </c:pt>
                <c:pt idx="927">
                  <c:v>46.212889197444497</c:v>
                </c:pt>
                <c:pt idx="928">
                  <c:v>104.35080756854801</c:v>
                </c:pt>
                <c:pt idx="929">
                  <c:v>146.07169901789001</c:v>
                </c:pt>
                <c:pt idx="930">
                  <c:v>101.943125521593</c:v>
                </c:pt>
                <c:pt idx="931">
                  <c:v>133.005621022931</c:v>
                </c:pt>
                <c:pt idx="932">
                  <c:v>152.86687380458699</c:v>
                </c:pt>
                <c:pt idx="933">
                  <c:v>39.101324526517999</c:v>
                </c:pt>
                <c:pt idx="934">
                  <c:v>141.70049522300801</c:v>
                </c:pt>
                <c:pt idx="935">
                  <c:v>104.823945207496</c:v>
                </c:pt>
                <c:pt idx="936">
                  <c:v>152.45195322996301</c:v>
                </c:pt>
                <c:pt idx="937">
                  <c:v>132.23316688725399</c:v>
                </c:pt>
                <c:pt idx="938">
                  <c:v>24.550806404294502</c:v>
                </c:pt>
                <c:pt idx="939">
                  <c:v>27.153045354577699</c:v>
                </c:pt>
                <c:pt idx="940">
                  <c:v>45.833685761654202</c:v>
                </c:pt>
                <c:pt idx="941">
                  <c:v>149.30440170857199</c:v>
                </c:pt>
                <c:pt idx="942">
                  <c:v>67.556382722303496</c:v>
                </c:pt>
                <c:pt idx="943">
                  <c:v>42.071345637665701</c:v>
                </c:pt>
                <c:pt idx="944">
                  <c:v>53.271558535642903</c:v>
                </c:pt>
                <c:pt idx="945">
                  <c:v>37.231481359604999</c:v>
                </c:pt>
                <c:pt idx="946">
                  <c:v>134.40431995390199</c:v>
                </c:pt>
                <c:pt idx="947">
                  <c:v>113.066967672429</c:v>
                </c:pt>
                <c:pt idx="948">
                  <c:v>154.028228650057</c:v>
                </c:pt>
                <c:pt idx="949">
                  <c:v>119.475910248654</c:v>
                </c:pt>
                <c:pt idx="950">
                  <c:v>72.924276315851699</c:v>
                </c:pt>
                <c:pt idx="951">
                  <c:v>160.31245946189699</c:v>
                </c:pt>
                <c:pt idx="952">
                  <c:v>144.095457359081</c:v>
                </c:pt>
                <c:pt idx="953">
                  <c:v>62.021165116848799</c:v>
                </c:pt>
                <c:pt idx="954">
                  <c:v>93.504131055780206</c:v>
                </c:pt>
                <c:pt idx="955">
                  <c:v>115.56872897860799</c:v>
                </c:pt>
                <c:pt idx="956">
                  <c:v>60.371295211624897</c:v>
                </c:pt>
                <c:pt idx="957">
                  <c:v>73.727260145749696</c:v>
                </c:pt>
                <c:pt idx="958">
                  <c:v>130.78298455008101</c:v>
                </c:pt>
                <c:pt idx="959">
                  <c:v>142.18885474228099</c:v>
                </c:pt>
                <c:pt idx="960">
                  <c:v>161.93025459867101</c:v>
                </c:pt>
                <c:pt idx="961">
                  <c:v>152.896249119788</c:v>
                </c:pt>
                <c:pt idx="962">
                  <c:v>25.954129978344699</c:v>
                </c:pt>
                <c:pt idx="963">
                  <c:v>83.964070622919493</c:v>
                </c:pt>
                <c:pt idx="964">
                  <c:v>54.779060999829397</c:v>
                </c:pt>
                <c:pt idx="965">
                  <c:v>70.982104604229406</c:v>
                </c:pt>
                <c:pt idx="966">
                  <c:v>111.262232673402</c:v>
                </c:pt>
                <c:pt idx="967">
                  <c:v>116.83634304240501</c:v>
                </c:pt>
                <c:pt idx="968">
                  <c:v>137.92455059580499</c:v>
                </c:pt>
                <c:pt idx="969">
                  <c:v>118.09209285965299</c:v>
                </c:pt>
                <c:pt idx="970">
                  <c:v>63.1339847532725</c:v>
                </c:pt>
                <c:pt idx="971">
                  <c:v>55.871283890665303</c:v>
                </c:pt>
                <c:pt idx="972">
                  <c:v>62.253513955265902</c:v>
                </c:pt>
                <c:pt idx="973">
                  <c:v>64.065488500179399</c:v>
                </c:pt>
                <c:pt idx="974">
                  <c:v>47.269292960747599</c:v>
                </c:pt>
                <c:pt idx="975">
                  <c:v>151.31350018057699</c:v>
                </c:pt>
                <c:pt idx="976">
                  <c:v>162.635547978879</c:v>
                </c:pt>
                <c:pt idx="977">
                  <c:v>119.81141062028</c:v>
                </c:pt>
                <c:pt idx="978">
                  <c:v>157.37738625180401</c:v>
                </c:pt>
                <c:pt idx="979">
                  <c:v>26.0369334713087</c:v>
                </c:pt>
                <c:pt idx="980">
                  <c:v>151.93974224200599</c:v>
                </c:pt>
                <c:pt idx="981">
                  <c:v>120.099958598526</c:v>
                </c:pt>
                <c:pt idx="982">
                  <c:v>125.56907044537</c:v>
                </c:pt>
                <c:pt idx="983">
                  <c:v>77.919950185025399</c:v>
                </c:pt>
                <c:pt idx="984">
                  <c:v>44.909390361990603</c:v>
                </c:pt>
                <c:pt idx="985">
                  <c:v>147.548817809474</c:v>
                </c:pt>
                <c:pt idx="986">
                  <c:v>84.979991107533195</c:v>
                </c:pt>
                <c:pt idx="987">
                  <c:v>110.024276673507</c:v>
                </c:pt>
                <c:pt idx="988">
                  <c:v>54.932690894783697</c:v>
                </c:pt>
                <c:pt idx="989">
                  <c:v>151.49536439376101</c:v>
                </c:pt>
                <c:pt idx="990">
                  <c:v>153.24658751020101</c:v>
                </c:pt>
                <c:pt idx="991">
                  <c:v>61.047108608747997</c:v>
                </c:pt>
                <c:pt idx="992">
                  <c:v>151.54187417344201</c:v>
                </c:pt>
                <c:pt idx="993">
                  <c:v>78.867976074786398</c:v>
                </c:pt>
                <c:pt idx="994">
                  <c:v>40.108777974516997</c:v>
                </c:pt>
                <c:pt idx="995">
                  <c:v>56.828703704137503</c:v>
                </c:pt>
                <c:pt idx="996">
                  <c:v>39.744544680960097</c:v>
                </c:pt>
                <c:pt idx="997">
                  <c:v>34.857760117941297</c:v>
                </c:pt>
                <c:pt idx="998">
                  <c:v>142.36293463579401</c:v>
                </c:pt>
                <c:pt idx="999">
                  <c:v>35.068189859751698</c:v>
                </c:pt>
                <c:pt idx="1000">
                  <c:v>76.947121574997695</c:v>
                </c:pt>
                <c:pt idx="1001">
                  <c:v>44.068044940999201</c:v>
                </c:pt>
                <c:pt idx="1002">
                  <c:v>138.71190569436899</c:v>
                </c:pt>
                <c:pt idx="1003">
                  <c:v>104.64077032680601</c:v>
                </c:pt>
                <c:pt idx="1004">
                  <c:v>78.968834823912204</c:v>
                </c:pt>
                <c:pt idx="1005">
                  <c:v>124.817146915083</c:v>
                </c:pt>
                <c:pt idx="1006">
                  <c:v>104.226145007136</c:v>
                </c:pt>
                <c:pt idx="1007">
                  <c:v>133.97780733367301</c:v>
                </c:pt>
                <c:pt idx="1008">
                  <c:v>103.247217840982</c:v>
                </c:pt>
                <c:pt idx="1009">
                  <c:v>75.770799293965894</c:v>
                </c:pt>
                <c:pt idx="1010">
                  <c:v>116.643273466384</c:v>
                </c:pt>
                <c:pt idx="1011">
                  <c:v>56.613156831865297</c:v>
                </c:pt>
                <c:pt idx="1012">
                  <c:v>61.546257240034798</c:v>
                </c:pt>
                <c:pt idx="1013">
                  <c:v>52.965377062119003</c:v>
                </c:pt>
                <c:pt idx="1014">
                  <c:v>119.59178906318201</c:v>
                </c:pt>
                <c:pt idx="1015">
                  <c:v>39.596362851986598</c:v>
                </c:pt>
                <c:pt idx="1016">
                  <c:v>49.494089585292002</c:v>
                </c:pt>
                <c:pt idx="1017">
                  <c:v>48.253429507305</c:v>
                </c:pt>
                <c:pt idx="1018">
                  <c:v>99.2525106060545</c:v>
                </c:pt>
                <c:pt idx="1019">
                  <c:v>138.04168865341299</c:v>
                </c:pt>
                <c:pt idx="1020">
                  <c:v>46.008221440278803</c:v>
                </c:pt>
                <c:pt idx="1021">
                  <c:v>89.074242214229002</c:v>
                </c:pt>
                <c:pt idx="1022">
                  <c:v>142.23230512804801</c:v>
                </c:pt>
                <c:pt idx="1023">
                  <c:v>147.114398960481</c:v>
                </c:pt>
                <c:pt idx="1024">
                  <c:v>128.31514924214201</c:v>
                </c:pt>
                <c:pt idx="1025">
                  <c:v>151.13003527632799</c:v>
                </c:pt>
                <c:pt idx="1026">
                  <c:v>76.963742160833903</c:v>
                </c:pt>
                <c:pt idx="1027">
                  <c:v>50.846797986573797</c:v>
                </c:pt>
                <c:pt idx="1028">
                  <c:v>108.02993609072</c:v>
                </c:pt>
                <c:pt idx="1029">
                  <c:v>130.75830307828201</c:v>
                </c:pt>
                <c:pt idx="1030">
                  <c:v>44.072237999254</c:v>
                </c:pt>
                <c:pt idx="1031">
                  <c:v>38.506077815858397</c:v>
                </c:pt>
                <c:pt idx="1032">
                  <c:v>27.509681119525101</c:v>
                </c:pt>
                <c:pt idx="1033">
                  <c:v>99.591382701523699</c:v>
                </c:pt>
                <c:pt idx="1034">
                  <c:v>70.526971351241201</c:v>
                </c:pt>
                <c:pt idx="1035">
                  <c:v>58.204432036287002</c:v>
                </c:pt>
                <c:pt idx="1036">
                  <c:v>43.881285931504401</c:v>
                </c:pt>
                <c:pt idx="1037">
                  <c:v>25.8641633878314</c:v>
                </c:pt>
                <c:pt idx="1038">
                  <c:v>41.038997887852197</c:v>
                </c:pt>
                <c:pt idx="1039">
                  <c:v>27.263979968744099</c:v>
                </c:pt>
                <c:pt idx="1040">
                  <c:v>135.97882450310601</c:v>
                </c:pt>
                <c:pt idx="1041">
                  <c:v>44.145329450851797</c:v>
                </c:pt>
                <c:pt idx="1042">
                  <c:v>46.8507635826452</c:v>
                </c:pt>
                <c:pt idx="1043">
                  <c:v>30.611499878844</c:v>
                </c:pt>
                <c:pt idx="1044">
                  <c:v>164.18363709537601</c:v>
                </c:pt>
                <c:pt idx="1045">
                  <c:v>118.757358937745</c:v>
                </c:pt>
                <c:pt idx="1046">
                  <c:v>24.3938446240034</c:v>
                </c:pt>
                <c:pt idx="1047">
                  <c:v>151.462089558993</c:v>
                </c:pt>
                <c:pt idx="1048">
                  <c:v>84.255950467051406</c:v>
                </c:pt>
                <c:pt idx="1049">
                  <c:v>67.877928542561804</c:v>
                </c:pt>
                <c:pt idx="1050">
                  <c:v>25.443769775350699</c:v>
                </c:pt>
                <c:pt idx="1051">
                  <c:v>99.672988294331802</c:v>
                </c:pt>
                <c:pt idx="1052">
                  <c:v>156.470117703103</c:v>
                </c:pt>
                <c:pt idx="1053">
                  <c:v>136.067451535289</c:v>
                </c:pt>
                <c:pt idx="1054">
                  <c:v>72.440079841186503</c:v>
                </c:pt>
                <c:pt idx="1055">
                  <c:v>93.787162426138707</c:v>
                </c:pt>
                <c:pt idx="1056">
                  <c:v>103.21576300738801</c:v>
                </c:pt>
                <c:pt idx="1057">
                  <c:v>126.307118445589</c:v>
                </c:pt>
                <c:pt idx="1058">
                  <c:v>111.47339181255499</c:v>
                </c:pt>
                <c:pt idx="1059">
                  <c:v>61.028319586091001</c:v>
                </c:pt>
                <c:pt idx="1060">
                  <c:v>86.197715044237995</c:v>
                </c:pt>
                <c:pt idx="1061">
                  <c:v>99.384273567644399</c:v>
                </c:pt>
                <c:pt idx="1062">
                  <c:v>128.369703837082</c:v>
                </c:pt>
                <c:pt idx="1063">
                  <c:v>123.78260513567299</c:v>
                </c:pt>
                <c:pt idx="1064">
                  <c:v>81.611699244349595</c:v>
                </c:pt>
                <c:pt idx="1065">
                  <c:v>106.167663567684</c:v>
                </c:pt>
                <c:pt idx="1066">
                  <c:v>38.700344983164399</c:v>
                </c:pt>
                <c:pt idx="1067">
                  <c:v>71.467942328536594</c:v>
                </c:pt>
                <c:pt idx="1068">
                  <c:v>98.411069442200201</c:v>
                </c:pt>
                <c:pt idx="1069">
                  <c:v>144.02842673619199</c:v>
                </c:pt>
                <c:pt idx="1070">
                  <c:v>157.88092956969601</c:v>
                </c:pt>
                <c:pt idx="1071">
                  <c:v>75.288310380532806</c:v>
                </c:pt>
                <c:pt idx="1072">
                  <c:v>138.69131791800501</c:v>
                </c:pt>
                <c:pt idx="1073">
                  <c:v>25.3707162039093</c:v>
                </c:pt>
                <c:pt idx="1074">
                  <c:v>92.256901742375703</c:v>
                </c:pt>
                <c:pt idx="1075">
                  <c:v>81.059424684308894</c:v>
                </c:pt>
                <c:pt idx="1076">
                  <c:v>26.441187401838</c:v>
                </c:pt>
                <c:pt idx="1077">
                  <c:v>35.365753511225201</c:v>
                </c:pt>
                <c:pt idx="1078">
                  <c:v>113.353905011709</c:v>
                </c:pt>
                <c:pt idx="1079">
                  <c:v>65.325101572637607</c:v>
                </c:pt>
                <c:pt idx="1080">
                  <c:v>82.936575635445394</c:v>
                </c:pt>
                <c:pt idx="1081">
                  <c:v>67.3291858329505</c:v>
                </c:pt>
                <c:pt idx="1082">
                  <c:v>47.010446784132697</c:v>
                </c:pt>
                <c:pt idx="1083">
                  <c:v>102.233426501146</c:v>
                </c:pt>
                <c:pt idx="1084">
                  <c:v>137.68381238135501</c:v>
                </c:pt>
                <c:pt idx="1085">
                  <c:v>125.104427475837</c:v>
                </c:pt>
                <c:pt idx="1086">
                  <c:v>72.564697239878299</c:v>
                </c:pt>
                <c:pt idx="1087">
                  <c:v>76.914851919111797</c:v>
                </c:pt>
                <c:pt idx="1088">
                  <c:v>38.850154508399903</c:v>
                </c:pt>
                <c:pt idx="1089">
                  <c:v>54.250831236247201</c:v>
                </c:pt>
                <c:pt idx="1090">
                  <c:v>95.600578523025604</c:v>
                </c:pt>
                <c:pt idx="1091">
                  <c:v>105.35634906163</c:v>
                </c:pt>
                <c:pt idx="1092">
                  <c:v>162.73942337594599</c:v>
                </c:pt>
                <c:pt idx="1093">
                  <c:v>100.194552735697</c:v>
                </c:pt>
                <c:pt idx="1094">
                  <c:v>152.11305103260901</c:v>
                </c:pt>
                <c:pt idx="1095">
                  <c:v>144.39611668636101</c:v>
                </c:pt>
                <c:pt idx="1096">
                  <c:v>30.008245464215499</c:v>
                </c:pt>
                <c:pt idx="1097">
                  <c:v>125.166383391916</c:v>
                </c:pt>
                <c:pt idx="1098">
                  <c:v>139.28199138981799</c:v>
                </c:pt>
                <c:pt idx="1099">
                  <c:v>106.999571880506</c:v>
                </c:pt>
                <c:pt idx="1100">
                  <c:v>127.37738561091599</c:v>
                </c:pt>
                <c:pt idx="1101">
                  <c:v>131.254636407503</c:v>
                </c:pt>
                <c:pt idx="1102">
                  <c:v>121.315169513843</c:v>
                </c:pt>
                <c:pt idx="1103">
                  <c:v>98.629463877342999</c:v>
                </c:pt>
                <c:pt idx="1104">
                  <c:v>64.978617631592599</c:v>
                </c:pt>
                <c:pt idx="1105">
                  <c:v>108.935620723467</c:v>
                </c:pt>
                <c:pt idx="1106">
                  <c:v>149.63629618864101</c:v>
                </c:pt>
                <c:pt idx="1107">
                  <c:v>73.136354996334504</c:v>
                </c:pt>
                <c:pt idx="1108">
                  <c:v>69.979244436782096</c:v>
                </c:pt>
                <c:pt idx="1109">
                  <c:v>79.438283016502893</c:v>
                </c:pt>
                <c:pt idx="1110">
                  <c:v>152.543525755254</c:v>
                </c:pt>
                <c:pt idx="1111">
                  <c:v>71.721767995296304</c:v>
                </c:pt>
                <c:pt idx="1112">
                  <c:v>162.76213287917301</c:v>
                </c:pt>
                <c:pt idx="1113">
                  <c:v>35.952759932163502</c:v>
                </c:pt>
                <c:pt idx="1114">
                  <c:v>108.079943967617</c:v>
                </c:pt>
                <c:pt idx="1115">
                  <c:v>129.28534501534099</c:v>
                </c:pt>
                <c:pt idx="1116">
                  <c:v>30.4311638541209</c:v>
                </c:pt>
                <c:pt idx="1117">
                  <c:v>117.511906687937</c:v>
                </c:pt>
                <c:pt idx="1118">
                  <c:v>123.483724522535</c:v>
                </c:pt>
                <c:pt idx="1119">
                  <c:v>35.346972170114</c:v>
                </c:pt>
                <c:pt idx="1120">
                  <c:v>39.675455911068703</c:v>
                </c:pt>
                <c:pt idx="1121">
                  <c:v>58.550445359754697</c:v>
                </c:pt>
                <c:pt idx="1122">
                  <c:v>154.358745063881</c:v>
                </c:pt>
                <c:pt idx="1123">
                  <c:v>87.941343753032896</c:v>
                </c:pt>
                <c:pt idx="1124">
                  <c:v>116.225476317907</c:v>
                </c:pt>
                <c:pt idx="1125">
                  <c:v>50.118553219164703</c:v>
                </c:pt>
                <c:pt idx="1126">
                  <c:v>75.477206805684801</c:v>
                </c:pt>
                <c:pt idx="1127">
                  <c:v>114.90789491430699</c:v>
                </c:pt>
                <c:pt idx="1128">
                  <c:v>128.43583651109</c:v>
                </c:pt>
                <c:pt idx="1129">
                  <c:v>94.884804589217595</c:v>
                </c:pt>
                <c:pt idx="1130">
                  <c:v>30.469601959490301</c:v>
                </c:pt>
                <c:pt idx="1131">
                  <c:v>121.941731531668</c:v>
                </c:pt>
                <c:pt idx="1132">
                  <c:v>100.407858671306</c:v>
                </c:pt>
                <c:pt idx="1133">
                  <c:v>119.398606980389</c:v>
                </c:pt>
                <c:pt idx="1134">
                  <c:v>90.658752172007596</c:v>
                </c:pt>
                <c:pt idx="1135">
                  <c:v>151.97148063306801</c:v>
                </c:pt>
                <c:pt idx="1136">
                  <c:v>34.929416676544797</c:v>
                </c:pt>
                <c:pt idx="1137">
                  <c:v>150.168980679199</c:v>
                </c:pt>
                <c:pt idx="1138">
                  <c:v>58.147846098045299</c:v>
                </c:pt>
                <c:pt idx="1139">
                  <c:v>76.047176537515099</c:v>
                </c:pt>
                <c:pt idx="1140">
                  <c:v>146.70287651030699</c:v>
                </c:pt>
                <c:pt idx="1141">
                  <c:v>107.52799062426</c:v>
                </c:pt>
                <c:pt idx="1142">
                  <c:v>103.326974490971</c:v>
                </c:pt>
                <c:pt idx="1143">
                  <c:v>49.880508951287801</c:v>
                </c:pt>
                <c:pt idx="1144">
                  <c:v>90.981403847513903</c:v>
                </c:pt>
                <c:pt idx="1145">
                  <c:v>144.352425414625</c:v>
                </c:pt>
                <c:pt idx="1146">
                  <c:v>99.815281388979301</c:v>
                </c:pt>
                <c:pt idx="1147">
                  <c:v>135.213686174717</c:v>
                </c:pt>
                <c:pt idx="1148">
                  <c:v>158.611908063226</c:v>
                </c:pt>
                <c:pt idx="1149">
                  <c:v>34.079703786886</c:v>
                </c:pt>
                <c:pt idx="1150">
                  <c:v>84.738997246332502</c:v>
                </c:pt>
                <c:pt idx="1151">
                  <c:v>35.981707067094703</c:v>
                </c:pt>
                <c:pt idx="1152">
                  <c:v>133.840189622873</c:v>
                </c:pt>
                <c:pt idx="1153">
                  <c:v>109.521836715487</c:v>
                </c:pt>
                <c:pt idx="1154">
                  <c:v>153.40646769501501</c:v>
                </c:pt>
                <c:pt idx="1155">
                  <c:v>136.21761313378599</c:v>
                </c:pt>
                <c:pt idx="1156">
                  <c:v>68.844112463789401</c:v>
                </c:pt>
                <c:pt idx="1157">
                  <c:v>70.626811500256196</c:v>
                </c:pt>
                <c:pt idx="1158">
                  <c:v>79.604360823811703</c:v>
                </c:pt>
                <c:pt idx="1159">
                  <c:v>103.295728266496</c:v>
                </c:pt>
                <c:pt idx="1160">
                  <c:v>101.28952520703901</c:v>
                </c:pt>
                <c:pt idx="1161">
                  <c:v>42.102636985786397</c:v>
                </c:pt>
                <c:pt idx="1162">
                  <c:v>162.22515277764401</c:v>
                </c:pt>
                <c:pt idx="1163">
                  <c:v>82.596163066488003</c:v>
                </c:pt>
                <c:pt idx="1164">
                  <c:v>53.509084753266599</c:v>
                </c:pt>
                <c:pt idx="1165">
                  <c:v>33.9660954090484</c:v>
                </c:pt>
                <c:pt idx="1166">
                  <c:v>149.03857957475799</c:v>
                </c:pt>
                <c:pt idx="1167">
                  <c:v>160.91591900571299</c:v>
                </c:pt>
                <c:pt idx="1168">
                  <c:v>88.926883233871493</c:v>
                </c:pt>
                <c:pt idx="1169">
                  <c:v>118.713293386628</c:v>
                </c:pt>
                <c:pt idx="1170">
                  <c:v>159.67459509230699</c:v>
                </c:pt>
                <c:pt idx="1171">
                  <c:v>26.352085207069798</c:v>
                </c:pt>
                <c:pt idx="1172">
                  <c:v>140.38168696373401</c:v>
                </c:pt>
                <c:pt idx="1173">
                  <c:v>26.501638140644602</c:v>
                </c:pt>
                <c:pt idx="1174">
                  <c:v>148.431854626915</c:v>
                </c:pt>
                <c:pt idx="1175">
                  <c:v>81.317325915089398</c:v>
                </c:pt>
                <c:pt idx="1176">
                  <c:v>50.095468071449602</c:v>
                </c:pt>
                <c:pt idx="1177">
                  <c:v>123.565019141834</c:v>
                </c:pt>
                <c:pt idx="1178">
                  <c:v>92.618890799840898</c:v>
                </c:pt>
                <c:pt idx="1179">
                  <c:v>84.093277903320498</c:v>
                </c:pt>
                <c:pt idx="1180">
                  <c:v>63.986793314951001</c:v>
                </c:pt>
                <c:pt idx="1181">
                  <c:v>63.181254940399903</c:v>
                </c:pt>
                <c:pt idx="1182">
                  <c:v>156.65262944588</c:v>
                </c:pt>
                <c:pt idx="1183">
                  <c:v>28.326396226915499</c:v>
                </c:pt>
                <c:pt idx="1184">
                  <c:v>135.996949047839</c:v>
                </c:pt>
                <c:pt idx="1185">
                  <c:v>123.67341391365299</c:v>
                </c:pt>
                <c:pt idx="1186">
                  <c:v>38.854039281265301</c:v>
                </c:pt>
                <c:pt idx="1187">
                  <c:v>142.744205344568</c:v>
                </c:pt>
                <c:pt idx="1188">
                  <c:v>40.414947179139801</c:v>
                </c:pt>
                <c:pt idx="1189">
                  <c:v>117.862700840918</c:v>
                </c:pt>
                <c:pt idx="1190">
                  <c:v>58.033903501278402</c:v>
                </c:pt>
                <c:pt idx="1191">
                  <c:v>33.3995235423453</c:v>
                </c:pt>
                <c:pt idx="1192">
                  <c:v>140.75256612451099</c:v>
                </c:pt>
                <c:pt idx="1193">
                  <c:v>123.166507054505</c:v>
                </c:pt>
                <c:pt idx="1194">
                  <c:v>151.31277832184901</c:v>
                </c:pt>
                <c:pt idx="1195">
                  <c:v>70.657170067246</c:v>
                </c:pt>
                <c:pt idx="1196">
                  <c:v>72.594874937698805</c:v>
                </c:pt>
                <c:pt idx="1197">
                  <c:v>114.093963111943</c:v>
                </c:pt>
                <c:pt idx="1198">
                  <c:v>77.891377300379801</c:v>
                </c:pt>
                <c:pt idx="1199">
                  <c:v>70.101635604250902</c:v>
                </c:pt>
                <c:pt idx="1200">
                  <c:v>104.412896884096</c:v>
                </c:pt>
                <c:pt idx="1201">
                  <c:v>146.225160910315</c:v>
                </c:pt>
                <c:pt idx="1202">
                  <c:v>113.755275833258</c:v>
                </c:pt>
                <c:pt idx="1203">
                  <c:v>56.491939320756401</c:v>
                </c:pt>
                <c:pt idx="1204">
                  <c:v>147.61424868098999</c:v>
                </c:pt>
                <c:pt idx="1205">
                  <c:v>62.367482993860399</c:v>
                </c:pt>
                <c:pt idx="1206">
                  <c:v>148.41732524013301</c:v>
                </c:pt>
                <c:pt idx="1207">
                  <c:v>141.13111689057899</c:v>
                </c:pt>
                <c:pt idx="1208">
                  <c:v>148.79243111768099</c:v>
                </c:pt>
                <c:pt idx="1209">
                  <c:v>89.347949476574996</c:v>
                </c:pt>
                <c:pt idx="1210">
                  <c:v>80.856089392635695</c:v>
                </c:pt>
                <c:pt idx="1211">
                  <c:v>111.752616858222</c:v>
                </c:pt>
                <c:pt idx="1212">
                  <c:v>71.578031151723494</c:v>
                </c:pt>
                <c:pt idx="1213">
                  <c:v>50.029763197335697</c:v>
                </c:pt>
                <c:pt idx="1214">
                  <c:v>39.216080052004003</c:v>
                </c:pt>
                <c:pt idx="1215">
                  <c:v>79.595201642109899</c:v>
                </c:pt>
                <c:pt idx="1216">
                  <c:v>49.630241801835403</c:v>
                </c:pt>
                <c:pt idx="1217">
                  <c:v>107.769904747914</c:v>
                </c:pt>
                <c:pt idx="1218">
                  <c:v>25.345758602002999</c:v>
                </c:pt>
                <c:pt idx="1219">
                  <c:v>65.355304620751497</c:v>
                </c:pt>
                <c:pt idx="1220">
                  <c:v>143.70458577198201</c:v>
                </c:pt>
                <c:pt idx="1221">
                  <c:v>118.572866830248</c:v>
                </c:pt>
                <c:pt idx="1222">
                  <c:v>112.743782627749</c:v>
                </c:pt>
                <c:pt idx="1223">
                  <c:v>90.063527116466602</c:v>
                </c:pt>
                <c:pt idx="1224">
                  <c:v>72.088049949700107</c:v>
                </c:pt>
                <c:pt idx="1225">
                  <c:v>97.466072980222506</c:v>
                </c:pt>
                <c:pt idx="1226">
                  <c:v>112.12867337022701</c:v>
                </c:pt>
                <c:pt idx="1227">
                  <c:v>57.142504605671697</c:v>
                </c:pt>
                <c:pt idx="1228">
                  <c:v>86.036852672068406</c:v>
                </c:pt>
                <c:pt idx="1229">
                  <c:v>123.09874476348701</c:v>
                </c:pt>
                <c:pt idx="1230">
                  <c:v>133.00785751185299</c:v>
                </c:pt>
                <c:pt idx="1231">
                  <c:v>164.53808520648499</c:v>
                </c:pt>
                <c:pt idx="1232">
                  <c:v>109.882890783422</c:v>
                </c:pt>
                <c:pt idx="1233">
                  <c:v>60.693955631201199</c:v>
                </c:pt>
                <c:pt idx="1234">
                  <c:v>124.152512318335</c:v>
                </c:pt>
                <c:pt idx="1235">
                  <c:v>152.88341352554801</c:v>
                </c:pt>
                <c:pt idx="1236">
                  <c:v>58.222297360954798</c:v>
                </c:pt>
                <c:pt idx="1237">
                  <c:v>156.87788504628099</c:v>
                </c:pt>
                <c:pt idx="1238">
                  <c:v>93.963730860172603</c:v>
                </c:pt>
                <c:pt idx="1239">
                  <c:v>83.835369708015193</c:v>
                </c:pt>
                <c:pt idx="1240">
                  <c:v>126.524804914946</c:v>
                </c:pt>
                <c:pt idx="1241">
                  <c:v>148.403229310016</c:v>
                </c:pt>
                <c:pt idx="1242">
                  <c:v>139.75603929528199</c:v>
                </c:pt>
                <c:pt idx="1243">
                  <c:v>124.985099148421</c:v>
                </c:pt>
                <c:pt idx="1244">
                  <c:v>130.79334975377401</c:v>
                </c:pt>
                <c:pt idx="1245">
                  <c:v>70.078820699411494</c:v>
                </c:pt>
                <c:pt idx="1246">
                  <c:v>89.148450962244198</c:v>
                </c:pt>
                <c:pt idx="1247">
                  <c:v>76.808235215663501</c:v>
                </c:pt>
                <c:pt idx="1248">
                  <c:v>90.968655611257205</c:v>
                </c:pt>
                <c:pt idx="1249">
                  <c:v>114.191730192039</c:v>
                </c:pt>
                <c:pt idx="1250">
                  <c:v>24.320516895130599</c:v>
                </c:pt>
                <c:pt idx="1251">
                  <c:v>96.627208927992797</c:v>
                </c:pt>
                <c:pt idx="1252">
                  <c:v>47.832879676904902</c:v>
                </c:pt>
                <c:pt idx="1253">
                  <c:v>87.0002832337656</c:v>
                </c:pt>
                <c:pt idx="1254">
                  <c:v>117.39037765713699</c:v>
                </c:pt>
                <c:pt idx="1255">
                  <c:v>32.252406024420502</c:v>
                </c:pt>
                <c:pt idx="1256">
                  <c:v>141.54523260283099</c:v>
                </c:pt>
                <c:pt idx="1257">
                  <c:v>87.592962184983307</c:v>
                </c:pt>
                <c:pt idx="1258">
                  <c:v>109.48413967144501</c:v>
                </c:pt>
                <c:pt idx="1259">
                  <c:v>25.222826434179598</c:v>
                </c:pt>
                <c:pt idx="1260">
                  <c:v>135.62620379940699</c:v>
                </c:pt>
                <c:pt idx="1261">
                  <c:v>87.190538929326905</c:v>
                </c:pt>
                <c:pt idx="1262">
                  <c:v>140.25613761806099</c:v>
                </c:pt>
                <c:pt idx="1263">
                  <c:v>106.324964106959</c:v>
                </c:pt>
                <c:pt idx="1264">
                  <c:v>101.01000717554</c:v>
                </c:pt>
                <c:pt idx="1265">
                  <c:v>47.9983655660144</c:v>
                </c:pt>
                <c:pt idx="1266">
                  <c:v>60.0587315260574</c:v>
                </c:pt>
                <c:pt idx="1267">
                  <c:v>87.318265253125006</c:v>
                </c:pt>
                <c:pt idx="1268">
                  <c:v>135.12008395288299</c:v>
                </c:pt>
                <c:pt idx="1269">
                  <c:v>25.624901511420202</c:v>
                </c:pt>
                <c:pt idx="1270">
                  <c:v>40.644031980600303</c:v>
                </c:pt>
                <c:pt idx="1271">
                  <c:v>153.51521457662</c:v>
                </c:pt>
                <c:pt idx="1272">
                  <c:v>116.542926741429</c:v>
                </c:pt>
                <c:pt idx="1273">
                  <c:v>145.46706472606601</c:v>
                </c:pt>
                <c:pt idx="1274">
                  <c:v>163.00901846447499</c:v>
                </c:pt>
                <c:pt idx="1275">
                  <c:v>147.452053352257</c:v>
                </c:pt>
                <c:pt idx="1276">
                  <c:v>78.416448700341903</c:v>
                </c:pt>
                <c:pt idx="1277">
                  <c:v>100.35641580488701</c:v>
                </c:pt>
                <c:pt idx="1278">
                  <c:v>107.630231362538</c:v>
                </c:pt>
                <c:pt idx="1279">
                  <c:v>118.423288394168</c:v>
                </c:pt>
                <c:pt idx="1280">
                  <c:v>127.761169663842</c:v>
                </c:pt>
                <c:pt idx="1281">
                  <c:v>26.4765983982184</c:v>
                </c:pt>
                <c:pt idx="1282">
                  <c:v>46.2987837613585</c:v>
                </c:pt>
                <c:pt idx="1283">
                  <c:v>106.02746251852901</c:v>
                </c:pt>
                <c:pt idx="1284">
                  <c:v>135.08258676304499</c:v>
                </c:pt>
                <c:pt idx="1285">
                  <c:v>29.404282241403301</c:v>
                </c:pt>
                <c:pt idx="1286">
                  <c:v>27.4121158939606</c:v>
                </c:pt>
                <c:pt idx="1287">
                  <c:v>70.395327425993599</c:v>
                </c:pt>
                <c:pt idx="1288">
                  <c:v>99.649688238563698</c:v>
                </c:pt>
                <c:pt idx="1289">
                  <c:v>51.269876739347502</c:v>
                </c:pt>
                <c:pt idx="1290">
                  <c:v>152.36539695449699</c:v>
                </c:pt>
                <c:pt idx="1291">
                  <c:v>49.272562763136598</c:v>
                </c:pt>
                <c:pt idx="1292">
                  <c:v>104.01018886987301</c:v>
                </c:pt>
                <c:pt idx="1293">
                  <c:v>67.190283032493994</c:v>
                </c:pt>
                <c:pt idx="1294">
                  <c:v>35.073180538461898</c:v>
                </c:pt>
                <c:pt idx="1295">
                  <c:v>147.8861547194</c:v>
                </c:pt>
                <c:pt idx="1296">
                  <c:v>126.830630575097</c:v>
                </c:pt>
                <c:pt idx="1297">
                  <c:v>95.623987478468393</c:v>
                </c:pt>
                <c:pt idx="1298">
                  <c:v>84.531190802610396</c:v>
                </c:pt>
                <c:pt idx="1299">
                  <c:v>153.89701646111899</c:v>
                </c:pt>
                <c:pt idx="1300">
                  <c:v>56.040985668795798</c:v>
                </c:pt>
                <c:pt idx="1301">
                  <c:v>127.46782743043499</c:v>
                </c:pt>
                <c:pt idx="1302">
                  <c:v>46.591999233988098</c:v>
                </c:pt>
                <c:pt idx="1303">
                  <c:v>130.16526732885001</c:v>
                </c:pt>
                <c:pt idx="1304">
                  <c:v>86.257945520262098</c:v>
                </c:pt>
                <c:pt idx="1305">
                  <c:v>90.094702241418005</c:v>
                </c:pt>
                <c:pt idx="1306">
                  <c:v>50.868456038090997</c:v>
                </c:pt>
                <c:pt idx="1307">
                  <c:v>101.339021523174</c:v>
                </c:pt>
                <c:pt idx="1308">
                  <c:v>53.773106072231997</c:v>
                </c:pt>
                <c:pt idx="1309">
                  <c:v>136.21399538862801</c:v>
                </c:pt>
                <c:pt idx="1310">
                  <c:v>102.61737959373799</c:v>
                </c:pt>
                <c:pt idx="1311">
                  <c:v>72.8507688130547</c:v>
                </c:pt>
                <c:pt idx="1312">
                  <c:v>55.110674761053701</c:v>
                </c:pt>
                <c:pt idx="1313">
                  <c:v>157.83348554614599</c:v>
                </c:pt>
                <c:pt idx="1314">
                  <c:v>27.407150681295501</c:v>
                </c:pt>
                <c:pt idx="1315">
                  <c:v>142.12057010865601</c:v>
                </c:pt>
                <c:pt idx="1316">
                  <c:v>43.358292458460603</c:v>
                </c:pt>
                <c:pt idx="1317">
                  <c:v>58.237279604183001</c:v>
                </c:pt>
                <c:pt idx="1318">
                  <c:v>92.239472191622596</c:v>
                </c:pt>
                <c:pt idx="1319">
                  <c:v>78.749982712862106</c:v>
                </c:pt>
                <c:pt idx="1320">
                  <c:v>160.55285284732801</c:v>
                </c:pt>
                <c:pt idx="1321">
                  <c:v>106.909855253781</c:v>
                </c:pt>
                <c:pt idx="1322">
                  <c:v>36.626672027374397</c:v>
                </c:pt>
                <c:pt idx="1323">
                  <c:v>93.674053406430303</c:v>
                </c:pt>
                <c:pt idx="1324">
                  <c:v>55.339774755989801</c:v>
                </c:pt>
                <c:pt idx="1325">
                  <c:v>57.027873563894801</c:v>
                </c:pt>
                <c:pt idx="1326">
                  <c:v>68.376923957544406</c:v>
                </c:pt>
                <c:pt idx="1327">
                  <c:v>130.607990830289</c:v>
                </c:pt>
                <c:pt idx="1328">
                  <c:v>58.745621028145997</c:v>
                </c:pt>
                <c:pt idx="1329">
                  <c:v>60.601165454652303</c:v>
                </c:pt>
                <c:pt idx="1330">
                  <c:v>141.86259401506399</c:v>
                </c:pt>
                <c:pt idx="1331">
                  <c:v>102.31704412526901</c:v>
                </c:pt>
                <c:pt idx="1332">
                  <c:v>24.629185239227301</c:v>
                </c:pt>
                <c:pt idx="1333">
                  <c:v>158.204158579021</c:v>
                </c:pt>
                <c:pt idx="1334">
                  <c:v>53.798508099995999</c:v>
                </c:pt>
                <c:pt idx="1335">
                  <c:v>136.021398995693</c:v>
                </c:pt>
                <c:pt idx="1336">
                  <c:v>155.22693513604301</c:v>
                </c:pt>
                <c:pt idx="1337">
                  <c:v>131.032922528673</c:v>
                </c:pt>
                <c:pt idx="1338">
                  <c:v>161.204567010657</c:v>
                </c:pt>
                <c:pt idx="1339">
                  <c:v>29.6678151409075</c:v>
                </c:pt>
                <c:pt idx="1340">
                  <c:v>87.762621691545803</c:v>
                </c:pt>
                <c:pt idx="1341">
                  <c:v>76.870746140972301</c:v>
                </c:pt>
                <c:pt idx="1342">
                  <c:v>76.818543683054799</c:v>
                </c:pt>
                <c:pt idx="1343">
                  <c:v>79.976894159887905</c:v>
                </c:pt>
                <c:pt idx="1344">
                  <c:v>138.718196881989</c:v>
                </c:pt>
                <c:pt idx="1345">
                  <c:v>31.159068969696801</c:v>
                </c:pt>
                <c:pt idx="1346">
                  <c:v>32.157168713115396</c:v>
                </c:pt>
                <c:pt idx="1347">
                  <c:v>61.916511309368801</c:v>
                </c:pt>
                <c:pt idx="1348">
                  <c:v>88.456361406773595</c:v>
                </c:pt>
                <c:pt idx="1349">
                  <c:v>100.381448892466</c:v>
                </c:pt>
                <c:pt idx="1350">
                  <c:v>97.567387756264196</c:v>
                </c:pt>
                <c:pt idx="1351">
                  <c:v>102.07000894646001</c:v>
                </c:pt>
                <c:pt idx="1352">
                  <c:v>35.971620643949898</c:v>
                </c:pt>
                <c:pt idx="1353">
                  <c:v>31.211263334583201</c:v>
                </c:pt>
                <c:pt idx="1354">
                  <c:v>94.511166459053001</c:v>
                </c:pt>
                <c:pt idx="1355">
                  <c:v>65.857043012448102</c:v>
                </c:pt>
                <c:pt idx="1356">
                  <c:v>117.72624448617999</c:v>
                </c:pt>
                <c:pt idx="1357">
                  <c:v>100.993898642307</c:v>
                </c:pt>
                <c:pt idx="1358">
                  <c:v>109.325764446882</c:v>
                </c:pt>
                <c:pt idx="1359">
                  <c:v>58.605216726635298</c:v>
                </c:pt>
                <c:pt idx="1360">
                  <c:v>64.104707799079407</c:v>
                </c:pt>
                <c:pt idx="1361">
                  <c:v>76.430786468933306</c:v>
                </c:pt>
                <c:pt idx="1362">
                  <c:v>65.373679313797894</c:v>
                </c:pt>
                <c:pt idx="1363">
                  <c:v>37.459451028098897</c:v>
                </c:pt>
                <c:pt idx="1364">
                  <c:v>157.919873988522</c:v>
                </c:pt>
                <c:pt idx="1365">
                  <c:v>149.333479433863</c:v>
                </c:pt>
                <c:pt idx="1366">
                  <c:v>38.486200032344797</c:v>
                </c:pt>
                <c:pt idx="1367">
                  <c:v>67.303945083720706</c:v>
                </c:pt>
                <c:pt idx="1368">
                  <c:v>145.581205844772</c:v>
                </c:pt>
                <c:pt idx="1369">
                  <c:v>149.34613497482701</c:v>
                </c:pt>
                <c:pt idx="1370">
                  <c:v>59.648491871816603</c:v>
                </c:pt>
                <c:pt idx="1371">
                  <c:v>120.33626603729699</c:v>
                </c:pt>
                <c:pt idx="1372">
                  <c:v>35.732895046171798</c:v>
                </c:pt>
                <c:pt idx="1373">
                  <c:v>48.450803107646301</c:v>
                </c:pt>
                <c:pt idx="1374">
                  <c:v>108.77184143327101</c:v>
                </c:pt>
                <c:pt idx="1375">
                  <c:v>84.873380838678997</c:v>
                </c:pt>
                <c:pt idx="1376">
                  <c:v>53.883532193785101</c:v>
                </c:pt>
                <c:pt idx="1377">
                  <c:v>48.316145102983697</c:v>
                </c:pt>
                <c:pt idx="1378">
                  <c:v>86.374861356677698</c:v>
                </c:pt>
                <c:pt idx="1379">
                  <c:v>92.503012810116005</c:v>
                </c:pt>
                <c:pt idx="1380">
                  <c:v>36.718279982409399</c:v>
                </c:pt>
                <c:pt idx="1381">
                  <c:v>159.35840457508999</c:v>
                </c:pt>
                <c:pt idx="1382">
                  <c:v>160.86156440575101</c:v>
                </c:pt>
                <c:pt idx="1383">
                  <c:v>160.45089725792801</c:v>
                </c:pt>
                <c:pt idx="1384">
                  <c:v>34.321911547517303</c:v>
                </c:pt>
                <c:pt idx="1385">
                  <c:v>162.32503355328299</c:v>
                </c:pt>
                <c:pt idx="1386">
                  <c:v>46.217660201323099</c:v>
                </c:pt>
                <c:pt idx="1387">
                  <c:v>43.802700493245403</c:v>
                </c:pt>
                <c:pt idx="1388">
                  <c:v>138.50552588241899</c:v>
                </c:pt>
                <c:pt idx="1389">
                  <c:v>155.635900367142</c:v>
                </c:pt>
                <c:pt idx="1390">
                  <c:v>75.197307334685306</c:v>
                </c:pt>
                <c:pt idx="1391">
                  <c:v>142.09295018556301</c:v>
                </c:pt>
                <c:pt idx="1392">
                  <c:v>133.30035507375999</c:v>
                </c:pt>
                <c:pt idx="1393">
                  <c:v>121.667120220692</c:v>
                </c:pt>
                <c:pt idx="1394">
                  <c:v>117.908563046059</c:v>
                </c:pt>
                <c:pt idx="1395">
                  <c:v>144.40662484143499</c:v>
                </c:pt>
                <c:pt idx="1396">
                  <c:v>134.11237384350801</c:v>
                </c:pt>
                <c:pt idx="1397">
                  <c:v>28.923165491778001</c:v>
                </c:pt>
                <c:pt idx="1398">
                  <c:v>93.014481897381799</c:v>
                </c:pt>
                <c:pt idx="1399">
                  <c:v>94.139402523902305</c:v>
                </c:pt>
                <c:pt idx="1400">
                  <c:v>38.501948103993001</c:v>
                </c:pt>
                <c:pt idx="1401">
                  <c:v>40.027740564550299</c:v>
                </c:pt>
                <c:pt idx="1402">
                  <c:v>126.666117130283</c:v>
                </c:pt>
                <c:pt idx="1403">
                  <c:v>146.93670192246501</c:v>
                </c:pt>
                <c:pt idx="1404">
                  <c:v>59.3559419195795</c:v>
                </c:pt>
                <c:pt idx="1405">
                  <c:v>39.918384829831297</c:v>
                </c:pt>
                <c:pt idx="1406">
                  <c:v>29.807699390131098</c:v>
                </c:pt>
                <c:pt idx="1407">
                  <c:v>127.078421371023</c:v>
                </c:pt>
                <c:pt idx="1408">
                  <c:v>153.53750380093899</c:v>
                </c:pt>
                <c:pt idx="1409">
                  <c:v>53.0940217608238</c:v>
                </c:pt>
                <c:pt idx="1410">
                  <c:v>161.551921056558</c:v>
                </c:pt>
                <c:pt idx="1411">
                  <c:v>25.946683545502601</c:v>
                </c:pt>
                <c:pt idx="1412">
                  <c:v>161.16621954559599</c:v>
                </c:pt>
                <c:pt idx="1413">
                  <c:v>63.492912540437402</c:v>
                </c:pt>
                <c:pt idx="1414">
                  <c:v>117.569135658194</c:v>
                </c:pt>
                <c:pt idx="1415">
                  <c:v>156.219356205406</c:v>
                </c:pt>
                <c:pt idx="1416">
                  <c:v>52.118991085445003</c:v>
                </c:pt>
                <c:pt idx="1417">
                  <c:v>129.06171880623799</c:v>
                </c:pt>
                <c:pt idx="1418">
                  <c:v>88.602032559571896</c:v>
                </c:pt>
                <c:pt idx="1419">
                  <c:v>92.327286644462205</c:v>
                </c:pt>
                <c:pt idx="1420">
                  <c:v>31.249173544355301</c:v>
                </c:pt>
                <c:pt idx="1421">
                  <c:v>84.263334741481401</c:v>
                </c:pt>
                <c:pt idx="1422">
                  <c:v>134.25235792074</c:v>
                </c:pt>
                <c:pt idx="1423">
                  <c:v>75.213588392391799</c:v>
                </c:pt>
                <c:pt idx="1424">
                  <c:v>147.502709388819</c:v>
                </c:pt>
                <c:pt idx="1425">
                  <c:v>81.122246379411294</c:v>
                </c:pt>
                <c:pt idx="1426">
                  <c:v>48.2252442258511</c:v>
                </c:pt>
                <c:pt idx="1427">
                  <c:v>118.481265094573</c:v>
                </c:pt>
                <c:pt idx="1428">
                  <c:v>36.4622193601612</c:v>
                </c:pt>
                <c:pt idx="1429">
                  <c:v>156.257729451187</c:v>
                </c:pt>
                <c:pt idx="1430">
                  <c:v>87.076593915947498</c:v>
                </c:pt>
                <c:pt idx="1431">
                  <c:v>99.171224825693798</c:v>
                </c:pt>
                <c:pt idx="1432">
                  <c:v>138.36460731235201</c:v>
                </c:pt>
                <c:pt idx="1433">
                  <c:v>127.92333723125699</c:v>
                </c:pt>
                <c:pt idx="1434">
                  <c:v>54.892863912980403</c:v>
                </c:pt>
                <c:pt idx="1435">
                  <c:v>156.487372657311</c:v>
                </c:pt>
                <c:pt idx="1436">
                  <c:v>121.18599235122601</c:v>
                </c:pt>
                <c:pt idx="1437">
                  <c:v>56.353682133025501</c:v>
                </c:pt>
                <c:pt idx="1438">
                  <c:v>115.288999921741</c:v>
                </c:pt>
                <c:pt idx="1439">
                  <c:v>159.718958784384</c:v>
                </c:pt>
                <c:pt idx="1440">
                  <c:v>32.334611493421399</c:v>
                </c:pt>
                <c:pt idx="1441">
                  <c:v>130.87686778084799</c:v>
                </c:pt>
                <c:pt idx="1442">
                  <c:v>73.060732814842197</c:v>
                </c:pt>
                <c:pt idx="1443">
                  <c:v>27.182265018503099</c:v>
                </c:pt>
                <c:pt idx="1444">
                  <c:v>50.775055957334999</c:v>
                </c:pt>
                <c:pt idx="1445">
                  <c:v>104.520772817568</c:v>
                </c:pt>
                <c:pt idx="1446">
                  <c:v>25.448011577923399</c:v>
                </c:pt>
                <c:pt idx="1447">
                  <c:v>120.654985478707</c:v>
                </c:pt>
                <c:pt idx="1448">
                  <c:v>118.722996983938</c:v>
                </c:pt>
                <c:pt idx="1449">
                  <c:v>127.908924779174</c:v>
                </c:pt>
                <c:pt idx="1450">
                  <c:v>94.014937783176606</c:v>
                </c:pt>
                <c:pt idx="1451">
                  <c:v>140.288844051437</c:v>
                </c:pt>
                <c:pt idx="1452">
                  <c:v>125.81892492594299</c:v>
                </c:pt>
                <c:pt idx="1453">
                  <c:v>54.425601230802599</c:v>
                </c:pt>
                <c:pt idx="1454">
                  <c:v>119.90072141512</c:v>
                </c:pt>
                <c:pt idx="1455">
                  <c:v>97.779451522975506</c:v>
                </c:pt>
                <c:pt idx="1456">
                  <c:v>36.951414222279801</c:v>
                </c:pt>
                <c:pt idx="1457">
                  <c:v>159.392090923772</c:v>
                </c:pt>
                <c:pt idx="1458">
                  <c:v>47.031286203569699</c:v>
                </c:pt>
                <c:pt idx="1459">
                  <c:v>51.021662790899597</c:v>
                </c:pt>
                <c:pt idx="1460">
                  <c:v>136.51601209306699</c:v>
                </c:pt>
                <c:pt idx="1461">
                  <c:v>106.048713863047</c:v>
                </c:pt>
                <c:pt idx="1462">
                  <c:v>124.607862971012</c:v>
                </c:pt>
                <c:pt idx="1463">
                  <c:v>164.44585218115799</c:v>
                </c:pt>
                <c:pt idx="1464">
                  <c:v>39.092647941137301</c:v>
                </c:pt>
                <c:pt idx="1465">
                  <c:v>145.004732396968</c:v>
                </c:pt>
                <c:pt idx="1466">
                  <c:v>149.73344946534399</c:v>
                </c:pt>
                <c:pt idx="1467">
                  <c:v>136.524155364704</c:v>
                </c:pt>
                <c:pt idx="1468">
                  <c:v>81.251597225652702</c:v>
                </c:pt>
                <c:pt idx="1469">
                  <c:v>107.54201717148</c:v>
                </c:pt>
                <c:pt idx="1470">
                  <c:v>151.56789807518001</c:v>
                </c:pt>
                <c:pt idx="1471">
                  <c:v>59.939020514891403</c:v>
                </c:pt>
                <c:pt idx="1472">
                  <c:v>59.548933725319102</c:v>
                </c:pt>
                <c:pt idx="1473">
                  <c:v>35.602496347785802</c:v>
                </c:pt>
                <c:pt idx="1474">
                  <c:v>126.46559866120499</c:v>
                </c:pt>
                <c:pt idx="1475">
                  <c:v>146.48014991295199</c:v>
                </c:pt>
                <c:pt idx="1476">
                  <c:v>30.918297512662701</c:v>
                </c:pt>
                <c:pt idx="1477">
                  <c:v>160.79118498845099</c:v>
                </c:pt>
                <c:pt idx="1478">
                  <c:v>126.08197618693499</c:v>
                </c:pt>
                <c:pt idx="1479">
                  <c:v>35.693082351447998</c:v>
                </c:pt>
                <c:pt idx="1480">
                  <c:v>110.490653617566</c:v>
                </c:pt>
                <c:pt idx="1481">
                  <c:v>66.076275064462607</c:v>
                </c:pt>
                <c:pt idx="1482">
                  <c:v>121.58600369568499</c:v>
                </c:pt>
                <c:pt idx="1483">
                  <c:v>99.228830211586995</c:v>
                </c:pt>
                <c:pt idx="1484">
                  <c:v>131.82976749779399</c:v>
                </c:pt>
                <c:pt idx="1485">
                  <c:v>98.5279094926276</c:v>
                </c:pt>
                <c:pt idx="1486">
                  <c:v>39.396928342326198</c:v>
                </c:pt>
                <c:pt idx="1487">
                  <c:v>85.4901940616503</c:v>
                </c:pt>
                <c:pt idx="1488">
                  <c:v>71.146293310817896</c:v>
                </c:pt>
                <c:pt idx="1489">
                  <c:v>134.99420720391501</c:v>
                </c:pt>
                <c:pt idx="1490">
                  <c:v>77.212838070738897</c:v>
                </c:pt>
                <c:pt idx="1491">
                  <c:v>81.585398569573698</c:v>
                </c:pt>
                <c:pt idx="1492">
                  <c:v>142.79148696255501</c:v>
                </c:pt>
                <c:pt idx="1493">
                  <c:v>154.48427807702299</c:v>
                </c:pt>
                <c:pt idx="1494">
                  <c:v>158.87130030649101</c:v>
                </c:pt>
                <c:pt idx="1495">
                  <c:v>162.91668139451099</c:v>
                </c:pt>
                <c:pt idx="1496">
                  <c:v>159.808804124527</c:v>
                </c:pt>
                <c:pt idx="1497">
                  <c:v>161.737373108561</c:v>
                </c:pt>
                <c:pt idx="1498">
                  <c:v>58.284699360461097</c:v>
                </c:pt>
                <c:pt idx="1499">
                  <c:v>142.83615813539799</c:v>
                </c:pt>
                <c:pt idx="1500">
                  <c:v>65.102507352852399</c:v>
                </c:pt>
                <c:pt idx="1501">
                  <c:v>24.916203243683199</c:v>
                </c:pt>
                <c:pt idx="1502">
                  <c:v>142.40969992995801</c:v>
                </c:pt>
                <c:pt idx="1503">
                  <c:v>58.553281057560099</c:v>
                </c:pt>
                <c:pt idx="1504">
                  <c:v>52.812364338383297</c:v>
                </c:pt>
                <c:pt idx="1505">
                  <c:v>47.176530683846103</c:v>
                </c:pt>
                <c:pt idx="1506">
                  <c:v>67.607521584234107</c:v>
                </c:pt>
                <c:pt idx="1507">
                  <c:v>162.61949406578</c:v>
                </c:pt>
                <c:pt idx="1508">
                  <c:v>97.791493244466295</c:v>
                </c:pt>
                <c:pt idx="1509">
                  <c:v>114.948874944765</c:v>
                </c:pt>
                <c:pt idx="1510">
                  <c:v>88.149344161897105</c:v>
                </c:pt>
                <c:pt idx="1511">
                  <c:v>47.638757542046399</c:v>
                </c:pt>
                <c:pt idx="1512">
                  <c:v>100.05717874244399</c:v>
                </c:pt>
                <c:pt idx="1513">
                  <c:v>65.913532842304306</c:v>
                </c:pt>
                <c:pt idx="1514">
                  <c:v>54.296990011172397</c:v>
                </c:pt>
                <c:pt idx="1515">
                  <c:v>132.950049527674</c:v>
                </c:pt>
                <c:pt idx="1516">
                  <c:v>146.51825446812001</c:v>
                </c:pt>
                <c:pt idx="1517">
                  <c:v>109.114442874034</c:v>
                </c:pt>
                <c:pt idx="1518">
                  <c:v>101.09282930177</c:v>
                </c:pt>
                <c:pt idx="1519">
                  <c:v>101.23455667253999</c:v>
                </c:pt>
                <c:pt idx="1520">
                  <c:v>136.36898174579599</c:v>
                </c:pt>
                <c:pt idx="1521">
                  <c:v>153.035927757569</c:v>
                </c:pt>
                <c:pt idx="1522">
                  <c:v>82.293763457774403</c:v>
                </c:pt>
                <c:pt idx="1523">
                  <c:v>109.785207061582</c:v>
                </c:pt>
                <c:pt idx="1524">
                  <c:v>136.42244697518899</c:v>
                </c:pt>
                <c:pt idx="1525">
                  <c:v>126.88758335861</c:v>
                </c:pt>
                <c:pt idx="1526">
                  <c:v>129.92205689153201</c:v>
                </c:pt>
                <c:pt idx="1527">
                  <c:v>126.088421858892</c:v>
                </c:pt>
                <c:pt idx="1528">
                  <c:v>106.641614253406</c:v>
                </c:pt>
                <c:pt idx="1529">
                  <c:v>63.7381251374239</c:v>
                </c:pt>
                <c:pt idx="1530">
                  <c:v>27.192140224578502</c:v>
                </c:pt>
                <c:pt idx="1531">
                  <c:v>131.64478817014299</c:v>
                </c:pt>
                <c:pt idx="1532">
                  <c:v>144.27556748412599</c:v>
                </c:pt>
                <c:pt idx="1533">
                  <c:v>98.139326305379797</c:v>
                </c:pt>
                <c:pt idx="1534">
                  <c:v>73.559398755506606</c:v>
                </c:pt>
                <c:pt idx="1535">
                  <c:v>26.232038696327699</c:v>
                </c:pt>
                <c:pt idx="1536">
                  <c:v>107.52958213476001</c:v>
                </c:pt>
                <c:pt idx="1537">
                  <c:v>83.725631360486204</c:v>
                </c:pt>
                <c:pt idx="1538">
                  <c:v>34.936519106813698</c:v>
                </c:pt>
                <c:pt idx="1539">
                  <c:v>104.337329703271</c:v>
                </c:pt>
                <c:pt idx="1540">
                  <c:v>91.351242508235202</c:v>
                </c:pt>
                <c:pt idx="1541">
                  <c:v>101.89906050033601</c:v>
                </c:pt>
                <c:pt idx="1542">
                  <c:v>130.68508026120699</c:v>
                </c:pt>
                <c:pt idx="1543">
                  <c:v>153.11108653592399</c:v>
                </c:pt>
                <c:pt idx="1544">
                  <c:v>34.199377735165498</c:v>
                </c:pt>
                <c:pt idx="1545">
                  <c:v>103.005298700205</c:v>
                </c:pt>
                <c:pt idx="1546">
                  <c:v>67.571179323132199</c:v>
                </c:pt>
                <c:pt idx="1547">
                  <c:v>118.039436727229</c:v>
                </c:pt>
                <c:pt idx="1548">
                  <c:v>159.16850429421501</c:v>
                </c:pt>
                <c:pt idx="1549">
                  <c:v>137.505563620196</c:v>
                </c:pt>
                <c:pt idx="1550">
                  <c:v>116.637141098405</c:v>
                </c:pt>
                <c:pt idx="1551">
                  <c:v>40.295926604620902</c:v>
                </c:pt>
                <c:pt idx="1552">
                  <c:v>25.082522039693799</c:v>
                </c:pt>
                <c:pt idx="1553">
                  <c:v>26.761170682797299</c:v>
                </c:pt>
                <c:pt idx="1554">
                  <c:v>29.602301160976399</c:v>
                </c:pt>
                <c:pt idx="1555">
                  <c:v>110.904266167911</c:v>
                </c:pt>
                <c:pt idx="1556">
                  <c:v>65.092767945149703</c:v>
                </c:pt>
                <c:pt idx="1557">
                  <c:v>87.565756171780507</c:v>
                </c:pt>
                <c:pt idx="1558">
                  <c:v>106.584633550452</c:v>
                </c:pt>
                <c:pt idx="1559">
                  <c:v>156.54132089083299</c:v>
                </c:pt>
                <c:pt idx="1560">
                  <c:v>139.83075146440501</c:v>
                </c:pt>
                <c:pt idx="1561">
                  <c:v>66.206678221121194</c:v>
                </c:pt>
                <c:pt idx="1562">
                  <c:v>46.205220109676397</c:v>
                </c:pt>
                <c:pt idx="1563">
                  <c:v>54.1477376704837</c:v>
                </c:pt>
                <c:pt idx="1564">
                  <c:v>72.259745640787003</c:v>
                </c:pt>
                <c:pt idx="1565">
                  <c:v>149.15517042814801</c:v>
                </c:pt>
                <c:pt idx="1566">
                  <c:v>48.553103462668197</c:v>
                </c:pt>
                <c:pt idx="1567">
                  <c:v>98.640720935206701</c:v>
                </c:pt>
                <c:pt idx="1568">
                  <c:v>83.5801031221758</c:v>
                </c:pt>
                <c:pt idx="1569">
                  <c:v>52.109428642450503</c:v>
                </c:pt>
                <c:pt idx="1570">
                  <c:v>36.287015191053499</c:v>
                </c:pt>
                <c:pt idx="1571">
                  <c:v>71.788480479558899</c:v>
                </c:pt>
                <c:pt idx="1572">
                  <c:v>149.261775692724</c:v>
                </c:pt>
                <c:pt idx="1573">
                  <c:v>79.457301453850903</c:v>
                </c:pt>
                <c:pt idx="1574">
                  <c:v>154.52577855063501</c:v>
                </c:pt>
                <c:pt idx="1575">
                  <c:v>104.49569297903101</c:v>
                </c:pt>
                <c:pt idx="1576">
                  <c:v>157.68324733269901</c:v>
                </c:pt>
                <c:pt idx="1577">
                  <c:v>36.430711655253397</c:v>
                </c:pt>
                <c:pt idx="1578">
                  <c:v>105.67807645020601</c:v>
                </c:pt>
                <c:pt idx="1579">
                  <c:v>120.70106531715599</c:v>
                </c:pt>
                <c:pt idx="1580">
                  <c:v>75.798266610395402</c:v>
                </c:pt>
                <c:pt idx="1581">
                  <c:v>133.176848900805</c:v>
                </c:pt>
                <c:pt idx="1582">
                  <c:v>35.145144098436198</c:v>
                </c:pt>
                <c:pt idx="1583">
                  <c:v>154.06507799182401</c:v>
                </c:pt>
                <c:pt idx="1584">
                  <c:v>94.372094416447794</c:v>
                </c:pt>
                <c:pt idx="1585">
                  <c:v>50.023716038695397</c:v>
                </c:pt>
                <c:pt idx="1586">
                  <c:v>85.903551046971799</c:v>
                </c:pt>
                <c:pt idx="1587">
                  <c:v>39.207421612774297</c:v>
                </c:pt>
                <c:pt idx="1588">
                  <c:v>59.6253622560153</c:v>
                </c:pt>
                <c:pt idx="1589">
                  <c:v>47.5761332984166</c:v>
                </c:pt>
                <c:pt idx="1590">
                  <c:v>64.367962145395595</c:v>
                </c:pt>
                <c:pt idx="1591">
                  <c:v>161.21620217855701</c:v>
                </c:pt>
                <c:pt idx="1592">
                  <c:v>26.7110362146318</c:v>
                </c:pt>
                <c:pt idx="1593">
                  <c:v>107.385194418704</c:v>
                </c:pt>
                <c:pt idx="1594">
                  <c:v>87.278614104483907</c:v>
                </c:pt>
                <c:pt idx="1595">
                  <c:v>47.08253808245</c:v>
                </c:pt>
                <c:pt idx="1596">
                  <c:v>138.97056659548599</c:v>
                </c:pt>
                <c:pt idx="1597">
                  <c:v>76.537981814843903</c:v>
                </c:pt>
                <c:pt idx="1598">
                  <c:v>119.11893513632199</c:v>
                </c:pt>
                <c:pt idx="1599">
                  <c:v>57.150372236946197</c:v>
                </c:pt>
                <c:pt idx="1600">
                  <c:v>132.17577439386201</c:v>
                </c:pt>
                <c:pt idx="1601">
                  <c:v>146.563660556694</c:v>
                </c:pt>
                <c:pt idx="1602">
                  <c:v>67.920194215899897</c:v>
                </c:pt>
                <c:pt idx="1603">
                  <c:v>66.429371556951097</c:v>
                </c:pt>
                <c:pt idx="1604">
                  <c:v>138.604417902433</c:v>
                </c:pt>
                <c:pt idx="1605">
                  <c:v>160.03612387707199</c:v>
                </c:pt>
                <c:pt idx="1606">
                  <c:v>118.354473337372</c:v>
                </c:pt>
                <c:pt idx="1607">
                  <c:v>80.041236469653199</c:v>
                </c:pt>
                <c:pt idx="1608">
                  <c:v>161.57788960097801</c:v>
                </c:pt>
                <c:pt idx="1609">
                  <c:v>120.226784051902</c:v>
                </c:pt>
                <c:pt idx="1610">
                  <c:v>157.681210710047</c:v>
                </c:pt>
                <c:pt idx="1611">
                  <c:v>137.016832655141</c:v>
                </c:pt>
                <c:pt idx="1612">
                  <c:v>107.365405345646</c:v>
                </c:pt>
                <c:pt idx="1613">
                  <c:v>57.176277295932103</c:v>
                </c:pt>
                <c:pt idx="1614">
                  <c:v>104.24818035185601</c:v>
                </c:pt>
                <c:pt idx="1615">
                  <c:v>110.099883712899</c:v>
                </c:pt>
                <c:pt idx="1616">
                  <c:v>124.953130629936</c:v>
                </c:pt>
                <c:pt idx="1617">
                  <c:v>45.133713298217103</c:v>
                </c:pt>
                <c:pt idx="1618">
                  <c:v>156.61986991322399</c:v>
                </c:pt>
                <c:pt idx="1619">
                  <c:v>96.233216325153293</c:v>
                </c:pt>
                <c:pt idx="1620">
                  <c:v>120.94394612978201</c:v>
                </c:pt>
                <c:pt idx="1621">
                  <c:v>116.24436027585099</c:v>
                </c:pt>
                <c:pt idx="1622">
                  <c:v>87.815664253360296</c:v>
                </c:pt>
                <c:pt idx="1623">
                  <c:v>94.3564768943681</c:v>
                </c:pt>
                <c:pt idx="1624">
                  <c:v>160.986002874864</c:v>
                </c:pt>
                <c:pt idx="1625">
                  <c:v>30.6880065436393</c:v>
                </c:pt>
                <c:pt idx="1626">
                  <c:v>125.57470855634099</c:v>
                </c:pt>
                <c:pt idx="1627">
                  <c:v>63.666537902417097</c:v>
                </c:pt>
                <c:pt idx="1628">
                  <c:v>117.66494254388699</c:v>
                </c:pt>
                <c:pt idx="1629">
                  <c:v>95.943890507869995</c:v>
                </c:pt>
                <c:pt idx="1630">
                  <c:v>129.075049037837</c:v>
                </c:pt>
                <c:pt idx="1631">
                  <c:v>81.200067668048803</c:v>
                </c:pt>
                <c:pt idx="1632">
                  <c:v>153.40297859462899</c:v>
                </c:pt>
                <c:pt idx="1633">
                  <c:v>132.525136756291</c:v>
                </c:pt>
                <c:pt idx="1634">
                  <c:v>157.92512883801601</c:v>
                </c:pt>
                <c:pt idx="1635">
                  <c:v>156.270523668046</c:v>
                </c:pt>
                <c:pt idx="1636">
                  <c:v>82.741424159225602</c:v>
                </c:pt>
                <c:pt idx="1637">
                  <c:v>139.57184485943901</c:v>
                </c:pt>
                <c:pt idx="1638">
                  <c:v>76.847916498434302</c:v>
                </c:pt>
                <c:pt idx="1639">
                  <c:v>91.494971879035205</c:v>
                </c:pt>
                <c:pt idx="1640">
                  <c:v>94.067098113671193</c:v>
                </c:pt>
                <c:pt idx="1641">
                  <c:v>76.808817716039101</c:v>
                </c:pt>
                <c:pt idx="1642">
                  <c:v>26.8182802534653</c:v>
                </c:pt>
                <c:pt idx="1643">
                  <c:v>160.40916123117799</c:v>
                </c:pt>
                <c:pt idx="1644">
                  <c:v>154.80253597678299</c:v>
                </c:pt>
                <c:pt idx="1645">
                  <c:v>123.49158229721699</c:v>
                </c:pt>
                <c:pt idx="1646">
                  <c:v>38.6989012122093</c:v>
                </c:pt>
                <c:pt idx="1647">
                  <c:v>120.87653179095</c:v>
                </c:pt>
                <c:pt idx="1648">
                  <c:v>75.829225822099701</c:v>
                </c:pt>
                <c:pt idx="1649">
                  <c:v>104.107808705509</c:v>
                </c:pt>
                <c:pt idx="1650">
                  <c:v>41.720396393532603</c:v>
                </c:pt>
                <c:pt idx="1651">
                  <c:v>61.431591348959699</c:v>
                </c:pt>
                <c:pt idx="1652">
                  <c:v>154.663502612104</c:v>
                </c:pt>
                <c:pt idx="1653">
                  <c:v>27.259965641396001</c:v>
                </c:pt>
                <c:pt idx="1654">
                  <c:v>79.890552370628399</c:v>
                </c:pt>
                <c:pt idx="1655">
                  <c:v>38.800490158886497</c:v>
                </c:pt>
                <c:pt idx="1656">
                  <c:v>91.6255306791235</c:v>
                </c:pt>
                <c:pt idx="1657">
                  <c:v>124.596928708657</c:v>
                </c:pt>
                <c:pt idx="1658">
                  <c:v>76.935148646526002</c:v>
                </c:pt>
                <c:pt idx="1659">
                  <c:v>112.33226822302299</c:v>
                </c:pt>
                <c:pt idx="1660">
                  <c:v>152.950299186991</c:v>
                </c:pt>
                <c:pt idx="1661">
                  <c:v>27.237514270580899</c:v>
                </c:pt>
                <c:pt idx="1662">
                  <c:v>105.967615290632</c:v>
                </c:pt>
                <c:pt idx="1663">
                  <c:v>81.190108504876804</c:v>
                </c:pt>
                <c:pt idx="1664">
                  <c:v>126.444328278562</c:v>
                </c:pt>
                <c:pt idx="1665">
                  <c:v>37.964389305966101</c:v>
                </c:pt>
                <c:pt idx="1666">
                  <c:v>142.01032655203699</c:v>
                </c:pt>
                <c:pt idx="1667">
                  <c:v>134.671891145036</c:v>
                </c:pt>
                <c:pt idx="1668">
                  <c:v>53.643255892958102</c:v>
                </c:pt>
                <c:pt idx="1669">
                  <c:v>155.18481869713801</c:v>
                </c:pt>
                <c:pt idx="1670">
                  <c:v>82.395542429693293</c:v>
                </c:pt>
                <c:pt idx="1671">
                  <c:v>66.433597306929499</c:v>
                </c:pt>
                <c:pt idx="1672">
                  <c:v>114.577122207928</c:v>
                </c:pt>
                <c:pt idx="1673">
                  <c:v>54.826508203648103</c:v>
                </c:pt>
                <c:pt idx="1674">
                  <c:v>65.283087119551396</c:v>
                </c:pt>
                <c:pt idx="1675">
                  <c:v>32.529434675613203</c:v>
                </c:pt>
                <c:pt idx="1676">
                  <c:v>64.2387914013471</c:v>
                </c:pt>
                <c:pt idx="1677">
                  <c:v>52.827590757685499</c:v>
                </c:pt>
                <c:pt idx="1678">
                  <c:v>74.129036790949598</c:v>
                </c:pt>
                <c:pt idx="1679">
                  <c:v>142.572428249616</c:v>
                </c:pt>
                <c:pt idx="1680">
                  <c:v>122.459643148357</c:v>
                </c:pt>
                <c:pt idx="1681">
                  <c:v>64.687552256648999</c:v>
                </c:pt>
                <c:pt idx="1682">
                  <c:v>142.50964019786201</c:v>
                </c:pt>
                <c:pt idx="1683">
                  <c:v>129.93488948425099</c:v>
                </c:pt>
                <c:pt idx="1684">
                  <c:v>127.404441373285</c:v>
                </c:pt>
                <c:pt idx="1685">
                  <c:v>151.54691100628199</c:v>
                </c:pt>
                <c:pt idx="1686">
                  <c:v>82.565686882671201</c:v>
                </c:pt>
                <c:pt idx="1687">
                  <c:v>27.272428036256301</c:v>
                </c:pt>
                <c:pt idx="1688">
                  <c:v>113.309804826476</c:v>
                </c:pt>
                <c:pt idx="1689">
                  <c:v>147.05760280481101</c:v>
                </c:pt>
                <c:pt idx="1690">
                  <c:v>145.620699023344</c:v>
                </c:pt>
                <c:pt idx="1691">
                  <c:v>71.345553063517002</c:v>
                </c:pt>
                <c:pt idx="1692">
                  <c:v>70.481341598015504</c:v>
                </c:pt>
                <c:pt idx="1693">
                  <c:v>117.760051342447</c:v>
                </c:pt>
                <c:pt idx="1694">
                  <c:v>50.676671924464699</c:v>
                </c:pt>
                <c:pt idx="1695">
                  <c:v>44.095749909227997</c:v>
                </c:pt>
                <c:pt idx="1696">
                  <c:v>86.768359760682401</c:v>
                </c:pt>
                <c:pt idx="1697">
                  <c:v>135.078068570433</c:v>
                </c:pt>
                <c:pt idx="1698">
                  <c:v>35.995275176019199</c:v>
                </c:pt>
                <c:pt idx="1699">
                  <c:v>45.459652704581003</c:v>
                </c:pt>
                <c:pt idx="1700">
                  <c:v>80.724137370779403</c:v>
                </c:pt>
                <c:pt idx="1701">
                  <c:v>32.286865135889698</c:v>
                </c:pt>
                <c:pt idx="1702">
                  <c:v>96.679092553754003</c:v>
                </c:pt>
                <c:pt idx="1703">
                  <c:v>119.999595219329</c:v>
                </c:pt>
                <c:pt idx="1704">
                  <c:v>76.871945648422297</c:v>
                </c:pt>
                <c:pt idx="1705">
                  <c:v>101.812414762004</c:v>
                </c:pt>
                <c:pt idx="1706">
                  <c:v>83.455791279104105</c:v>
                </c:pt>
                <c:pt idx="1707">
                  <c:v>133.73058658147701</c:v>
                </c:pt>
                <c:pt idx="1708">
                  <c:v>72.332253429439504</c:v>
                </c:pt>
                <c:pt idx="1709">
                  <c:v>42.9013588781878</c:v>
                </c:pt>
                <c:pt idx="1710">
                  <c:v>99.849534335083902</c:v>
                </c:pt>
                <c:pt idx="1711">
                  <c:v>43.191582656157799</c:v>
                </c:pt>
                <c:pt idx="1712">
                  <c:v>103.574408720574</c:v>
                </c:pt>
                <c:pt idx="1713">
                  <c:v>118.7145897444</c:v>
                </c:pt>
                <c:pt idx="1714">
                  <c:v>46.035062800814899</c:v>
                </c:pt>
                <c:pt idx="1715">
                  <c:v>38.2018747985665</c:v>
                </c:pt>
                <c:pt idx="1716">
                  <c:v>162.42917455768799</c:v>
                </c:pt>
                <c:pt idx="1717">
                  <c:v>116.53222135076901</c:v>
                </c:pt>
                <c:pt idx="1718">
                  <c:v>122.78866657708799</c:v>
                </c:pt>
                <c:pt idx="1719">
                  <c:v>68.763576611550207</c:v>
                </c:pt>
                <c:pt idx="1720">
                  <c:v>32.963936951760203</c:v>
                </c:pt>
                <c:pt idx="1721">
                  <c:v>107.31262794438</c:v>
                </c:pt>
                <c:pt idx="1722">
                  <c:v>26.573140289808201</c:v>
                </c:pt>
                <c:pt idx="1723">
                  <c:v>93.082225689397603</c:v>
                </c:pt>
                <c:pt idx="1724">
                  <c:v>51.904834960457002</c:v>
                </c:pt>
                <c:pt idx="1725">
                  <c:v>131.35650900860901</c:v>
                </c:pt>
                <c:pt idx="1726">
                  <c:v>81.819719529714902</c:v>
                </c:pt>
                <c:pt idx="1727">
                  <c:v>101.685709395893</c:v>
                </c:pt>
                <c:pt idx="1728">
                  <c:v>43.398667933221503</c:v>
                </c:pt>
                <c:pt idx="1729">
                  <c:v>133.81107391290101</c:v>
                </c:pt>
                <c:pt idx="1730">
                  <c:v>80.256611939001601</c:v>
                </c:pt>
                <c:pt idx="1731">
                  <c:v>123.75339257031401</c:v>
                </c:pt>
                <c:pt idx="1732">
                  <c:v>67.967710683739099</c:v>
                </c:pt>
                <c:pt idx="1733">
                  <c:v>32.468559365161298</c:v>
                </c:pt>
                <c:pt idx="1734">
                  <c:v>150.48932668816801</c:v>
                </c:pt>
                <c:pt idx="1735">
                  <c:v>130.326069868942</c:v>
                </c:pt>
                <c:pt idx="1736">
                  <c:v>64.490231502143601</c:v>
                </c:pt>
                <c:pt idx="1737">
                  <c:v>30.4564748007761</c:v>
                </c:pt>
                <c:pt idx="1738">
                  <c:v>53.762876649919697</c:v>
                </c:pt>
                <c:pt idx="1739">
                  <c:v>110.302609923611</c:v>
                </c:pt>
                <c:pt idx="1740">
                  <c:v>95.188252219051705</c:v>
                </c:pt>
                <c:pt idx="1741">
                  <c:v>29.054797507939099</c:v>
                </c:pt>
                <c:pt idx="1742">
                  <c:v>50.559866473873903</c:v>
                </c:pt>
                <c:pt idx="1743">
                  <c:v>39.371233194590701</c:v>
                </c:pt>
                <c:pt idx="1744">
                  <c:v>24.991523469082601</c:v>
                </c:pt>
                <c:pt idx="1745">
                  <c:v>86.3487615227655</c:v>
                </c:pt>
                <c:pt idx="1746">
                  <c:v>98.2239243386786</c:v>
                </c:pt>
                <c:pt idx="1747">
                  <c:v>39.862998200032798</c:v>
                </c:pt>
                <c:pt idx="1748">
                  <c:v>70.118197044546093</c:v>
                </c:pt>
                <c:pt idx="1749">
                  <c:v>87.828142517937806</c:v>
                </c:pt>
                <c:pt idx="1750">
                  <c:v>123.90890799763601</c:v>
                </c:pt>
                <c:pt idx="1751">
                  <c:v>68.588269037624897</c:v>
                </c:pt>
                <c:pt idx="1752">
                  <c:v>89.516629077564701</c:v>
                </c:pt>
                <c:pt idx="1753">
                  <c:v>55.776640764965101</c:v>
                </c:pt>
                <c:pt idx="1754">
                  <c:v>111.688262786536</c:v>
                </c:pt>
                <c:pt idx="1755">
                  <c:v>128.27632802485701</c:v>
                </c:pt>
                <c:pt idx="1756">
                  <c:v>69.552325276393205</c:v>
                </c:pt>
                <c:pt idx="1757">
                  <c:v>61.358816267949202</c:v>
                </c:pt>
                <c:pt idx="1758">
                  <c:v>61.655729849893497</c:v>
                </c:pt>
                <c:pt idx="1759">
                  <c:v>138.807485976713</c:v>
                </c:pt>
                <c:pt idx="1760">
                  <c:v>58.0504458913937</c:v>
                </c:pt>
                <c:pt idx="1761">
                  <c:v>160.99080465150001</c:v>
                </c:pt>
                <c:pt idx="1762">
                  <c:v>114.944491887894</c:v>
                </c:pt>
                <c:pt idx="1763">
                  <c:v>104.814626489733</c:v>
                </c:pt>
                <c:pt idx="1764">
                  <c:v>108.772248632163</c:v>
                </c:pt>
                <c:pt idx="1765">
                  <c:v>149.19670977496099</c:v>
                </c:pt>
                <c:pt idx="1766">
                  <c:v>126.700951546384</c:v>
                </c:pt>
                <c:pt idx="1767">
                  <c:v>122.350108651973</c:v>
                </c:pt>
                <c:pt idx="1768">
                  <c:v>136.30018525505599</c:v>
                </c:pt>
                <c:pt idx="1769">
                  <c:v>83.167118631070394</c:v>
                </c:pt>
                <c:pt idx="1770">
                  <c:v>109.020309184526</c:v>
                </c:pt>
                <c:pt idx="1771">
                  <c:v>58.6433148121763</c:v>
                </c:pt>
                <c:pt idx="1772">
                  <c:v>32.7101370910638</c:v>
                </c:pt>
                <c:pt idx="1773">
                  <c:v>106.622395139433</c:v>
                </c:pt>
                <c:pt idx="1774">
                  <c:v>42.419134293478301</c:v>
                </c:pt>
                <c:pt idx="1775">
                  <c:v>94.132596026562794</c:v>
                </c:pt>
                <c:pt idx="1776">
                  <c:v>27.997214041470102</c:v>
                </c:pt>
                <c:pt idx="1777">
                  <c:v>110.886038673282</c:v>
                </c:pt>
                <c:pt idx="1778">
                  <c:v>105.148044086779</c:v>
                </c:pt>
                <c:pt idx="1779">
                  <c:v>109.750776281509</c:v>
                </c:pt>
                <c:pt idx="1780">
                  <c:v>74.924751535136807</c:v>
                </c:pt>
                <c:pt idx="1781">
                  <c:v>58.4578745194842</c:v>
                </c:pt>
                <c:pt idx="1782">
                  <c:v>130.292418020371</c:v>
                </c:pt>
                <c:pt idx="1783">
                  <c:v>37.906839146378601</c:v>
                </c:pt>
                <c:pt idx="1784">
                  <c:v>106.866674268529</c:v>
                </c:pt>
                <c:pt idx="1785">
                  <c:v>116.613221071601</c:v>
                </c:pt>
                <c:pt idx="1786">
                  <c:v>141.22537665211601</c:v>
                </c:pt>
                <c:pt idx="1787">
                  <c:v>41.050675933065598</c:v>
                </c:pt>
                <c:pt idx="1788">
                  <c:v>161.72996556651799</c:v>
                </c:pt>
                <c:pt idx="1789">
                  <c:v>137.164877695467</c:v>
                </c:pt>
                <c:pt idx="1790">
                  <c:v>118.35229696854501</c:v>
                </c:pt>
                <c:pt idx="1791">
                  <c:v>118.138005388857</c:v>
                </c:pt>
                <c:pt idx="1792">
                  <c:v>86.732644216764598</c:v>
                </c:pt>
                <c:pt idx="1793">
                  <c:v>64.712991666400598</c:v>
                </c:pt>
                <c:pt idx="1794">
                  <c:v>150.36295312819701</c:v>
                </c:pt>
                <c:pt idx="1795">
                  <c:v>77.561520275255205</c:v>
                </c:pt>
                <c:pt idx="1796">
                  <c:v>38.264339057911798</c:v>
                </c:pt>
                <c:pt idx="1797">
                  <c:v>26.025857314213699</c:v>
                </c:pt>
                <c:pt idx="1798">
                  <c:v>40.714683065342598</c:v>
                </c:pt>
                <c:pt idx="1799">
                  <c:v>91.407743976592201</c:v>
                </c:pt>
                <c:pt idx="1800">
                  <c:v>118.533646053589</c:v>
                </c:pt>
                <c:pt idx="1801">
                  <c:v>91.149442516899398</c:v>
                </c:pt>
                <c:pt idx="1802">
                  <c:v>82.0668105389272</c:v>
                </c:pt>
                <c:pt idx="1803">
                  <c:v>138.08135830460901</c:v>
                </c:pt>
                <c:pt idx="1804">
                  <c:v>47.278171179183097</c:v>
                </c:pt>
                <c:pt idx="1805">
                  <c:v>89.3488302698551</c:v>
                </c:pt>
                <c:pt idx="1806">
                  <c:v>134.70024604342601</c:v>
                </c:pt>
                <c:pt idx="1807">
                  <c:v>75.386367672428193</c:v>
                </c:pt>
                <c:pt idx="1808">
                  <c:v>130.30695050718299</c:v>
                </c:pt>
                <c:pt idx="1809">
                  <c:v>118.89093240984801</c:v>
                </c:pt>
                <c:pt idx="1810">
                  <c:v>46.592174356888798</c:v>
                </c:pt>
                <c:pt idx="1811">
                  <c:v>54.832233393592503</c:v>
                </c:pt>
                <c:pt idx="1812">
                  <c:v>87.603718295271193</c:v>
                </c:pt>
                <c:pt idx="1813">
                  <c:v>129.50109528521301</c:v>
                </c:pt>
                <c:pt idx="1814">
                  <c:v>98.932951129428204</c:v>
                </c:pt>
                <c:pt idx="1815">
                  <c:v>96.332580035476596</c:v>
                </c:pt>
                <c:pt idx="1816">
                  <c:v>122.733247536139</c:v>
                </c:pt>
                <c:pt idx="1817">
                  <c:v>128.10989630898601</c:v>
                </c:pt>
                <c:pt idx="1818">
                  <c:v>72.943127556739199</c:v>
                </c:pt>
                <c:pt idx="1819">
                  <c:v>74.6621080924522</c:v>
                </c:pt>
                <c:pt idx="1820">
                  <c:v>31.495761475087502</c:v>
                </c:pt>
                <c:pt idx="1821">
                  <c:v>70.2853294012519</c:v>
                </c:pt>
                <c:pt idx="1822">
                  <c:v>55.5762825843887</c:v>
                </c:pt>
                <c:pt idx="1823">
                  <c:v>37.458227491504203</c:v>
                </c:pt>
                <c:pt idx="1824">
                  <c:v>75.086323890356795</c:v>
                </c:pt>
                <c:pt idx="1825">
                  <c:v>46.559120865319002</c:v>
                </c:pt>
                <c:pt idx="1826">
                  <c:v>135.061162961934</c:v>
                </c:pt>
                <c:pt idx="1827">
                  <c:v>51.823112871799303</c:v>
                </c:pt>
                <c:pt idx="1828">
                  <c:v>143.59953474360699</c:v>
                </c:pt>
                <c:pt idx="1829">
                  <c:v>159.133521395466</c:v>
                </c:pt>
                <c:pt idx="1830">
                  <c:v>39.715929942486298</c:v>
                </c:pt>
                <c:pt idx="1831">
                  <c:v>70.114445882838496</c:v>
                </c:pt>
                <c:pt idx="1832">
                  <c:v>101.463347961729</c:v>
                </c:pt>
                <c:pt idx="1833">
                  <c:v>59.2658978825472</c:v>
                </c:pt>
                <c:pt idx="1834">
                  <c:v>154.032166179982</c:v>
                </c:pt>
                <c:pt idx="1835">
                  <c:v>107.080308910079</c:v>
                </c:pt>
                <c:pt idx="1836">
                  <c:v>154.08626737199501</c:v>
                </c:pt>
                <c:pt idx="1837">
                  <c:v>140.19597437215299</c:v>
                </c:pt>
                <c:pt idx="1838">
                  <c:v>108.801361510155</c:v>
                </c:pt>
                <c:pt idx="1839">
                  <c:v>79.9461264288866</c:v>
                </c:pt>
                <c:pt idx="1840">
                  <c:v>24.338720490793701</c:v>
                </c:pt>
                <c:pt idx="1841">
                  <c:v>96.067857189982405</c:v>
                </c:pt>
                <c:pt idx="1842">
                  <c:v>57.989086397835301</c:v>
                </c:pt>
                <c:pt idx="1843">
                  <c:v>149.93027639185499</c:v>
                </c:pt>
                <c:pt idx="1844">
                  <c:v>157.17966690870199</c:v>
                </c:pt>
                <c:pt idx="1845">
                  <c:v>64.081927676049503</c:v>
                </c:pt>
                <c:pt idx="1846">
                  <c:v>99.706971144609298</c:v>
                </c:pt>
                <c:pt idx="1847">
                  <c:v>141.90006695286101</c:v>
                </c:pt>
                <c:pt idx="1848">
                  <c:v>64.651962397249804</c:v>
                </c:pt>
                <c:pt idx="1849">
                  <c:v>106.71816583229899</c:v>
                </c:pt>
                <c:pt idx="1850">
                  <c:v>31.794508280367499</c:v>
                </c:pt>
                <c:pt idx="1851">
                  <c:v>163.951940406761</c:v>
                </c:pt>
                <c:pt idx="1852">
                  <c:v>86.044585578404394</c:v>
                </c:pt>
                <c:pt idx="1853">
                  <c:v>30.8968784630136</c:v>
                </c:pt>
                <c:pt idx="1854">
                  <c:v>118.41107799249799</c:v>
                </c:pt>
                <c:pt idx="1855">
                  <c:v>127.52500026599699</c:v>
                </c:pt>
                <c:pt idx="1856">
                  <c:v>82.431235016026406</c:v>
                </c:pt>
                <c:pt idx="1857">
                  <c:v>35.445829445605902</c:v>
                </c:pt>
                <c:pt idx="1858">
                  <c:v>98.796309717422204</c:v>
                </c:pt>
                <c:pt idx="1859">
                  <c:v>77.369135752653506</c:v>
                </c:pt>
                <c:pt idx="1860">
                  <c:v>91.733679007233405</c:v>
                </c:pt>
                <c:pt idx="1861">
                  <c:v>122.96156815832499</c:v>
                </c:pt>
                <c:pt idx="1862">
                  <c:v>116.656859485346</c:v>
                </c:pt>
                <c:pt idx="1863">
                  <c:v>54.4076409297532</c:v>
                </c:pt>
                <c:pt idx="1864">
                  <c:v>53.869364364226698</c:v>
                </c:pt>
                <c:pt idx="1865">
                  <c:v>107.23777054059801</c:v>
                </c:pt>
                <c:pt idx="1866">
                  <c:v>150.15739403382199</c:v>
                </c:pt>
                <c:pt idx="1867">
                  <c:v>127.49723419326401</c:v>
                </c:pt>
                <c:pt idx="1868">
                  <c:v>70.498359081261299</c:v>
                </c:pt>
                <c:pt idx="1869">
                  <c:v>61.753571349760797</c:v>
                </c:pt>
                <c:pt idx="1870">
                  <c:v>148.483675372964</c:v>
                </c:pt>
                <c:pt idx="1871">
                  <c:v>58.464559564348598</c:v>
                </c:pt>
                <c:pt idx="1872">
                  <c:v>137.890067857986</c:v>
                </c:pt>
                <c:pt idx="1873">
                  <c:v>77.790951542569601</c:v>
                </c:pt>
                <c:pt idx="1874">
                  <c:v>104.066957029075</c:v>
                </c:pt>
                <c:pt idx="1875">
                  <c:v>104.54657530756</c:v>
                </c:pt>
                <c:pt idx="1876">
                  <c:v>93.471100356934699</c:v>
                </c:pt>
                <c:pt idx="1877">
                  <c:v>89.548199720143998</c:v>
                </c:pt>
                <c:pt idx="1878">
                  <c:v>106.882862826218</c:v>
                </c:pt>
                <c:pt idx="1879">
                  <c:v>72.272943772344703</c:v>
                </c:pt>
                <c:pt idx="1880">
                  <c:v>158.11063766168701</c:v>
                </c:pt>
                <c:pt idx="1881">
                  <c:v>82.412973142637398</c:v>
                </c:pt>
                <c:pt idx="1882">
                  <c:v>28.903166078475</c:v>
                </c:pt>
                <c:pt idx="1883">
                  <c:v>83.492910969516601</c:v>
                </c:pt>
                <c:pt idx="1884">
                  <c:v>36.392715545445498</c:v>
                </c:pt>
                <c:pt idx="1885">
                  <c:v>159.913390222987</c:v>
                </c:pt>
                <c:pt idx="1886">
                  <c:v>153.05066217602501</c:v>
                </c:pt>
                <c:pt idx="1887">
                  <c:v>43.950926601426502</c:v>
                </c:pt>
                <c:pt idx="1888">
                  <c:v>100.505156883423</c:v>
                </c:pt>
                <c:pt idx="1889">
                  <c:v>115.915132130527</c:v>
                </c:pt>
                <c:pt idx="1890">
                  <c:v>146.90588382369299</c:v>
                </c:pt>
                <c:pt idx="1891">
                  <c:v>52.323512042405099</c:v>
                </c:pt>
                <c:pt idx="1892">
                  <c:v>117.408779181477</c:v>
                </c:pt>
                <c:pt idx="1893">
                  <c:v>82.571330898265202</c:v>
                </c:pt>
                <c:pt idx="1894">
                  <c:v>77.12393974698</c:v>
                </c:pt>
                <c:pt idx="1895">
                  <c:v>136.13856057824</c:v>
                </c:pt>
                <c:pt idx="1896">
                  <c:v>62.189292264959903</c:v>
                </c:pt>
                <c:pt idx="1897">
                  <c:v>102.526928723507</c:v>
                </c:pt>
                <c:pt idx="1898">
                  <c:v>142.60487390788899</c:v>
                </c:pt>
                <c:pt idx="1899">
                  <c:v>82.1294184801732</c:v>
                </c:pt>
                <c:pt idx="1900">
                  <c:v>105.85189674637</c:v>
                </c:pt>
                <c:pt idx="1901">
                  <c:v>115.628184850728</c:v>
                </c:pt>
                <c:pt idx="1902">
                  <c:v>136.46638956687201</c:v>
                </c:pt>
                <c:pt idx="1903">
                  <c:v>104.458293259426</c:v>
                </c:pt>
                <c:pt idx="1904">
                  <c:v>73.485600866496796</c:v>
                </c:pt>
                <c:pt idx="1905">
                  <c:v>89.802483554751205</c:v>
                </c:pt>
                <c:pt idx="1906">
                  <c:v>136.40708722909901</c:v>
                </c:pt>
                <c:pt idx="1907">
                  <c:v>126.66012634591701</c:v>
                </c:pt>
                <c:pt idx="1908">
                  <c:v>46.533439318100498</c:v>
                </c:pt>
                <c:pt idx="1909">
                  <c:v>64.243230064683502</c:v>
                </c:pt>
                <c:pt idx="1910">
                  <c:v>92.382796031352399</c:v>
                </c:pt>
                <c:pt idx="1911">
                  <c:v>76.858386974142903</c:v>
                </c:pt>
                <c:pt idx="1912">
                  <c:v>151.12065724437599</c:v>
                </c:pt>
                <c:pt idx="1913">
                  <c:v>92.324877080472504</c:v>
                </c:pt>
                <c:pt idx="1914">
                  <c:v>123.250562215104</c:v>
                </c:pt>
                <c:pt idx="1915">
                  <c:v>157.49289334372</c:v>
                </c:pt>
                <c:pt idx="1916">
                  <c:v>52.625492875553398</c:v>
                </c:pt>
                <c:pt idx="1917">
                  <c:v>159.39090121175801</c:v>
                </c:pt>
                <c:pt idx="1918">
                  <c:v>118.86045946227</c:v>
                </c:pt>
                <c:pt idx="1919">
                  <c:v>106.06419133756999</c:v>
                </c:pt>
                <c:pt idx="1920">
                  <c:v>71.378684626181695</c:v>
                </c:pt>
                <c:pt idx="1921">
                  <c:v>137.79269675278701</c:v>
                </c:pt>
                <c:pt idx="1922">
                  <c:v>98.758559464902802</c:v>
                </c:pt>
                <c:pt idx="1923">
                  <c:v>164.50940330615799</c:v>
                </c:pt>
                <c:pt idx="1924">
                  <c:v>148.24449328818801</c:v>
                </c:pt>
                <c:pt idx="1925">
                  <c:v>91.830737348615003</c:v>
                </c:pt>
                <c:pt idx="1926">
                  <c:v>62.168591179677897</c:v>
                </c:pt>
                <c:pt idx="1927">
                  <c:v>35.790781966680598</c:v>
                </c:pt>
                <c:pt idx="1928">
                  <c:v>135.11539021120001</c:v>
                </c:pt>
                <c:pt idx="1929">
                  <c:v>138.434031747349</c:v>
                </c:pt>
                <c:pt idx="1930">
                  <c:v>75.6571738703812</c:v>
                </c:pt>
                <c:pt idx="1931">
                  <c:v>158.835900397313</c:v>
                </c:pt>
                <c:pt idx="1932">
                  <c:v>79.040629125113995</c:v>
                </c:pt>
                <c:pt idx="1933">
                  <c:v>78.120291450741604</c:v>
                </c:pt>
                <c:pt idx="1934">
                  <c:v>26.603164977934899</c:v>
                </c:pt>
                <c:pt idx="1935">
                  <c:v>144.369808654688</c:v>
                </c:pt>
                <c:pt idx="1936">
                  <c:v>72.436286491777494</c:v>
                </c:pt>
                <c:pt idx="1937">
                  <c:v>148.03980466511999</c:v>
                </c:pt>
                <c:pt idx="1938">
                  <c:v>161.30830983292</c:v>
                </c:pt>
                <c:pt idx="1939">
                  <c:v>58.489132168511297</c:v>
                </c:pt>
                <c:pt idx="1940">
                  <c:v>163.006317111241</c:v>
                </c:pt>
                <c:pt idx="1941">
                  <c:v>25.325131948056601</c:v>
                </c:pt>
                <c:pt idx="1942">
                  <c:v>41.5091409732836</c:v>
                </c:pt>
                <c:pt idx="1943">
                  <c:v>44.478679184583399</c:v>
                </c:pt>
                <c:pt idx="1944">
                  <c:v>127.965912377712</c:v>
                </c:pt>
                <c:pt idx="1945">
                  <c:v>53.9083426933826</c:v>
                </c:pt>
                <c:pt idx="1946">
                  <c:v>84.995015634974095</c:v>
                </c:pt>
                <c:pt idx="1947">
                  <c:v>153.277369430064</c:v>
                </c:pt>
                <c:pt idx="1948">
                  <c:v>104.747653390683</c:v>
                </c:pt>
                <c:pt idx="1949">
                  <c:v>93.532374461376904</c:v>
                </c:pt>
                <c:pt idx="1950">
                  <c:v>109.38638389330001</c:v>
                </c:pt>
                <c:pt idx="1951">
                  <c:v>101.803243840288</c:v>
                </c:pt>
                <c:pt idx="1952">
                  <c:v>127.42736023390999</c:v>
                </c:pt>
                <c:pt idx="1953">
                  <c:v>104.856497274118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85-48F3-BD21-A5B22B9D9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777440"/>
        <c:axId val="768789440"/>
      </c:scatterChart>
      <c:valAx>
        <c:axId val="76877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68789440"/>
        <c:crosses val="autoZero"/>
        <c:crossBetween val="midCat"/>
      </c:valAx>
      <c:valAx>
        <c:axId val="76878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68777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'wyznaczanie X2,X3,X6,X7'!$B$1</c:f>
              <c:strCache>
                <c:ptCount val="1"/>
                <c:pt idx="0">
                  <c:v>X2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'wyznaczanie X2,X3,X6,X7'!$C$2:$C$1955</c:f>
              <c:numCache>
                <c:formatCode>General</c:formatCode>
                <c:ptCount val="1954"/>
                <c:pt idx="0">
                  <c:v>96.791689477065006</c:v>
                </c:pt>
                <c:pt idx="1">
                  <c:v>126.177620929638</c:v>
                </c:pt>
                <c:pt idx="2">
                  <c:v>140.474473200587</c:v>
                </c:pt>
                <c:pt idx="3">
                  <c:v>154.590919679015</c:v>
                </c:pt>
                <c:pt idx="4">
                  <c:v>53.892422396901203</c:v>
                </c:pt>
                <c:pt idx="5">
                  <c:v>31.967789930955199</c:v>
                </c:pt>
                <c:pt idx="6">
                  <c:v>94.321765109365202</c:v>
                </c:pt>
                <c:pt idx="7">
                  <c:v>155.58023620230099</c:v>
                </c:pt>
                <c:pt idx="8">
                  <c:v>59.371453321771803</c:v>
                </c:pt>
                <c:pt idx="9">
                  <c:v>138.894652619292</c:v>
                </c:pt>
                <c:pt idx="10">
                  <c:v>149.053866310568</c:v>
                </c:pt>
                <c:pt idx="11">
                  <c:v>119.148637379123</c:v>
                </c:pt>
                <c:pt idx="12">
                  <c:v>162.22960665956001</c:v>
                </c:pt>
                <c:pt idx="13">
                  <c:v>131.61434690564201</c:v>
                </c:pt>
                <c:pt idx="14">
                  <c:v>111.504114160412</c:v>
                </c:pt>
                <c:pt idx="15">
                  <c:v>158.23190316549599</c:v>
                </c:pt>
                <c:pt idx="16">
                  <c:v>62.8683640106685</c:v>
                </c:pt>
                <c:pt idx="17">
                  <c:v>122.90997021162001</c:v>
                </c:pt>
                <c:pt idx="18">
                  <c:v>111.50880546129</c:v>
                </c:pt>
                <c:pt idx="19">
                  <c:v>81.958939672260001</c:v>
                </c:pt>
                <c:pt idx="20">
                  <c:v>80.911437874438107</c:v>
                </c:pt>
                <c:pt idx="21">
                  <c:v>133.97202916835101</c:v>
                </c:pt>
                <c:pt idx="22">
                  <c:v>109.387642999291</c:v>
                </c:pt>
                <c:pt idx="23">
                  <c:v>112.607398352804</c:v>
                </c:pt>
                <c:pt idx="24">
                  <c:v>141.31774446249</c:v>
                </c:pt>
                <c:pt idx="25">
                  <c:v>126.92947717945501</c:v>
                </c:pt>
                <c:pt idx="26">
                  <c:v>101.94926849644899</c:v>
                </c:pt>
                <c:pt idx="27">
                  <c:v>81.292021257178007</c:v>
                </c:pt>
                <c:pt idx="28">
                  <c:v>143.71105586898801</c:v>
                </c:pt>
                <c:pt idx="29">
                  <c:v>72.440974579157896</c:v>
                </c:pt>
                <c:pt idx="30">
                  <c:v>103.65944503551501</c:v>
                </c:pt>
                <c:pt idx="31">
                  <c:v>153.95780396303201</c:v>
                </c:pt>
                <c:pt idx="32">
                  <c:v>85.429341089187503</c:v>
                </c:pt>
                <c:pt idx="33">
                  <c:v>61.760427583180601</c:v>
                </c:pt>
                <c:pt idx="34">
                  <c:v>82.3695069801351</c:v>
                </c:pt>
                <c:pt idx="35">
                  <c:v>124.670347426769</c:v>
                </c:pt>
                <c:pt idx="36">
                  <c:v>122.270849340532</c:v>
                </c:pt>
                <c:pt idx="37">
                  <c:v>64.130056833802598</c:v>
                </c:pt>
                <c:pt idx="38">
                  <c:v>134.266754155255</c:v>
                </c:pt>
                <c:pt idx="39">
                  <c:v>49.086138526300203</c:v>
                </c:pt>
                <c:pt idx="40">
                  <c:v>55.720244324569599</c:v>
                </c:pt>
                <c:pt idx="41">
                  <c:v>64.988448626000604</c:v>
                </c:pt>
                <c:pt idx="42">
                  <c:v>153.527686094225</c:v>
                </c:pt>
                <c:pt idx="43">
                  <c:v>141.237557449642</c:v>
                </c:pt>
                <c:pt idx="44">
                  <c:v>134.55885505737001</c:v>
                </c:pt>
                <c:pt idx="45">
                  <c:v>107.857937447613</c:v>
                </c:pt>
                <c:pt idx="46">
                  <c:v>150.99065023750001</c:v>
                </c:pt>
                <c:pt idx="47">
                  <c:v>138.689750105184</c:v>
                </c:pt>
                <c:pt idx="48">
                  <c:v>90.431647349732799</c:v>
                </c:pt>
                <c:pt idx="49">
                  <c:v>52.173246005988901</c:v>
                </c:pt>
                <c:pt idx="50">
                  <c:v>45.663469237604602</c:v>
                </c:pt>
                <c:pt idx="51">
                  <c:v>61.661667148336399</c:v>
                </c:pt>
                <c:pt idx="52">
                  <c:v>72.231749853789196</c:v>
                </c:pt>
                <c:pt idx="53">
                  <c:v>88.942301232330493</c:v>
                </c:pt>
                <c:pt idx="54">
                  <c:v>60.671224375289</c:v>
                </c:pt>
                <c:pt idx="55">
                  <c:v>73.794212266911302</c:v>
                </c:pt>
                <c:pt idx="56">
                  <c:v>79.3132358126025</c:v>
                </c:pt>
                <c:pt idx="57">
                  <c:v>125.597926883178</c:v>
                </c:pt>
                <c:pt idx="58">
                  <c:v>57.581453639611297</c:v>
                </c:pt>
                <c:pt idx="59">
                  <c:v>80.935761610909296</c:v>
                </c:pt>
                <c:pt idx="60">
                  <c:v>149.48568973129599</c:v>
                </c:pt>
                <c:pt idx="61">
                  <c:v>87.560870868236194</c:v>
                </c:pt>
                <c:pt idx="62">
                  <c:v>133.98394323639701</c:v>
                </c:pt>
                <c:pt idx="63">
                  <c:v>164.10606756923801</c:v>
                </c:pt>
                <c:pt idx="64">
                  <c:v>160.60302812753301</c:v>
                </c:pt>
                <c:pt idx="65">
                  <c:v>145.521896466421</c:v>
                </c:pt>
                <c:pt idx="66">
                  <c:v>104.032157963589</c:v>
                </c:pt>
                <c:pt idx="67">
                  <c:v>88.551777332173501</c:v>
                </c:pt>
                <c:pt idx="68">
                  <c:v>150.091744821905</c:v>
                </c:pt>
                <c:pt idx="69">
                  <c:v>84.895791162092706</c:v>
                </c:pt>
                <c:pt idx="70">
                  <c:v>79.947263331159903</c:v>
                </c:pt>
                <c:pt idx="71">
                  <c:v>26.302223116251501</c:v>
                </c:pt>
                <c:pt idx="72">
                  <c:v>161.85818559972799</c:v>
                </c:pt>
                <c:pt idx="73">
                  <c:v>126.701025372766</c:v>
                </c:pt>
                <c:pt idx="74">
                  <c:v>128.28719010546101</c:v>
                </c:pt>
                <c:pt idx="75">
                  <c:v>24.5409100555013</c:v>
                </c:pt>
                <c:pt idx="76">
                  <c:v>116.89918478102599</c:v>
                </c:pt>
                <c:pt idx="77">
                  <c:v>110.40476922569501</c:v>
                </c:pt>
                <c:pt idx="78">
                  <c:v>72.231923675896397</c:v>
                </c:pt>
                <c:pt idx="79">
                  <c:v>27.569083082493101</c:v>
                </c:pt>
                <c:pt idx="80">
                  <c:v>159.39241887645099</c:v>
                </c:pt>
                <c:pt idx="81">
                  <c:v>129.501670141246</c:v>
                </c:pt>
                <c:pt idx="82">
                  <c:v>73.458689545709305</c:v>
                </c:pt>
                <c:pt idx="83">
                  <c:v>25.283894409815101</c:v>
                </c:pt>
                <c:pt idx="84">
                  <c:v>156.95381427633501</c:v>
                </c:pt>
                <c:pt idx="85">
                  <c:v>126.36758046832701</c:v>
                </c:pt>
                <c:pt idx="86">
                  <c:v>131.21984806127199</c:v>
                </c:pt>
                <c:pt idx="87">
                  <c:v>39.950334650860903</c:v>
                </c:pt>
                <c:pt idx="88">
                  <c:v>143.884066788909</c:v>
                </c:pt>
                <c:pt idx="89">
                  <c:v>92.015703561739599</c:v>
                </c:pt>
                <c:pt idx="90">
                  <c:v>105.894377762402</c:v>
                </c:pt>
                <c:pt idx="91">
                  <c:v>64.647346827929198</c:v>
                </c:pt>
                <c:pt idx="92">
                  <c:v>152.28366121537101</c:v>
                </c:pt>
                <c:pt idx="93">
                  <c:v>54.5122113401831</c:v>
                </c:pt>
                <c:pt idx="94">
                  <c:v>107.18834865367199</c:v>
                </c:pt>
                <c:pt idx="95">
                  <c:v>44.801322875096702</c:v>
                </c:pt>
                <c:pt idx="96">
                  <c:v>151.493528103052</c:v>
                </c:pt>
                <c:pt idx="97">
                  <c:v>164.08313067568699</c:v>
                </c:pt>
                <c:pt idx="98">
                  <c:v>78.176821587763001</c:v>
                </c:pt>
                <c:pt idx="99">
                  <c:v>122.01809349546301</c:v>
                </c:pt>
                <c:pt idx="100">
                  <c:v>61.334387874698898</c:v>
                </c:pt>
                <c:pt idx="101">
                  <c:v>102.542796775911</c:v>
                </c:pt>
                <c:pt idx="102">
                  <c:v>44.650198544614597</c:v>
                </c:pt>
                <c:pt idx="103">
                  <c:v>130.69261985150399</c:v>
                </c:pt>
                <c:pt idx="104">
                  <c:v>144.98062964484399</c:v>
                </c:pt>
                <c:pt idx="105">
                  <c:v>94.762274431869002</c:v>
                </c:pt>
                <c:pt idx="106">
                  <c:v>122.24649340838199</c:v>
                </c:pt>
                <c:pt idx="107">
                  <c:v>37.854700716817398</c:v>
                </c:pt>
                <c:pt idx="108">
                  <c:v>142.51167813172199</c:v>
                </c:pt>
                <c:pt idx="109">
                  <c:v>81.494786217182494</c:v>
                </c:pt>
                <c:pt idx="110">
                  <c:v>65.495410365862696</c:v>
                </c:pt>
                <c:pt idx="111">
                  <c:v>66.882872137028599</c:v>
                </c:pt>
                <c:pt idx="112">
                  <c:v>45.994944260766196</c:v>
                </c:pt>
                <c:pt idx="113">
                  <c:v>111.951938894476</c:v>
                </c:pt>
                <c:pt idx="114">
                  <c:v>28.002204822672599</c:v>
                </c:pt>
                <c:pt idx="115">
                  <c:v>81.932620739566701</c:v>
                </c:pt>
                <c:pt idx="116">
                  <c:v>130.83655448453001</c:v>
                </c:pt>
                <c:pt idx="117">
                  <c:v>44.736693838545698</c:v>
                </c:pt>
                <c:pt idx="118">
                  <c:v>130.18969441647499</c:v>
                </c:pt>
                <c:pt idx="119">
                  <c:v>102.21879998452501</c:v>
                </c:pt>
                <c:pt idx="120">
                  <c:v>66.690550928118995</c:v>
                </c:pt>
                <c:pt idx="121">
                  <c:v>97.892978386194599</c:v>
                </c:pt>
                <c:pt idx="122">
                  <c:v>78.472318153386297</c:v>
                </c:pt>
                <c:pt idx="123">
                  <c:v>50.497774332657499</c:v>
                </c:pt>
                <c:pt idx="124">
                  <c:v>131.40530238557301</c:v>
                </c:pt>
                <c:pt idx="125">
                  <c:v>96.865529815933002</c:v>
                </c:pt>
                <c:pt idx="126">
                  <c:v>77.037426991688207</c:v>
                </c:pt>
                <c:pt idx="127">
                  <c:v>132.598780315911</c:v>
                </c:pt>
                <c:pt idx="128">
                  <c:v>35.149152117282</c:v>
                </c:pt>
                <c:pt idx="129">
                  <c:v>41.037774152550298</c:v>
                </c:pt>
                <c:pt idx="130">
                  <c:v>50.727901493312203</c:v>
                </c:pt>
                <c:pt idx="131">
                  <c:v>111.738558588757</c:v>
                </c:pt>
                <c:pt idx="132">
                  <c:v>100.610837212569</c:v>
                </c:pt>
                <c:pt idx="133">
                  <c:v>66.690866942979795</c:v>
                </c:pt>
                <c:pt idx="134">
                  <c:v>99.877625545540198</c:v>
                </c:pt>
                <c:pt idx="135">
                  <c:v>43.286152366654697</c:v>
                </c:pt>
                <c:pt idx="136">
                  <c:v>121.117878913239</c:v>
                </c:pt>
                <c:pt idx="137">
                  <c:v>136.0929563759</c:v>
                </c:pt>
                <c:pt idx="138">
                  <c:v>147.88028013145299</c:v>
                </c:pt>
                <c:pt idx="139">
                  <c:v>55.100826414843802</c:v>
                </c:pt>
                <c:pt idx="140">
                  <c:v>80.046023358451095</c:v>
                </c:pt>
                <c:pt idx="141">
                  <c:v>37.875201641876203</c:v>
                </c:pt>
                <c:pt idx="142">
                  <c:v>73.282208237289794</c:v>
                </c:pt>
                <c:pt idx="143">
                  <c:v>44.335226581017999</c:v>
                </c:pt>
                <c:pt idx="144">
                  <c:v>85.518692234821899</c:v>
                </c:pt>
                <c:pt idx="145">
                  <c:v>97.689985826570407</c:v>
                </c:pt>
                <c:pt idx="146">
                  <c:v>104.654097614465</c:v>
                </c:pt>
                <c:pt idx="147">
                  <c:v>45.692963938564603</c:v>
                </c:pt>
                <c:pt idx="148">
                  <c:v>144.355690561497</c:v>
                </c:pt>
                <c:pt idx="149">
                  <c:v>155.80713729185399</c:v>
                </c:pt>
                <c:pt idx="150">
                  <c:v>162.75678270935899</c:v>
                </c:pt>
                <c:pt idx="151">
                  <c:v>76.791596237447607</c:v>
                </c:pt>
                <c:pt idx="152">
                  <c:v>28.862689152070601</c:v>
                </c:pt>
                <c:pt idx="153">
                  <c:v>41.553209098569603</c:v>
                </c:pt>
                <c:pt idx="154">
                  <c:v>86.960462618679202</c:v>
                </c:pt>
                <c:pt idx="155">
                  <c:v>127.34410728231801</c:v>
                </c:pt>
                <c:pt idx="156">
                  <c:v>26.793448937919099</c:v>
                </c:pt>
                <c:pt idx="157">
                  <c:v>27.154632350961101</c:v>
                </c:pt>
                <c:pt idx="158">
                  <c:v>50.9141336235366</c:v>
                </c:pt>
                <c:pt idx="159">
                  <c:v>152.875268108223</c:v>
                </c:pt>
                <c:pt idx="160">
                  <c:v>121.1110899798</c:v>
                </c:pt>
                <c:pt idx="161">
                  <c:v>94.736824841518498</c:v>
                </c:pt>
                <c:pt idx="162">
                  <c:v>46.589817491094898</c:v>
                </c:pt>
                <c:pt idx="163">
                  <c:v>104.089279514471</c:v>
                </c:pt>
                <c:pt idx="164">
                  <c:v>70.425100125235105</c:v>
                </c:pt>
                <c:pt idx="165">
                  <c:v>91.423097722888002</c:v>
                </c:pt>
                <c:pt idx="166">
                  <c:v>26.963724171696398</c:v>
                </c:pt>
                <c:pt idx="167">
                  <c:v>50.545008169242202</c:v>
                </c:pt>
                <c:pt idx="168">
                  <c:v>114.780565496881</c:v>
                </c:pt>
                <c:pt idx="169">
                  <c:v>154.36742530405601</c:v>
                </c:pt>
                <c:pt idx="170">
                  <c:v>106.430983573471</c:v>
                </c:pt>
                <c:pt idx="171">
                  <c:v>51.2698798367677</c:v>
                </c:pt>
                <c:pt idx="172">
                  <c:v>71.401032073883201</c:v>
                </c:pt>
                <c:pt idx="173">
                  <c:v>68.266984183435994</c:v>
                </c:pt>
                <c:pt idx="174">
                  <c:v>35.690647468069201</c:v>
                </c:pt>
                <c:pt idx="175">
                  <c:v>112.31895985834601</c:v>
                </c:pt>
                <c:pt idx="176">
                  <c:v>147.77122214790899</c:v>
                </c:pt>
                <c:pt idx="177">
                  <c:v>140.750150867423</c:v>
                </c:pt>
                <c:pt idx="178">
                  <c:v>137.04694624139799</c:v>
                </c:pt>
                <c:pt idx="179">
                  <c:v>100.51204326708</c:v>
                </c:pt>
                <c:pt idx="180">
                  <c:v>64.131462141329393</c:v>
                </c:pt>
                <c:pt idx="181">
                  <c:v>120.674092111417</c:v>
                </c:pt>
                <c:pt idx="182">
                  <c:v>43.172930793632503</c:v>
                </c:pt>
                <c:pt idx="183">
                  <c:v>49.686171093458597</c:v>
                </c:pt>
                <c:pt idx="184">
                  <c:v>118.20603218570901</c:v>
                </c:pt>
                <c:pt idx="185">
                  <c:v>40.735492810065502</c:v>
                </c:pt>
                <c:pt idx="186">
                  <c:v>139.60245340302899</c:v>
                </c:pt>
                <c:pt idx="187">
                  <c:v>121.42108721118301</c:v>
                </c:pt>
                <c:pt idx="188">
                  <c:v>90.334820993316498</c:v>
                </c:pt>
                <c:pt idx="189">
                  <c:v>93.782770249613606</c:v>
                </c:pt>
                <c:pt idx="190">
                  <c:v>115.497658134272</c:v>
                </c:pt>
                <c:pt idx="191">
                  <c:v>37.609671141932402</c:v>
                </c:pt>
                <c:pt idx="192">
                  <c:v>104.284916564955</c:v>
                </c:pt>
                <c:pt idx="193">
                  <c:v>160.27247647314101</c:v>
                </c:pt>
                <c:pt idx="194">
                  <c:v>112.013324851813</c:v>
                </c:pt>
                <c:pt idx="195">
                  <c:v>85.695368525829394</c:v>
                </c:pt>
                <c:pt idx="196">
                  <c:v>145.05577492652401</c:v>
                </c:pt>
                <c:pt idx="197">
                  <c:v>162.269245119625</c:v>
                </c:pt>
                <c:pt idx="198">
                  <c:v>61.962041549041501</c:v>
                </c:pt>
                <c:pt idx="199">
                  <c:v>39.018322396391099</c:v>
                </c:pt>
                <c:pt idx="200">
                  <c:v>149.58763490758301</c:v>
                </c:pt>
                <c:pt idx="201">
                  <c:v>72.514525470431195</c:v>
                </c:pt>
                <c:pt idx="202">
                  <c:v>62.627237702272197</c:v>
                </c:pt>
                <c:pt idx="203">
                  <c:v>102.061172554983</c:v>
                </c:pt>
                <c:pt idx="204">
                  <c:v>117.44921139502</c:v>
                </c:pt>
                <c:pt idx="205">
                  <c:v>132.862751468547</c:v>
                </c:pt>
                <c:pt idx="206">
                  <c:v>45.473029071349004</c:v>
                </c:pt>
                <c:pt idx="207">
                  <c:v>103.174567288286</c:v>
                </c:pt>
                <c:pt idx="208">
                  <c:v>155.966970242081</c:v>
                </c:pt>
                <c:pt idx="209">
                  <c:v>80.816795675802695</c:v>
                </c:pt>
                <c:pt idx="210">
                  <c:v>31.880440035829</c:v>
                </c:pt>
                <c:pt idx="211">
                  <c:v>156.29275750214501</c:v>
                </c:pt>
                <c:pt idx="212">
                  <c:v>128.62281538407501</c:v>
                </c:pt>
                <c:pt idx="213">
                  <c:v>112.33397156147601</c:v>
                </c:pt>
                <c:pt idx="214">
                  <c:v>66.035560924506399</c:v>
                </c:pt>
                <c:pt idx="215">
                  <c:v>83.582170746782694</c:v>
                </c:pt>
                <c:pt idx="216">
                  <c:v>154.344152276334</c:v>
                </c:pt>
                <c:pt idx="217">
                  <c:v>95.228774298013093</c:v>
                </c:pt>
                <c:pt idx="218">
                  <c:v>86.804239813418803</c:v>
                </c:pt>
                <c:pt idx="219">
                  <c:v>104.562078779694</c:v>
                </c:pt>
                <c:pt idx="220">
                  <c:v>36.799734824221197</c:v>
                </c:pt>
                <c:pt idx="221">
                  <c:v>29.986805402879899</c:v>
                </c:pt>
                <c:pt idx="222">
                  <c:v>112.213927755044</c:v>
                </c:pt>
                <c:pt idx="223">
                  <c:v>68.760810457308196</c:v>
                </c:pt>
                <c:pt idx="224">
                  <c:v>33.905243894397898</c:v>
                </c:pt>
                <c:pt idx="225">
                  <c:v>67.500769585750405</c:v>
                </c:pt>
                <c:pt idx="226">
                  <c:v>132.855807263846</c:v>
                </c:pt>
                <c:pt idx="227">
                  <c:v>162.649100536855</c:v>
                </c:pt>
                <c:pt idx="228">
                  <c:v>86.093028766623704</c:v>
                </c:pt>
                <c:pt idx="229">
                  <c:v>150.68582947017501</c:v>
                </c:pt>
                <c:pt idx="230">
                  <c:v>64.427855248646395</c:v>
                </c:pt>
                <c:pt idx="231">
                  <c:v>158.54761691912901</c:v>
                </c:pt>
                <c:pt idx="232">
                  <c:v>162.022766975558</c:v>
                </c:pt>
                <c:pt idx="233">
                  <c:v>38.206063625968298</c:v>
                </c:pt>
                <c:pt idx="234">
                  <c:v>67.7168211065772</c:v>
                </c:pt>
                <c:pt idx="235">
                  <c:v>162.30778604013699</c:v>
                </c:pt>
                <c:pt idx="236">
                  <c:v>44.824819293307101</c:v>
                </c:pt>
                <c:pt idx="237">
                  <c:v>105.99902227798199</c:v>
                </c:pt>
                <c:pt idx="238">
                  <c:v>116.364687276629</c:v>
                </c:pt>
                <c:pt idx="239">
                  <c:v>134.50695115725</c:v>
                </c:pt>
                <c:pt idx="240">
                  <c:v>97.746774436883896</c:v>
                </c:pt>
                <c:pt idx="241">
                  <c:v>78.783025250558097</c:v>
                </c:pt>
                <c:pt idx="242">
                  <c:v>73.238925023972698</c:v>
                </c:pt>
                <c:pt idx="243">
                  <c:v>122.183035516578</c:v>
                </c:pt>
                <c:pt idx="244">
                  <c:v>89.596507822022204</c:v>
                </c:pt>
                <c:pt idx="245">
                  <c:v>80.518819614021297</c:v>
                </c:pt>
                <c:pt idx="246">
                  <c:v>82.757121729977996</c:v>
                </c:pt>
                <c:pt idx="247">
                  <c:v>54.769754957055099</c:v>
                </c:pt>
                <c:pt idx="248">
                  <c:v>82.504203050449107</c:v>
                </c:pt>
                <c:pt idx="249">
                  <c:v>76.129420746751094</c:v>
                </c:pt>
                <c:pt idx="250">
                  <c:v>68.927508690026599</c:v>
                </c:pt>
                <c:pt idx="251">
                  <c:v>127.792321961607</c:v>
                </c:pt>
                <c:pt idx="252">
                  <c:v>129.463857387758</c:v>
                </c:pt>
                <c:pt idx="253">
                  <c:v>71.978402355428202</c:v>
                </c:pt>
                <c:pt idx="254">
                  <c:v>99.174549521123893</c:v>
                </c:pt>
                <c:pt idx="255">
                  <c:v>50.345348419255302</c:v>
                </c:pt>
                <c:pt idx="256">
                  <c:v>91.585469762746399</c:v>
                </c:pt>
                <c:pt idx="257">
                  <c:v>52.616883475510598</c:v>
                </c:pt>
                <c:pt idx="258">
                  <c:v>150.39135190247899</c:v>
                </c:pt>
                <c:pt idx="259">
                  <c:v>57.581221029889399</c:v>
                </c:pt>
                <c:pt idx="260">
                  <c:v>155.39032817862099</c:v>
                </c:pt>
                <c:pt idx="261">
                  <c:v>120.037406087637</c:v>
                </c:pt>
                <c:pt idx="262">
                  <c:v>53.404240487522401</c:v>
                </c:pt>
                <c:pt idx="263">
                  <c:v>29.339271943313999</c:v>
                </c:pt>
                <c:pt idx="264">
                  <c:v>145.52032228280001</c:v>
                </c:pt>
                <c:pt idx="265">
                  <c:v>147.552854274206</c:v>
                </c:pt>
                <c:pt idx="266">
                  <c:v>126.334532713198</c:v>
                </c:pt>
                <c:pt idx="267">
                  <c:v>36.678627274121801</c:v>
                </c:pt>
                <c:pt idx="268">
                  <c:v>73.006484019148502</c:v>
                </c:pt>
                <c:pt idx="269">
                  <c:v>49.021910661540701</c:v>
                </c:pt>
                <c:pt idx="270">
                  <c:v>60.751953745722702</c:v>
                </c:pt>
                <c:pt idx="271">
                  <c:v>146.65098459808999</c:v>
                </c:pt>
                <c:pt idx="272">
                  <c:v>162.46668231606901</c:v>
                </c:pt>
                <c:pt idx="273">
                  <c:v>73.804712625662901</c:v>
                </c:pt>
                <c:pt idx="274">
                  <c:v>46.209847852730398</c:v>
                </c:pt>
                <c:pt idx="275">
                  <c:v>44.834181091859001</c:v>
                </c:pt>
                <c:pt idx="276">
                  <c:v>69.186363611212698</c:v>
                </c:pt>
                <c:pt idx="277">
                  <c:v>119.855711269324</c:v>
                </c:pt>
                <c:pt idx="278">
                  <c:v>155.178697717463</c:v>
                </c:pt>
                <c:pt idx="279">
                  <c:v>156.221985806872</c:v>
                </c:pt>
                <c:pt idx="280">
                  <c:v>27.979712643740001</c:v>
                </c:pt>
                <c:pt idx="281">
                  <c:v>118.76921460704401</c:v>
                </c:pt>
                <c:pt idx="282">
                  <c:v>133.687180348304</c:v>
                </c:pt>
                <c:pt idx="283">
                  <c:v>101.47316785836099</c:v>
                </c:pt>
                <c:pt idx="284">
                  <c:v>126.335620339466</c:v>
                </c:pt>
                <c:pt idx="285">
                  <c:v>54.826456397711603</c:v>
                </c:pt>
                <c:pt idx="286">
                  <c:v>60.953306960429103</c:v>
                </c:pt>
                <c:pt idx="287">
                  <c:v>98.998906771350505</c:v>
                </c:pt>
                <c:pt idx="288">
                  <c:v>95.435516319014198</c:v>
                </c:pt>
                <c:pt idx="289">
                  <c:v>142.64035854286999</c:v>
                </c:pt>
                <c:pt idx="290">
                  <c:v>155.902092531227</c:v>
                </c:pt>
                <c:pt idx="291">
                  <c:v>142.071076956761</c:v>
                </c:pt>
                <c:pt idx="292">
                  <c:v>90.685364302441798</c:v>
                </c:pt>
                <c:pt idx="293">
                  <c:v>109.619738033112</c:v>
                </c:pt>
                <c:pt idx="294">
                  <c:v>155.26771318191101</c:v>
                </c:pt>
                <c:pt idx="295">
                  <c:v>90.732588670987894</c:v>
                </c:pt>
                <c:pt idx="296">
                  <c:v>119.971712710665</c:v>
                </c:pt>
                <c:pt idx="297">
                  <c:v>71.849403981713493</c:v>
                </c:pt>
                <c:pt idx="298">
                  <c:v>108.19069932612599</c:v>
                </c:pt>
                <c:pt idx="299">
                  <c:v>74.693883726417994</c:v>
                </c:pt>
                <c:pt idx="300">
                  <c:v>74.099765363879698</c:v>
                </c:pt>
                <c:pt idx="301">
                  <c:v>53.793118755006901</c:v>
                </c:pt>
                <c:pt idx="302">
                  <c:v>124.198247198544</c:v>
                </c:pt>
                <c:pt idx="303">
                  <c:v>105.037425845795</c:v>
                </c:pt>
                <c:pt idx="304">
                  <c:v>127.189850115057</c:v>
                </c:pt>
                <c:pt idx="305">
                  <c:v>146.838221517509</c:v>
                </c:pt>
                <c:pt idx="306">
                  <c:v>160.96062765544801</c:v>
                </c:pt>
                <c:pt idx="307">
                  <c:v>164.54625330377701</c:v>
                </c:pt>
                <c:pt idx="308">
                  <c:v>123.147429156021</c:v>
                </c:pt>
                <c:pt idx="309">
                  <c:v>78.323520447464205</c:v>
                </c:pt>
                <c:pt idx="310">
                  <c:v>88.166074563175101</c:v>
                </c:pt>
                <c:pt idx="311">
                  <c:v>108.16958937612399</c:v>
                </c:pt>
                <c:pt idx="312">
                  <c:v>128.69294220523301</c:v>
                </c:pt>
                <c:pt idx="313">
                  <c:v>134.06585514831201</c:v>
                </c:pt>
                <c:pt idx="314">
                  <c:v>121.86831292417899</c:v>
                </c:pt>
                <c:pt idx="315">
                  <c:v>57.565143475868602</c:v>
                </c:pt>
                <c:pt idx="316">
                  <c:v>104.68302361746601</c:v>
                </c:pt>
                <c:pt idx="317">
                  <c:v>47.926175141480201</c:v>
                </c:pt>
                <c:pt idx="318">
                  <c:v>33.523464753232801</c:v>
                </c:pt>
                <c:pt idx="319">
                  <c:v>65.681264555536998</c:v>
                </c:pt>
                <c:pt idx="320">
                  <c:v>79.949568734792507</c:v>
                </c:pt>
                <c:pt idx="321">
                  <c:v>72.268092896806394</c:v>
                </c:pt>
                <c:pt idx="322">
                  <c:v>90.342777820060604</c:v>
                </c:pt>
                <c:pt idx="323">
                  <c:v>96.479905051053805</c:v>
                </c:pt>
                <c:pt idx="324">
                  <c:v>143.22895343688501</c:v>
                </c:pt>
                <c:pt idx="325">
                  <c:v>84.1279868472934</c:v>
                </c:pt>
                <c:pt idx="326">
                  <c:v>98.088376445468597</c:v>
                </c:pt>
                <c:pt idx="327">
                  <c:v>94.343631013260193</c:v>
                </c:pt>
                <c:pt idx="328">
                  <c:v>41.983958115023498</c:v>
                </c:pt>
                <c:pt idx="329">
                  <c:v>118.722502172216</c:v>
                </c:pt>
                <c:pt idx="330">
                  <c:v>134.02941225723799</c:v>
                </c:pt>
                <c:pt idx="331">
                  <c:v>115.26328628296</c:v>
                </c:pt>
                <c:pt idx="332">
                  <c:v>61.745601720596298</c:v>
                </c:pt>
                <c:pt idx="333">
                  <c:v>58.741872088376702</c:v>
                </c:pt>
                <c:pt idx="334">
                  <c:v>51.533480018806401</c:v>
                </c:pt>
                <c:pt idx="335">
                  <c:v>115.977049126107</c:v>
                </c:pt>
                <c:pt idx="336">
                  <c:v>25.915713371559999</c:v>
                </c:pt>
                <c:pt idx="337">
                  <c:v>89.577602119925601</c:v>
                </c:pt>
                <c:pt idx="338">
                  <c:v>105.074741837712</c:v>
                </c:pt>
                <c:pt idx="339">
                  <c:v>56.640652698022002</c:v>
                </c:pt>
                <c:pt idx="340">
                  <c:v>113.25384904654101</c:v>
                </c:pt>
                <c:pt idx="341">
                  <c:v>53.333091287370799</c:v>
                </c:pt>
                <c:pt idx="342">
                  <c:v>109.538319102042</c:v>
                </c:pt>
                <c:pt idx="343">
                  <c:v>138.164393458962</c:v>
                </c:pt>
                <c:pt idx="344">
                  <c:v>121.20449919839901</c:v>
                </c:pt>
                <c:pt idx="345">
                  <c:v>49.772181206039001</c:v>
                </c:pt>
                <c:pt idx="346">
                  <c:v>134.46237544797501</c:v>
                </c:pt>
                <c:pt idx="347">
                  <c:v>66.838426733006898</c:v>
                </c:pt>
                <c:pt idx="348">
                  <c:v>143.82931171339499</c:v>
                </c:pt>
                <c:pt idx="349">
                  <c:v>40.940088457309102</c:v>
                </c:pt>
                <c:pt idx="350">
                  <c:v>130.36078027208899</c:v>
                </c:pt>
                <c:pt idx="351">
                  <c:v>27.528088553181899</c:v>
                </c:pt>
                <c:pt idx="352">
                  <c:v>36.907953508198297</c:v>
                </c:pt>
                <c:pt idx="353">
                  <c:v>61.177144297126297</c:v>
                </c:pt>
                <c:pt idx="354">
                  <c:v>148.08133577623499</c:v>
                </c:pt>
                <c:pt idx="355">
                  <c:v>110.7062343788</c:v>
                </c:pt>
                <c:pt idx="356">
                  <c:v>155.82295985424599</c:v>
                </c:pt>
                <c:pt idx="357">
                  <c:v>100.69231157727</c:v>
                </c:pt>
                <c:pt idx="358">
                  <c:v>52.959145532352302</c:v>
                </c:pt>
                <c:pt idx="359">
                  <c:v>85.553236464381996</c:v>
                </c:pt>
                <c:pt idx="360">
                  <c:v>156.67915016594301</c:v>
                </c:pt>
                <c:pt idx="361">
                  <c:v>72.765549200013396</c:v>
                </c:pt>
                <c:pt idx="362">
                  <c:v>29.138910472189401</c:v>
                </c:pt>
                <c:pt idx="363">
                  <c:v>35.674025110446202</c:v>
                </c:pt>
                <c:pt idx="364">
                  <c:v>109.89331240096</c:v>
                </c:pt>
                <c:pt idx="365">
                  <c:v>34.153891099927399</c:v>
                </c:pt>
                <c:pt idx="366">
                  <c:v>96.709545763468597</c:v>
                </c:pt>
                <c:pt idx="367">
                  <c:v>65.356086393088702</c:v>
                </c:pt>
                <c:pt idx="368">
                  <c:v>35.294698887834699</c:v>
                </c:pt>
                <c:pt idx="369">
                  <c:v>126.082342361485</c:v>
                </c:pt>
                <c:pt idx="370">
                  <c:v>108.35202471227601</c:v>
                </c:pt>
                <c:pt idx="371">
                  <c:v>77.164746709272904</c:v>
                </c:pt>
                <c:pt idx="372">
                  <c:v>159.76154662929201</c:v>
                </c:pt>
                <c:pt idx="373">
                  <c:v>144.108849749493</c:v>
                </c:pt>
                <c:pt idx="374">
                  <c:v>56.468799412881502</c:v>
                </c:pt>
                <c:pt idx="375">
                  <c:v>86.301576470846499</c:v>
                </c:pt>
                <c:pt idx="376">
                  <c:v>55.671389902652002</c:v>
                </c:pt>
                <c:pt idx="377">
                  <c:v>32.1736015971914</c:v>
                </c:pt>
                <c:pt idx="378">
                  <c:v>103.108572428188</c:v>
                </c:pt>
                <c:pt idx="379">
                  <c:v>109.510248167678</c:v>
                </c:pt>
                <c:pt idx="380">
                  <c:v>150.20274922074699</c:v>
                </c:pt>
                <c:pt idx="381">
                  <c:v>84.671088144467902</c:v>
                </c:pt>
                <c:pt idx="382">
                  <c:v>139.53634339263101</c:v>
                </c:pt>
                <c:pt idx="383">
                  <c:v>44.119423110227103</c:v>
                </c:pt>
                <c:pt idx="384">
                  <c:v>72.437647488650796</c:v>
                </c:pt>
                <c:pt idx="385">
                  <c:v>101.936244488718</c:v>
                </c:pt>
                <c:pt idx="386">
                  <c:v>66.644328215086404</c:v>
                </c:pt>
                <c:pt idx="387">
                  <c:v>37.480028645945097</c:v>
                </c:pt>
                <c:pt idx="388">
                  <c:v>126.14823591672901</c:v>
                </c:pt>
                <c:pt idx="389">
                  <c:v>54.644790819746703</c:v>
                </c:pt>
                <c:pt idx="390">
                  <c:v>87.252731565061794</c:v>
                </c:pt>
                <c:pt idx="391">
                  <c:v>92.9571989361623</c:v>
                </c:pt>
                <c:pt idx="392">
                  <c:v>133.14011445941401</c:v>
                </c:pt>
                <c:pt idx="393">
                  <c:v>110.990162554948</c:v>
                </c:pt>
                <c:pt idx="394">
                  <c:v>93.324057612259296</c:v>
                </c:pt>
                <c:pt idx="395">
                  <c:v>131.20515629484601</c:v>
                </c:pt>
                <c:pt idx="396">
                  <c:v>128.99412736816501</c:v>
                </c:pt>
                <c:pt idx="397">
                  <c:v>109.381620398221</c:v>
                </c:pt>
                <c:pt idx="398">
                  <c:v>27.1111477372271</c:v>
                </c:pt>
                <c:pt idx="399">
                  <c:v>55.267230655515</c:v>
                </c:pt>
                <c:pt idx="400">
                  <c:v>82.303236931015803</c:v>
                </c:pt>
                <c:pt idx="401">
                  <c:v>28.456723275319899</c:v>
                </c:pt>
                <c:pt idx="402">
                  <c:v>95.550108288592497</c:v>
                </c:pt>
                <c:pt idx="403">
                  <c:v>127.951807386402</c:v>
                </c:pt>
                <c:pt idx="404">
                  <c:v>143.32523742724399</c:v>
                </c:pt>
                <c:pt idx="405">
                  <c:v>33.506753606285599</c:v>
                </c:pt>
                <c:pt idx="406">
                  <c:v>123.830289926163</c:v>
                </c:pt>
                <c:pt idx="407">
                  <c:v>48.571757046826399</c:v>
                </c:pt>
                <c:pt idx="408">
                  <c:v>54.294760341444999</c:v>
                </c:pt>
                <c:pt idx="409">
                  <c:v>46.948231204791703</c:v>
                </c:pt>
                <c:pt idx="410">
                  <c:v>119.255831231638</c:v>
                </c:pt>
                <c:pt idx="411">
                  <c:v>118.392340973098</c:v>
                </c:pt>
                <c:pt idx="412">
                  <c:v>30.169675445031199</c:v>
                </c:pt>
                <c:pt idx="413">
                  <c:v>162.49236611162701</c:v>
                </c:pt>
                <c:pt idx="414">
                  <c:v>26.274651415314001</c:v>
                </c:pt>
                <c:pt idx="415">
                  <c:v>137.289104890571</c:v>
                </c:pt>
                <c:pt idx="416">
                  <c:v>114.39083202753901</c:v>
                </c:pt>
                <c:pt idx="417">
                  <c:v>136.35582560773599</c:v>
                </c:pt>
                <c:pt idx="418">
                  <c:v>140.51022758898</c:v>
                </c:pt>
                <c:pt idx="419">
                  <c:v>160.880798665437</c:v>
                </c:pt>
                <c:pt idx="420">
                  <c:v>133.591426123536</c:v>
                </c:pt>
                <c:pt idx="421">
                  <c:v>35.661343068240001</c:v>
                </c:pt>
                <c:pt idx="422">
                  <c:v>64.896080331411895</c:v>
                </c:pt>
                <c:pt idx="423">
                  <c:v>73.126053056177795</c:v>
                </c:pt>
                <c:pt idx="424">
                  <c:v>113.857616390405</c:v>
                </c:pt>
                <c:pt idx="425">
                  <c:v>144.79619129756699</c:v>
                </c:pt>
                <c:pt idx="426">
                  <c:v>62.216410092390397</c:v>
                </c:pt>
                <c:pt idx="427">
                  <c:v>82.085918999242594</c:v>
                </c:pt>
                <c:pt idx="428">
                  <c:v>159.412065451551</c:v>
                </c:pt>
                <c:pt idx="429">
                  <c:v>150.02584748249399</c:v>
                </c:pt>
                <c:pt idx="430">
                  <c:v>93.615222437275193</c:v>
                </c:pt>
                <c:pt idx="431">
                  <c:v>83.578153624177801</c:v>
                </c:pt>
                <c:pt idx="432">
                  <c:v>110.87485108435099</c:v>
                </c:pt>
                <c:pt idx="433">
                  <c:v>67.897982948201701</c:v>
                </c:pt>
                <c:pt idx="434">
                  <c:v>74.617135042213206</c:v>
                </c:pt>
                <c:pt idx="435">
                  <c:v>66.628379659356</c:v>
                </c:pt>
                <c:pt idx="436">
                  <c:v>107.799272386135</c:v>
                </c:pt>
                <c:pt idx="437">
                  <c:v>32.421928903052901</c:v>
                </c:pt>
                <c:pt idx="438">
                  <c:v>108.496483423651</c:v>
                </c:pt>
                <c:pt idx="439">
                  <c:v>150.557868707333</c:v>
                </c:pt>
                <c:pt idx="440">
                  <c:v>95.0823971610413</c:v>
                </c:pt>
                <c:pt idx="441">
                  <c:v>71.453404930796793</c:v>
                </c:pt>
                <c:pt idx="442">
                  <c:v>59.308394315315297</c:v>
                </c:pt>
                <c:pt idx="443">
                  <c:v>49.773001916208301</c:v>
                </c:pt>
                <c:pt idx="444">
                  <c:v>129.031860715851</c:v>
                </c:pt>
                <c:pt idx="445">
                  <c:v>151.83143927920699</c:v>
                </c:pt>
                <c:pt idx="446">
                  <c:v>32.312638892479498</c:v>
                </c:pt>
                <c:pt idx="447">
                  <c:v>160.19473162864199</c:v>
                </c:pt>
                <c:pt idx="448">
                  <c:v>60.571513731653098</c:v>
                </c:pt>
                <c:pt idx="449">
                  <c:v>85.211888095759306</c:v>
                </c:pt>
                <c:pt idx="450">
                  <c:v>162.341759746815</c:v>
                </c:pt>
                <c:pt idx="451">
                  <c:v>119.363175877443</c:v>
                </c:pt>
                <c:pt idx="452">
                  <c:v>101.909319080765</c:v>
                </c:pt>
                <c:pt idx="453">
                  <c:v>66.954082712865699</c:v>
                </c:pt>
                <c:pt idx="454">
                  <c:v>153.725958994417</c:v>
                </c:pt>
                <c:pt idx="455">
                  <c:v>139.84994078154301</c:v>
                </c:pt>
                <c:pt idx="456">
                  <c:v>147.73434849837599</c:v>
                </c:pt>
                <c:pt idx="457">
                  <c:v>98.799642539862106</c:v>
                </c:pt>
                <c:pt idx="458">
                  <c:v>96.216939164804202</c:v>
                </c:pt>
                <c:pt idx="459">
                  <c:v>131.340845032804</c:v>
                </c:pt>
                <c:pt idx="460">
                  <c:v>56.061349158151202</c:v>
                </c:pt>
                <c:pt idx="461">
                  <c:v>108.059756870203</c:v>
                </c:pt>
                <c:pt idx="462">
                  <c:v>59.1260706916527</c:v>
                </c:pt>
                <c:pt idx="463">
                  <c:v>163.35117870143199</c:v>
                </c:pt>
                <c:pt idx="464">
                  <c:v>55.746658924471099</c:v>
                </c:pt>
                <c:pt idx="465">
                  <c:v>54.660372508140803</c:v>
                </c:pt>
                <c:pt idx="466">
                  <c:v>115.028800547971</c:v>
                </c:pt>
                <c:pt idx="467">
                  <c:v>61.617546196062598</c:v>
                </c:pt>
                <c:pt idx="468">
                  <c:v>122.444299655604</c:v>
                </c:pt>
                <c:pt idx="469">
                  <c:v>111.77803172447599</c:v>
                </c:pt>
                <c:pt idx="470">
                  <c:v>79.651415033943906</c:v>
                </c:pt>
                <c:pt idx="471">
                  <c:v>140.37282125647499</c:v>
                </c:pt>
                <c:pt idx="472">
                  <c:v>24.879045314105099</c:v>
                </c:pt>
                <c:pt idx="473">
                  <c:v>81.027979358473203</c:v>
                </c:pt>
                <c:pt idx="474">
                  <c:v>39.053769050985103</c:v>
                </c:pt>
                <c:pt idx="475">
                  <c:v>121.690850698105</c:v>
                </c:pt>
                <c:pt idx="476">
                  <c:v>134.76638941363399</c:v>
                </c:pt>
                <c:pt idx="477">
                  <c:v>116.587852472824</c:v>
                </c:pt>
                <c:pt idx="478">
                  <c:v>94.200590144404202</c:v>
                </c:pt>
                <c:pt idx="479">
                  <c:v>77.940256612683001</c:v>
                </c:pt>
                <c:pt idx="480">
                  <c:v>117.724458308463</c:v>
                </c:pt>
                <c:pt idx="481">
                  <c:v>57.171761711892799</c:v>
                </c:pt>
                <c:pt idx="482">
                  <c:v>51.433917223958197</c:v>
                </c:pt>
                <c:pt idx="483">
                  <c:v>38.015662964346397</c:v>
                </c:pt>
                <c:pt idx="484">
                  <c:v>128.440944063578</c:v>
                </c:pt>
                <c:pt idx="485">
                  <c:v>30.809193443440599</c:v>
                </c:pt>
                <c:pt idx="486">
                  <c:v>39.436957645192003</c:v>
                </c:pt>
                <c:pt idx="487">
                  <c:v>161.74258633011999</c:v>
                </c:pt>
                <c:pt idx="488">
                  <c:v>82.081894926783704</c:v>
                </c:pt>
                <c:pt idx="489">
                  <c:v>109.731435960924</c:v>
                </c:pt>
                <c:pt idx="490">
                  <c:v>111.273449390317</c:v>
                </c:pt>
                <c:pt idx="491">
                  <c:v>111.08249440588899</c:v>
                </c:pt>
                <c:pt idx="492">
                  <c:v>99.971023729186896</c:v>
                </c:pt>
                <c:pt idx="493">
                  <c:v>106.43355962000101</c:v>
                </c:pt>
                <c:pt idx="494">
                  <c:v>49.908198255208802</c:v>
                </c:pt>
                <c:pt idx="495">
                  <c:v>150.825229557547</c:v>
                </c:pt>
                <c:pt idx="496">
                  <c:v>133.223117062168</c:v>
                </c:pt>
                <c:pt idx="497">
                  <c:v>127.06291830581399</c:v>
                </c:pt>
                <c:pt idx="498">
                  <c:v>132.95328854540901</c:v>
                </c:pt>
                <c:pt idx="499">
                  <c:v>153.53935040867401</c:v>
                </c:pt>
                <c:pt idx="500">
                  <c:v>42.424643141424497</c:v>
                </c:pt>
                <c:pt idx="501">
                  <c:v>135.43239559450299</c:v>
                </c:pt>
                <c:pt idx="502">
                  <c:v>97.134940707840101</c:v>
                </c:pt>
                <c:pt idx="503">
                  <c:v>78.706021060745101</c:v>
                </c:pt>
                <c:pt idx="504">
                  <c:v>65.774554369862201</c:v>
                </c:pt>
                <c:pt idx="505">
                  <c:v>140.94482127878101</c:v>
                </c:pt>
                <c:pt idx="506">
                  <c:v>51.758778322068203</c:v>
                </c:pt>
                <c:pt idx="507">
                  <c:v>73.657815277565206</c:v>
                </c:pt>
                <c:pt idx="508">
                  <c:v>100.60098451484799</c:v>
                </c:pt>
                <c:pt idx="509">
                  <c:v>143.318371428261</c:v>
                </c:pt>
                <c:pt idx="510">
                  <c:v>53.233372895792002</c:v>
                </c:pt>
                <c:pt idx="511">
                  <c:v>29.2908809044668</c:v>
                </c:pt>
                <c:pt idx="512">
                  <c:v>83.614795687243898</c:v>
                </c:pt>
                <c:pt idx="513">
                  <c:v>77.816872709109205</c:v>
                </c:pt>
                <c:pt idx="514">
                  <c:v>156.41388737825699</c:v>
                </c:pt>
                <c:pt idx="515">
                  <c:v>41.507775530266699</c:v>
                </c:pt>
                <c:pt idx="516">
                  <c:v>143.169214936027</c:v>
                </c:pt>
                <c:pt idx="517">
                  <c:v>48.299266253217603</c:v>
                </c:pt>
                <c:pt idx="518">
                  <c:v>45.511110502513198</c:v>
                </c:pt>
                <c:pt idx="519">
                  <c:v>54.3556443150798</c:v>
                </c:pt>
                <c:pt idx="520">
                  <c:v>111.845995422036</c:v>
                </c:pt>
                <c:pt idx="521">
                  <c:v>91.920733649436798</c:v>
                </c:pt>
                <c:pt idx="522">
                  <c:v>52.983501177164399</c:v>
                </c:pt>
                <c:pt idx="523">
                  <c:v>43.610712782063899</c:v>
                </c:pt>
                <c:pt idx="524">
                  <c:v>32.920906959753196</c:v>
                </c:pt>
                <c:pt idx="525">
                  <c:v>100.00683437158401</c:v>
                </c:pt>
                <c:pt idx="526">
                  <c:v>133.44623653729701</c:v>
                </c:pt>
                <c:pt idx="527">
                  <c:v>88.996136310603305</c:v>
                </c:pt>
                <c:pt idx="528">
                  <c:v>161.71399808101501</c:v>
                </c:pt>
                <c:pt idx="529">
                  <c:v>61.642097046007301</c:v>
                </c:pt>
                <c:pt idx="530">
                  <c:v>134.581079528689</c:v>
                </c:pt>
                <c:pt idx="531">
                  <c:v>121.09449301166499</c:v>
                </c:pt>
                <c:pt idx="532">
                  <c:v>111.500772410707</c:v>
                </c:pt>
                <c:pt idx="533">
                  <c:v>55.365397036382902</c:v>
                </c:pt>
                <c:pt idx="534">
                  <c:v>110.24984961150599</c:v>
                </c:pt>
                <c:pt idx="535">
                  <c:v>89.285077685065005</c:v>
                </c:pt>
                <c:pt idx="536">
                  <c:v>86.239504020166805</c:v>
                </c:pt>
                <c:pt idx="537">
                  <c:v>54.620406871573799</c:v>
                </c:pt>
                <c:pt idx="538">
                  <c:v>28.639909121070499</c:v>
                </c:pt>
                <c:pt idx="539">
                  <c:v>78.364368155248798</c:v>
                </c:pt>
                <c:pt idx="540">
                  <c:v>47.134050472937901</c:v>
                </c:pt>
                <c:pt idx="541">
                  <c:v>98.449857120399798</c:v>
                </c:pt>
                <c:pt idx="542">
                  <c:v>107.609205727492</c:v>
                </c:pt>
                <c:pt idx="543">
                  <c:v>126.935175820338</c:v>
                </c:pt>
                <c:pt idx="544">
                  <c:v>162.980207463272</c:v>
                </c:pt>
                <c:pt idx="545">
                  <c:v>55.633114180134299</c:v>
                </c:pt>
                <c:pt idx="546">
                  <c:v>128.21153781056799</c:v>
                </c:pt>
                <c:pt idx="547">
                  <c:v>98.853716525329503</c:v>
                </c:pt>
                <c:pt idx="548">
                  <c:v>131.738827840103</c:v>
                </c:pt>
                <c:pt idx="549">
                  <c:v>25.493986543496401</c:v>
                </c:pt>
                <c:pt idx="550">
                  <c:v>125.28534894949701</c:v>
                </c:pt>
                <c:pt idx="551">
                  <c:v>38.633748443117497</c:v>
                </c:pt>
                <c:pt idx="552">
                  <c:v>118.08956195383399</c:v>
                </c:pt>
                <c:pt idx="553">
                  <c:v>70.364676345927506</c:v>
                </c:pt>
                <c:pt idx="554">
                  <c:v>44.756322726138499</c:v>
                </c:pt>
                <c:pt idx="555">
                  <c:v>134.51144499930399</c:v>
                </c:pt>
                <c:pt idx="556">
                  <c:v>101.279227745893</c:v>
                </c:pt>
                <c:pt idx="557">
                  <c:v>95.563110201297306</c:v>
                </c:pt>
                <c:pt idx="558">
                  <c:v>108.311229789488</c:v>
                </c:pt>
                <c:pt idx="559">
                  <c:v>102.74802796882101</c:v>
                </c:pt>
                <c:pt idx="560">
                  <c:v>35.173542018777098</c:v>
                </c:pt>
                <c:pt idx="561">
                  <c:v>32.900880217585701</c:v>
                </c:pt>
                <c:pt idx="562">
                  <c:v>86.040386828902896</c:v>
                </c:pt>
                <c:pt idx="563">
                  <c:v>94.528180577381306</c:v>
                </c:pt>
                <c:pt idx="564">
                  <c:v>88.248429113685205</c:v>
                </c:pt>
                <c:pt idx="565">
                  <c:v>87.644805360350901</c:v>
                </c:pt>
                <c:pt idx="566">
                  <c:v>93.906621067692697</c:v>
                </c:pt>
                <c:pt idx="567">
                  <c:v>86.021840715842501</c:v>
                </c:pt>
                <c:pt idx="568">
                  <c:v>131.15730304738699</c:v>
                </c:pt>
                <c:pt idx="569">
                  <c:v>80.477898351158103</c:v>
                </c:pt>
                <c:pt idx="570">
                  <c:v>68.194627385592398</c:v>
                </c:pt>
                <c:pt idx="571">
                  <c:v>35.710406040397402</c:v>
                </c:pt>
                <c:pt idx="572">
                  <c:v>94.079424667183105</c:v>
                </c:pt>
                <c:pt idx="573">
                  <c:v>89.609657433707198</c:v>
                </c:pt>
                <c:pt idx="574">
                  <c:v>159.480388784289</c:v>
                </c:pt>
                <c:pt idx="575">
                  <c:v>99.144937251296</c:v>
                </c:pt>
                <c:pt idx="576">
                  <c:v>135.42183472891901</c:v>
                </c:pt>
                <c:pt idx="577">
                  <c:v>62.603859664351397</c:v>
                </c:pt>
                <c:pt idx="578">
                  <c:v>39.014320535819401</c:v>
                </c:pt>
                <c:pt idx="579">
                  <c:v>58.791441641292003</c:v>
                </c:pt>
                <c:pt idx="580">
                  <c:v>42.475694709787803</c:v>
                </c:pt>
                <c:pt idx="581">
                  <c:v>36.282128869078697</c:v>
                </c:pt>
                <c:pt idx="582">
                  <c:v>84.066018555315694</c:v>
                </c:pt>
                <c:pt idx="583">
                  <c:v>145.797347071026</c:v>
                </c:pt>
                <c:pt idx="584">
                  <c:v>69.434739600100102</c:v>
                </c:pt>
                <c:pt idx="585">
                  <c:v>89.305723413313999</c:v>
                </c:pt>
                <c:pt idx="586">
                  <c:v>76.675751959345703</c:v>
                </c:pt>
                <c:pt idx="587">
                  <c:v>70.452844677903499</c:v>
                </c:pt>
                <c:pt idx="588">
                  <c:v>39.361786413952103</c:v>
                </c:pt>
                <c:pt idx="589">
                  <c:v>112.180508875336</c:v>
                </c:pt>
                <c:pt idx="590">
                  <c:v>126.805233619464</c:v>
                </c:pt>
                <c:pt idx="591">
                  <c:v>137.097490280133</c:v>
                </c:pt>
                <c:pt idx="592">
                  <c:v>161.317205265448</c:v>
                </c:pt>
                <c:pt idx="593">
                  <c:v>122.01853881612401</c:v>
                </c:pt>
                <c:pt idx="594">
                  <c:v>33.884415015945898</c:v>
                </c:pt>
                <c:pt idx="595">
                  <c:v>31.982620421515701</c:v>
                </c:pt>
                <c:pt idx="596">
                  <c:v>47.351435373350597</c:v>
                </c:pt>
                <c:pt idx="597">
                  <c:v>161.75448330821399</c:v>
                </c:pt>
                <c:pt idx="598">
                  <c:v>162.92552531192899</c:v>
                </c:pt>
                <c:pt idx="599">
                  <c:v>146.78907393822001</c:v>
                </c:pt>
                <c:pt idx="600">
                  <c:v>33.7190749561451</c:v>
                </c:pt>
                <c:pt idx="601">
                  <c:v>113.09952544660401</c:v>
                </c:pt>
                <c:pt idx="602">
                  <c:v>125.022930479534</c:v>
                </c:pt>
                <c:pt idx="603">
                  <c:v>117.03010408230099</c:v>
                </c:pt>
                <c:pt idx="604">
                  <c:v>64.1644369647085</c:v>
                </c:pt>
                <c:pt idx="605">
                  <c:v>140.419618775835</c:v>
                </c:pt>
                <c:pt idx="606">
                  <c:v>110.033031308847</c:v>
                </c:pt>
                <c:pt idx="607">
                  <c:v>129.097283649123</c:v>
                </c:pt>
                <c:pt idx="608">
                  <c:v>25.9141105163229</c:v>
                </c:pt>
                <c:pt idx="609">
                  <c:v>101.782841733713</c:v>
                </c:pt>
                <c:pt idx="610">
                  <c:v>108.957908712033</c:v>
                </c:pt>
                <c:pt idx="611">
                  <c:v>95.054726587874796</c:v>
                </c:pt>
                <c:pt idx="612">
                  <c:v>42.186390942288497</c:v>
                </c:pt>
                <c:pt idx="613">
                  <c:v>102.86126499994199</c:v>
                </c:pt>
                <c:pt idx="614">
                  <c:v>77.8611788159415</c:v>
                </c:pt>
                <c:pt idx="615">
                  <c:v>143.33009573587699</c:v>
                </c:pt>
                <c:pt idx="616">
                  <c:v>43.296432786581803</c:v>
                </c:pt>
                <c:pt idx="617">
                  <c:v>158.58700221137599</c:v>
                </c:pt>
                <c:pt idx="618">
                  <c:v>92.722637991468204</c:v>
                </c:pt>
                <c:pt idx="619">
                  <c:v>80.086126527783094</c:v>
                </c:pt>
                <c:pt idx="620">
                  <c:v>45.900080798996001</c:v>
                </c:pt>
                <c:pt idx="621">
                  <c:v>62.774478193587299</c:v>
                </c:pt>
                <c:pt idx="622">
                  <c:v>33.316642973502503</c:v>
                </c:pt>
                <c:pt idx="623">
                  <c:v>83.362048131399604</c:v>
                </c:pt>
                <c:pt idx="624">
                  <c:v>68.220120036159202</c:v>
                </c:pt>
                <c:pt idx="625">
                  <c:v>93.027099617195603</c:v>
                </c:pt>
                <c:pt idx="626">
                  <c:v>144.548352722413</c:v>
                </c:pt>
                <c:pt idx="627">
                  <c:v>151.278690666557</c:v>
                </c:pt>
                <c:pt idx="628">
                  <c:v>51.7472157637186</c:v>
                </c:pt>
                <c:pt idx="629">
                  <c:v>126.67961553555099</c:v>
                </c:pt>
                <c:pt idx="630">
                  <c:v>92.230271325605997</c:v>
                </c:pt>
                <c:pt idx="631">
                  <c:v>44.703911935370002</c:v>
                </c:pt>
                <c:pt idx="632">
                  <c:v>143.568267985266</c:v>
                </c:pt>
                <c:pt idx="633">
                  <c:v>116.790490954736</c:v>
                </c:pt>
                <c:pt idx="634">
                  <c:v>119.02256050650099</c:v>
                </c:pt>
                <c:pt idx="635">
                  <c:v>159.95593046588399</c:v>
                </c:pt>
                <c:pt idx="636">
                  <c:v>143.72522267283199</c:v>
                </c:pt>
                <c:pt idx="637">
                  <c:v>36.551365876280698</c:v>
                </c:pt>
                <c:pt idx="638">
                  <c:v>135.469234771609</c:v>
                </c:pt>
                <c:pt idx="639">
                  <c:v>44.1861935950879</c:v>
                </c:pt>
                <c:pt idx="640">
                  <c:v>100.181668481153</c:v>
                </c:pt>
                <c:pt idx="641">
                  <c:v>97.256052174058397</c:v>
                </c:pt>
                <c:pt idx="642">
                  <c:v>135.96364194491599</c:v>
                </c:pt>
                <c:pt idx="643">
                  <c:v>56.1020773672928</c:v>
                </c:pt>
                <c:pt idx="644">
                  <c:v>59.738403539065501</c:v>
                </c:pt>
                <c:pt idx="645">
                  <c:v>33.843403347983902</c:v>
                </c:pt>
                <c:pt idx="646">
                  <c:v>73.915153140932603</c:v>
                </c:pt>
                <c:pt idx="647">
                  <c:v>156.63766960357299</c:v>
                </c:pt>
                <c:pt idx="648">
                  <c:v>78.116776680522406</c:v>
                </c:pt>
                <c:pt idx="649">
                  <c:v>83.426035740305693</c:v>
                </c:pt>
                <c:pt idx="650">
                  <c:v>112.46914439968999</c:v>
                </c:pt>
                <c:pt idx="651">
                  <c:v>151.56691511534899</c:v>
                </c:pt>
                <c:pt idx="652">
                  <c:v>86.201549598992401</c:v>
                </c:pt>
                <c:pt idx="653">
                  <c:v>32.133003866771098</c:v>
                </c:pt>
                <c:pt idx="654">
                  <c:v>26.863345174603602</c:v>
                </c:pt>
                <c:pt idx="655">
                  <c:v>83.148996716362902</c:v>
                </c:pt>
                <c:pt idx="656">
                  <c:v>80.301329397526203</c:v>
                </c:pt>
                <c:pt idx="657">
                  <c:v>61.653440793661602</c:v>
                </c:pt>
                <c:pt idx="658">
                  <c:v>76.396632855129297</c:v>
                </c:pt>
                <c:pt idx="659">
                  <c:v>66.976401703981793</c:v>
                </c:pt>
                <c:pt idx="660">
                  <c:v>101.09676613353</c:v>
                </c:pt>
                <c:pt idx="661">
                  <c:v>101.04528176074599</c:v>
                </c:pt>
                <c:pt idx="662">
                  <c:v>30.507346008101901</c:v>
                </c:pt>
                <c:pt idx="663">
                  <c:v>55.550543397187198</c:v>
                </c:pt>
                <c:pt idx="664">
                  <c:v>66.238326530587301</c:v>
                </c:pt>
                <c:pt idx="665">
                  <c:v>129.11832931712701</c:v>
                </c:pt>
                <c:pt idx="666">
                  <c:v>137.910120343551</c:v>
                </c:pt>
                <c:pt idx="667">
                  <c:v>49.887419844259803</c:v>
                </c:pt>
                <c:pt idx="668">
                  <c:v>110.348828899785</c:v>
                </c:pt>
                <c:pt idx="669">
                  <c:v>155.10220608771701</c:v>
                </c:pt>
                <c:pt idx="670">
                  <c:v>144.07117976028599</c:v>
                </c:pt>
                <c:pt idx="671">
                  <c:v>43.253707362725599</c:v>
                </c:pt>
                <c:pt idx="672">
                  <c:v>149.05737157311901</c:v>
                </c:pt>
                <c:pt idx="673">
                  <c:v>111.99303420217799</c:v>
                </c:pt>
                <c:pt idx="674">
                  <c:v>73.302876980580805</c:v>
                </c:pt>
                <c:pt idx="675">
                  <c:v>62.264923849770902</c:v>
                </c:pt>
                <c:pt idx="676">
                  <c:v>70.279588658147901</c:v>
                </c:pt>
                <c:pt idx="677">
                  <c:v>140.33726063646199</c:v>
                </c:pt>
                <c:pt idx="678">
                  <c:v>154.64152713575501</c:v>
                </c:pt>
                <c:pt idx="679">
                  <c:v>103.398989963951</c:v>
                </c:pt>
                <c:pt idx="680">
                  <c:v>128.216689914797</c:v>
                </c:pt>
                <c:pt idx="681">
                  <c:v>70.494263822822802</c:v>
                </c:pt>
                <c:pt idx="682">
                  <c:v>158.642356256722</c:v>
                </c:pt>
                <c:pt idx="683">
                  <c:v>29.559252923060399</c:v>
                </c:pt>
                <c:pt idx="684">
                  <c:v>57.560834691622702</c:v>
                </c:pt>
                <c:pt idx="685">
                  <c:v>88.571757797597002</c:v>
                </c:pt>
                <c:pt idx="686">
                  <c:v>130.05501386409</c:v>
                </c:pt>
                <c:pt idx="687">
                  <c:v>118.795009383937</c:v>
                </c:pt>
                <c:pt idx="688">
                  <c:v>125.18680498588699</c:v>
                </c:pt>
                <c:pt idx="689">
                  <c:v>126.215268491009</c:v>
                </c:pt>
                <c:pt idx="690">
                  <c:v>72.125152084971504</c:v>
                </c:pt>
                <c:pt idx="691">
                  <c:v>151.86678159988799</c:v>
                </c:pt>
                <c:pt idx="692">
                  <c:v>29.514103045986399</c:v>
                </c:pt>
                <c:pt idx="693">
                  <c:v>131.500335534165</c:v>
                </c:pt>
                <c:pt idx="694">
                  <c:v>106.18360901725499</c:v>
                </c:pt>
                <c:pt idx="695">
                  <c:v>137.10760936097</c:v>
                </c:pt>
                <c:pt idx="696">
                  <c:v>120.60905202897401</c:v>
                </c:pt>
                <c:pt idx="697">
                  <c:v>37.024196597882302</c:v>
                </c:pt>
                <c:pt idx="698">
                  <c:v>46.591393404161799</c:v>
                </c:pt>
                <c:pt idx="699">
                  <c:v>112.17834259841599</c:v>
                </c:pt>
                <c:pt idx="700">
                  <c:v>152.53822054567999</c:v>
                </c:pt>
                <c:pt idx="701">
                  <c:v>101.01536892142001</c:v>
                </c:pt>
                <c:pt idx="702">
                  <c:v>153.8542861816</c:v>
                </c:pt>
                <c:pt idx="703">
                  <c:v>29.503432502979798</c:v>
                </c:pt>
                <c:pt idx="704">
                  <c:v>92.0257690266981</c:v>
                </c:pt>
                <c:pt idx="705">
                  <c:v>146.40154018654101</c:v>
                </c:pt>
                <c:pt idx="706">
                  <c:v>30.474484154023401</c:v>
                </c:pt>
                <c:pt idx="707">
                  <c:v>141.61450364934299</c:v>
                </c:pt>
                <c:pt idx="708">
                  <c:v>101.796577080064</c:v>
                </c:pt>
                <c:pt idx="709">
                  <c:v>125.52160534095999</c:v>
                </c:pt>
                <c:pt idx="710">
                  <c:v>25.229381686117101</c:v>
                </c:pt>
                <c:pt idx="711">
                  <c:v>42.6005391493822</c:v>
                </c:pt>
                <c:pt idx="712">
                  <c:v>124.693294442018</c:v>
                </c:pt>
                <c:pt idx="713">
                  <c:v>139.582301130687</c:v>
                </c:pt>
                <c:pt idx="714">
                  <c:v>145.39373672035001</c:v>
                </c:pt>
                <c:pt idx="715">
                  <c:v>38.820805132976702</c:v>
                </c:pt>
                <c:pt idx="716">
                  <c:v>137.010157281088</c:v>
                </c:pt>
                <c:pt idx="717">
                  <c:v>97.078371853594007</c:v>
                </c:pt>
                <c:pt idx="718">
                  <c:v>131.89629256726599</c:v>
                </c:pt>
                <c:pt idx="719">
                  <c:v>90.954846035394795</c:v>
                </c:pt>
                <c:pt idx="720">
                  <c:v>156.31578387075001</c:v>
                </c:pt>
                <c:pt idx="721">
                  <c:v>145.73965580436899</c:v>
                </c:pt>
                <c:pt idx="722">
                  <c:v>66.467583832607502</c:v>
                </c:pt>
                <c:pt idx="723">
                  <c:v>98.914735790101702</c:v>
                </c:pt>
                <c:pt idx="724">
                  <c:v>123.230745054252</c:v>
                </c:pt>
                <c:pt idx="725">
                  <c:v>75.596865524154694</c:v>
                </c:pt>
                <c:pt idx="726">
                  <c:v>90.654809727593999</c:v>
                </c:pt>
                <c:pt idx="727">
                  <c:v>129.478374202026</c:v>
                </c:pt>
                <c:pt idx="728">
                  <c:v>38.744766442557598</c:v>
                </c:pt>
                <c:pt idx="729">
                  <c:v>136.43570184322701</c:v>
                </c:pt>
                <c:pt idx="730">
                  <c:v>56.364136352499997</c:v>
                </c:pt>
                <c:pt idx="731">
                  <c:v>68.087571354099097</c:v>
                </c:pt>
                <c:pt idx="732">
                  <c:v>160.470455343694</c:v>
                </c:pt>
                <c:pt idx="733">
                  <c:v>86.649530675163703</c:v>
                </c:pt>
                <c:pt idx="734">
                  <c:v>115.601930584329</c:v>
                </c:pt>
                <c:pt idx="735">
                  <c:v>118.95538009379101</c:v>
                </c:pt>
                <c:pt idx="736">
                  <c:v>36.167104352433299</c:v>
                </c:pt>
                <c:pt idx="737">
                  <c:v>125.366812467746</c:v>
                </c:pt>
                <c:pt idx="738">
                  <c:v>131.32812747261701</c:v>
                </c:pt>
                <c:pt idx="739">
                  <c:v>152.31920170849401</c:v>
                </c:pt>
                <c:pt idx="740">
                  <c:v>126.000657456141</c:v>
                </c:pt>
                <c:pt idx="741">
                  <c:v>93.188034364165304</c:v>
                </c:pt>
                <c:pt idx="742">
                  <c:v>82.921665052430697</c:v>
                </c:pt>
                <c:pt idx="743">
                  <c:v>118.62022841751499</c:v>
                </c:pt>
                <c:pt idx="744">
                  <c:v>79.320079000079403</c:v>
                </c:pt>
                <c:pt idx="745">
                  <c:v>124.447055451121</c:v>
                </c:pt>
                <c:pt idx="746">
                  <c:v>99.837962591381597</c:v>
                </c:pt>
                <c:pt idx="747">
                  <c:v>157.43890167228801</c:v>
                </c:pt>
                <c:pt idx="748">
                  <c:v>85.551673213179498</c:v>
                </c:pt>
                <c:pt idx="749">
                  <c:v>132.80715737934199</c:v>
                </c:pt>
                <c:pt idx="750">
                  <c:v>84.367524739248793</c:v>
                </c:pt>
                <c:pt idx="751">
                  <c:v>126.49296578766599</c:v>
                </c:pt>
                <c:pt idx="752">
                  <c:v>156.984129432819</c:v>
                </c:pt>
                <c:pt idx="753">
                  <c:v>39.681975835828503</c:v>
                </c:pt>
                <c:pt idx="754">
                  <c:v>120.379921524937</c:v>
                </c:pt>
                <c:pt idx="755">
                  <c:v>66.363415552858299</c:v>
                </c:pt>
                <c:pt idx="756">
                  <c:v>78.979709460702097</c:v>
                </c:pt>
                <c:pt idx="757">
                  <c:v>106.844221851209</c:v>
                </c:pt>
                <c:pt idx="758">
                  <c:v>101.465795227401</c:v>
                </c:pt>
                <c:pt idx="759">
                  <c:v>163.340396348485</c:v>
                </c:pt>
                <c:pt idx="760">
                  <c:v>39.734540857836798</c:v>
                </c:pt>
                <c:pt idx="761">
                  <c:v>62.4933364053948</c:v>
                </c:pt>
                <c:pt idx="762">
                  <c:v>40.248416580684903</c:v>
                </c:pt>
                <c:pt idx="763">
                  <c:v>127.501654306502</c:v>
                </c:pt>
                <c:pt idx="764">
                  <c:v>82.118814869213693</c:v>
                </c:pt>
                <c:pt idx="765">
                  <c:v>86.568821160925694</c:v>
                </c:pt>
                <c:pt idx="766">
                  <c:v>107.138711630828</c:v>
                </c:pt>
                <c:pt idx="767">
                  <c:v>65.414645709498899</c:v>
                </c:pt>
                <c:pt idx="768">
                  <c:v>156.88456696185801</c:v>
                </c:pt>
                <c:pt idx="769">
                  <c:v>61.837456950348802</c:v>
                </c:pt>
                <c:pt idx="770">
                  <c:v>93.0988774272776</c:v>
                </c:pt>
                <c:pt idx="771">
                  <c:v>38.3043350223248</c:v>
                </c:pt>
                <c:pt idx="772">
                  <c:v>48.094176437916801</c:v>
                </c:pt>
                <c:pt idx="773">
                  <c:v>79.202369092196406</c:v>
                </c:pt>
                <c:pt idx="774">
                  <c:v>146.093508002997</c:v>
                </c:pt>
                <c:pt idx="775">
                  <c:v>45.752494640693001</c:v>
                </c:pt>
                <c:pt idx="776">
                  <c:v>150.920696649576</c:v>
                </c:pt>
                <c:pt idx="777">
                  <c:v>48.619324936180703</c:v>
                </c:pt>
                <c:pt idx="778">
                  <c:v>25.293667302134399</c:v>
                </c:pt>
                <c:pt idx="779">
                  <c:v>76.738330936441102</c:v>
                </c:pt>
                <c:pt idx="780">
                  <c:v>90.904566060934499</c:v>
                </c:pt>
                <c:pt idx="781">
                  <c:v>133.66698212827399</c:v>
                </c:pt>
                <c:pt idx="782">
                  <c:v>150.677875851485</c:v>
                </c:pt>
                <c:pt idx="783">
                  <c:v>66.1862642238967</c:v>
                </c:pt>
                <c:pt idx="784">
                  <c:v>151.87749665213599</c:v>
                </c:pt>
                <c:pt idx="785">
                  <c:v>93.109797687281898</c:v>
                </c:pt>
                <c:pt idx="786">
                  <c:v>79.950807083878502</c:v>
                </c:pt>
                <c:pt idx="787">
                  <c:v>106.151593699218</c:v>
                </c:pt>
                <c:pt idx="788">
                  <c:v>67.834959589874103</c:v>
                </c:pt>
                <c:pt idx="789">
                  <c:v>159.611028745346</c:v>
                </c:pt>
                <c:pt idx="790">
                  <c:v>94.587921163742095</c:v>
                </c:pt>
                <c:pt idx="791">
                  <c:v>146.07641594990201</c:v>
                </c:pt>
                <c:pt idx="792">
                  <c:v>100.915840960431</c:v>
                </c:pt>
                <c:pt idx="793">
                  <c:v>38.792503626589898</c:v>
                </c:pt>
                <c:pt idx="794">
                  <c:v>88.471595378039197</c:v>
                </c:pt>
                <c:pt idx="795">
                  <c:v>146.06659530658499</c:v>
                </c:pt>
                <c:pt idx="796">
                  <c:v>74.807682055873798</c:v>
                </c:pt>
                <c:pt idx="797">
                  <c:v>86.517681618809604</c:v>
                </c:pt>
                <c:pt idx="798">
                  <c:v>73.537101979551196</c:v>
                </c:pt>
                <c:pt idx="799">
                  <c:v>68.269329150251707</c:v>
                </c:pt>
                <c:pt idx="800">
                  <c:v>139.79215299381499</c:v>
                </c:pt>
                <c:pt idx="801">
                  <c:v>82.489670898833296</c:v>
                </c:pt>
                <c:pt idx="802">
                  <c:v>130.60221190451301</c:v>
                </c:pt>
                <c:pt idx="803">
                  <c:v>29.388210133358701</c:v>
                </c:pt>
                <c:pt idx="804">
                  <c:v>68.643639471424393</c:v>
                </c:pt>
                <c:pt idx="805">
                  <c:v>46.343247831833899</c:v>
                </c:pt>
                <c:pt idx="806">
                  <c:v>90.182864269121495</c:v>
                </c:pt>
                <c:pt idx="807">
                  <c:v>106.279364776655</c:v>
                </c:pt>
                <c:pt idx="808">
                  <c:v>59.704208299914697</c:v>
                </c:pt>
                <c:pt idx="809">
                  <c:v>65.700968708875493</c:v>
                </c:pt>
                <c:pt idx="810">
                  <c:v>42.587649048188901</c:v>
                </c:pt>
                <c:pt idx="811">
                  <c:v>96.0522752024266</c:v>
                </c:pt>
                <c:pt idx="812">
                  <c:v>29.7598496508209</c:v>
                </c:pt>
                <c:pt idx="813">
                  <c:v>106.21448111267</c:v>
                </c:pt>
                <c:pt idx="814">
                  <c:v>98.058422744470406</c:v>
                </c:pt>
                <c:pt idx="815">
                  <c:v>107.175318413379</c:v>
                </c:pt>
                <c:pt idx="816">
                  <c:v>27.429526082057802</c:v>
                </c:pt>
                <c:pt idx="817">
                  <c:v>104.869281236391</c:v>
                </c:pt>
                <c:pt idx="818">
                  <c:v>110.599654498687</c:v>
                </c:pt>
                <c:pt idx="819">
                  <c:v>103.25965648927701</c:v>
                </c:pt>
                <c:pt idx="820">
                  <c:v>65.273981795941495</c:v>
                </c:pt>
                <c:pt idx="821">
                  <c:v>80.959916855652395</c:v>
                </c:pt>
                <c:pt idx="822">
                  <c:v>83.507664296406801</c:v>
                </c:pt>
                <c:pt idx="823">
                  <c:v>160.32184159973701</c:v>
                </c:pt>
                <c:pt idx="824">
                  <c:v>39.334056166985597</c:v>
                </c:pt>
                <c:pt idx="825">
                  <c:v>41.051928769403602</c:v>
                </c:pt>
                <c:pt idx="826">
                  <c:v>66.918605975400794</c:v>
                </c:pt>
                <c:pt idx="827">
                  <c:v>83.791754694112299</c:v>
                </c:pt>
                <c:pt idx="828">
                  <c:v>103.30341220597001</c:v>
                </c:pt>
                <c:pt idx="829">
                  <c:v>107.594376382779</c:v>
                </c:pt>
                <c:pt idx="830">
                  <c:v>150.48587033129201</c:v>
                </c:pt>
                <c:pt idx="831">
                  <c:v>79.893201907540401</c:v>
                </c:pt>
                <c:pt idx="832">
                  <c:v>43.717909935338596</c:v>
                </c:pt>
                <c:pt idx="833">
                  <c:v>46.489798848615401</c:v>
                </c:pt>
                <c:pt idx="834">
                  <c:v>94.751519320225896</c:v>
                </c:pt>
                <c:pt idx="835">
                  <c:v>138.31956594097599</c:v>
                </c:pt>
                <c:pt idx="836">
                  <c:v>108.33974205087399</c:v>
                </c:pt>
                <c:pt idx="837">
                  <c:v>143.43473497653201</c:v>
                </c:pt>
                <c:pt idx="838">
                  <c:v>80.042143108666195</c:v>
                </c:pt>
                <c:pt idx="839">
                  <c:v>85.722437202168095</c:v>
                </c:pt>
                <c:pt idx="840">
                  <c:v>68.152959008956202</c:v>
                </c:pt>
                <c:pt idx="841">
                  <c:v>82.253512141911898</c:v>
                </c:pt>
                <c:pt idx="842">
                  <c:v>60.875769467558598</c:v>
                </c:pt>
                <c:pt idx="843">
                  <c:v>90.467929417153599</c:v>
                </c:pt>
                <c:pt idx="844">
                  <c:v>41.806364752540198</c:v>
                </c:pt>
                <c:pt idx="845">
                  <c:v>77.247089622174002</c:v>
                </c:pt>
                <c:pt idx="846">
                  <c:v>104.033795062154</c:v>
                </c:pt>
                <c:pt idx="847">
                  <c:v>88.483369409071102</c:v>
                </c:pt>
                <c:pt idx="848">
                  <c:v>60.189827166672004</c:v>
                </c:pt>
                <c:pt idx="849">
                  <c:v>130.398449369095</c:v>
                </c:pt>
                <c:pt idx="850">
                  <c:v>91.734657898184594</c:v>
                </c:pt>
                <c:pt idx="851">
                  <c:v>150.35889065246499</c:v>
                </c:pt>
                <c:pt idx="852">
                  <c:v>117.26823127592</c:v>
                </c:pt>
                <c:pt idx="853">
                  <c:v>148.99940823359799</c:v>
                </c:pt>
                <c:pt idx="854">
                  <c:v>135.11697640721999</c:v>
                </c:pt>
                <c:pt idx="855">
                  <c:v>126.234582509324</c:v>
                </c:pt>
                <c:pt idx="856">
                  <c:v>161.19815826373099</c:v>
                </c:pt>
                <c:pt idx="857">
                  <c:v>118.59899940159301</c:v>
                </c:pt>
                <c:pt idx="858">
                  <c:v>132.71001174370099</c:v>
                </c:pt>
                <c:pt idx="859">
                  <c:v>130.2897300285</c:v>
                </c:pt>
                <c:pt idx="860">
                  <c:v>84.539007111999993</c:v>
                </c:pt>
                <c:pt idx="861">
                  <c:v>118.639435441315</c:v>
                </c:pt>
                <c:pt idx="862">
                  <c:v>45.153336544480403</c:v>
                </c:pt>
                <c:pt idx="863">
                  <c:v>135.07189490298799</c:v>
                </c:pt>
                <c:pt idx="864">
                  <c:v>145.31398155421101</c:v>
                </c:pt>
                <c:pt idx="865">
                  <c:v>137.843345025578</c:v>
                </c:pt>
                <c:pt idx="866">
                  <c:v>41.645971435653102</c:v>
                </c:pt>
                <c:pt idx="867">
                  <c:v>81.322347188961501</c:v>
                </c:pt>
                <c:pt idx="868">
                  <c:v>75.824664402441101</c:v>
                </c:pt>
                <c:pt idx="869">
                  <c:v>65.029437142030105</c:v>
                </c:pt>
                <c:pt idx="870">
                  <c:v>92.146242168600395</c:v>
                </c:pt>
                <c:pt idx="871">
                  <c:v>60.074730085003502</c:v>
                </c:pt>
                <c:pt idx="872">
                  <c:v>52.032886824832097</c:v>
                </c:pt>
                <c:pt idx="873">
                  <c:v>70.020794244360303</c:v>
                </c:pt>
                <c:pt idx="874">
                  <c:v>157.00896145726901</c:v>
                </c:pt>
                <c:pt idx="875">
                  <c:v>66.933587834322296</c:v>
                </c:pt>
                <c:pt idx="876">
                  <c:v>70.373448340920305</c:v>
                </c:pt>
                <c:pt idx="877">
                  <c:v>142.12046368135199</c:v>
                </c:pt>
                <c:pt idx="878">
                  <c:v>69.842158061529105</c:v>
                </c:pt>
                <c:pt idx="879">
                  <c:v>93.875920059692305</c:v>
                </c:pt>
                <c:pt idx="880">
                  <c:v>38.703039036654701</c:v>
                </c:pt>
                <c:pt idx="881">
                  <c:v>29.8546839352015</c:v>
                </c:pt>
                <c:pt idx="882">
                  <c:v>69.702102240800599</c:v>
                </c:pt>
                <c:pt idx="883">
                  <c:v>132.228785597387</c:v>
                </c:pt>
                <c:pt idx="884">
                  <c:v>121.53083824037</c:v>
                </c:pt>
                <c:pt idx="885">
                  <c:v>74.390623056845698</c:v>
                </c:pt>
                <c:pt idx="886">
                  <c:v>65.416164386968703</c:v>
                </c:pt>
                <c:pt idx="887">
                  <c:v>69.558743897557704</c:v>
                </c:pt>
                <c:pt idx="888">
                  <c:v>100.817470016025</c:v>
                </c:pt>
                <c:pt idx="889">
                  <c:v>36.361530026319898</c:v>
                </c:pt>
                <c:pt idx="890">
                  <c:v>103.400381845371</c:v>
                </c:pt>
                <c:pt idx="891">
                  <c:v>134.266482526376</c:v>
                </c:pt>
                <c:pt idx="892">
                  <c:v>29.401397770253698</c:v>
                </c:pt>
                <c:pt idx="893">
                  <c:v>82.758362566551796</c:v>
                </c:pt>
                <c:pt idx="894">
                  <c:v>99.472157400630493</c:v>
                </c:pt>
                <c:pt idx="895">
                  <c:v>64.305254899501193</c:v>
                </c:pt>
                <c:pt idx="896">
                  <c:v>128.96560805820101</c:v>
                </c:pt>
                <c:pt idx="897">
                  <c:v>140.488598470059</c:v>
                </c:pt>
                <c:pt idx="898">
                  <c:v>137.25865075176699</c:v>
                </c:pt>
                <c:pt idx="899">
                  <c:v>126.44354652455699</c:v>
                </c:pt>
                <c:pt idx="900">
                  <c:v>102.324293646258</c:v>
                </c:pt>
                <c:pt idx="901">
                  <c:v>58.545668210864001</c:v>
                </c:pt>
                <c:pt idx="902">
                  <c:v>114.538648373531</c:v>
                </c:pt>
                <c:pt idx="903">
                  <c:v>50.545476316564397</c:v>
                </c:pt>
                <c:pt idx="904">
                  <c:v>42.7322358644617</c:v>
                </c:pt>
                <c:pt idx="905">
                  <c:v>26.290010158601198</c:v>
                </c:pt>
                <c:pt idx="906">
                  <c:v>25.779641821462899</c:v>
                </c:pt>
                <c:pt idx="907">
                  <c:v>151.575886485924</c:v>
                </c:pt>
                <c:pt idx="908">
                  <c:v>37.1604448236195</c:v>
                </c:pt>
                <c:pt idx="909">
                  <c:v>155.34767509510499</c:v>
                </c:pt>
                <c:pt idx="910">
                  <c:v>77.608520097929798</c:v>
                </c:pt>
                <c:pt idx="911">
                  <c:v>104.28623886841601</c:v>
                </c:pt>
                <c:pt idx="912">
                  <c:v>226.26183724266801</c:v>
                </c:pt>
                <c:pt idx="913">
                  <c:v>124.108486292032</c:v>
                </c:pt>
                <c:pt idx="914">
                  <c:v>45.491227074083703</c:v>
                </c:pt>
                <c:pt idx="915">
                  <c:v>91.329041605819995</c:v>
                </c:pt>
                <c:pt idx="916">
                  <c:v>106.26257236906601</c:v>
                </c:pt>
                <c:pt idx="917">
                  <c:v>162.793500821322</c:v>
                </c:pt>
                <c:pt idx="918">
                  <c:v>49.574114695244099</c:v>
                </c:pt>
                <c:pt idx="919">
                  <c:v>157.907594945591</c:v>
                </c:pt>
                <c:pt idx="920">
                  <c:v>152.98353283828499</c:v>
                </c:pt>
                <c:pt idx="921">
                  <c:v>64.260257614913499</c:v>
                </c:pt>
                <c:pt idx="922">
                  <c:v>150.03611281943799</c:v>
                </c:pt>
                <c:pt idx="923">
                  <c:v>30.653011583550501</c:v>
                </c:pt>
                <c:pt idx="924">
                  <c:v>136.95296037765701</c:v>
                </c:pt>
                <c:pt idx="925">
                  <c:v>163.16971666227201</c:v>
                </c:pt>
                <c:pt idx="926">
                  <c:v>102.646057268908</c:v>
                </c:pt>
                <c:pt idx="927">
                  <c:v>46.212889197444497</c:v>
                </c:pt>
                <c:pt idx="928">
                  <c:v>104.35080756854801</c:v>
                </c:pt>
                <c:pt idx="929">
                  <c:v>146.07169901789001</c:v>
                </c:pt>
                <c:pt idx="930">
                  <c:v>101.943125521593</c:v>
                </c:pt>
                <c:pt idx="931">
                  <c:v>133.005621022931</c:v>
                </c:pt>
                <c:pt idx="932">
                  <c:v>152.86687380458699</c:v>
                </c:pt>
                <c:pt idx="933">
                  <c:v>39.101324526517999</c:v>
                </c:pt>
                <c:pt idx="934">
                  <c:v>141.70049522300801</c:v>
                </c:pt>
                <c:pt idx="935">
                  <c:v>104.823945207496</c:v>
                </c:pt>
                <c:pt idx="936">
                  <c:v>152.45195322996301</c:v>
                </c:pt>
                <c:pt idx="937">
                  <c:v>132.23316688725399</c:v>
                </c:pt>
                <c:pt idx="938">
                  <c:v>24.550806404294502</c:v>
                </c:pt>
                <c:pt idx="939">
                  <c:v>27.153045354577699</c:v>
                </c:pt>
                <c:pt idx="940">
                  <c:v>45.833685761654202</c:v>
                </c:pt>
                <c:pt idx="941">
                  <c:v>149.30440170857199</c:v>
                </c:pt>
                <c:pt idx="942">
                  <c:v>67.556382722303496</c:v>
                </c:pt>
                <c:pt idx="943">
                  <c:v>42.071345637665701</c:v>
                </c:pt>
                <c:pt idx="944">
                  <c:v>53.271558535642903</c:v>
                </c:pt>
                <c:pt idx="945">
                  <c:v>37.231481359604999</c:v>
                </c:pt>
                <c:pt idx="946">
                  <c:v>134.40431995390199</c:v>
                </c:pt>
                <c:pt idx="947">
                  <c:v>113.066967672429</c:v>
                </c:pt>
                <c:pt idx="948">
                  <c:v>154.028228650057</c:v>
                </c:pt>
                <c:pt idx="949">
                  <c:v>119.475910248654</c:v>
                </c:pt>
                <c:pt idx="950">
                  <c:v>72.924276315851699</c:v>
                </c:pt>
                <c:pt idx="951">
                  <c:v>160.31245946189699</c:v>
                </c:pt>
                <c:pt idx="952">
                  <c:v>144.095457359081</c:v>
                </c:pt>
                <c:pt idx="953">
                  <c:v>62.021165116848799</c:v>
                </c:pt>
                <c:pt idx="954">
                  <c:v>93.504131055780206</c:v>
                </c:pt>
                <c:pt idx="955">
                  <c:v>115.56872897860799</c:v>
                </c:pt>
                <c:pt idx="956">
                  <c:v>60.371295211624897</c:v>
                </c:pt>
                <c:pt idx="957">
                  <c:v>73.727260145749696</c:v>
                </c:pt>
                <c:pt idx="958">
                  <c:v>130.78298455008101</c:v>
                </c:pt>
                <c:pt idx="959">
                  <c:v>142.18885474228099</c:v>
                </c:pt>
                <c:pt idx="960">
                  <c:v>161.93025459867101</c:v>
                </c:pt>
                <c:pt idx="961">
                  <c:v>152.896249119788</c:v>
                </c:pt>
                <c:pt idx="962">
                  <c:v>25.954129978344699</c:v>
                </c:pt>
                <c:pt idx="963">
                  <c:v>83.964070622919493</c:v>
                </c:pt>
                <c:pt idx="964">
                  <c:v>54.779060999829397</c:v>
                </c:pt>
                <c:pt idx="965">
                  <c:v>70.982104604229406</c:v>
                </c:pt>
                <c:pt idx="966">
                  <c:v>111.262232673402</c:v>
                </c:pt>
                <c:pt idx="967">
                  <c:v>116.83634304240501</c:v>
                </c:pt>
                <c:pt idx="968">
                  <c:v>137.92455059580499</c:v>
                </c:pt>
                <c:pt idx="969">
                  <c:v>118.09209285965299</c:v>
                </c:pt>
                <c:pt idx="970">
                  <c:v>63.1339847532725</c:v>
                </c:pt>
                <c:pt idx="971">
                  <c:v>55.871283890665303</c:v>
                </c:pt>
                <c:pt idx="972">
                  <c:v>62.253513955265902</c:v>
                </c:pt>
                <c:pt idx="973">
                  <c:v>64.065488500179399</c:v>
                </c:pt>
                <c:pt idx="974">
                  <c:v>47.269292960747599</c:v>
                </c:pt>
                <c:pt idx="975">
                  <c:v>151.31350018057699</c:v>
                </c:pt>
                <c:pt idx="976">
                  <c:v>162.635547978879</c:v>
                </c:pt>
                <c:pt idx="977">
                  <c:v>119.81141062028</c:v>
                </c:pt>
                <c:pt idx="978">
                  <c:v>157.37738625180401</c:v>
                </c:pt>
                <c:pt idx="979">
                  <c:v>26.0369334713087</c:v>
                </c:pt>
                <c:pt idx="980">
                  <c:v>151.93974224200599</c:v>
                </c:pt>
                <c:pt idx="981">
                  <c:v>120.099958598526</c:v>
                </c:pt>
                <c:pt idx="982">
                  <c:v>125.56907044537</c:v>
                </c:pt>
                <c:pt idx="983">
                  <c:v>77.919950185025399</c:v>
                </c:pt>
                <c:pt idx="984">
                  <c:v>44.909390361990603</c:v>
                </c:pt>
                <c:pt idx="985">
                  <c:v>147.548817809474</c:v>
                </c:pt>
                <c:pt idx="986">
                  <c:v>84.979991107533195</c:v>
                </c:pt>
                <c:pt idx="987">
                  <c:v>110.024276673507</c:v>
                </c:pt>
                <c:pt idx="988">
                  <c:v>54.932690894783697</c:v>
                </c:pt>
                <c:pt idx="989">
                  <c:v>151.49536439376101</c:v>
                </c:pt>
                <c:pt idx="990">
                  <c:v>153.24658751020101</c:v>
                </c:pt>
                <c:pt idx="991">
                  <c:v>61.047108608747997</c:v>
                </c:pt>
                <c:pt idx="992">
                  <c:v>151.54187417344201</c:v>
                </c:pt>
                <c:pt idx="993">
                  <c:v>78.867976074786398</c:v>
                </c:pt>
                <c:pt idx="994">
                  <c:v>40.108777974516997</c:v>
                </c:pt>
                <c:pt idx="995">
                  <c:v>56.828703704137503</c:v>
                </c:pt>
                <c:pt idx="996">
                  <c:v>39.744544680960097</c:v>
                </c:pt>
                <c:pt idx="997">
                  <c:v>34.857760117941297</c:v>
                </c:pt>
                <c:pt idx="998">
                  <c:v>142.36293463579401</c:v>
                </c:pt>
                <c:pt idx="999">
                  <c:v>35.068189859751698</c:v>
                </c:pt>
                <c:pt idx="1000">
                  <c:v>76.947121574997695</c:v>
                </c:pt>
                <c:pt idx="1001">
                  <c:v>44.068044940999201</c:v>
                </c:pt>
                <c:pt idx="1002">
                  <c:v>138.71190569436899</c:v>
                </c:pt>
                <c:pt idx="1003">
                  <c:v>104.64077032680601</c:v>
                </c:pt>
                <c:pt idx="1004">
                  <c:v>78.968834823912204</c:v>
                </c:pt>
                <c:pt idx="1005">
                  <c:v>124.817146915083</c:v>
                </c:pt>
                <c:pt idx="1006">
                  <c:v>104.226145007136</c:v>
                </c:pt>
                <c:pt idx="1007">
                  <c:v>133.97780733367301</c:v>
                </c:pt>
                <c:pt idx="1008">
                  <c:v>103.247217840982</c:v>
                </c:pt>
                <c:pt idx="1009">
                  <c:v>75.770799293965894</c:v>
                </c:pt>
                <c:pt idx="1010">
                  <c:v>116.643273466384</c:v>
                </c:pt>
                <c:pt idx="1011">
                  <c:v>56.613156831865297</c:v>
                </c:pt>
                <c:pt idx="1012">
                  <c:v>61.546257240034798</c:v>
                </c:pt>
                <c:pt idx="1013">
                  <c:v>52.965377062119003</c:v>
                </c:pt>
                <c:pt idx="1014">
                  <c:v>119.59178906318201</c:v>
                </c:pt>
                <c:pt idx="1015">
                  <c:v>39.596362851986598</c:v>
                </c:pt>
                <c:pt idx="1016">
                  <c:v>49.494089585292002</c:v>
                </c:pt>
                <c:pt idx="1017">
                  <c:v>48.253429507305</c:v>
                </c:pt>
                <c:pt idx="1018">
                  <c:v>99.2525106060545</c:v>
                </c:pt>
                <c:pt idx="1019">
                  <c:v>138.04168865341299</c:v>
                </c:pt>
                <c:pt idx="1020">
                  <c:v>46.008221440278803</c:v>
                </c:pt>
                <c:pt idx="1021">
                  <c:v>89.074242214229002</c:v>
                </c:pt>
                <c:pt idx="1022">
                  <c:v>142.23230512804801</c:v>
                </c:pt>
                <c:pt idx="1023">
                  <c:v>147.114398960481</c:v>
                </c:pt>
                <c:pt idx="1024">
                  <c:v>128.31514924214201</c:v>
                </c:pt>
                <c:pt idx="1025">
                  <c:v>151.13003527632799</c:v>
                </c:pt>
                <c:pt idx="1026">
                  <c:v>76.963742160833903</c:v>
                </c:pt>
                <c:pt idx="1027">
                  <c:v>50.846797986573797</c:v>
                </c:pt>
                <c:pt idx="1028">
                  <c:v>108.02993609072</c:v>
                </c:pt>
                <c:pt idx="1029">
                  <c:v>130.75830307828201</c:v>
                </c:pt>
                <c:pt idx="1030">
                  <c:v>44.072237999254</c:v>
                </c:pt>
                <c:pt idx="1031">
                  <c:v>38.506077815858397</c:v>
                </c:pt>
                <c:pt idx="1032">
                  <c:v>27.509681119525101</c:v>
                </c:pt>
                <c:pt idx="1033">
                  <c:v>99.591382701523699</c:v>
                </c:pt>
                <c:pt idx="1034">
                  <c:v>70.526971351241201</c:v>
                </c:pt>
                <c:pt idx="1035">
                  <c:v>58.204432036287002</c:v>
                </c:pt>
                <c:pt idx="1036">
                  <c:v>43.881285931504401</c:v>
                </c:pt>
                <c:pt idx="1037">
                  <c:v>25.8641633878314</c:v>
                </c:pt>
                <c:pt idx="1038">
                  <c:v>41.038997887852197</c:v>
                </c:pt>
                <c:pt idx="1039">
                  <c:v>27.263979968744099</c:v>
                </c:pt>
                <c:pt idx="1040">
                  <c:v>135.97882450310601</c:v>
                </c:pt>
                <c:pt idx="1041">
                  <c:v>44.145329450851797</c:v>
                </c:pt>
                <c:pt idx="1042">
                  <c:v>46.8507635826452</c:v>
                </c:pt>
                <c:pt idx="1043">
                  <c:v>30.611499878844</c:v>
                </c:pt>
                <c:pt idx="1044">
                  <c:v>164.18363709537601</c:v>
                </c:pt>
                <c:pt idx="1045">
                  <c:v>118.757358937745</c:v>
                </c:pt>
                <c:pt idx="1046">
                  <c:v>24.3938446240034</c:v>
                </c:pt>
                <c:pt idx="1047">
                  <c:v>151.462089558993</c:v>
                </c:pt>
                <c:pt idx="1048">
                  <c:v>84.255950467051406</c:v>
                </c:pt>
                <c:pt idx="1049">
                  <c:v>67.877928542561804</c:v>
                </c:pt>
                <c:pt idx="1050">
                  <c:v>25.443769775350699</c:v>
                </c:pt>
                <c:pt idx="1051">
                  <c:v>99.672988294331802</c:v>
                </c:pt>
                <c:pt idx="1052">
                  <c:v>156.470117703103</c:v>
                </c:pt>
                <c:pt idx="1053">
                  <c:v>136.067451535289</c:v>
                </c:pt>
                <c:pt idx="1054">
                  <c:v>72.440079841186503</c:v>
                </c:pt>
                <c:pt idx="1055">
                  <c:v>93.787162426138707</c:v>
                </c:pt>
                <c:pt idx="1056">
                  <c:v>103.21576300738801</c:v>
                </c:pt>
                <c:pt idx="1057">
                  <c:v>126.307118445589</c:v>
                </c:pt>
                <c:pt idx="1058">
                  <c:v>111.47339181255499</c:v>
                </c:pt>
                <c:pt idx="1059">
                  <c:v>61.028319586091001</c:v>
                </c:pt>
                <c:pt idx="1060">
                  <c:v>86.197715044237995</c:v>
                </c:pt>
                <c:pt idx="1061">
                  <c:v>99.384273567644399</c:v>
                </c:pt>
                <c:pt idx="1062">
                  <c:v>128.369703837082</c:v>
                </c:pt>
                <c:pt idx="1063">
                  <c:v>123.78260513567299</c:v>
                </c:pt>
                <c:pt idx="1064">
                  <c:v>81.611699244349595</c:v>
                </c:pt>
                <c:pt idx="1065">
                  <c:v>106.167663567684</c:v>
                </c:pt>
                <c:pt idx="1066">
                  <c:v>38.700344983164399</c:v>
                </c:pt>
                <c:pt idx="1067">
                  <c:v>71.467942328536594</c:v>
                </c:pt>
                <c:pt idx="1068">
                  <c:v>98.411069442200201</c:v>
                </c:pt>
                <c:pt idx="1069">
                  <c:v>144.02842673619199</c:v>
                </c:pt>
                <c:pt idx="1070">
                  <c:v>157.88092956969601</c:v>
                </c:pt>
                <c:pt idx="1071">
                  <c:v>75.288310380532806</c:v>
                </c:pt>
                <c:pt idx="1072">
                  <c:v>138.69131791800501</c:v>
                </c:pt>
                <c:pt idx="1073">
                  <c:v>25.3707162039093</c:v>
                </c:pt>
                <c:pt idx="1074">
                  <c:v>92.256901742375703</c:v>
                </c:pt>
                <c:pt idx="1075">
                  <c:v>81.059424684308894</c:v>
                </c:pt>
                <c:pt idx="1076">
                  <c:v>26.441187401838</c:v>
                </c:pt>
                <c:pt idx="1077">
                  <c:v>35.365753511225201</c:v>
                </c:pt>
                <c:pt idx="1078">
                  <c:v>113.353905011709</c:v>
                </c:pt>
                <c:pt idx="1079">
                  <c:v>65.325101572637607</c:v>
                </c:pt>
                <c:pt idx="1080">
                  <c:v>82.936575635445394</c:v>
                </c:pt>
                <c:pt idx="1081">
                  <c:v>67.3291858329505</c:v>
                </c:pt>
                <c:pt idx="1082">
                  <c:v>47.010446784132697</c:v>
                </c:pt>
                <c:pt idx="1083">
                  <c:v>102.233426501146</c:v>
                </c:pt>
                <c:pt idx="1084">
                  <c:v>137.68381238135501</c:v>
                </c:pt>
                <c:pt idx="1085">
                  <c:v>125.104427475837</c:v>
                </c:pt>
                <c:pt idx="1086">
                  <c:v>72.564697239878299</c:v>
                </c:pt>
                <c:pt idx="1087">
                  <c:v>76.914851919111797</c:v>
                </c:pt>
                <c:pt idx="1088">
                  <c:v>38.850154508399903</c:v>
                </c:pt>
                <c:pt idx="1089">
                  <c:v>54.250831236247201</c:v>
                </c:pt>
                <c:pt idx="1090">
                  <c:v>95.600578523025604</c:v>
                </c:pt>
                <c:pt idx="1091">
                  <c:v>105.35634906163</c:v>
                </c:pt>
                <c:pt idx="1092">
                  <c:v>162.73942337594599</c:v>
                </c:pt>
                <c:pt idx="1093">
                  <c:v>100.194552735697</c:v>
                </c:pt>
                <c:pt idx="1094">
                  <c:v>152.11305103260901</c:v>
                </c:pt>
                <c:pt idx="1095">
                  <c:v>144.39611668636101</c:v>
                </c:pt>
                <c:pt idx="1096">
                  <c:v>30.008245464215499</c:v>
                </c:pt>
                <c:pt idx="1097">
                  <c:v>125.166383391916</c:v>
                </c:pt>
                <c:pt idx="1098">
                  <c:v>139.28199138981799</c:v>
                </c:pt>
                <c:pt idx="1099">
                  <c:v>106.999571880506</c:v>
                </c:pt>
                <c:pt idx="1100">
                  <c:v>127.37738561091599</c:v>
                </c:pt>
                <c:pt idx="1101">
                  <c:v>131.254636407503</c:v>
                </c:pt>
                <c:pt idx="1102">
                  <c:v>121.315169513843</c:v>
                </c:pt>
                <c:pt idx="1103">
                  <c:v>98.629463877342999</c:v>
                </c:pt>
                <c:pt idx="1104">
                  <c:v>64.978617631592599</c:v>
                </c:pt>
                <c:pt idx="1105">
                  <c:v>108.935620723467</c:v>
                </c:pt>
                <c:pt idx="1106">
                  <c:v>149.63629618864101</c:v>
                </c:pt>
                <c:pt idx="1107">
                  <c:v>73.136354996334504</c:v>
                </c:pt>
                <c:pt idx="1108">
                  <c:v>69.979244436782096</c:v>
                </c:pt>
                <c:pt idx="1109">
                  <c:v>79.438283016502893</c:v>
                </c:pt>
                <c:pt idx="1110">
                  <c:v>152.543525755254</c:v>
                </c:pt>
                <c:pt idx="1111">
                  <c:v>71.721767995296304</c:v>
                </c:pt>
                <c:pt idx="1112">
                  <c:v>162.76213287917301</c:v>
                </c:pt>
                <c:pt idx="1113">
                  <c:v>35.952759932163502</c:v>
                </c:pt>
                <c:pt idx="1114">
                  <c:v>108.079943967617</c:v>
                </c:pt>
                <c:pt idx="1115">
                  <c:v>129.28534501534099</c:v>
                </c:pt>
                <c:pt idx="1116">
                  <c:v>30.4311638541209</c:v>
                </c:pt>
                <c:pt idx="1117">
                  <c:v>117.511906687937</c:v>
                </c:pt>
                <c:pt idx="1118">
                  <c:v>123.483724522535</c:v>
                </c:pt>
                <c:pt idx="1119">
                  <c:v>35.346972170114</c:v>
                </c:pt>
                <c:pt idx="1120">
                  <c:v>39.675455911068703</c:v>
                </c:pt>
                <c:pt idx="1121">
                  <c:v>58.550445359754697</c:v>
                </c:pt>
                <c:pt idx="1122">
                  <c:v>154.358745063881</c:v>
                </c:pt>
                <c:pt idx="1123">
                  <c:v>87.941343753032896</c:v>
                </c:pt>
                <c:pt idx="1124">
                  <c:v>116.225476317907</c:v>
                </c:pt>
                <c:pt idx="1125">
                  <c:v>50.118553219164703</c:v>
                </c:pt>
                <c:pt idx="1126">
                  <c:v>75.477206805684801</c:v>
                </c:pt>
                <c:pt idx="1127">
                  <c:v>114.90789491430699</c:v>
                </c:pt>
                <c:pt idx="1128">
                  <c:v>128.43583651109</c:v>
                </c:pt>
                <c:pt idx="1129">
                  <c:v>94.884804589217595</c:v>
                </c:pt>
                <c:pt idx="1130">
                  <c:v>30.469601959490301</c:v>
                </c:pt>
                <c:pt idx="1131">
                  <c:v>121.941731531668</c:v>
                </c:pt>
                <c:pt idx="1132">
                  <c:v>100.407858671306</c:v>
                </c:pt>
                <c:pt idx="1133">
                  <c:v>119.398606980389</c:v>
                </c:pt>
                <c:pt idx="1134">
                  <c:v>90.658752172007596</c:v>
                </c:pt>
                <c:pt idx="1135">
                  <c:v>151.97148063306801</c:v>
                </c:pt>
                <c:pt idx="1136">
                  <c:v>34.929416676544797</c:v>
                </c:pt>
                <c:pt idx="1137">
                  <c:v>150.168980679199</c:v>
                </c:pt>
                <c:pt idx="1138">
                  <c:v>58.147846098045299</c:v>
                </c:pt>
                <c:pt idx="1139">
                  <c:v>76.047176537515099</c:v>
                </c:pt>
                <c:pt idx="1140">
                  <c:v>146.70287651030699</c:v>
                </c:pt>
                <c:pt idx="1141">
                  <c:v>107.52799062426</c:v>
                </c:pt>
                <c:pt idx="1142">
                  <c:v>103.326974490971</c:v>
                </c:pt>
                <c:pt idx="1143">
                  <c:v>49.880508951287801</c:v>
                </c:pt>
                <c:pt idx="1144">
                  <c:v>90.981403847513903</c:v>
                </c:pt>
                <c:pt idx="1145">
                  <c:v>144.352425414625</c:v>
                </c:pt>
                <c:pt idx="1146">
                  <c:v>99.815281388979301</c:v>
                </c:pt>
                <c:pt idx="1147">
                  <c:v>135.213686174717</c:v>
                </c:pt>
                <c:pt idx="1148">
                  <c:v>158.611908063226</c:v>
                </c:pt>
                <c:pt idx="1149">
                  <c:v>34.079703786886</c:v>
                </c:pt>
                <c:pt idx="1150">
                  <c:v>84.738997246332502</c:v>
                </c:pt>
                <c:pt idx="1151">
                  <c:v>35.981707067094703</c:v>
                </c:pt>
                <c:pt idx="1152">
                  <c:v>133.840189622873</c:v>
                </c:pt>
                <c:pt idx="1153">
                  <c:v>109.521836715487</c:v>
                </c:pt>
                <c:pt idx="1154">
                  <c:v>153.40646769501501</c:v>
                </c:pt>
                <c:pt idx="1155">
                  <c:v>136.21761313378599</c:v>
                </c:pt>
                <c:pt idx="1156">
                  <c:v>68.844112463789401</c:v>
                </c:pt>
                <c:pt idx="1157">
                  <c:v>70.626811500256196</c:v>
                </c:pt>
                <c:pt idx="1158">
                  <c:v>79.604360823811703</c:v>
                </c:pt>
                <c:pt idx="1159">
                  <c:v>103.295728266496</c:v>
                </c:pt>
                <c:pt idx="1160">
                  <c:v>101.28952520703901</c:v>
                </c:pt>
                <c:pt idx="1161">
                  <c:v>42.102636985786397</c:v>
                </c:pt>
                <c:pt idx="1162">
                  <c:v>162.22515277764401</c:v>
                </c:pt>
                <c:pt idx="1163">
                  <c:v>82.596163066488003</c:v>
                </c:pt>
                <c:pt idx="1164">
                  <c:v>53.509084753266599</c:v>
                </c:pt>
                <c:pt idx="1165">
                  <c:v>33.9660954090484</c:v>
                </c:pt>
                <c:pt idx="1166">
                  <c:v>149.03857957475799</c:v>
                </c:pt>
                <c:pt idx="1167">
                  <c:v>160.91591900571299</c:v>
                </c:pt>
                <c:pt idx="1168">
                  <c:v>88.926883233871493</c:v>
                </c:pt>
                <c:pt idx="1169">
                  <c:v>118.713293386628</c:v>
                </c:pt>
                <c:pt idx="1170">
                  <c:v>159.67459509230699</c:v>
                </c:pt>
                <c:pt idx="1171">
                  <c:v>26.352085207069798</c:v>
                </c:pt>
                <c:pt idx="1172">
                  <c:v>140.38168696373401</c:v>
                </c:pt>
                <c:pt idx="1173">
                  <c:v>26.501638140644602</c:v>
                </c:pt>
                <c:pt idx="1174">
                  <c:v>148.431854626915</c:v>
                </c:pt>
                <c:pt idx="1175">
                  <c:v>81.317325915089398</c:v>
                </c:pt>
                <c:pt idx="1176">
                  <c:v>50.095468071449602</c:v>
                </c:pt>
                <c:pt idx="1177">
                  <c:v>123.565019141834</c:v>
                </c:pt>
                <c:pt idx="1178">
                  <c:v>92.618890799840898</c:v>
                </c:pt>
                <c:pt idx="1179">
                  <c:v>84.093277903320498</c:v>
                </c:pt>
                <c:pt idx="1180">
                  <c:v>63.986793314951001</c:v>
                </c:pt>
                <c:pt idx="1181">
                  <c:v>63.181254940399903</c:v>
                </c:pt>
                <c:pt idx="1182">
                  <c:v>156.65262944588</c:v>
                </c:pt>
                <c:pt idx="1183">
                  <c:v>28.326396226915499</c:v>
                </c:pt>
                <c:pt idx="1184">
                  <c:v>135.996949047839</c:v>
                </c:pt>
                <c:pt idx="1185">
                  <c:v>123.67341391365299</c:v>
                </c:pt>
                <c:pt idx="1186">
                  <c:v>38.854039281265301</c:v>
                </c:pt>
                <c:pt idx="1187">
                  <c:v>142.744205344568</c:v>
                </c:pt>
                <c:pt idx="1188">
                  <c:v>40.414947179139801</c:v>
                </c:pt>
                <c:pt idx="1189">
                  <c:v>117.862700840918</c:v>
                </c:pt>
                <c:pt idx="1190">
                  <c:v>58.033903501278402</c:v>
                </c:pt>
                <c:pt idx="1191">
                  <c:v>33.3995235423453</c:v>
                </c:pt>
                <c:pt idx="1192">
                  <c:v>140.75256612451099</c:v>
                </c:pt>
                <c:pt idx="1193">
                  <c:v>123.166507054505</c:v>
                </c:pt>
                <c:pt idx="1194">
                  <c:v>151.31277832184901</c:v>
                </c:pt>
                <c:pt idx="1195">
                  <c:v>70.657170067246</c:v>
                </c:pt>
                <c:pt idx="1196">
                  <c:v>72.594874937698805</c:v>
                </c:pt>
                <c:pt idx="1197">
                  <c:v>114.093963111943</c:v>
                </c:pt>
                <c:pt idx="1198">
                  <c:v>77.891377300379801</c:v>
                </c:pt>
                <c:pt idx="1199">
                  <c:v>70.101635604250902</c:v>
                </c:pt>
                <c:pt idx="1200">
                  <c:v>104.412896884096</c:v>
                </c:pt>
                <c:pt idx="1201">
                  <c:v>146.225160910315</c:v>
                </c:pt>
                <c:pt idx="1202">
                  <c:v>113.755275833258</c:v>
                </c:pt>
                <c:pt idx="1203">
                  <c:v>56.491939320756401</c:v>
                </c:pt>
                <c:pt idx="1204">
                  <c:v>147.61424868098999</c:v>
                </c:pt>
                <c:pt idx="1205">
                  <c:v>62.367482993860399</c:v>
                </c:pt>
                <c:pt idx="1206">
                  <c:v>148.41732524013301</c:v>
                </c:pt>
                <c:pt idx="1207">
                  <c:v>141.13111689057899</c:v>
                </c:pt>
                <c:pt idx="1208">
                  <c:v>148.79243111768099</c:v>
                </c:pt>
                <c:pt idx="1209">
                  <c:v>89.347949476574996</c:v>
                </c:pt>
                <c:pt idx="1210">
                  <c:v>80.856089392635695</c:v>
                </c:pt>
                <c:pt idx="1211">
                  <c:v>111.752616858222</c:v>
                </c:pt>
                <c:pt idx="1212">
                  <c:v>71.578031151723494</c:v>
                </c:pt>
                <c:pt idx="1213">
                  <c:v>50.029763197335697</c:v>
                </c:pt>
                <c:pt idx="1214">
                  <c:v>39.216080052004003</c:v>
                </c:pt>
                <c:pt idx="1215">
                  <c:v>79.595201642109899</c:v>
                </c:pt>
                <c:pt idx="1216">
                  <c:v>49.630241801835403</c:v>
                </c:pt>
                <c:pt idx="1217">
                  <c:v>107.769904747914</c:v>
                </c:pt>
                <c:pt idx="1218">
                  <c:v>25.345758602002999</c:v>
                </c:pt>
                <c:pt idx="1219">
                  <c:v>65.355304620751497</c:v>
                </c:pt>
                <c:pt idx="1220">
                  <c:v>143.70458577198201</c:v>
                </c:pt>
                <c:pt idx="1221">
                  <c:v>118.572866830248</c:v>
                </c:pt>
                <c:pt idx="1222">
                  <c:v>112.743782627749</c:v>
                </c:pt>
                <c:pt idx="1223">
                  <c:v>90.063527116466602</c:v>
                </c:pt>
                <c:pt idx="1224">
                  <c:v>72.088049949700107</c:v>
                </c:pt>
                <c:pt idx="1225">
                  <c:v>97.466072980222506</c:v>
                </c:pt>
                <c:pt idx="1226">
                  <c:v>112.12867337022701</c:v>
                </c:pt>
                <c:pt idx="1227">
                  <c:v>57.142504605671697</c:v>
                </c:pt>
                <c:pt idx="1228">
                  <c:v>86.036852672068406</c:v>
                </c:pt>
                <c:pt idx="1229">
                  <c:v>123.09874476348701</c:v>
                </c:pt>
                <c:pt idx="1230">
                  <c:v>133.00785751185299</c:v>
                </c:pt>
                <c:pt idx="1231">
                  <c:v>164.53808520648499</c:v>
                </c:pt>
                <c:pt idx="1232">
                  <c:v>109.882890783422</c:v>
                </c:pt>
                <c:pt idx="1233">
                  <c:v>60.693955631201199</c:v>
                </c:pt>
                <c:pt idx="1234">
                  <c:v>124.152512318335</c:v>
                </c:pt>
                <c:pt idx="1235">
                  <c:v>152.88341352554801</c:v>
                </c:pt>
                <c:pt idx="1236">
                  <c:v>58.222297360954798</c:v>
                </c:pt>
                <c:pt idx="1237">
                  <c:v>156.87788504628099</c:v>
                </c:pt>
                <c:pt idx="1238">
                  <c:v>93.963730860172603</c:v>
                </c:pt>
                <c:pt idx="1239">
                  <c:v>83.835369708015193</c:v>
                </c:pt>
                <c:pt idx="1240">
                  <c:v>126.524804914946</c:v>
                </c:pt>
                <c:pt idx="1241">
                  <c:v>148.403229310016</c:v>
                </c:pt>
                <c:pt idx="1242">
                  <c:v>139.75603929528199</c:v>
                </c:pt>
                <c:pt idx="1243">
                  <c:v>124.985099148421</c:v>
                </c:pt>
                <c:pt idx="1244">
                  <c:v>130.79334975377401</c:v>
                </c:pt>
                <c:pt idx="1245">
                  <c:v>70.078820699411494</c:v>
                </c:pt>
                <c:pt idx="1246">
                  <c:v>89.148450962244198</c:v>
                </c:pt>
                <c:pt idx="1247">
                  <c:v>76.808235215663501</c:v>
                </c:pt>
                <c:pt idx="1248">
                  <c:v>90.968655611257205</c:v>
                </c:pt>
                <c:pt idx="1249">
                  <c:v>114.191730192039</c:v>
                </c:pt>
                <c:pt idx="1250">
                  <c:v>24.320516895130599</c:v>
                </c:pt>
                <c:pt idx="1251">
                  <c:v>96.627208927992797</c:v>
                </c:pt>
                <c:pt idx="1252">
                  <c:v>47.832879676904902</c:v>
                </c:pt>
                <c:pt idx="1253">
                  <c:v>87.0002832337656</c:v>
                </c:pt>
                <c:pt idx="1254">
                  <c:v>117.39037765713699</c:v>
                </c:pt>
                <c:pt idx="1255">
                  <c:v>32.252406024420502</c:v>
                </c:pt>
                <c:pt idx="1256">
                  <c:v>141.54523260283099</c:v>
                </c:pt>
                <c:pt idx="1257">
                  <c:v>87.592962184983307</c:v>
                </c:pt>
                <c:pt idx="1258">
                  <c:v>109.48413967144501</c:v>
                </c:pt>
                <c:pt idx="1259">
                  <c:v>25.222826434179598</c:v>
                </c:pt>
                <c:pt idx="1260">
                  <c:v>135.62620379940699</c:v>
                </c:pt>
                <c:pt idx="1261">
                  <c:v>87.190538929326905</c:v>
                </c:pt>
                <c:pt idx="1262">
                  <c:v>140.25613761806099</c:v>
                </c:pt>
                <c:pt idx="1263">
                  <c:v>106.324964106959</c:v>
                </c:pt>
                <c:pt idx="1264">
                  <c:v>101.01000717554</c:v>
                </c:pt>
                <c:pt idx="1265">
                  <c:v>47.9983655660144</c:v>
                </c:pt>
                <c:pt idx="1266">
                  <c:v>60.0587315260574</c:v>
                </c:pt>
                <c:pt idx="1267">
                  <c:v>87.318265253125006</c:v>
                </c:pt>
                <c:pt idx="1268">
                  <c:v>135.12008395288299</c:v>
                </c:pt>
                <c:pt idx="1269">
                  <c:v>25.624901511420202</c:v>
                </c:pt>
                <c:pt idx="1270">
                  <c:v>40.644031980600303</c:v>
                </c:pt>
                <c:pt idx="1271">
                  <c:v>153.51521457662</c:v>
                </c:pt>
                <c:pt idx="1272">
                  <c:v>116.542926741429</c:v>
                </c:pt>
                <c:pt idx="1273">
                  <c:v>145.46706472606601</c:v>
                </c:pt>
                <c:pt idx="1274">
                  <c:v>163.00901846447499</c:v>
                </c:pt>
                <c:pt idx="1275">
                  <c:v>147.452053352257</c:v>
                </c:pt>
                <c:pt idx="1276">
                  <c:v>78.416448700341903</c:v>
                </c:pt>
                <c:pt idx="1277">
                  <c:v>100.35641580488701</c:v>
                </c:pt>
                <c:pt idx="1278">
                  <c:v>107.630231362538</c:v>
                </c:pt>
                <c:pt idx="1279">
                  <c:v>118.423288394168</c:v>
                </c:pt>
                <c:pt idx="1280">
                  <c:v>127.761169663842</c:v>
                </c:pt>
                <c:pt idx="1281">
                  <c:v>26.4765983982184</c:v>
                </c:pt>
                <c:pt idx="1282">
                  <c:v>46.2987837613585</c:v>
                </c:pt>
                <c:pt idx="1283">
                  <c:v>106.02746251852901</c:v>
                </c:pt>
                <c:pt idx="1284">
                  <c:v>135.08258676304499</c:v>
                </c:pt>
                <c:pt idx="1285">
                  <c:v>29.404282241403301</c:v>
                </c:pt>
                <c:pt idx="1286">
                  <c:v>27.4121158939606</c:v>
                </c:pt>
                <c:pt idx="1287">
                  <c:v>70.395327425993599</c:v>
                </c:pt>
                <c:pt idx="1288">
                  <c:v>99.649688238563698</c:v>
                </c:pt>
                <c:pt idx="1289">
                  <c:v>51.269876739347502</c:v>
                </c:pt>
                <c:pt idx="1290">
                  <c:v>152.36539695449699</c:v>
                </c:pt>
                <c:pt idx="1291">
                  <c:v>49.272562763136598</c:v>
                </c:pt>
                <c:pt idx="1292">
                  <c:v>104.01018886987301</c:v>
                </c:pt>
                <c:pt idx="1293">
                  <c:v>67.190283032493994</c:v>
                </c:pt>
                <c:pt idx="1294">
                  <c:v>35.073180538461898</c:v>
                </c:pt>
                <c:pt idx="1295">
                  <c:v>147.8861547194</c:v>
                </c:pt>
                <c:pt idx="1296">
                  <c:v>126.830630575097</c:v>
                </c:pt>
                <c:pt idx="1297">
                  <c:v>95.623987478468393</c:v>
                </c:pt>
                <c:pt idx="1298">
                  <c:v>84.531190802610396</c:v>
                </c:pt>
                <c:pt idx="1299">
                  <c:v>153.89701646111899</c:v>
                </c:pt>
                <c:pt idx="1300">
                  <c:v>56.040985668795798</c:v>
                </c:pt>
                <c:pt idx="1301">
                  <c:v>127.46782743043499</c:v>
                </c:pt>
                <c:pt idx="1302">
                  <c:v>46.591999233988098</c:v>
                </c:pt>
                <c:pt idx="1303">
                  <c:v>130.16526732885001</c:v>
                </c:pt>
                <c:pt idx="1304">
                  <c:v>86.257945520262098</c:v>
                </c:pt>
                <c:pt idx="1305">
                  <c:v>90.094702241418005</c:v>
                </c:pt>
                <c:pt idx="1306">
                  <c:v>50.868456038090997</c:v>
                </c:pt>
                <c:pt idx="1307">
                  <c:v>101.339021523174</c:v>
                </c:pt>
                <c:pt idx="1308">
                  <c:v>53.773106072231997</c:v>
                </c:pt>
                <c:pt idx="1309">
                  <c:v>136.21399538862801</c:v>
                </c:pt>
                <c:pt idx="1310">
                  <c:v>102.61737959373799</c:v>
                </c:pt>
                <c:pt idx="1311">
                  <c:v>72.8507688130547</c:v>
                </c:pt>
                <c:pt idx="1312">
                  <c:v>55.110674761053701</c:v>
                </c:pt>
                <c:pt idx="1313">
                  <c:v>157.83348554614599</c:v>
                </c:pt>
                <c:pt idx="1314">
                  <c:v>27.407150681295501</c:v>
                </c:pt>
                <c:pt idx="1315">
                  <c:v>142.12057010865601</c:v>
                </c:pt>
                <c:pt idx="1316">
                  <c:v>43.358292458460603</c:v>
                </c:pt>
                <c:pt idx="1317">
                  <c:v>58.237279604183001</c:v>
                </c:pt>
                <c:pt idx="1318">
                  <c:v>92.239472191622596</c:v>
                </c:pt>
                <c:pt idx="1319">
                  <c:v>78.749982712862106</c:v>
                </c:pt>
                <c:pt idx="1320">
                  <c:v>160.55285284732801</c:v>
                </c:pt>
                <c:pt idx="1321">
                  <c:v>106.909855253781</c:v>
                </c:pt>
                <c:pt idx="1322">
                  <c:v>36.626672027374397</c:v>
                </c:pt>
                <c:pt idx="1323">
                  <c:v>93.674053406430303</c:v>
                </c:pt>
                <c:pt idx="1324">
                  <c:v>55.339774755989801</c:v>
                </c:pt>
                <c:pt idx="1325">
                  <c:v>57.027873563894801</c:v>
                </c:pt>
                <c:pt idx="1326">
                  <c:v>68.376923957544406</c:v>
                </c:pt>
                <c:pt idx="1327">
                  <c:v>130.607990830289</c:v>
                </c:pt>
                <c:pt idx="1328">
                  <c:v>58.745621028145997</c:v>
                </c:pt>
                <c:pt idx="1329">
                  <c:v>60.601165454652303</c:v>
                </c:pt>
                <c:pt idx="1330">
                  <c:v>141.86259401506399</c:v>
                </c:pt>
                <c:pt idx="1331">
                  <c:v>102.31704412526901</c:v>
                </c:pt>
                <c:pt idx="1332">
                  <c:v>24.629185239227301</c:v>
                </c:pt>
                <c:pt idx="1333">
                  <c:v>158.204158579021</c:v>
                </c:pt>
                <c:pt idx="1334">
                  <c:v>53.798508099995999</c:v>
                </c:pt>
                <c:pt idx="1335">
                  <c:v>136.021398995693</c:v>
                </c:pt>
                <c:pt idx="1336">
                  <c:v>155.22693513604301</c:v>
                </c:pt>
                <c:pt idx="1337">
                  <c:v>131.032922528673</c:v>
                </c:pt>
                <c:pt idx="1338">
                  <c:v>161.204567010657</c:v>
                </c:pt>
                <c:pt idx="1339">
                  <c:v>29.6678151409075</c:v>
                </c:pt>
                <c:pt idx="1340">
                  <c:v>87.762621691545803</c:v>
                </c:pt>
                <c:pt idx="1341">
                  <c:v>76.870746140972301</c:v>
                </c:pt>
                <c:pt idx="1342">
                  <c:v>76.818543683054799</c:v>
                </c:pt>
                <c:pt idx="1343">
                  <c:v>79.976894159887905</c:v>
                </c:pt>
                <c:pt idx="1344">
                  <c:v>138.718196881989</c:v>
                </c:pt>
                <c:pt idx="1345">
                  <c:v>31.159068969696801</c:v>
                </c:pt>
                <c:pt idx="1346">
                  <c:v>32.157168713115396</c:v>
                </c:pt>
                <c:pt idx="1347">
                  <c:v>61.916511309368801</c:v>
                </c:pt>
                <c:pt idx="1348">
                  <c:v>88.456361406773595</c:v>
                </c:pt>
                <c:pt idx="1349">
                  <c:v>100.381448892466</c:v>
                </c:pt>
                <c:pt idx="1350">
                  <c:v>97.567387756264196</c:v>
                </c:pt>
                <c:pt idx="1351">
                  <c:v>102.07000894646001</c:v>
                </c:pt>
                <c:pt idx="1352">
                  <c:v>35.971620643949898</c:v>
                </c:pt>
                <c:pt idx="1353">
                  <c:v>31.211263334583201</c:v>
                </c:pt>
                <c:pt idx="1354">
                  <c:v>94.511166459053001</c:v>
                </c:pt>
                <c:pt idx="1355">
                  <c:v>65.857043012448102</c:v>
                </c:pt>
                <c:pt idx="1356">
                  <c:v>117.72624448617999</c:v>
                </c:pt>
                <c:pt idx="1357">
                  <c:v>100.993898642307</c:v>
                </c:pt>
                <c:pt idx="1358">
                  <c:v>109.325764446882</c:v>
                </c:pt>
                <c:pt idx="1359">
                  <c:v>58.605216726635298</c:v>
                </c:pt>
                <c:pt idx="1360">
                  <c:v>64.104707799079407</c:v>
                </c:pt>
                <c:pt idx="1361">
                  <c:v>76.430786468933306</c:v>
                </c:pt>
                <c:pt idx="1362">
                  <c:v>65.373679313797894</c:v>
                </c:pt>
                <c:pt idx="1363">
                  <c:v>37.459451028098897</c:v>
                </c:pt>
                <c:pt idx="1364">
                  <c:v>157.919873988522</c:v>
                </c:pt>
                <c:pt idx="1365">
                  <c:v>149.333479433863</c:v>
                </c:pt>
                <c:pt idx="1366">
                  <c:v>38.486200032344797</c:v>
                </c:pt>
                <c:pt idx="1367">
                  <c:v>67.303945083720706</c:v>
                </c:pt>
                <c:pt idx="1368">
                  <c:v>145.581205844772</c:v>
                </c:pt>
                <c:pt idx="1369">
                  <c:v>149.34613497482701</c:v>
                </c:pt>
                <c:pt idx="1370">
                  <c:v>59.648491871816603</c:v>
                </c:pt>
                <c:pt idx="1371">
                  <c:v>120.33626603729699</c:v>
                </c:pt>
                <c:pt idx="1372">
                  <c:v>35.732895046171798</c:v>
                </c:pt>
                <c:pt idx="1373">
                  <c:v>48.450803107646301</c:v>
                </c:pt>
                <c:pt idx="1374">
                  <c:v>108.77184143327101</c:v>
                </c:pt>
                <c:pt idx="1375">
                  <c:v>84.873380838678997</c:v>
                </c:pt>
                <c:pt idx="1376">
                  <c:v>53.883532193785101</c:v>
                </c:pt>
                <c:pt idx="1377">
                  <c:v>48.316145102983697</c:v>
                </c:pt>
                <c:pt idx="1378">
                  <c:v>86.374861356677698</c:v>
                </c:pt>
                <c:pt idx="1379">
                  <c:v>92.503012810116005</c:v>
                </c:pt>
                <c:pt idx="1380">
                  <c:v>36.718279982409399</c:v>
                </c:pt>
                <c:pt idx="1381">
                  <c:v>159.35840457508999</c:v>
                </c:pt>
                <c:pt idx="1382">
                  <c:v>160.86156440575101</c:v>
                </c:pt>
                <c:pt idx="1383">
                  <c:v>160.45089725792801</c:v>
                </c:pt>
                <c:pt idx="1384">
                  <c:v>34.321911547517303</c:v>
                </c:pt>
                <c:pt idx="1385">
                  <c:v>162.32503355328299</c:v>
                </c:pt>
                <c:pt idx="1386">
                  <c:v>46.217660201323099</c:v>
                </c:pt>
                <c:pt idx="1387">
                  <c:v>43.802700493245403</c:v>
                </c:pt>
                <c:pt idx="1388">
                  <c:v>138.50552588241899</c:v>
                </c:pt>
                <c:pt idx="1389">
                  <c:v>155.635900367142</c:v>
                </c:pt>
                <c:pt idx="1390">
                  <c:v>75.197307334685306</c:v>
                </c:pt>
                <c:pt idx="1391">
                  <c:v>142.09295018556301</c:v>
                </c:pt>
                <c:pt idx="1392">
                  <c:v>133.30035507375999</c:v>
                </c:pt>
                <c:pt idx="1393">
                  <c:v>121.667120220692</c:v>
                </c:pt>
                <c:pt idx="1394">
                  <c:v>117.908563046059</c:v>
                </c:pt>
                <c:pt idx="1395">
                  <c:v>144.40662484143499</c:v>
                </c:pt>
                <c:pt idx="1396">
                  <c:v>134.11237384350801</c:v>
                </c:pt>
                <c:pt idx="1397">
                  <c:v>28.923165491778001</c:v>
                </c:pt>
                <c:pt idx="1398">
                  <c:v>93.014481897381799</c:v>
                </c:pt>
                <c:pt idx="1399">
                  <c:v>94.139402523902305</c:v>
                </c:pt>
                <c:pt idx="1400">
                  <c:v>38.501948103993001</c:v>
                </c:pt>
                <c:pt idx="1401">
                  <c:v>40.027740564550299</c:v>
                </c:pt>
                <c:pt idx="1402">
                  <c:v>126.666117130283</c:v>
                </c:pt>
                <c:pt idx="1403">
                  <c:v>146.93670192246501</c:v>
                </c:pt>
                <c:pt idx="1404">
                  <c:v>59.3559419195795</c:v>
                </c:pt>
                <c:pt idx="1405">
                  <c:v>39.918384829831297</c:v>
                </c:pt>
                <c:pt idx="1406">
                  <c:v>29.807699390131098</c:v>
                </c:pt>
                <c:pt idx="1407">
                  <c:v>127.078421371023</c:v>
                </c:pt>
                <c:pt idx="1408">
                  <c:v>153.53750380093899</c:v>
                </c:pt>
                <c:pt idx="1409">
                  <c:v>53.0940217608238</c:v>
                </c:pt>
                <c:pt idx="1410">
                  <c:v>161.551921056558</c:v>
                </c:pt>
                <c:pt idx="1411">
                  <c:v>25.946683545502601</c:v>
                </c:pt>
                <c:pt idx="1412">
                  <c:v>161.16621954559599</c:v>
                </c:pt>
                <c:pt idx="1413">
                  <c:v>63.492912540437402</c:v>
                </c:pt>
                <c:pt idx="1414">
                  <c:v>117.569135658194</c:v>
                </c:pt>
                <c:pt idx="1415">
                  <c:v>156.219356205406</c:v>
                </c:pt>
                <c:pt idx="1416">
                  <c:v>52.118991085445003</c:v>
                </c:pt>
                <c:pt idx="1417">
                  <c:v>129.06171880623799</c:v>
                </c:pt>
                <c:pt idx="1418">
                  <c:v>88.602032559571896</c:v>
                </c:pt>
                <c:pt idx="1419">
                  <c:v>92.327286644462205</c:v>
                </c:pt>
                <c:pt idx="1420">
                  <c:v>31.249173544355301</c:v>
                </c:pt>
                <c:pt idx="1421">
                  <c:v>84.263334741481401</c:v>
                </c:pt>
                <c:pt idx="1422">
                  <c:v>134.25235792074</c:v>
                </c:pt>
                <c:pt idx="1423">
                  <c:v>75.213588392391799</c:v>
                </c:pt>
                <c:pt idx="1424">
                  <c:v>147.502709388819</c:v>
                </c:pt>
                <c:pt idx="1425">
                  <c:v>81.122246379411294</c:v>
                </c:pt>
                <c:pt idx="1426">
                  <c:v>48.2252442258511</c:v>
                </c:pt>
                <c:pt idx="1427">
                  <c:v>118.481265094573</c:v>
                </c:pt>
                <c:pt idx="1428">
                  <c:v>36.4622193601612</c:v>
                </c:pt>
                <c:pt idx="1429">
                  <c:v>156.257729451187</c:v>
                </c:pt>
                <c:pt idx="1430">
                  <c:v>87.076593915947498</c:v>
                </c:pt>
                <c:pt idx="1431">
                  <c:v>99.171224825693798</c:v>
                </c:pt>
                <c:pt idx="1432">
                  <c:v>138.36460731235201</c:v>
                </c:pt>
                <c:pt idx="1433">
                  <c:v>127.92333723125699</c:v>
                </c:pt>
                <c:pt idx="1434">
                  <c:v>54.892863912980403</c:v>
                </c:pt>
                <c:pt idx="1435">
                  <c:v>156.487372657311</c:v>
                </c:pt>
                <c:pt idx="1436">
                  <c:v>121.18599235122601</c:v>
                </c:pt>
                <c:pt idx="1437">
                  <c:v>56.353682133025501</c:v>
                </c:pt>
                <c:pt idx="1438">
                  <c:v>115.288999921741</c:v>
                </c:pt>
                <c:pt idx="1439">
                  <c:v>159.718958784384</c:v>
                </c:pt>
                <c:pt idx="1440">
                  <c:v>32.334611493421399</c:v>
                </c:pt>
                <c:pt idx="1441">
                  <c:v>130.87686778084799</c:v>
                </c:pt>
                <c:pt idx="1442">
                  <c:v>73.060732814842197</c:v>
                </c:pt>
                <c:pt idx="1443">
                  <c:v>27.182265018503099</c:v>
                </c:pt>
                <c:pt idx="1444">
                  <c:v>50.775055957334999</c:v>
                </c:pt>
                <c:pt idx="1445">
                  <c:v>104.520772817568</c:v>
                </c:pt>
                <c:pt idx="1446">
                  <c:v>25.448011577923399</c:v>
                </c:pt>
                <c:pt idx="1447">
                  <c:v>120.654985478707</c:v>
                </c:pt>
                <c:pt idx="1448">
                  <c:v>118.722996983938</c:v>
                </c:pt>
                <c:pt idx="1449">
                  <c:v>127.908924779174</c:v>
                </c:pt>
                <c:pt idx="1450">
                  <c:v>94.014937783176606</c:v>
                </c:pt>
                <c:pt idx="1451">
                  <c:v>140.288844051437</c:v>
                </c:pt>
                <c:pt idx="1452">
                  <c:v>125.81892492594299</c:v>
                </c:pt>
                <c:pt idx="1453">
                  <c:v>54.425601230802599</c:v>
                </c:pt>
                <c:pt idx="1454">
                  <c:v>119.90072141512</c:v>
                </c:pt>
                <c:pt idx="1455">
                  <c:v>97.779451522975506</c:v>
                </c:pt>
                <c:pt idx="1456">
                  <c:v>36.951414222279801</c:v>
                </c:pt>
                <c:pt idx="1457">
                  <c:v>159.392090923772</c:v>
                </c:pt>
                <c:pt idx="1458">
                  <c:v>47.031286203569699</c:v>
                </c:pt>
                <c:pt idx="1459">
                  <c:v>51.021662790899597</c:v>
                </c:pt>
                <c:pt idx="1460">
                  <c:v>136.51601209306699</c:v>
                </c:pt>
                <c:pt idx="1461">
                  <c:v>106.048713863047</c:v>
                </c:pt>
                <c:pt idx="1462">
                  <c:v>124.607862971012</c:v>
                </c:pt>
                <c:pt idx="1463">
                  <c:v>164.44585218115799</c:v>
                </c:pt>
                <c:pt idx="1464">
                  <c:v>39.092647941137301</c:v>
                </c:pt>
                <c:pt idx="1465">
                  <c:v>145.004732396968</c:v>
                </c:pt>
                <c:pt idx="1466">
                  <c:v>149.73344946534399</c:v>
                </c:pt>
                <c:pt idx="1467">
                  <c:v>136.524155364704</c:v>
                </c:pt>
                <c:pt idx="1468">
                  <c:v>81.251597225652702</c:v>
                </c:pt>
                <c:pt idx="1469">
                  <c:v>107.54201717148</c:v>
                </c:pt>
                <c:pt idx="1470">
                  <c:v>151.56789807518001</c:v>
                </c:pt>
                <c:pt idx="1471">
                  <c:v>59.939020514891403</c:v>
                </c:pt>
                <c:pt idx="1472">
                  <c:v>59.548933725319102</c:v>
                </c:pt>
                <c:pt idx="1473">
                  <c:v>35.602496347785802</c:v>
                </c:pt>
                <c:pt idx="1474">
                  <c:v>126.46559866120499</c:v>
                </c:pt>
                <c:pt idx="1475">
                  <c:v>146.48014991295199</c:v>
                </c:pt>
                <c:pt idx="1476">
                  <c:v>30.918297512662701</c:v>
                </c:pt>
                <c:pt idx="1477">
                  <c:v>160.79118498845099</c:v>
                </c:pt>
                <c:pt idx="1478">
                  <c:v>126.08197618693499</c:v>
                </c:pt>
                <c:pt idx="1479">
                  <c:v>35.693082351447998</c:v>
                </c:pt>
                <c:pt idx="1480">
                  <c:v>110.490653617566</c:v>
                </c:pt>
                <c:pt idx="1481">
                  <c:v>66.076275064462607</c:v>
                </c:pt>
                <c:pt idx="1482">
                  <c:v>121.58600369568499</c:v>
                </c:pt>
                <c:pt idx="1483">
                  <c:v>99.228830211586995</c:v>
                </c:pt>
                <c:pt idx="1484">
                  <c:v>131.82976749779399</c:v>
                </c:pt>
                <c:pt idx="1485">
                  <c:v>98.5279094926276</c:v>
                </c:pt>
                <c:pt idx="1486">
                  <c:v>39.396928342326198</c:v>
                </c:pt>
                <c:pt idx="1487">
                  <c:v>85.4901940616503</c:v>
                </c:pt>
                <c:pt idx="1488">
                  <c:v>71.146293310817896</c:v>
                </c:pt>
                <c:pt idx="1489">
                  <c:v>134.99420720391501</c:v>
                </c:pt>
                <c:pt idx="1490">
                  <c:v>77.212838070738897</c:v>
                </c:pt>
                <c:pt idx="1491">
                  <c:v>81.585398569573698</c:v>
                </c:pt>
                <c:pt idx="1492">
                  <c:v>142.79148696255501</c:v>
                </c:pt>
                <c:pt idx="1493">
                  <c:v>154.48427807702299</c:v>
                </c:pt>
                <c:pt idx="1494">
                  <c:v>158.87130030649101</c:v>
                </c:pt>
                <c:pt idx="1495">
                  <c:v>162.91668139451099</c:v>
                </c:pt>
                <c:pt idx="1496">
                  <c:v>159.808804124527</c:v>
                </c:pt>
                <c:pt idx="1497">
                  <c:v>161.737373108561</c:v>
                </c:pt>
                <c:pt idx="1498">
                  <c:v>58.284699360461097</c:v>
                </c:pt>
                <c:pt idx="1499">
                  <c:v>142.83615813539799</c:v>
                </c:pt>
                <c:pt idx="1500">
                  <c:v>65.102507352852399</c:v>
                </c:pt>
                <c:pt idx="1501">
                  <c:v>24.916203243683199</c:v>
                </c:pt>
                <c:pt idx="1502">
                  <c:v>142.40969992995801</c:v>
                </c:pt>
                <c:pt idx="1503">
                  <c:v>58.553281057560099</c:v>
                </c:pt>
                <c:pt idx="1504">
                  <c:v>52.812364338383297</c:v>
                </c:pt>
                <c:pt idx="1505">
                  <c:v>47.176530683846103</c:v>
                </c:pt>
                <c:pt idx="1506">
                  <c:v>67.607521584234107</c:v>
                </c:pt>
                <c:pt idx="1507">
                  <c:v>162.61949406578</c:v>
                </c:pt>
                <c:pt idx="1508">
                  <c:v>97.791493244466295</c:v>
                </c:pt>
                <c:pt idx="1509">
                  <c:v>114.948874944765</c:v>
                </c:pt>
                <c:pt idx="1510">
                  <c:v>88.149344161897105</c:v>
                </c:pt>
                <c:pt idx="1511">
                  <c:v>47.638757542046399</c:v>
                </c:pt>
                <c:pt idx="1512">
                  <c:v>100.05717874244399</c:v>
                </c:pt>
                <c:pt idx="1513">
                  <c:v>65.913532842304306</c:v>
                </c:pt>
                <c:pt idx="1514">
                  <c:v>54.296990011172397</c:v>
                </c:pt>
                <c:pt idx="1515">
                  <c:v>132.950049527674</c:v>
                </c:pt>
                <c:pt idx="1516">
                  <c:v>146.51825446812001</c:v>
                </c:pt>
                <c:pt idx="1517">
                  <c:v>109.114442874034</c:v>
                </c:pt>
                <c:pt idx="1518">
                  <c:v>101.09282930177</c:v>
                </c:pt>
                <c:pt idx="1519">
                  <c:v>101.23455667253999</c:v>
                </c:pt>
                <c:pt idx="1520">
                  <c:v>136.36898174579599</c:v>
                </c:pt>
                <c:pt idx="1521">
                  <c:v>153.035927757569</c:v>
                </c:pt>
                <c:pt idx="1522">
                  <c:v>82.293763457774403</c:v>
                </c:pt>
                <c:pt idx="1523">
                  <c:v>109.785207061582</c:v>
                </c:pt>
                <c:pt idx="1524">
                  <c:v>136.42244697518899</c:v>
                </c:pt>
                <c:pt idx="1525">
                  <c:v>126.88758335861</c:v>
                </c:pt>
                <c:pt idx="1526">
                  <c:v>129.92205689153201</c:v>
                </c:pt>
                <c:pt idx="1527">
                  <c:v>126.088421858892</c:v>
                </c:pt>
                <c:pt idx="1528">
                  <c:v>106.641614253406</c:v>
                </c:pt>
                <c:pt idx="1529">
                  <c:v>63.7381251374239</c:v>
                </c:pt>
                <c:pt idx="1530">
                  <c:v>27.192140224578502</c:v>
                </c:pt>
                <c:pt idx="1531">
                  <c:v>131.64478817014299</c:v>
                </c:pt>
                <c:pt idx="1532">
                  <c:v>144.27556748412599</c:v>
                </c:pt>
                <c:pt idx="1533">
                  <c:v>98.139326305379797</c:v>
                </c:pt>
                <c:pt idx="1534">
                  <c:v>73.559398755506606</c:v>
                </c:pt>
                <c:pt idx="1535">
                  <c:v>26.232038696327699</c:v>
                </c:pt>
                <c:pt idx="1536">
                  <c:v>107.52958213476001</c:v>
                </c:pt>
                <c:pt idx="1537">
                  <c:v>83.725631360486204</c:v>
                </c:pt>
                <c:pt idx="1538">
                  <c:v>34.936519106813698</c:v>
                </c:pt>
                <c:pt idx="1539">
                  <c:v>104.337329703271</c:v>
                </c:pt>
                <c:pt idx="1540">
                  <c:v>91.351242508235202</c:v>
                </c:pt>
                <c:pt idx="1541">
                  <c:v>101.89906050033601</c:v>
                </c:pt>
                <c:pt idx="1542">
                  <c:v>130.68508026120699</c:v>
                </c:pt>
                <c:pt idx="1543">
                  <c:v>153.11108653592399</c:v>
                </c:pt>
                <c:pt idx="1544">
                  <c:v>34.199377735165498</c:v>
                </c:pt>
                <c:pt idx="1545">
                  <c:v>103.005298700205</c:v>
                </c:pt>
                <c:pt idx="1546">
                  <c:v>67.571179323132199</c:v>
                </c:pt>
                <c:pt idx="1547">
                  <c:v>118.039436727229</c:v>
                </c:pt>
                <c:pt idx="1548">
                  <c:v>159.16850429421501</c:v>
                </c:pt>
                <c:pt idx="1549">
                  <c:v>137.505563620196</c:v>
                </c:pt>
                <c:pt idx="1550">
                  <c:v>116.637141098405</c:v>
                </c:pt>
                <c:pt idx="1551">
                  <c:v>40.295926604620902</c:v>
                </c:pt>
                <c:pt idx="1552">
                  <c:v>25.082522039693799</c:v>
                </c:pt>
                <c:pt idx="1553">
                  <c:v>26.761170682797299</c:v>
                </c:pt>
                <c:pt idx="1554">
                  <c:v>29.602301160976399</c:v>
                </c:pt>
                <c:pt idx="1555">
                  <c:v>110.904266167911</c:v>
                </c:pt>
                <c:pt idx="1556">
                  <c:v>65.092767945149703</c:v>
                </c:pt>
                <c:pt idx="1557">
                  <c:v>87.565756171780507</c:v>
                </c:pt>
                <c:pt idx="1558">
                  <c:v>106.584633550452</c:v>
                </c:pt>
                <c:pt idx="1559">
                  <c:v>156.54132089083299</c:v>
                </c:pt>
                <c:pt idx="1560">
                  <c:v>139.83075146440501</c:v>
                </c:pt>
                <c:pt idx="1561">
                  <c:v>66.206678221121194</c:v>
                </c:pt>
                <c:pt idx="1562">
                  <c:v>46.205220109676397</c:v>
                </c:pt>
                <c:pt idx="1563">
                  <c:v>54.1477376704837</c:v>
                </c:pt>
                <c:pt idx="1564">
                  <c:v>72.259745640787003</c:v>
                </c:pt>
                <c:pt idx="1565">
                  <c:v>149.15517042814801</c:v>
                </c:pt>
                <c:pt idx="1566">
                  <c:v>48.553103462668197</c:v>
                </c:pt>
                <c:pt idx="1567">
                  <c:v>98.640720935206701</c:v>
                </c:pt>
                <c:pt idx="1568">
                  <c:v>83.5801031221758</c:v>
                </c:pt>
                <c:pt idx="1569">
                  <c:v>52.109428642450503</c:v>
                </c:pt>
                <c:pt idx="1570">
                  <c:v>36.287015191053499</c:v>
                </c:pt>
                <c:pt idx="1571">
                  <c:v>71.788480479558899</c:v>
                </c:pt>
                <c:pt idx="1572">
                  <c:v>149.261775692724</c:v>
                </c:pt>
                <c:pt idx="1573">
                  <c:v>79.457301453850903</c:v>
                </c:pt>
                <c:pt idx="1574">
                  <c:v>154.52577855063501</c:v>
                </c:pt>
                <c:pt idx="1575">
                  <c:v>104.49569297903101</c:v>
                </c:pt>
                <c:pt idx="1576">
                  <c:v>157.68324733269901</c:v>
                </c:pt>
                <c:pt idx="1577">
                  <c:v>36.430711655253397</c:v>
                </c:pt>
                <c:pt idx="1578">
                  <c:v>105.67807645020601</c:v>
                </c:pt>
                <c:pt idx="1579">
                  <c:v>120.70106531715599</c:v>
                </c:pt>
                <c:pt idx="1580">
                  <c:v>75.798266610395402</c:v>
                </c:pt>
                <c:pt idx="1581">
                  <c:v>133.176848900805</c:v>
                </c:pt>
                <c:pt idx="1582">
                  <c:v>35.145144098436198</c:v>
                </c:pt>
                <c:pt idx="1583">
                  <c:v>154.06507799182401</c:v>
                </c:pt>
                <c:pt idx="1584">
                  <c:v>94.372094416447794</c:v>
                </c:pt>
                <c:pt idx="1585">
                  <c:v>50.023716038695397</c:v>
                </c:pt>
                <c:pt idx="1586">
                  <c:v>85.903551046971799</c:v>
                </c:pt>
                <c:pt idx="1587">
                  <c:v>39.207421612774297</c:v>
                </c:pt>
                <c:pt idx="1588">
                  <c:v>59.6253622560153</c:v>
                </c:pt>
                <c:pt idx="1589">
                  <c:v>47.5761332984166</c:v>
                </c:pt>
                <c:pt idx="1590">
                  <c:v>64.367962145395595</c:v>
                </c:pt>
                <c:pt idx="1591">
                  <c:v>161.21620217855701</c:v>
                </c:pt>
                <c:pt idx="1592">
                  <c:v>26.7110362146318</c:v>
                </c:pt>
                <c:pt idx="1593">
                  <c:v>107.385194418704</c:v>
                </c:pt>
                <c:pt idx="1594">
                  <c:v>87.278614104483907</c:v>
                </c:pt>
                <c:pt idx="1595">
                  <c:v>47.08253808245</c:v>
                </c:pt>
                <c:pt idx="1596">
                  <c:v>138.97056659548599</c:v>
                </c:pt>
                <c:pt idx="1597">
                  <c:v>76.537981814843903</c:v>
                </c:pt>
                <c:pt idx="1598">
                  <c:v>119.11893513632199</c:v>
                </c:pt>
                <c:pt idx="1599">
                  <c:v>57.150372236946197</c:v>
                </c:pt>
                <c:pt idx="1600">
                  <c:v>132.17577439386201</c:v>
                </c:pt>
                <c:pt idx="1601">
                  <c:v>146.563660556694</c:v>
                </c:pt>
                <c:pt idx="1602">
                  <c:v>67.920194215899897</c:v>
                </c:pt>
                <c:pt idx="1603">
                  <c:v>66.429371556951097</c:v>
                </c:pt>
                <c:pt idx="1604">
                  <c:v>138.604417902433</c:v>
                </c:pt>
                <c:pt idx="1605">
                  <c:v>160.03612387707199</c:v>
                </c:pt>
                <c:pt idx="1606">
                  <c:v>118.354473337372</c:v>
                </c:pt>
                <c:pt idx="1607">
                  <c:v>80.041236469653199</c:v>
                </c:pt>
                <c:pt idx="1608">
                  <c:v>161.57788960097801</c:v>
                </c:pt>
                <c:pt idx="1609">
                  <c:v>120.226784051902</c:v>
                </c:pt>
                <c:pt idx="1610">
                  <c:v>157.681210710047</c:v>
                </c:pt>
                <c:pt idx="1611">
                  <c:v>137.016832655141</c:v>
                </c:pt>
                <c:pt idx="1612">
                  <c:v>107.365405345646</c:v>
                </c:pt>
                <c:pt idx="1613">
                  <c:v>57.176277295932103</c:v>
                </c:pt>
                <c:pt idx="1614">
                  <c:v>104.24818035185601</c:v>
                </c:pt>
                <c:pt idx="1615">
                  <c:v>110.099883712899</c:v>
                </c:pt>
                <c:pt idx="1616">
                  <c:v>124.953130629936</c:v>
                </c:pt>
                <c:pt idx="1617">
                  <c:v>45.133713298217103</c:v>
                </c:pt>
                <c:pt idx="1618">
                  <c:v>156.61986991322399</c:v>
                </c:pt>
                <c:pt idx="1619">
                  <c:v>96.233216325153293</c:v>
                </c:pt>
                <c:pt idx="1620">
                  <c:v>120.94394612978201</c:v>
                </c:pt>
                <c:pt idx="1621">
                  <c:v>116.24436027585099</c:v>
                </c:pt>
                <c:pt idx="1622">
                  <c:v>87.815664253360296</c:v>
                </c:pt>
                <c:pt idx="1623">
                  <c:v>94.3564768943681</c:v>
                </c:pt>
                <c:pt idx="1624">
                  <c:v>160.986002874864</c:v>
                </c:pt>
                <c:pt idx="1625">
                  <c:v>30.6880065436393</c:v>
                </c:pt>
                <c:pt idx="1626">
                  <c:v>125.57470855634099</c:v>
                </c:pt>
                <c:pt idx="1627">
                  <c:v>63.666537902417097</c:v>
                </c:pt>
                <c:pt idx="1628">
                  <c:v>117.66494254388699</c:v>
                </c:pt>
                <c:pt idx="1629">
                  <c:v>95.943890507869995</c:v>
                </c:pt>
                <c:pt idx="1630">
                  <c:v>129.075049037837</c:v>
                </c:pt>
                <c:pt idx="1631">
                  <c:v>81.200067668048803</c:v>
                </c:pt>
                <c:pt idx="1632">
                  <c:v>153.40297859462899</c:v>
                </c:pt>
                <c:pt idx="1633">
                  <c:v>132.525136756291</c:v>
                </c:pt>
                <c:pt idx="1634">
                  <c:v>157.92512883801601</c:v>
                </c:pt>
                <c:pt idx="1635">
                  <c:v>156.270523668046</c:v>
                </c:pt>
                <c:pt idx="1636">
                  <c:v>82.741424159225602</c:v>
                </c:pt>
                <c:pt idx="1637">
                  <c:v>139.57184485943901</c:v>
                </c:pt>
                <c:pt idx="1638">
                  <c:v>76.847916498434302</c:v>
                </c:pt>
                <c:pt idx="1639">
                  <c:v>91.494971879035205</c:v>
                </c:pt>
                <c:pt idx="1640">
                  <c:v>94.067098113671193</c:v>
                </c:pt>
                <c:pt idx="1641">
                  <c:v>76.808817716039101</c:v>
                </c:pt>
                <c:pt idx="1642">
                  <c:v>26.8182802534653</c:v>
                </c:pt>
                <c:pt idx="1643">
                  <c:v>160.40916123117799</c:v>
                </c:pt>
                <c:pt idx="1644">
                  <c:v>154.80253597678299</c:v>
                </c:pt>
                <c:pt idx="1645">
                  <c:v>123.49158229721699</c:v>
                </c:pt>
                <c:pt idx="1646">
                  <c:v>38.6989012122093</c:v>
                </c:pt>
                <c:pt idx="1647">
                  <c:v>120.87653179095</c:v>
                </c:pt>
                <c:pt idx="1648">
                  <c:v>75.829225822099701</c:v>
                </c:pt>
                <c:pt idx="1649">
                  <c:v>104.107808705509</c:v>
                </c:pt>
                <c:pt idx="1650">
                  <c:v>41.720396393532603</c:v>
                </c:pt>
                <c:pt idx="1651">
                  <c:v>61.431591348959699</c:v>
                </c:pt>
                <c:pt idx="1652">
                  <c:v>154.663502612104</c:v>
                </c:pt>
                <c:pt idx="1653">
                  <c:v>27.259965641396001</c:v>
                </c:pt>
                <c:pt idx="1654">
                  <c:v>79.890552370628399</c:v>
                </c:pt>
                <c:pt idx="1655">
                  <c:v>38.800490158886497</c:v>
                </c:pt>
                <c:pt idx="1656">
                  <c:v>91.6255306791235</c:v>
                </c:pt>
                <c:pt idx="1657">
                  <c:v>124.596928708657</c:v>
                </c:pt>
                <c:pt idx="1658">
                  <c:v>76.935148646526002</c:v>
                </c:pt>
                <c:pt idx="1659">
                  <c:v>112.33226822302299</c:v>
                </c:pt>
                <c:pt idx="1660">
                  <c:v>152.950299186991</c:v>
                </c:pt>
                <c:pt idx="1661">
                  <c:v>27.237514270580899</c:v>
                </c:pt>
                <c:pt idx="1662">
                  <c:v>105.967615290632</c:v>
                </c:pt>
                <c:pt idx="1663">
                  <c:v>81.190108504876804</c:v>
                </c:pt>
                <c:pt idx="1664">
                  <c:v>126.444328278562</c:v>
                </c:pt>
                <c:pt idx="1665">
                  <c:v>37.964389305966101</c:v>
                </c:pt>
                <c:pt idx="1666">
                  <c:v>142.01032655203699</c:v>
                </c:pt>
                <c:pt idx="1667">
                  <c:v>134.671891145036</c:v>
                </c:pt>
                <c:pt idx="1668">
                  <c:v>53.643255892958102</c:v>
                </c:pt>
                <c:pt idx="1669">
                  <c:v>155.18481869713801</c:v>
                </c:pt>
                <c:pt idx="1670">
                  <c:v>82.395542429693293</c:v>
                </c:pt>
                <c:pt idx="1671">
                  <c:v>66.433597306929499</c:v>
                </c:pt>
                <c:pt idx="1672">
                  <c:v>114.577122207928</c:v>
                </c:pt>
                <c:pt idx="1673">
                  <c:v>54.826508203648103</c:v>
                </c:pt>
                <c:pt idx="1674">
                  <c:v>65.283087119551396</c:v>
                </c:pt>
                <c:pt idx="1675">
                  <c:v>32.529434675613203</c:v>
                </c:pt>
                <c:pt idx="1676">
                  <c:v>64.2387914013471</c:v>
                </c:pt>
                <c:pt idx="1677">
                  <c:v>52.827590757685499</c:v>
                </c:pt>
                <c:pt idx="1678">
                  <c:v>74.129036790949598</c:v>
                </c:pt>
                <c:pt idx="1679">
                  <c:v>142.572428249616</c:v>
                </c:pt>
                <c:pt idx="1680">
                  <c:v>122.459643148357</c:v>
                </c:pt>
                <c:pt idx="1681">
                  <c:v>64.687552256648999</c:v>
                </c:pt>
                <c:pt idx="1682">
                  <c:v>142.50964019786201</c:v>
                </c:pt>
                <c:pt idx="1683">
                  <c:v>129.93488948425099</c:v>
                </c:pt>
                <c:pt idx="1684">
                  <c:v>127.404441373285</c:v>
                </c:pt>
                <c:pt idx="1685">
                  <c:v>151.54691100628199</c:v>
                </c:pt>
                <c:pt idx="1686">
                  <c:v>82.565686882671201</c:v>
                </c:pt>
                <c:pt idx="1687">
                  <c:v>27.272428036256301</c:v>
                </c:pt>
                <c:pt idx="1688">
                  <c:v>113.309804826476</c:v>
                </c:pt>
                <c:pt idx="1689">
                  <c:v>147.05760280481101</c:v>
                </c:pt>
                <c:pt idx="1690">
                  <c:v>145.620699023344</c:v>
                </c:pt>
                <c:pt idx="1691">
                  <c:v>71.345553063517002</c:v>
                </c:pt>
                <c:pt idx="1692">
                  <c:v>70.481341598015504</c:v>
                </c:pt>
                <c:pt idx="1693">
                  <c:v>117.760051342447</c:v>
                </c:pt>
                <c:pt idx="1694">
                  <c:v>50.676671924464699</c:v>
                </c:pt>
                <c:pt idx="1695">
                  <c:v>44.095749909227997</c:v>
                </c:pt>
                <c:pt idx="1696">
                  <c:v>86.768359760682401</c:v>
                </c:pt>
                <c:pt idx="1697">
                  <c:v>135.078068570433</c:v>
                </c:pt>
                <c:pt idx="1698">
                  <c:v>35.995275176019199</c:v>
                </c:pt>
                <c:pt idx="1699">
                  <c:v>45.459652704581003</c:v>
                </c:pt>
                <c:pt idx="1700">
                  <c:v>80.724137370779403</c:v>
                </c:pt>
                <c:pt idx="1701">
                  <c:v>32.286865135889698</c:v>
                </c:pt>
                <c:pt idx="1702">
                  <c:v>96.679092553754003</c:v>
                </c:pt>
                <c:pt idx="1703">
                  <c:v>119.999595219329</c:v>
                </c:pt>
                <c:pt idx="1704">
                  <c:v>76.871945648422297</c:v>
                </c:pt>
                <c:pt idx="1705">
                  <c:v>101.812414762004</c:v>
                </c:pt>
                <c:pt idx="1706">
                  <c:v>83.455791279104105</c:v>
                </c:pt>
                <c:pt idx="1707">
                  <c:v>133.73058658147701</c:v>
                </c:pt>
                <c:pt idx="1708">
                  <c:v>72.332253429439504</c:v>
                </c:pt>
                <c:pt idx="1709">
                  <c:v>42.9013588781878</c:v>
                </c:pt>
                <c:pt idx="1710">
                  <c:v>99.849534335083902</c:v>
                </c:pt>
                <c:pt idx="1711">
                  <c:v>43.191582656157799</c:v>
                </c:pt>
                <c:pt idx="1712">
                  <c:v>103.574408720574</c:v>
                </c:pt>
                <c:pt idx="1713">
                  <c:v>118.7145897444</c:v>
                </c:pt>
                <c:pt idx="1714">
                  <c:v>46.035062800814899</c:v>
                </c:pt>
                <c:pt idx="1715">
                  <c:v>38.2018747985665</c:v>
                </c:pt>
                <c:pt idx="1716">
                  <c:v>162.42917455768799</c:v>
                </c:pt>
                <c:pt idx="1717">
                  <c:v>116.53222135076901</c:v>
                </c:pt>
                <c:pt idx="1718">
                  <c:v>122.78866657708799</c:v>
                </c:pt>
                <c:pt idx="1719">
                  <c:v>68.763576611550207</c:v>
                </c:pt>
                <c:pt idx="1720">
                  <c:v>32.963936951760203</c:v>
                </c:pt>
                <c:pt idx="1721">
                  <c:v>107.31262794438</c:v>
                </c:pt>
                <c:pt idx="1722">
                  <c:v>26.573140289808201</c:v>
                </c:pt>
                <c:pt idx="1723">
                  <c:v>93.082225689397603</c:v>
                </c:pt>
                <c:pt idx="1724">
                  <c:v>51.904834960457002</c:v>
                </c:pt>
                <c:pt idx="1725">
                  <c:v>131.35650900860901</c:v>
                </c:pt>
                <c:pt idx="1726">
                  <c:v>81.819719529714902</c:v>
                </c:pt>
                <c:pt idx="1727">
                  <c:v>101.685709395893</c:v>
                </c:pt>
                <c:pt idx="1728">
                  <c:v>43.398667933221503</c:v>
                </c:pt>
                <c:pt idx="1729">
                  <c:v>133.81107391290101</c:v>
                </c:pt>
                <c:pt idx="1730">
                  <c:v>80.256611939001601</c:v>
                </c:pt>
                <c:pt idx="1731">
                  <c:v>123.75339257031401</c:v>
                </c:pt>
                <c:pt idx="1732">
                  <c:v>67.967710683739099</c:v>
                </c:pt>
                <c:pt idx="1733">
                  <c:v>32.468559365161298</c:v>
                </c:pt>
                <c:pt idx="1734">
                  <c:v>150.48932668816801</c:v>
                </c:pt>
                <c:pt idx="1735">
                  <c:v>130.326069868942</c:v>
                </c:pt>
                <c:pt idx="1736">
                  <c:v>64.490231502143601</c:v>
                </c:pt>
                <c:pt idx="1737">
                  <c:v>30.4564748007761</c:v>
                </c:pt>
                <c:pt idx="1738">
                  <c:v>53.762876649919697</c:v>
                </c:pt>
                <c:pt idx="1739">
                  <c:v>110.302609923611</c:v>
                </c:pt>
                <c:pt idx="1740">
                  <c:v>95.188252219051705</c:v>
                </c:pt>
                <c:pt idx="1741">
                  <c:v>29.054797507939099</c:v>
                </c:pt>
                <c:pt idx="1742">
                  <c:v>50.559866473873903</c:v>
                </c:pt>
                <c:pt idx="1743">
                  <c:v>39.371233194590701</c:v>
                </c:pt>
                <c:pt idx="1744">
                  <c:v>24.991523469082601</c:v>
                </c:pt>
                <c:pt idx="1745">
                  <c:v>86.3487615227655</c:v>
                </c:pt>
                <c:pt idx="1746">
                  <c:v>98.2239243386786</c:v>
                </c:pt>
                <c:pt idx="1747">
                  <c:v>39.862998200032798</c:v>
                </c:pt>
                <c:pt idx="1748">
                  <c:v>70.118197044546093</c:v>
                </c:pt>
                <c:pt idx="1749">
                  <c:v>87.828142517937806</c:v>
                </c:pt>
                <c:pt idx="1750">
                  <c:v>123.90890799763601</c:v>
                </c:pt>
                <c:pt idx="1751">
                  <c:v>68.588269037624897</c:v>
                </c:pt>
                <c:pt idx="1752">
                  <c:v>89.516629077564701</c:v>
                </c:pt>
                <c:pt idx="1753">
                  <c:v>55.776640764965101</c:v>
                </c:pt>
                <c:pt idx="1754">
                  <c:v>111.688262786536</c:v>
                </c:pt>
                <c:pt idx="1755">
                  <c:v>128.27632802485701</c:v>
                </c:pt>
                <c:pt idx="1756">
                  <c:v>69.552325276393205</c:v>
                </c:pt>
                <c:pt idx="1757">
                  <c:v>61.358816267949202</c:v>
                </c:pt>
                <c:pt idx="1758">
                  <c:v>61.655729849893497</c:v>
                </c:pt>
                <c:pt idx="1759">
                  <c:v>138.807485976713</c:v>
                </c:pt>
                <c:pt idx="1760">
                  <c:v>58.0504458913937</c:v>
                </c:pt>
                <c:pt idx="1761">
                  <c:v>160.99080465150001</c:v>
                </c:pt>
                <c:pt idx="1762">
                  <c:v>114.944491887894</c:v>
                </c:pt>
                <c:pt idx="1763">
                  <c:v>104.814626489733</c:v>
                </c:pt>
                <c:pt idx="1764">
                  <c:v>108.772248632163</c:v>
                </c:pt>
                <c:pt idx="1765">
                  <c:v>149.19670977496099</c:v>
                </c:pt>
                <c:pt idx="1766">
                  <c:v>126.700951546384</c:v>
                </c:pt>
                <c:pt idx="1767">
                  <c:v>122.350108651973</c:v>
                </c:pt>
                <c:pt idx="1768">
                  <c:v>136.30018525505599</c:v>
                </c:pt>
                <c:pt idx="1769">
                  <c:v>83.167118631070394</c:v>
                </c:pt>
                <c:pt idx="1770">
                  <c:v>109.020309184526</c:v>
                </c:pt>
                <c:pt idx="1771">
                  <c:v>58.6433148121763</c:v>
                </c:pt>
                <c:pt idx="1772">
                  <c:v>32.7101370910638</c:v>
                </c:pt>
                <c:pt idx="1773">
                  <c:v>106.622395139433</c:v>
                </c:pt>
                <c:pt idx="1774">
                  <c:v>42.419134293478301</c:v>
                </c:pt>
                <c:pt idx="1775">
                  <c:v>94.132596026562794</c:v>
                </c:pt>
                <c:pt idx="1776">
                  <c:v>27.997214041470102</c:v>
                </c:pt>
                <c:pt idx="1777">
                  <c:v>110.886038673282</c:v>
                </c:pt>
                <c:pt idx="1778">
                  <c:v>105.148044086779</c:v>
                </c:pt>
                <c:pt idx="1779">
                  <c:v>109.750776281509</c:v>
                </c:pt>
                <c:pt idx="1780">
                  <c:v>74.924751535136807</c:v>
                </c:pt>
                <c:pt idx="1781">
                  <c:v>58.4578745194842</c:v>
                </c:pt>
                <c:pt idx="1782">
                  <c:v>130.292418020371</c:v>
                </c:pt>
                <c:pt idx="1783">
                  <c:v>37.906839146378601</c:v>
                </c:pt>
                <c:pt idx="1784">
                  <c:v>106.866674268529</c:v>
                </c:pt>
                <c:pt idx="1785">
                  <c:v>116.613221071601</c:v>
                </c:pt>
                <c:pt idx="1786">
                  <c:v>141.22537665211601</c:v>
                </c:pt>
                <c:pt idx="1787">
                  <c:v>41.050675933065598</c:v>
                </c:pt>
                <c:pt idx="1788">
                  <c:v>161.72996556651799</c:v>
                </c:pt>
                <c:pt idx="1789">
                  <c:v>137.164877695467</c:v>
                </c:pt>
                <c:pt idx="1790">
                  <c:v>118.35229696854501</c:v>
                </c:pt>
                <c:pt idx="1791">
                  <c:v>118.138005388857</c:v>
                </c:pt>
                <c:pt idx="1792">
                  <c:v>86.732644216764598</c:v>
                </c:pt>
                <c:pt idx="1793">
                  <c:v>64.712991666400598</c:v>
                </c:pt>
                <c:pt idx="1794">
                  <c:v>150.36295312819701</c:v>
                </c:pt>
                <c:pt idx="1795">
                  <c:v>77.561520275255205</c:v>
                </c:pt>
                <c:pt idx="1796">
                  <c:v>38.264339057911798</c:v>
                </c:pt>
                <c:pt idx="1797">
                  <c:v>26.025857314213699</c:v>
                </c:pt>
                <c:pt idx="1798">
                  <c:v>40.714683065342598</c:v>
                </c:pt>
                <c:pt idx="1799">
                  <c:v>91.407743976592201</c:v>
                </c:pt>
                <c:pt idx="1800">
                  <c:v>118.533646053589</c:v>
                </c:pt>
                <c:pt idx="1801">
                  <c:v>91.149442516899398</c:v>
                </c:pt>
                <c:pt idx="1802">
                  <c:v>82.0668105389272</c:v>
                </c:pt>
                <c:pt idx="1803">
                  <c:v>138.08135830460901</c:v>
                </c:pt>
                <c:pt idx="1804">
                  <c:v>47.278171179183097</c:v>
                </c:pt>
                <c:pt idx="1805">
                  <c:v>89.3488302698551</c:v>
                </c:pt>
                <c:pt idx="1806">
                  <c:v>134.70024604342601</c:v>
                </c:pt>
                <c:pt idx="1807">
                  <c:v>75.386367672428193</c:v>
                </c:pt>
                <c:pt idx="1808">
                  <c:v>130.30695050718299</c:v>
                </c:pt>
                <c:pt idx="1809">
                  <c:v>118.89093240984801</c:v>
                </c:pt>
                <c:pt idx="1810">
                  <c:v>46.592174356888798</c:v>
                </c:pt>
                <c:pt idx="1811">
                  <c:v>54.832233393592503</c:v>
                </c:pt>
                <c:pt idx="1812">
                  <c:v>87.603718295271193</c:v>
                </c:pt>
                <c:pt idx="1813">
                  <c:v>129.50109528521301</c:v>
                </c:pt>
                <c:pt idx="1814">
                  <c:v>98.932951129428204</c:v>
                </c:pt>
                <c:pt idx="1815">
                  <c:v>96.332580035476596</c:v>
                </c:pt>
                <c:pt idx="1816">
                  <c:v>122.733247536139</c:v>
                </c:pt>
                <c:pt idx="1817">
                  <c:v>128.10989630898601</c:v>
                </c:pt>
                <c:pt idx="1818">
                  <c:v>72.943127556739199</c:v>
                </c:pt>
                <c:pt idx="1819">
                  <c:v>74.6621080924522</c:v>
                </c:pt>
                <c:pt idx="1820">
                  <c:v>31.495761475087502</c:v>
                </c:pt>
                <c:pt idx="1821">
                  <c:v>70.2853294012519</c:v>
                </c:pt>
                <c:pt idx="1822">
                  <c:v>55.5762825843887</c:v>
                </c:pt>
                <c:pt idx="1823">
                  <c:v>37.458227491504203</c:v>
                </c:pt>
                <c:pt idx="1824">
                  <c:v>75.086323890356795</c:v>
                </c:pt>
                <c:pt idx="1825">
                  <c:v>46.559120865319002</c:v>
                </c:pt>
                <c:pt idx="1826">
                  <c:v>135.061162961934</c:v>
                </c:pt>
                <c:pt idx="1827">
                  <c:v>51.823112871799303</c:v>
                </c:pt>
                <c:pt idx="1828">
                  <c:v>143.59953474360699</c:v>
                </c:pt>
                <c:pt idx="1829">
                  <c:v>159.133521395466</c:v>
                </c:pt>
                <c:pt idx="1830">
                  <c:v>39.715929942486298</c:v>
                </c:pt>
                <c:pt idx="1831">
                  <c:v>70.114445882838496</c:v>
                </c:pt>
                <c:pt idx="1832">
                  <c:v>101.463347961729</c:v>
                </c:pt>
                <c:pt idx="1833">
                  <c:v>59.2658978825472</c:v>
                </c:pt>
                <c:pt idx="1834">
                  <c:v>154.032166179982</c:v>
                </c:pt>
                <c:pt idx="1835">
                  <c:v>107.080308910079</c:v>
                </c:pt>
                <c:pt idx="1836">
                  <c:v>154.08626737199501</c:v>
                </c:pt>
                <c:pt idx="1837">
                  <c:v>140.19597437215299</c:v>
                </c:pt>
                <c:pt idx="1838">
                  <c:v>108.801361510155</c:v>
                </c:pt>
                <c:pt idx="1839">
                  <c:v>79.9461264288866</c:v>
                </c:pt>
                <c:pt idx="1840">
                  <c:v>24.338720490793701</c:v>
                </c:pt>
                <c:pt idx="1841">
                  <c:v>96.067857189982405</c:v>
                </c:pt>
                <c:pt idx="1842">
                  <c:v>57.989086397835301</c:v>
                </c:pt>
                <c:pt idx="1843">
                  <c:v>149.93027639185499</c:v>
                </c:pt>
                <c:pt idx="1844">
                  <c:v>157.17966690870199</c:v>
                </c:pt>
                <c:pt idx="1845">
                  <c:v>64.081927676049503</c:v>
                </c:pt>
                <c:pt idx="1846">
                  <c:v>99.706971144609298</c:v>
                </c:pt>
                <c:pt idx="1847">
                  <c:v>141.90006695286101</c:v>
                </c:pt>
                <c:pt idx="1848">
                  <c:v>64.651962397249804</c:v>
                </c:pt>
                <c:pt idx="1849">
                  <c:v>106.71816583229899</c:v>
                </c:pt>
                <c:pt idx="1850">
                  <c:v>31.794508280367499</c:v>
                </c:pt>
                <c:pt idx="1851">
                  <c:v>163.951940406761</c:v>
                </c:pt>
                <c:pt idx="1852">
                  <c:v>86.044585578404394</c:v>
                </c:pt>
                <c:pt idx="1853">
                  <c:v>30.8968784630136</c:v>
                </c:pt>
                <c:pt idx="1854">
                  <c:v>118.41107799249799</c:v>
                </c:pt>
                <c:pt idx="1855">
                  <c:v>127.52500026599699</c:v>
                </c:pt>
                <c:pt idx="1856">
                  <c:v>82.431235016026406</c:v>
                </c:pt>
                <c:pt idx="1857">
                  <c:v>35.445829445605902</c:v>
                </c:pt>
                <c:pt idx="1858">
                  <c:v>98.796309717422204</c:v>
                </c:pt>
                <c:pt idx="1859">
                  <c:v>77.369135752653506</c:v>
                </c:pt>
                <c:pt idx="1860">
                  <c:v>91.733679007233405</c:v>
                </c:pt>
                <c:pt idx="1861">
                  <c:v>122.96156815832499</c:v>
                </c:pt>
                <c:pt idx="1862">
                  <c:v>116.656859485346</c:v>
                </c:pt>
                <c:pt idx="1863">
                  <c:v>54.4076409297532</c:v>
                </c:pt>
                <c:pt idx="1864">
                  <c:v>53.869364364226698</c:v>
                </c:pt>
                <c:pt idx="1865">
                  <c:v>107.23777054059801</c:v>
                </c:pt>
                <c:pt idx="1866">
                  <c:v>150.15739403382199</c:v>
                </c:pt>
                <c:pt idx="1867">
                  <c:v>127.49723419326401</c:v>
                </c:pt>
                <c:pt idx="1868">
                  <c:v>70.498359081261299</c:v>
                </c:pt>
                <c:pt idx="1869">
                  <c:v>61.753571349760797</c:v>
                </c:pt>
                <c:pt idx="1870">
                  <c:v>148.483675372964</c:v>
                </c:pt>
                <c:pt idx="1871">
                  <c:v>58.464559564348598</c:v>
                </c:pt>
                <c:pt idx="1872">
                  <c:v>137.890067857986</c:v>
                </c:pt>
                <c:pt idx="1873">
                  <c:v>77.790951542569601</c:v>
                </c:pt>
                <c:pt idx="1874">
                  <c:v>104.066957029075</c:v>
                </c:pt>
                <c:pt idx="1875">
                  <c:v>104.54657530756</c:v>
                </c:pt>
                <c:pt idx="1876">
                  <c:v>93.471100356934699</c:v>
                </c:pt>
                <c:pt idx="1877">
                  <c:v>89.548199720143998</c:v>
                </c:pt>
                <c:pt idx="1878">
                  <c:v>106.882862826218</c:v>
                </c:pt>
                <c:pt idx="1879">
                  <c:v>72.272943772344703</c:v>
                </c:pt>
                <c:pt idx="1880">
                  <c:v>158.11063766168701</c:v>
                </c:pt>
                <c:pt idx="1881">
                  <c:v>82.412973142637398</c:v>
                </c:pt>
                <c:pt idx="1882">
                  <c:v>28.903166078475</c:v>
                </c:pt>
                <c:pt idx="1883">
                  <c:v>83.492910969516601</c:v>
                </c:pt>
                <c:pt idx="1884">
                  <c:v>36.392715545445498</c:v>
                </c:pt>
                <c:pt idx="1885">
                  <c:v>159.913390222987</c:v>
                </c:pt>
                <c:pt idx="1886">
                  <c:v>153.05066217602501</c:v>
                </c:pt>
                <c:pt idx="1887">
                  <c:v>43.950926601426502</c:v>
                </c:pt>
                <c:pt idx="1888">
                  <c:v>100.505156883423</c:v>
                </c:pt>
                <c:pt idx="1889">
                  <c:v>115.915132130527</c:v>
                </c:pt>
                <c:pt idx="1890">
                  <c:v>146.90588382369299</c:v>
                </c:pt>
                <c:pt idx="1891">
                  <c:v>52.323512042405099</c:v>
                </c:pt>
                <c:pt idx="1892">
                  <c:v>117.408779181477</c:v>
                </c:pt>
                <c:pt idx="1893">
                  <c:v>82.571330898265202</c:v>
                </c:pt>
                <c:pt idx="1894">
                  <c:v>77.12393974698</c:v>
                </c:pt>
                <c:pt idx="1895">
                  <c:v>136.13856057824</c:v>
                </c:pt>
                <c:pt idx="1896">
                  <c:v>62.189292264959903</c:v>
                </c:pt>
                <c:pt idx="1897">
                  <c:v>102.526928723507</c:v>
                </c:pt>
                <c:pt idx="1898">
                  <c:v>142.60487390788899</c:v>
                </c:pt>
                <c:pt idx="1899">
                  <c:v>82.1294184801732</c:v>
                </c:pt>
                <c:pt idx="1900">
                  <c:v>105.85189674637</c:v>
                </c:pt>
                <c:pt idx="1901">
                  <c:v>115.628184850728</c:v>
                </c:pt>
                <c:pt idx="1902">
                  <c:v>136.46638956687201</c:v>
                </c:pt>
                <c:pt idx="1903">
                  <c:v>104.458293259426</c:v>
                </c:pt>
                <c:pt idx="1904">
                  <c:v>73.485600866496796</c:v>
                </c:pt>
                <c:pt idx="1905">
                  <c:v>89.802483554751205</c:v>
                </c:pt>
                <c:pt idx="1906">
                  <c:v>136.40708722909901</c:v>
                </c:pt>
                <c:pt idx="1907">
                  <c:v>126.66012634591701</c:v>
                </c:pt>
                <c:pt idx="1908">
                  <c:v>46.533439318100498</c:v>
                </c:pt>
                <c:pt idx="1909">
                  <c:v>64.243230064683502</c:v>
                </c:pt>
                <c:pt idx="1910">
                  <c:v>92.382796031352399</c:v>
                </c:pt>
                <c:pt idx="1911">
                  <c:v>76.858386974142903</c:v>
                </c:pt>
                <c:pt idx="1912">
                  <c:v>151.12065724437599</c:v>
                </c:pt>
                <c:pt idx="1913">
                  <c:v>92.324877080472504</c:v>
                </c:pt>
                <c:pt idx="1914">
                  <c:v>123.250562215104</c:v>
                </c:pt>
                <c:pt idx="1915">
                  <c:v>157.49289334372</c:v>
                </c:pt>
                <c:pt idx="1916">
                  <c:v>52.625492875553398</c:v>
                </c:pt>
                <c:pt idx="1917">
                  <c:v>159.39090121175801</c:v>
                </c:pt>
                <c:pt idx="1918">
                  <c:v>118.86045946227</c:v>
                </c:pt>
                <c:pt idx="1919">
                  <c:v>106.06419133756999</c:v>
                </c:pt>
                <c:pt idx="1920">
                  <c:v>71.378684626181695</c:v>
                </c:pt>
                <c:pt idx="1921">
                  <c:v>137.79269675278701</c:v>
                </c:pt>
                <c:pt idx="1922">
                  <c:v>98.758559464902802</c:v>
                </c:pt>
                <c:pt idx="1923">
                  <c:v>164.50940330615799</c:v>
                </c:pt>
                <c:pt idx="1924">
                  <c:v>148.24449328818801</c:v>
                </c:pt>
                <c:pt idx="1925">
                  <c:v>91.830737348615003</c:v>
                </c:pt>
                <c:pt idx="1926">
                  <c:v>62.168591179677897</c:v>
                </c:pt>
                <c:pt idx="1927">
                  <c:v>35.790781966680598</c:v>
                </c:pt>
                <c:pt idx="1928">
                  <c:v>135.11539021120001</c:v>
                </c:pt>
                <c:pt idx="1929">
                  <c:v>138.434031747349</c:v>
                </c:pt>
                <c:pt idx="1930">
                  <c:v>75.6571738703812</c:v>
                </c:pt>
                <c:pt idx="1931">
                  <c:v>158.835900397313</c:v>
                </c:pt>
                <c:pt idx="1932">
                  <c:v>79.040629125113995</c:v>
                </c:pt>
                <c:pt idx="1933">
                  <c:v>78.120291450741604</c:v>
                </c:pt>
                <c:pt idx="1934">
                  <c:v>26.603164977934899</c:v>
                </c:pt>
                <c:pt idx="1935">
                  <c:v>144.369808654688</c:v>
                </c:pt>
                <c:pt idx="1936">
                  <c:v>72.436286491777494</c:v>
                </c:pt>
                <c:pt idx="1937">
                  <c:v>148.03980466511999</c:v>
                </c:pt>
                <c:pt idx="1938">
                  <c:v>161.30830983292</c:v>
                </c:pt>
                <c:pt idx="1939">
                  <c:v>58.489132168511297</c:v>
                </c:pt>
                <c:pt idx="1940">
                  <c:v>163.006317111241</c:v>
                </c:pt>
                <c:pt idx="1941">
                  <c:v>25.325131948056601</c:v>
                </c:pt>
                <c:pt idx="1942">
                  <c:v>41.5091409732836</c:v>
                </c:pt>
                <c:pt idx="1943">
                  <c:v>44.478679184583399</c:v>
                </c:pt>
                <c:pt idx="1944">
                  <c:v>127.965912377712</c:v>
                </c:pt>
                <c:pt idx="1945">
                  <c:v>53.9083426933826</c:v>
                </c:pt>
                <c:pt idx="1946">
                  <c:v>84.995015634974095</c:v>
                </c:pt>
                <c:pt idx="1947">
                  <c:v>153.277369430064</c:v>
                </c:pt>
                <c:pt idx="1948">
                  <c:v>104.747653390683</c:v>
                </c:pt>
                <c:pt idx="1949">
                  <c:v>93.532374461376904</c:v>
                </c:pt>
                <c:pt idx="1950">
                  <c:v>109.38638389330001</c:v>
                </c:pt>
                <c:pt idx="1951">
                  <c:v>101.803243840288</c:v>
                </c:pt>
                <c:pt idx="1952">
                  <c:v>127.42736023390999</c:v>
                </c:pt>
                <c:pt idx="1953">
                  <c:v>104.856497274118</c:v>
                </c:pt>
              </c:numCache>
            </c:numRef>
          </c:xVal>
          <c:yVal>
            <c:numRef>
              <c:f>'wyznaczanie X2,X3,X6,X7'!$B$2:$B$1955</c:f>
              <c:numCache>
                <c:formatCode>General</c:formatCode>
                <c:ptCount val="1954"/>
                <c:pt idx="0">
                  <c:v>46.150660338111997</c:v>
                </c:pt>
                <c:pt idx="1">
                  <c:v>60.688736203136401</c:v>
                </c:pt>
                <c:pt idx="2">
                  <c:v>67.911154469161005</c:v>
                </c:pt>
                <c:pt idx="3">
                  <c:v>74.800168445766502</c:v>
                </c:pt>
                <c:pt idx="4">
                  <c:v>24.544424718111198</c:v>
                </c:pt>
                <c:pt idx="5">
                  <c:v>13.8411765623148</c:v>
                </c:pt>
                <c:pt idx="6">
                  <c:v>45.130167084751903</c:v>
                </c:pt>
                <c:pt idx="7">
                  <c:v>75.7601734039295</c:v>
                </c:pt>
                <c:pt idx="8">
                  <c:v>27.2474531862321</c:v>
                </c:pt>
                <c:pt idx="9">
                  <c:v>67.151577229067996</c:v>
                </c:pt>
                <c:pt idx="10">
                  <c:v>72.030726013509195</c:v>
                </c:pt>
                <c:pt idx="11">
                  <c:v>57.374898920910503</c:v>
                </c:pt>
                <c:pt idx="12">
                  <c:v>78.765459206687595</c:v>
                </c:pt>
                <c:pt idx="13">
                  <c:v>63.580107815142199</c:v>
                </c:pt>
                <c:pt idx="14">
                  <c:v>53.301123132791702</c:v>
                </c:pt>
                <c:pt idx="15">
                  <c:v>76.724006821213095</c:v>
                </c:pt>
                <c:pt idx="16">
                  <c:v>29.310581362602498</c:v>
                </c:pt>
                <c:pt idx="17">
                  <c:v>59.201705193612497</c:v>
                </c:pt>
                <c:pt idx="18">
                  <c:v>53.658681797961997</c:v>
                </c:pt>
                <c:pt idx="19">
                  <c:v>38.939522454263198</c:v>
                </c:pt>
                <c:pt idx="20">
                  <c:v>38.082661223157302</c:v>
                </c:pt>
                <c:pt idx="21">
                  <c:v>64.567821787053006</c:v>
                </c:pt>
                <c:pt idx="22">
                  <c:v>52.4010864742229</c:v>
                </c:pt>
                <c:pt idx="23">
                  <c:v>53.804610261440999</c:v>
                </c:pt>
                <c:pt idx="24">
                  <c:v>68.264556338258899</c:v>
                </c:pt>
                <c:pt idx="25">
                  <c:v>61.448592144504801</c:v>
                </c:pt>
                <c:pt idx="26">
                  <c:v>48.641165781196797</c:v>
                </c:pt>
                <c:pt idx="27">
                  <c:v>38.376443225728899</c:v>
                </c:pt>
                <c:pt idx="28">
                  <c:v>69.756233654876397</c:v>
                </c:pt>
                <c:pt idx="29">
                  <c:v>34.157114091331003</c:v>
                </c:pt>
                <c:pt idx="30">
                  <c:v>49.591130454614998</c:v>
                </c:pt>
                <c:pt idx="31">
                  <c:v>74.537976319564294</c:v>
                </c:pt>
                <c:pt idx="32">
                  <c:v>40.594643805967799</c:v>
                </c:pt>
                <c:pt idx="33">
                  <c:v>28.875082581014698</c:v>
                </c:pt>
                <c:pt idx="34">
                  <c:v>38.897340416287904</c:v>
                </c:pt>
                <c:pt idx="35">
                  <c:v>60.290063403000602</c:v>
                </c:pt>
                <c:pt idx="36">
                  <c:v>58.957812989710298</c:v>
                </c:pt>
                <c:pt idx="37">
                  <c:v>29.9738840195938</c:v>
                </c:pt>
                <c:pt idx="38">
                  <c:v>64.939273217176094</c:v>
                </c:pt>
                <c:pt idx="39">
                  <c:v>22.323027050582098</c:v>
                </c:pt>
                <c:pt idx="40">
                  <c:v>25.391332345660899</c:v>
                </c:pt>
                <c:pt idx="41">
                  <c:v>30.163903520848599</c:v>
                </c:pt>
                <c:pt idx="42">
                  <c:v>74.624850827960302</c:v>
                </c:pt>
                <c:pt idx="43">
                  <c:v>68.213718098772404</c:v>
                </c:pt>
                <c:pt idx="44">
                  <c:v>64.976479048926606</c:v>
                </c:pt>
                <c:pt idx="45">
                  <c:v>51.658096197796397</c:v>
                </c:pt>
                <c:pt idx="46">
                  <c:v>73.2938375295263</c:v>
                </c:pt>
                <c:pt idx="47">
                  <c:v>67.211527620682006</c:v>
                </c:pt>
                <c:pt idx="48">
                  <c:v>42.755220100396897</c:v>
                </c:pt>
                <c:pt idx="49">
                  <c:v>23.679472016178401</c:v>
                </c:pt>
                <c:pt idx="50">
                  <c:v>20.757461227534801</c:v>
                </c:pt>
                <c:pt idx="51">
                  <c:v>28.741333519015299</c:v>
                </c:pt>
                <c:pt idx="52">
                  <c:v>34.038108147596503</c:v>
                </c:pt>
                <c:pt idx="53">
                  <c:v>42.434893294518602</c:v>
                </c:pt>
                <c:pt idx="54">
                  <c:v>27.897793195637998</c:v>
                </c:pt>
                <c:pt idx="55">
                  <c:v>34.745512529238603</c:v>
                </c:pt>
                <c:pt idx="56">
                  <c:v>37.345759259788103</c:v>
                </c:pt>
                <c:pt idx="57">
                  <c:v>60.4476520547597</c:v>
                </c:pt>
                <c:pt idx="58">
                  <c:v>26.436695795685502</c:v>
                </c:pt>
                <c:pt idx="59">
                  <c:v>38.031538180209502</c:v>
                </c:pt>
                <c:pt idx="60">
                  <c:v>72.4113548054234</c:v>
                </c:pt>
                <c:pt idx="61">
                  <c:v>41.768289395517598</c:v>
                </c:pt>
                <c:pt idx="62">
                  <c:v>64.688760932966304</c:v>
                </c:pt>
                <c:pt idx="63">
                  <c:v>79.771867797427305</c:v>
                </c:pt>
                <c:pt idx="64">
                  <c:v>78.186654916677995</c:v>
                </c:pt>
                <c:pt idx="65">
                  <c:v>70.381412123211007</c:v>
                </c:pt>
                <c:pt idx="66">
                  <c:v>49.601595982278198</c:v>
                </c:pt>
                <c:pt idx="67">
                  <c:v>41.788962448303401</c:v>
                </c:pt>
                <c:pt idx="68">
                  <c:v>72.611238631606298</c:v>
                </c:pt>
                <c:pt idx="69">
                  <c:v>40.263400296914398</c:v>
                </c:pt>
                <c:pt idx="70">
                  <c:v>37.673673359452302</c:v>
                </c:pt>
                <c:pt idx="71">
                  <c:v>10.948887396732999</c:v>
                </c:pt>
                <c:pt idx="72">
                  <c:v>78.763377198808101</c:v>
                </c:pt>
                <c:pt idx="73">
                  <c:v>61.142391921326499</c:v>
                </c:pt>
                <c:pt idx="74">
                  <c:v>62.062409052074997</c:v>
                </c:pt>
                <c:pt idx="75">
                  <c:v>10.268634506646</c:v>
                </c:pt>
                <c:pt idx="76">
                  <c:v>56.000322439996502</c:v>
                </c:pt>
                <c:pt idx="77">
                  <c:v>53.138115884060198</c:v>
                </c:pt>
                <c:pt idx="78">
                  <c:v>34.010085577477803</c:v>
                </c:pt>
                <c:pt idx="79">
                  <c:v>11.4658180061924</c:v>
                </c:pt>
                <c:pt idx="80">
                  <c:v>77.196439725984803</c:v>
                </c:pt>
                <c:pt idx="81">
                  <c:v>62.719709210111702</c:v>
                </c:pt>
                <c:pt idx="82">
                  <c:v>34.387817887991503</c:v>
                </c:pt>
                <c:pt idx="83">
                  <c:v>10.2273742146243</c:v>
                </c:pt>
                <c:pt idx="84">
                  <c:v>76.325234484015397</c:v>
                </c:pt>
                <c:pt idx="85">
                  <c:v>61.0603264948708</c:v>
                </c:pt>
                <c:pt idx="86">
                  <c:v>63.343156749036098</c:v>
                </c:pt>
                <c:pt idx="87">
                  <c:v>17.877882022252201</c:v>
                </c:pt>
                <c:pt idx="88">
                  <c:v>69.787562067264503</c:v>
                </c:pt>
                <c:pt idx="89">
                  <c:v>43.995868947570003</c:v>
                </c:pt>
                <c:pt idx="90">
                  <c:v>50.571708378537402</c:v>
                </c:pt>
                <c:pt idx="91">
                  <c:v>30.1887978607677</c:v>
                </c:pt>
                <c:pt idx="92">
                  <c:v>74.004491094532597</c:v>
                </c:pt>
                <c:pt idx="93">
                  <c:v>25.1103302073234</c:v>
                </c:pt>
                <c:pt idx="94">
                  <c:v>51.340847445917603</c:v>
                </c:pt>
                <c:pt idx="95">
                  <c:v>20.182860936204399</c:v>
                </c:pt>
                <c:pt idx="96">
                  <c:v>73.370293301201599</c:v>
                </c:pt>
                <c:pt idx="97">
                  <c:v>79.664821702598999</c:v>
                </c:pt>
                <c:pt idx="98">
                  <c:v>36.672395991957302</c:v>
                </c:pt>
                <c:pt idx="99">
                  <c:v>58.846240143586499</c:v>
                </c:pt>
                <c:pt idx="100">
                  <c:v>28.609578528984699</c:v>
                </c:pt>
                <c:pt idx="101">
                  <c:v>49.145841744938103</c:v>
                </c:pt>
                <c:pt idx="102">
                  <c:v>20.2819372624183</c:v>
                </c:pt>
                <c:pt idx="103">
                  <c:v>62.935271450657901</c:v>
                </c:pt>
                <c:pt idx="104">
                  <c:v>70.029244402967706</c:v>
                </c:pt>
                <c:pt idx="105">
                  <c:v>45.187747692793899</c:v>
                </c:pt>
                <c:pt idx="106">
                  <c:v>58.826083906319603</c:v>
                </c:pt>
                <c:pt idx="107">
                  <c:v>16.814716634436799</c:v>
                </c:pt>
                <c:pt idx="108">
                  <c:v>69.123411544476795</c:v>
                </c:pt>
                <c:pt idx="109">
                  <c:v>38.3261369176942</c:v>
                </c:pt>
                <c:pt idx="110">
                  <c:v>30.593817391644102</c:v>
                </c:pt>
                <c:pt idx="111">
                  <c:v>31.221059299413199</c:v>
                </c:pt>
                <c:pt idx="112">
                  <c:v>20.662666205218802</c:v>
                </c:pt>
                <c:pt idx="113">
                  <c:v>53.790619668767803</c:v>
                </c:pt>
                <c:pt idx="114">
                  <c:v>11.541962505061999</c:v>
                </c:pt>
                <c:pt idx="115">
                  <c:v>38.493034217862203</c:v>
                </c:pt>
                <c:pt idx="116">
                  <c:v>63.107225516113097</c:v>
                </c:pt>
                <c:pt idx="117">
                  <c:v>20.3648882829211</c:v>
                </c:pt>
                <c:pt idx="118">
                  <c:v>62.814538978824501</c:v>
                </c:pt>
                <c:pt idx="119">
                  <c:v>48.727514212598798</c:v>
                </c:pt>
                <c:pt idx="120">
                  <c:v>31.323512589462698</c:v>
                </c:pt>
                <c:pt idx="121">
                  <c:v>46.587652152199396</c:v>
                </c:pt>
                <c:pt idx="122">
                  <c:v>36.9787442411142</c:v>
                </c:pt>
                <c:pt idx="123">
                  <c:v>22.901960173411901</c:v>
                </c:pt>
                <c:pt idx="124">
                  <c:v>63.681138542726998</c:v>
                </c:pt>
                <c:pt idx="125">
                  <c:v>46.0860159213982</c:v>
                </c:pt>
                <c:pt idx="126">
                  <c:v>36.450773008681999</c:v>
                </c:pt>
                <c:pt idx="127">
                  <c:v>64.044137207390094</c:v>
                </c:pt>
                <c:pt idx="128">
                  <c:v>15.3010671561722</c:v>
                </c:pt>
                <c:pt idx="129">
                  <c:v>18.030485068586799</c:v>
                </c:pt>
                <c:pt idx="130">
                  <c:v>23.3450778691642</c:v>
                </c:pt>
                <c:pt idx="131">
                  <c:v>53.844407728957698</c:v>
                </c:pt>
                <c:pt idx="132">
                  <c:v>47.853978782663098</c:v>
                </c:pt>
                <c:pt idx="133">
                  <c:v>31.092780127424302</c:v>
                </c:pt>
                <c:pt idx="134">
                  <c:v>47.8857734798368</c:v>
                </c:pt>
                <c:pt idx="135">
                  <c:v>19.3012448657859</c:v>
                </c:pt>
                <c:pt idx="136">
                  <c:v>58.541040835588497</c:v>
                </c:pt>
                <c:pt idx="137">
                  <c:v>65.935228697754894</c:v>
                </c:pt>
                <c:pt idx="138">
                  <c:v>71.753872648193394</c:v>
                </c:pt>
                <c:pt idx="139">
                  <c:v>25.278180577027399</c:v>
                </c:pt>
                <c:pt idx="140">
                  <c:v>37.765803270726799</c:v>
                </c:pt>
                <c:pt idx="141">
                  <c:v>16.547013211126298</c:v>
                </c:pt>
                <c:pt idx="142">
                  <c:v>34.238540339121897</c:v>
                </c:pt>
                <c:pt idx="143">
                  <c:v>19.902683898218601</c:v>
                </c:pt>
                <c:pt idx="144">
                  <c:v>40.3843106525892</c:v>
                </c:pt>
                <c:pt idx="145">
                  <c:v>46.710639387822297</c:v>
                </c:pt>
                <c:pt idx="146">
                  <c:v>50.252030938472402</c:v>
                </c:pt>
                <c:pt idx="147">
                  <c:v>20.6430141281826</c:v>
                </c:pt>
                <c:pt idx="148">
                  <c:v>70.090111008288105</c:v>
                </c:pt>
                <c:pt idx="149">
                  <c:v>75.604824826378803</c:v>
                </c:pt>
                <c:pt idx="150">
                  <c:v>79.045195019646101</c:v>
                </c:pt>
                <c:pt idx="151">
                  <c:v>36.263452187403701</c:v>
                </c:pt>
                <c:pt idx="152">
                  <c:v>11.9430087041085</c:v>
                </c:pt>
                <c:pt idx="153">
                  <c:v>18.3277786915489</c:v>
                </c:pt>
                <c:pt idx="154">
                  <c:v>41.460258204333797</c:v>
                </c:pt>
                <c:pt idx="155">
                  <c:v>61.5762782429548</c:v>
                </c:pt>
                <c:pt idx="156">
                  <c:v>11.056759006129299</c:v>
                </c:pt>
                <c:pt idx="157">
                  <c:v>11.297968715486601</c:v>
                </c:pt>
                <c:pt idx="158">
                  <c:v>23.200276377613001</c:v>
                </c:pt>
                <c:pt idx="159">
                  <c:v>74.343969627893799</c:v>
                </c:pt>
                <c:pt idx="160">
                  <c:v>58.394140440956598</c:v>
                </c:pt>
                <c:pt idx="161">
                  <c:v>45.2020453908031</c:v>
                </c:pt>
                <c:pt idx="162">
                  <c:v>20.877827104897001</c:v>
                </c:pt>
                <c:pt idx="163">
                  <c:v>49.654082802813001</c:v>
                </c:pt>
                <c:pt idx="164">
                  <c:v>32.9146225926035</c:v>
                </c:pt>
                <c:pt idx="165">
                  <c:v>43.428849064143598</c:v>
                </c:pt>
                <c:pt idx="166">
                  <c:v>11.3212749612499</c:v>
                </c:pt>
                <c:pt idx="167">
                  <c:v>23.073896400082699</c:v>
                </c:pt>
                <c:pt idx="168">
                  <c:v>55.0176225318787</c:v>
                </c:pt>
                <c:pt idx="169">
                  <c:v>74.848565982486406</c:v>
                </c:pt>
                <c:pt idx="170">
                  <c:v>50.722253160437198</c:v>
                </c:pt>
                <c:pt idx="171">
                  <c:v>23.3773364784624</c:v>
                </c:pt>
                <c:pt idx="172">
                  <c:v>33.571671105833602</c:v>
                </c:pt>
                <c:pt idx="173">
                  <c:v>31.6903763264615</c:v>
                </c:pt>
                <c:pt idx="174">
                  <c:v>15.813819158079999</c:v>
                </c:pt>
                <c:pt idx="175">
                  <c:v>53.917076754953499</c:v>
                </c:pt>
                <c:pt idx="176">
                  <c:v>71.726622781167805</c:v>
                </c:pt>
                <c:pt idx="177">
                  <c:v>68.106640555393696</c:v>
                </c:pt>
                <c:pt idx="178">
                  <c:v>66.044576813333904</c:v>
                </c:pt>
                <c:pt idx="179">
                  <c:v>47.984708568216298</c:v>
                </c:pt>
                <c:pt idx="180">
                  <c:v>29.6320637242464</c:v>
                </c:pt>
                <c:pt idx="181">
                  <c:v>58.053034792179297</c:v>
                </c:pt>
                <c:pt idx="182">
                  <c:v>19.189027114593799</c:v>
                </c:pt>
                <c:pt idx="183">
                  <c:v>22.8205875826633</c:v>
                </c:pt>
                <c:pt idx="184">
                  <c:v>57.044894638353803</c:v>
                </c:pt>
                <c:pt idx="185">
                  <c:v>18.1838064664183</c:v>
                </c:pt>
                <c:pt idx="186">
                  <c:v>67.764990241351896</c:v>
                </c:pt>
                <c:pt idx="187">
                  <c:v>58.3198396538004</c:v>
                </c:pt>
                <c:pt idx="188">
                  <c:v>43.057062064644803</c:v>
                </c:pt>
                <c:pt idx="189">
                  <c:v>44.768816790491798</c:v>
                </c:pt>
                <c:pt idx="190">
                  <c:v>55.550527141076898</c:v>
                </c:pt>
                <c:pt idx="191">
                  <c:v>16.372682931722</c:v>
                </c:pt>
                <c:pt idx="192">
                  <c:v>50.0834519993535</c:v>
                </c:pt>
                <c:pt idx="193">
                  <c:v>77.898473100677606</c:v>
                </c:pt>
                <c:pt idx="194">
                  <c:v>53.788432903906902</c:v>
                </c:pt>
                <c:pt idx="195">
                  <c:v>40.820677467210501</c:v>
                </c:pt>
                <c:pt idx="196">
                  <c:v>70.475114286585594</c:v>
                </c:pt>
                <c:pt idx="197">
                  <c:v>78.987790906022198</c:v>
                </c:pt>
                <c:pt idx="198">
                  <c:v>28.8858234476915</c:v>
                </c:pt>
                <c:pt idx="199">
                  <c:v>17.405926679819899</c:v>
                </c:pt>
                <c:pt idx="200">
                  <c:v>72.5661574855841</c:v>
                </c:pt>
                <c:pt idx="201">
                  <c:v>34.230333340747798</c:v>
                </c:pt>
                <c:pt idx="202">
                  <c:v>29.075254703589302</c:v>
                </c:pt>
                <c:pt idx="203">
                  <c:v>48.5831059783767</c:v>
                </c:pt>
                <c:pt idx="204">
                  <c:v>56.6885050971512</c:v>
                </c:pt>
                <c:pt idx="205">
                  <c:v>64.404658739496</c:v>
                </c:pt>
                <c:pt idx="206">
                  <c:v>20.367707844099101</c:v>
                </c:pt>
                <c:pt idx="207">
                  <c:v>49.404084663917601</c:v>
                </c:pt>
                <c:pt idx="208">
                  <c:v>75.825046234548395</c:v>
                </c:pt>
                <c:pt idx="209">
                  <c:v>37.9447700288843</c:v>
                </c:pt>
                <c:pt idx="210">
                  <c:v>13.677887995116899</c:v>
                </c:pt>
                <c:pt idx="211">
                  <c:v>76.005596212895796</c:v>
                </c:pt>
                <c:pt idx="212">
                  <c:v>62.242054710498103</c:v>
                </c:pt>
                <c:pt idx="213">
                  <c:v>54.1319205031254</c:v>
                </c:pt>
                <c:pt idx="214">
                  <c:v>30.724116708446498</c:v>
                </c:pt>
                <c:pt idx="215">
                  <c:v>39.365716767121498</c:v>
                </c:pt>
                <c:pt idx="216">
                  <c:v>74.872882818169998</c:v>
                </c:pt>
                <c:pt idx="217">
                  <c:v>45.216782192739601</c:v>
                </c:pt>
                <c:pt idx="218">
                  <c:v>41.045731196821698</c:v>
                </c:pt>
                <c:pt idx="219">
                  <c:v>49.819357598499202</c:v>
                </c:pt>
                <c:pt idx="220">
                  <c:v>15.954145397985799</c:v>
                </c:pt>
                <c:pt idx="221">
                  <c:v>12.6424947980887</c:v>
                </c:pt>
                <c:pt idx="222">
                  <c:v>53.974690498352302</c:v>
                </c:pt>
                <c:pt idx="223">
                  <c:v>32.203944113169598</c:v>
                </c:pt>
                <c:pt idx="224">
                  <c:v>14.842983832905199</c:v>
                </c:pt>
                <c:pt idx="225">
                  <c:v>31.704960531661801</c:v>
                </c:pt>
                <c:pt idx="226">
                  <c:v>64.196417628311096</c:v>
                </c:pt>
                <c:pt idx="227">
                  <c:v>79.243834243221599</c:v>
                </c:pt>
                <c:pt idx="228">
                  <c:v>40.620491799008398</c:v>
                </c:pt>
                <c:pt idx="229">
                  <c:v>72.8544054136987</c:v>
                </c:pt>
                <c:pt idx="230">
                  <c:v>30.028464061565501</c:v>
                </c:pt>
                <c:pt idx="231">
                  <c:v>76.934510934652906</c:v>
                </c:pt>
                <c:pt idx="232">
                  <c:v>78.981310004449398</c:v>
                </c:pt>
                <c:pt idx="233">
                  <c:v>16.9601340751463</c:v>
                </c:pt>
                <c:pt idx="234">
                  <c:v>31.483817479006898</c:v>
                </c:pt>
                <c:pt idx="235">
                  <c:v>78.702573204831893</c:v>
                </c:pt>
                <c:pt idx="236">
                  <c:v>20.0013661436126</c:v>
                </c:pt>
                <c:pt idx="237">
                  <c:v>50.8806295929245</c:v>
                </c:pt>
                <c:pt idx="238">
                  <c:v>56.041978553932999</c:v>
                </c:pt>
                <c:pt idx="239">
                  <c:v>64.834298006840598</c:v>
                </c:pt>
                <c:pt idx="240">
                  <c:v>46.636488210786197</c:v>
                </c:pt>
                <c:pt idx="241">
                  <c:v>37.191924444107201</c:v>
                </c:pt>
                <c:pt idx="242">
                  <c:v>34.480200363225997</c:v>
                </c:pt>
                <c:pt idx="243">
                  <c:v>58.978522286523599</c:v>
                </c:pt>
                <c:pt idx="244">
                  <c:v>42.690914521042302</c:v>
                </c:pt>
                <c:pt idx="245">
                  <c:v>37.9742821267455</c:v>
                </c:pt>
                <c:pt idx="246">
                  <c:v>39.341323719988601</c:v>
                </c:pt>
                <c:pt idx="247">
                  <c:v>24.8952538788492</c:v>
                </c:pt>
                <c:pt idx="248">
                  <c:v>39.024473225323298</c:v>
                </c:pt>
                <c:pt idx="249">
                  <c:v>35.839999811367797</c:v>
                </c:pt>
                <c:pt idx="250">
                  <c:v>32.151486885005497</c:v>
                </c:pt>
                <c:pt idx="251">
                  <c:v>61.735203319513502</c:v>
                </c:pt>
                <c:pt idx="252">
                  <c:v>62.422138217025697</c:v>
                </c:pt>
                <c:pt idx="253">
                  <c:v>33.850113184536099</c:v>
                </c:pt>
                <c:pt idx="254">
                  <c:v>47.553477650864799</c:v>
                </c:pt>
                <c:pt idx="255">
                  <c:v>23.160673785994099</c:v>
                </c:pt>
                <c:pt idx="256">
                  <c:v>43.702184338830598</c:v>
                </c:pt>
                <c:pt idx="257">
                  <c:v>23.892210185099199</c:v>
                </c:pt>
                <c:pt idx="258">
                  <c:v>73.113041348162795</c:v>
                </c:pt>
                <c:pt idx="259">
                  <c:v>26.410188172174099</c:v>
                </c:pt>
                <c:pt idx="260">
                  <c:v>75.500852930312803</c:v>
                </c:pt>
                <c:pt idx="261">
                  <c:v>57.965702935407499</c:v>
                </c:pt>
                <c:pt idx="262">
                  <c:v>24.366919234963799</c:v>
                </c:pt>
                <c:pt idx="263">
                  <c:v>12.344598399862599</c:v>
                </c:pt>
                <c:pt idx="264">
                  <c:v>70.298977517122296</c:v>
                </c:pt>
                <c:pt idx="265">
                  <c:v>71.657770839007398</c:v>
                </c:pt>
                <c:pt idx="266">
                  <c:v>60.959917373736502</c:v>
                </c:pt>
                <c:pt idx="267">
                  <c:v>15.932997043182199</c:v>
                </c:pt>
                <c:pt idx="268">
                  <c:v>34.3318172856237</c:v>
                </c:pt>
                <c:pt idx="269">
                  <c:v>22.2489014334129</c:v>
                </c:pt>
                <c:pt idx="270">
                  <c:v>28.229615941527001</c:v>
                </c:pt>
                <c:pt idx="271">
                  <c:v>71.008844724943501</c:v>
                </c:pt>
                <c:pt idx="272">
                  <c:v>78.950031593660796</c:v>
                </c:pt>
                <c:pt idx="273">
                  <c:v>34.622051757940604</c:v>
                </c:pt>
                <c:pt idx="274">
                  <c:v>21.099338870174201</c:v>
                </c:pt>
                <c:pt idx="275">
                  <c:v>20.261049915469201</c:v>
                </c:pt>
                <c:pt idx="276">
                  <c:v>32.176222406187897</c:v>
                </c:pt>
                <c:pt idx="277">
                  <c:v>57.732448475621901</c:v>
                </c:pt>
                <c:pt idx="278">
                  <c:v>75.110208616378898</c:v>
                </c:pt>
                <c:pt idx="279">
                  <c:v>75.654289452592707</c:v>
                </c:pt>
                <c:pt idx="280">
                  <c:v>11.5301983284724</c:v>
                </c:pt>
                <c:pt idx="281">
                  <c:v>57.044928694359498</c:v>
                </c:pt>
                <c:pt idx="282">
                  <c:v>64.774447719869997</c:v>
                </c:pt>
                <c:pt idx="283">
                  <c:v>48.6762186667683</c:v>
                </c:pt>
                <c:pt idx="284">
                  <c:v>60.841320535854997</c:v>
                </c:pt>
                <c:pt idx="285">
                  <c:v>25.292953843829999</c:v>
                </c:pt>
                <c:pt idx="286">
                  <c:v>28.214843994056601</c:v>
                </c:pt>
                <c:pt idx="287">
                  <c:v>47.480996398894298</c:v>
                </c:pt>
                <c:pt idx="288">
                  <c:v>45.655535880833597</c:v>
                </c:pt>
                <c:pt idx="289">
                  <c:v>68.904511829116203</c:v>
                </c:pt>
                <c:pt idx="290">
                  <c:v>75.800067058776804</c:v>
                </c:pt>
                <c:pt idx="291">
                  <c:v>68.786951213833504</c:v>
                </c:pt>
                <c:pt idx="292">
                  <c:v>43.028179215323597</c:v>
                </c:pt>
                <c:pt idx="293">
                  <c:v>52.4649016311335</c:v>
                </c:pt>
                <c:pt idx="294">
                  <c:v>75.332161388749498</c:v>
                </c:pt>
                <c:pt idx="295">
                  <c:v>43.172837426177999</c:v>
                </c:pt>
                <c:pt idx="296">
                  <c:v>57.8194397116144</c:v>
                </c:pt>
                <c:pt idx="297">
                  <c:v>33.608744269404198</c:v>
                </c:pt>
                <c:pt idx="298">
                  <c:v>51.5984865339748</c:v>
                </c:pt>
                <c:pt idx="299">
                  <c:v>35.1382640853464</c:v>
                </c:pt>
                <c:pt idx="300">
                  <c:v>34.784281888343003</c:v>
                </c:pt>
                <c:pt idx="301">
                  <c:v>24.616582429200498</c:v>
                </c:pt>
                <c:pt idx="302">
                  <c:v>59.658495053082802</c:v>
                </c:pt>
                <c:pt idx="303">
                  <c:v>50.154707860192197</c:v>
                </c:pt>
                <c:pt idx="304">
                  <c:v>61.433574409937997</c:v>
                </c:pt>
                <c:pt idx="305">
                  <c:v>71.082320306811397</c:v>
                </c:pt>
                <c:pt idx="306">
                  <c:v>78.016211387016298</c:v>
                </c:pt>
                <c:pt idx="307">
                  <c:v>79.816787843117396</c:v>
                </c:pt>
                <c:pt idx="308">
                  <c:v>59.472105333338497</c:v>
                </c:pt>
                <c:pt idx="309">
                  <c:v>37.098793304618397</c:v>
                </c:pt>
                <c:pt idx="310">
                  <c:v>41.835291963923297</c:v>
                </c:pt>
                <c:pt idx="311">
                  <c:v>51.850794524833702</c:v>
                </c:pt>
                <c:pt idx="312">
                  <c:v>62.036523178711803</c:v>
                </c:pt>
                <c:pt idx="313">
                  <c:v>64.665887711528697</c:v>
                </c:pt>
                <c:pt idx="314">
                  <c:v>58.698738361442601</c:v>
                </c:pt>
                <c:pt idx="315">
                  <c:v>26.439040018016598</c:v>
                </c:pt>
                <c:pt idx="316">
                  <c:v>49.8536844805272</c:v>
                </c:pt>
                <c:pt idx="317">
                  <c:v>21.567769938422199</c:v>
                </c:pt>
                <c:pt idx="318">
                  <c:v>14.693702847651499</c:v>
                </c:pt>
                <c:pt idx="319">
                  <c:v>30.671757231356999</c:v>
                </c:pt>
                <c:pt idx="320">
                  <c:v>37.790777360982801</c:v>
                </c:pt>
                <c:pt idx="321">
                  <c:v>33.888528375402203</c:v>
                </c:pt>
                <c:pt idx="322">
                  <c:v>42.954502557200101</c:v>
                </c:pt>
                <c:pt idx="323">
                  <c:v>45.991422838316197</c:v>
                </c:pt>
                <c:pt idx="324">
                  <c:v>69.215050411144404</c:v>
                </c:pt>
                <c:pt idx="325">
                  <c:v>39.899586508219102</c:v>
                </c:pt>
                <c:pt idx="326">
                  <c:v>46.7126917439222</c:v>
                </c:pt>
                <c:pt idx="327">
                  <c:v>45.1506038946237</c:v>
                </c:pt>
                <c:pt idx="328">
                  <c:v>18.735432653717101</c:v>
                </c:pt>
                <c:pt idx="329">
                  <c:v>56.9468256401396</c:v>
                </c:pt>
                <c:pt idx="330">
                  <c:v>64.950126588559797</c:v>
                </c:pt>
                <c:pt idx="331">
                  <c:v>55.133372029757297</c:v>
                </c:pt>
                <c:pt idx="332">
                  <c:v>28.3759275965526</c:v>
                </c:pt>
                <c:pt idx="333">
                  <c:v>27.028296457394099</c:v>
                </c:pt>
                <c:pt idx="334">
                  <c:v>23.558017491824099</c:v>
                </c:pt>
                <c:pt idx="335">
                  <c:v>55.847052366939799</c:v>
                </c:pt>
                <c:pt idx="336">
                  <c:v>10.7533420044058</c:v>
                </c:pt>
                <c:pt idx="337">
                  <c:v>42.469680097887597</c:v>
                </c:pt>
                <c:pt idx="338">
                  <c:v>50.204419804480303</c:v>
                </c:pt>
                <c:pt idx="339">
                  <c:v>26.069153451813399</c:v>
                </c:pt>
                <c:pt idx="340">
                  <c:v>54.382438768643702</c:v>
                </c:pt>
                <c:pt idx="341">
                  <c:v>24.573208820964901</c:v>
                </c:pt>
                <c:pt idx="342">
                  <c:v>52.279765321932402</c:v>
                </c:pt>
                <c:pt idx="343">
                  <c:v>67.026926910015007</c:v>
                </c:pt>
                <c:pt idx="344">
                  <c:v>58.125965551763898</c:v>
                </c:pt>
                <c:pt idx="345">
                  <c:v>22.539753647297601</c:v>
                </c:pt>
                <c:pt idx="346">
                  <c:v>65.059666042926494</c:v>
                </c:pt>
                <c:pt idx="347">
                  <c:v>31.040849506882299</c:v>
                </c:pt>
                <c:pt idx="348">
                  <c:v>69.886589254715602</c:v>
                </c:pt>
                <c:pt idx="349">
                  <c:v>18.069530400720101</c:v>
                </c:pt>
                <c:pt idx="350">
                  <c:v>62.945334407835503</c:v>
                </c:pt>
                <c:pt idx="351">
                  <c:v>11.3618851289584</c:v>
                </c:pt>
                <c:pt idx="352">
                  <c:v>16.198209229636401</c:v>
                </c:pt>
                <c:pt idx="353">
                  <c:v>28.169181003696298</c:v>
                </c:pt>
                <c:pt idx="354">
                  <c:v>71.547174961851596</c:v>
                </c:pt>
                <c:pt idx="355">
                  <c:v>53.180338245145698</c:v>
                </c:pt>
                <c:pt idx="356">
                  <c:v>75.441205662419904</c:v>
                </c:pt>
                <c:pt idx="357">
                  <c:v>47.940117195398798</c:v>
                </c:pt>
                <c:pt idx="358">
                  <c:v>24.327288065156601</c:v>
                </c:pt>
                <c:pt idx="359">
                  <c:v>40.663966331338301</c:v>
                </c:pt>
                <c:pt idx="360">
                  <c:v>76.281709652302894</c:v>
                </c:pt>
                <c:pt idx="361">
                  <c:v>34.009941311678602</c:v>
                </c:pt>
                <c:pt idx="362">
                  <c:v>12.256548868292001</c:v>
                </c:pt>
                <c:pt idx="363">
                  <c:v>15.369112115793801</c:v>
                </c:pt>
                <c:pt idx="364">
                  <c:v>52.806597521913197</c:v>
                </c:pt>
                <c:pt idx="365">
                  <c:v>14.577376678361601</c:v>
                </c:pt>
                <c:pt idx="366">
                  <c:v>46.0654199007488</c:v>
                </c:pt>
                <c:pt idx="367">
                  <c:v>30.675978396776301</c:v>
                </c:pt>
                <c:pt idx="368">
                  <c:v>15.476554864662599</c:v>
                </c:pt>
                <c:pt idx="369">
                  <c:v>60.567998389881502</c:v>
                </c:pt>
                <c:pt idx="370">
                  <c:v>52.014540186855797</c:v>
                </c:pt>
                <c:pt idx="371">
                  <c:v>36.479329892939099</c:v>
                </c:pt>
                <c:pt idx="372">
                  <c:v>77.666738980362993</c:v>
                </c:pt>
                <c:pt idx="373">
                  <c:v>69.862682952760096</c:v>
                </c:pt>
                <c:pt idx="374">
                  <c:v>26.208993786368701</c:v>
                </c:pt>
                <c:pt idx="375">
                  <c:v>40.718140830855198</c:v>
                </c:pt>
                <c:pt idx="376">
                  <c:v>25.605848263739201</c:v>
                </c:pt>
                <c:pt idx="377">
                  <c:v>13.9890157206812</c:v>
                </c:pt>
                <c:pt idx="378">
                  <c:v>49.350020451320901</c:v>
                </c:pt>
                <c:pt idx="379">
                  <c:v>52.454768087645597</c:v>
                </c:pt>
                <c:pt idx="380">
                  <c:v>72.990586013324204</c:v>
                </c:pt>
                <c:pt idx="381">
                  <c:v>39.987158019886301</c:v>
                </c:pt>
                <c:pt idx="382">
                  <c:v>67.652020465449695</c:v>
                </c:pt>
                <c:pt idx="383">
                  <c:v>19.900050857004999</c:v>
                </c:pt>
                <c:pt idx="384">
                  <c:v>34.1058740440807</c:v>
                </c:pt>
                <c:pt idx="385">
                  <c:v>48.552302919552801</c:v>
                </c:pt>
                <c:pt idx="386">
                  <c:v>31.319190646247499</c:v>
                </c:pt>
                <c:pt idx="387">
                  <c:v>16.6312081012133</c:v>
                </c:pt>
                <c:pt idx="388">
                  <c:v>60.606882059621903</c:v>
                </c:pt>
                <c:pt idx="389">
                  <c:v>25.2965741719002</c:v>
                </c:pt>
                <c:pt idx="390">
                  <c:v>41.226016157738101</c:v>
                </c:pt>
                <c:pt idx="391">
                  <c:v>44.126882781057901</c:v>
                </c:pt>
                <c:pt idx="392">
                  <c:v>64.347038010397199</c:v>
                </c:pt>
                <c:pt idx="393">
                  <c:v>53.0854750375591</c:v>
                </c:pt>
                <c:pt idx="394">
                  <c:v>44.470257396287103</c:v>
                </c:pt>
                <c:pt idx="395">
                  <c:v>63.547423439177599</c:v>
                </c:pt>
                <c:pt idx="396">
                  <c:v>62.294260866131701</c:v>
                </c:pt>
                <c:pt idx="397">
                  <c:v>52.390483488724101</c:v>
                </c:pt>
                <c:pt idx="398">
                  <c:v>11.493615451854099</c:v>
                </c:pt>
                <c:pt idx="399">
                  <c:v>25.333467063750501</c:v>
                </c:pt>
                <c:pt idx="400">
                  <c:v>38.9816501690417</c:v>
                </c:pt>
                <c:pt idx="401">
                  <c:v>11.878386628776401</c:v>
                </c:pt>
                <c:pt idx="402">
                  <c:v>45.425540350311699</c:v>
                </c:pt>
                <c:pt idx="403">
                  <c:v>61.581179063739903</c:v>
                </c:pt>
                <c:pt idx="404">
                  <c:v>69.5682877873233</c:v>
                </c:pt>
                <c:pt idx="405">
                  <c:v>14.7003834440221</c:v>
                </c:pt>
                <c:pt idx="406">
                  <c:v>59.686166313175903</c:v>
                </c:pt>
                <c:pt idx="407">
                  <c:v>22.196712877626901</c:v>
                </c:pt>
                <c:pt idx="408">
                  <c:v>25.066140479376301</c:v>
                </c:pt>
                <c:pt idx="409">
                  <c:v>21.077324708164099</c:v>
                </c:pt>
                <c:pt idx="410">
                  <c:v>57.493807603007703</c:v>
                </c:pt>
                <c:pt idx="411">
                  <c:v>57.082715288847503</c:v>
                </c:pt>
                <c:pt idx="412">
                  <c:v>13.0412992056331</c:v>
                </c:pt>
                <c:pt idx="413">
                  <c:v>78.815112897159594</c:v>
                </c:pt>
                <c:pt idx="414">
                  <c:v>11.038157571492899</c:v>
                </c:pt>
                <c:pt idx="415">
                  <c:v>66.365016605947503</c:v>
                </c:pt>
                <c:pt idx="416">
                  <c:v>55.098343101260902</c:v>
                </c:pt>
                <c:pt idx="417">
                  <c:v>66.1550797574901</c:v>
                </c:pt>
                <c:pt idx="418">
                  <c:v>68.201942576559503</c:v>
                </c:pt>
                <c:pt idx="419">
                  <c:v>78.137483441421793</c:v>
                </c:pt>
                <c:pt idx="420">
                  <c:v>64.504760079289397</c:v>
                </c:pt>
                <c:pt idx="421">
                  <c:v>15.802783466570901</c:v>
                </c:pt>
                <c:pt idx="422">
                  <c:v>30.389327063032901</c:v>
                </c:pt>
                <c:pt idx="423">
                  <c:v>34.385759288710098</c:v>
                </c:pt>
                <c:pt idx="424">
                  <c:v>54.673621395690901</c:v>
                </c:pt>
                <c:pt idx="425">
                  <c:v>70.221916188121796</c:v>
                </c:pt>
                <c:pt idx="426">
                  <c:v>29.083746871321399</c:v>
                </c:pt>
                <c:pt idx="427">
                  <c:v>38.618513948116103</c:v>
                </c:pt>
                <c:pt idx="428">
                  <c:v>77.3835961891821</c:v>
                </c:pt>
                <c:pt idx="429">
                  <c:v>72.582020977186801</c:v>
                </c:pt>
                <c:pt idx="430">
                  <c:v>44.415890074803997</c:v>
                </c:pt>
                <c:pt idx="431">
                  <c:v>39.604459584138603</c:v>
                </c:pt>
                <c:pt idx="432">
                  <c:v>53.072604869721602</c:v>
                </c:pt>
                <c:pt idx="433">
                  <c:v>31.711659745210401</c:v>
                </c:pt>
                <c:pt idx="434">
                  <c:v>34.843347550159798</c:v>
                </c:pt>
                <c:pt idx="435">
                  <c:v>31.0679240098072</c:v>
                </c:pt>
                <c:pt idx="436">
                  <c:v>51.414256186068201</c:v>
                </c:pt>
                <c:pt idx="437">
                  <c:v>14.0131304585418</c:v>
                </c:pt>
                <c:pt idx="438">
                  <c:v>51.75557416913</c:v>
                </c:pt>
                <c:pt idx="439">
                  <c:v>72.9524443261041</c:v>
                </c:pt>
                <c:pt idx="440">
                  <c:v>45.491746927628</c:v>
                </c:pt>
                <c:pt idx="441">
                  <c:v>33.6602934249767</c:v>
                </c:pt>
                <c:pt idx="442">
                  <c:v>27.508176981764599</c:v>
                </c:pt>
                <c:pt idx="443">
                  <c:v>22.8112559119844</c:v>
                </c:pt>
                <c:pt idx="444">
                  <c:v>62.331711421989503</c:v>
                </c:pt>
                <c:pt idx="445">
                  <c:v>73.451723746893194</c:v>
                </c:pt>
                <c:pt idx="446">
                  <c:v>14.128512596948401</c:v>
                </c:pt>
                <c:pt idx="447">
                  <c:v>77.857535238829996</c:v>
                </c:pt>
                <c:pt idx="448">
                  <c:v>28.146881997123899</c:v>
                </c:pt>
                <c:pt idx="449">
                  <c:v>40.429482878304597</c:v>
                </c:pt>
                <c:pt idx="450">
                  <c:v>79.022455390855697</c:v>
                </c:pt>
                <c:pt idx="451">
                  <c:v>57.613773276570299</c:v>
                </c:pt>
                <c:pt idx="452">
                  <c:v>48.459854867778503</c:v>
                </c:pt>
                <c:pt idx="453">
                  <c:v>31.3856054478501</c:v>
                </c:pt>
                <c:pt idx="454">
                  <c:v>74.701189607661206</c:v>
                </c:pt>
                <c:pt idx="455">
                  <c:v>67.857687294898298</c:v>
                </c:pt>
                <c:pt idx="456">
                  <c:v>71.718499752446803</c:v>
                </c:pt>
                <c:pt idx="457">
                  <c:v>46.902743753372398</c:v>
                </c:pt>
                <c:pt idx="458">
                  <c:v>45.773744076099099</c:v>
                </c:pt>
                <c:pt idx="459">
                  <c:v>63.258673163203603</c:v>
                </c:pt>
                <c:pt idx="460">
                  <c:v>25.5612440260462</c:v>
                </c:pt>
                <c:pt idx="461">
                  <c:v>51.719040645352898</c:v>
                </c:pt>
                <c:pt idx="462">
                  <c:v>27.269843606141698</c:v>
                </c:pt>
                <c:pt idx="463">
                  <c:v>79.532161073984</c:v>
                </c:pt>
                <c:pt idx="464">
                  <c:v>25.5335485497496</c:v>
                </c:pt>
                <c:pt idx="465">
                  <c:v>25.221173536163501</c:v>
                </c:pt>
                <c:pt idx="466">
                  <c:v>55.202047689774098</c:v>
                </c:pt>
                <c:pt idx="467">
                  <c:v>28.505330478628899</c:v>
                </c:pt>
                <c:pt idx="468">
                  <c:v>59.000446331720397</c:v>
                </c:pt>
                <c:pt idx="469">
                  <c:v>53.818120204568402</c:v>
                </c:pt>
                <c:pt idx="470">
                  <c:v>37.638640548460003</c:v>
                </c:pt>
                <c:pt idx="471">
                  <c:v>67.875570714960801</c:v>
                </c:pt>
                <c:pt idx="472">
                  <c:v>10.1100287467382</c:v>
                </c:pt>
                <c:pt idx="473">
                  <c:v>38.4900948540173</c:v>
                </c:pt>
                <c:pt idx="474">
                  <c:v>17.322565799177699</c:v>
                </c:pt>
                <c:pt idx="475">
                  <c:v>58.612243213517601</c:v>
                </c:pt>
                <c:pt idx="476">
                  <c:v>65.355053488530501</c:v>
                </c:pt>
                <c:pt idx="477">
                  <c:v>55.832582958078802</c:v>
                </c:pt>
                <c:pt idx="478">
                  <c:v>44.862175745020501</c:v>
                </c:pt>
                <c:pt idx="479">
                  <c:v>36.778973069404898</c:v>
                </c:pt>
                <c:pt idx="480">
                  <c:v>56.455856716158301</c:v>
                </c:pt>
                <c:pt idx="481">
                  <c:v>26.3592873166224</c:v>
                </c:pt>
                <c:pt idx="482">
                  <c:v>23.265840462295099</c:v>
                </c:pt>
                <c:pt idx="483">
                  <c:v>16.863705329774898</c:v>
                </c:pt>
                <c:pt idx="484">
                  <c:v>62.156770114999098</c:v>
                </c:pt>
                <c:pt idx="485">
                  <c:v>13.221413277286899</c:v>
                </c:pt>
                <c:pt idx="486">
                  <c:v>17.687564934996399</c:v>
                </c:pt>
                <c:pt idx="487">
                  <c:v>78.795148733042097</c:v>
                </c:pt>
                <c:pt idx="488">
                  <c:v>38.605744544885603</c:v>
                </c:pt>
                <c:pt idx="489">
                  <c:v>52.641462269956797</c:v>
                </c:pt>
                <c:pt idx="490">
                  <c:v>53.312358382525296</c:v>
                </c:pt>
                <c:pt idx="491">
                  <c:v>53.061779728433898</c:v>
                </c:pt>
                <c:pt idx="492">
                  <c:v>47.628880272715499</c:v>
                </c:pt>
                <c:pt idx="493">
                  <c:v>51.156390398549703</c:v>
                </c:pt>
                <c:pt idx="494">
                  <c:v>22.4963535212107</c:v>
                </c:pt>
                <c:pt idx="495">
                  <c:v>73.031906957210097</c:v>
                </c:pt>
                <c:pt idx="496">
                  <c:v>64.374011959020095</c:v>
                </c:pt>
                <c:pt idx="497">
                  <c:v>61.112333539398698</c:v>
                </c:pt>
                <c:pt idx="498">
                  <c:v>64.253017023725903</c:v>
                </c:pt>
                <c:pt idx="499">
                  <c:v>74.717349200643497</c:v>
                </c:pt>
                <c:pt idx="500">
                  <c:v>19.089691531975401</c:v>
                </c:pt>
                <c:pt idx="501">
                  <c:v>65.432370815378405</c:v>
                </c:pt>
                <c:pt idx="502">
                  <c:v>46.347384964276898</c:v>
                </c:pt>
                <c:pt idx="503">
                  <c:v>37.154092185461501</c:v>
                </c:pt>
                <c:pt idx="504">
                  <c:v>30.510588364185001</c:v>
                </c:pt>
                <c:pt idx="505">
                  <c:v>68.093002453132002</c:v>
                </c:pt>
                <c:pt idx="506">
                  <c:v>23.511687085945699</c:v>
                </c:pt>
                <c:pt idx="507">
                  <c:v>34.631378471025002</c:v>
                </c:pt>
                <c:pt idx="508">
                  <c:v>48.058536438520399</c:v>
                </c:pt>
                <c:pt idx="509">
                  <c:v>69.213169660954804</c:v>
                </c:pt>
                <c:pt idx="510">
                  <c:v>24.289496525779299</c:v>
                </c:pt>
                <c:pt idx="511">
                  <c:v>12.428975366137101</c:v>
                </c:pt>
                <c:pt idx="512">
                  <c:v>39.402497124392802</c:v>
                </c:pt>
                <c:pt idx="513">
                  <c:v>36.783353126364197</c:v>
                </c:pt>
                <c:pt idx="514">
                  <c:v>76.174951025487701</c:v>
                </c:pt>
                <c:pt idx="515">
                  <c:v>18.354491192873301</c:v>
                </c:pt>
                <c:pt idx="516">
                  <c:v>69.160792797438503</c:v>
                </c:pt>
                <c:pt idx="517">
                  <c:v>21.718061048156201</c:v>
                </c:pt>
                <c:pt idx="518">
                  <c:v>20.625717965572299</c:v>
                </c:pt>
                <c:pt idx="519">
                  <c:v>25.125960511066001</c:v>
                </c:pt>
                <c:pt idx="520">
                  <c:v>53.723516518726299</c:v>
                </c:pt>
                <c:pt idx="521">
                  <c:v>43.922899199213603</c:v>
                </c:pt>
                <c:pt idx="522">
                  <c:v>24.313688221504499</c:v>
                </c:pt>
                <c:pt idx="523">
                  <c:v>19.728587982513801</c:v>
                </c:pt>
                <c:pt idx="524">
                  <c:v>14.0435791449608</c:v>
                </c:pt>
                <c:pt idx="525">
                  <c:v>47.969301751568601</c:v>
                </c:pt>
                <c:pt idx="526">
                  <c:v>64.295767550368893</c:v>
                </c:pt>
                <c:pt idx="527">
                  <c:v>42.415042799733897</c:v>
                </c:pt>
                <c:pt idx="528">
                  <c:v>78.562523430361097</c:v>
                </c:pt>
                <c:pt idx="529">
                  <c:v>28.418422804008401</c:v>
                </c:pt>
                <c:pt idx="530">
                  <c:v>64.831808615137902</c:v>
                </c:pt>
                <c:pt idx="531">
                  <c:v>58.490608995176203</c:v>
                </c:pt>
                <c:pt idx="532">
                  <c:v>53.436142187057598</c:v>
                </c:pt>
                <c:pt idx="533">
                  <c:v>25.295394180421098</c:v>
                </c:pt>
                <c:pt idx="534">
                  <c:v>53.0236250665765</c:v>
                </c:pt>
                <c:pt idx="535">
                  <c:v>42.545376049358602</c:v>
                </c:pt>
                <c:pt idx="536">
                  <c:v>41.023262564320902</c:v>
                </c:pt>
                <c:pt idx="537">
                  <c:v>25.151948147927101</c:v>
                </c:pt>
                <c:pt idx="538">
                  <c:v>12.302299605935399</c:v>
                </c:pt>
                <c:pt idx="539">
                  <c:v>36.8830594994512</c:v>
                </c:pt>
                <c:pt idx="540">
                  <c:v>21.283117343188</c:v>
                </c:pt>
                <c:pt idx="541">
                  <c:v>47.080034820820103</c:v>
                </c:pt>
                <c:pt idx="542">
                  <c:v>51.306409964218801</c:v>
                </c:pt>
                <c:pt idx="543">
                  <c:v>61.395227953200497</c:v>
                </c:pt>
                <c:pt idx="544">
                  <c:v>79.073076785627606</c:v>
                </c:pt>
                <c:pt idx="545">
                  <c:v>25.711152612563701</c:v>
                </c:pt>
                <c:pt idx="546">
                  <c:v>62.0462316903333</c:v>
                </c:pt>
                <c:pt idx="547">
                  <c:v>47.066658246071</c:v>
                </c:pt>
                <c:pt idx="548">
                  <c:v>63.776121057841898</c:v>
                </c:pt>
                <c:pt idx="549">
                  <c:v>10.354514585501599</c:v>
                </c:pt>
                <c:pt idx="550">
                  <c:v>60.446288324454301</c:v>
                </c:pt>
                <c:pt idx="551">
                  <c:v>17.134398058449801</c:v>
                </c:pt>
                <c:pt idx="552">
                  <c:v>56.686436853807599</c:v>
                </c:pt>
                <c:pt idx="553">
                  <c:v>32.754818485935502</c:v>
                </c:pt>
                <c:pt idx="554">
                  <c:v>20.317600454402399</c:v>
                </c:pt>
                <c:pt idx="555">
                  <c:v>65.053515094872196</c:v>
                </c:pt>
                <c:pt idx="556">
                  <c:v>48.401154281314597</c:v>
                </c:pt>
                <c:pt idx="557">
                  <c:v>45.408965680810901</c:v>
                </c:pt>
                <c:pt idx="558">
                  <c:v>51.857456942934903</c:v>
                </c:pt>
                <c:pt idx="559">
                  <c:v>49.104099571085897</c:v>
                </c:pt>
                <c:pt idx="560">
                  <c:v>15.420096572017099</c:v>
                </c:pt>
                <c:pt idx="561">
                  <c:v>14.4146285234907</c:v>
                </c:pt>
                <c:pt idx="562">
                  <c:v>40.795415763000399</c:v>
                </c:pt>
                <c:pt idx="563">
                  <c:v>44.895731650227702</c:v>
                </c:pt>
                <c:pt idx="564">
                  <c:v>41.763227568292898</c:v>
                </c:pt>
                <c:pt idx="565">
                  <c:v>41.417742332992603</c:v>
                </c:pt>
                <c:pt idx="566">
                  <c:v>44.492821911800696</c:v>
                </c:pt>
                <c:pt idx="567">
                  <c:v>40.617833495068503</c:v>
                </c:pt>
                <c:pt idx="568">
                  <c:v>63.164233651087699</c:v>
                </c:pt>
                <c:pt idx="569">
                  <c:v>38.119443505933198</c:v>
                </c:pt>
                <c:pt idx="570">
                  <c:v>31.693248950160498</c:v>
                </c:pt>
                <c:pt idx="571">
                  <c:v>15.7851128413224</c:v>
                </c:pt>
                <c:pt idx="572">
                  <c:v>44.694971925251501</c:v>
                </c:pt>
                <c:pt idx="573">
                  <c:v>42.359267007742403</c:v>
                </c:pt>
                <c:pt idx="574">
                  <c:v>77.380890769977995</c:v>
                </c:pt>
                <c:pt idx="575">
                  <c:v>47.5299482742316</c:v>
                </c:pt>
                <c:pt idx="576">
                  <c:v>65.455331306818806</c:v>
                </c:pt>
                <c:pt idx="577">
                  <c:v>29.190744076121</c:v>
                </c:pt>
                <c:pt idx="578">
                  <c:v>17.229826425590399</c:v>
                </c:pt>
                <c:pt idx="579">
                  <c:v>27.163253662613499</c:v>
                </c:pt>
                <c:pt idx="580">
                  <c:v>19.028831682188201</c:v>
                </c:pt>
                <c:pt idx="581">
                  <c:v>15.813477306877999</c:v>
                </c:pt>
                <c:pt idx="582">
                  <c:v>39.761475249550998</c:v>
                </c:pt>
                <c:pt idx="583">
                  <c:v>70.880805981632804</c:v>
                </c:pt>
                <c:pt idx="584">
                  <c:v>32.409540682665899</c:v>
                </c:pt>
                <c:pt idx="585">
                  <c:v>42.597975209965</c:v>
                </c:pt>
                <c:pt idx="586">
                  <c:v>35.969829735571302</c:v>
                </c:pt>
                <c:pt idx="587">
                  <c:v>32.742803356570199</c:v>
                </c:pt>
                <c:pt idx="588">
                  <c:v>17.482739423473099</c:v>
                </c:pt>
                <c:pt idx="589">
                  <c:v>53.612992978349197</c:v>
                </c:pt>
                <c:pt idx="590">
                  <c:v>61.3585252494766</c:v>
                </c:pt>
                <c:pt idx="591">
                  <c:v>66.160183398327106</c:v>
                </c:pt>
                <c:pt idx="592">
                  <c:v>78.440856634823106</c:v>
                </c:pt>
                <c:pt idx="593">
                  <c:v>58.563095861856297</c:v>
                </c:pt>
                <c:pt idx="594">
                  <c:v>14.7304755093582</c:v>
                </c:pt>
                <c:pt idx="595">
                  <c:v>13.8933101712898</c:v>
                </c:pt>
                <c:pt idx="596">
                  <c:v>21.2974289166789</c:v>
                </c:pt>
                <c:pt idx="597">
                  <c:v>78.580819089701393</c:v>
                </c:pt>
                <c:pt idx="598">
                  <c:v>79.317871108383201</c:v>
                </c:pt>
                <c:pt idx="599">
                  <c:v>70.962239934667295</c:v>
                </c:pt>
                <c:pt idx="600">
                  <c:v>14.4822411100205</c:v>
                </c:pt>
                <c:pt idx="601">
                  <c:v>54.525397996755103</c:v>
                </c:pt>
                <c:pt idx="602">
                  <c:v>60.140221632021401</c:v>
                </c:pt>
                <c:pt idx="603">
                  <c:v>56.401110821095301</c:v>
                </c:pt>
                <c:pt idx="604">
                  <c:v>29.956307207094198</c:v>
                </c:pt>
                <c:pt idx="605">
                  <c:v>68.202904824985296</c:v>
                </c:pt>
                <c:pt idx="606">
                  <c:v>52.756612478541598</c:v>
                </c:pt>
                <c:pt idx="607">
                  <c:v>62.112952821484903</c:v>
                </c:pt>
                <c:pt idx="608">
                  <c:v>10.9269995227649</c:v>
                </c:pt>
                <c:pt idx="609">
                  <c:v>48.748824098857398</c:v>
                </c:pt>
                <c:pt idx="610">
                  <c:v>52.442183691949701</c:v>
                </c:pt>
                <c:pt idx="611">
                  <c:v>45.119395679213298</c:v>
                </c:pt>
                <c:pt idx="612">
                  <c:v>18.678161352948901</c:v>
                </c:pt>
                <c:pt idx="613">
                  <c:v>49.337407249685299</c:v>
                </c:pt>
                <c:pt idx="614">
                  <c:v>36.878704283605003</c:v>
                </c:pt>
                <c:pt idx="615">
                  <c:v>69.181198658066094</c:v>
                </c:pt>
                <c:pt idx="616">
                  <c:v>19.283635775915801</c:v>
                </c:pt>
                <c:pt idx="617">
                  <c:v>77.062433983894394</c:v>
                </c:pt>
                <c:pt idx="618">
                  <c:v>44.239504511926299</c:v>
                </c:pt>
                <c:pt idx="619">
                  <c:v>37.685421307387898</c:v>
                </c:pt>
                <c:pt idx="620">
                  <c:v>20.476729423280801</c:v>
                </c:pt>
                <c:pt idx="621">
                  <c:v>29.328201280304299</c:v>
                </c:pt>
                <c:pt idx="622">
                  <c:v>14.420224215393899</c:v>
                </c:pt>
                <c:pt idx="623">
                  <c:v>39.513432805742099</c:v>
                </c:pt>
                <c:pt idx="624">
                  <c:v>31.892410165780301</c:v>
                </c:pt>
                <c:pt idx="625">
                  <c:v>44.089930425227799</c:v>
                </c:pt>
                <c:pt idx="626">
                  <c:v>69.817178026643205</c:v>
                </c:pt>
                <c:pt idx="627">
                  <c:v>73.305397631433806</c:v>
                </c:pt>
                <c:pt idx="628">
                  <c:v>23.781960941182199</c:v>
                </c:pt>
                <c:pt idx="629">
                  <c:v>61.266636213679497</c:v>
                </c:pt>
                <c:pt idx="630">
                  <c:v>43.982025494189202</c:v>
                </c:pt>
                <c:pt idx="631">
                  <c:v>19.998295090238301</c:v>
                </c:pt>
                <c:pt idx="632">
                  <c:v>69.754416286512907</c:v>
                </c:pt>
                <c:pt idx="633">
                  <c:v>55.9739615554777</c:v>
                </c:pt>
                <c:pt idx="634">
                  <c:v>57.102404295390897</c:v>
                </c:pt>
                <c:pt idx="635">
                  <c:v>77.593980583780905</c:v>
                </c:pt>
                <c:pt idx="636">
                  <c:v>69.641744691630805</c:v>
                </c:pt>
                <c:pt idx="637">
                  <c:v>15.983448779191001</c:v>
                </c:pt>
                <c:pt idx="638">
                  <c:v>65.6016365796267</c:v>
                </c:pt>
                <c:pt idx="639">
                  <c:v>19.776645010963001</c:v>
                </c:pt>
                <c:pt idx="640">
                  <c:v>47.9161818649483</c:v>
                </c:pt>
                <c:pt idx="641">
                  <c:v>46.3602479411337</c:v>
                </c:pt>
                <c:pt idx="642">
                  <c:v>65.816566235438998</c:v>
                </c:pt>
                <c:pt idx="643">
                  <c:v>25.661650651874002</c:v>
                </c:pt>
                <c:pt idx="644">
                  <c:v>27.780977907311101</c:v>
                </c:pt>
                <c:pt idx="645">
                  <c:v>14.470090703034501</c:v>
                </c:pt>
                <c:pt idx="646">
                  <c:v>34.835281113243298</c:v>
                </c:pt>
                <c:pt idx="647">
                  <c:v>76.237949702109802</c:v>
                </c:pt>
                <c:pt idx="648">
                  <c:v>36.612203850130001</c:v>
                </c:pt>
                <c:pt idx="649">
                  <c:v>39.694529383009503</c:v>
                </c:pt>
                <c:pt idx="650">
                  <c:v>53.829374159094897</c:v>
                </c:pt>
                <c:pt idx="651">
                  <c:v>73.627609189320694</c:v>
                </c:pt>
                <c:pt idx="652">
                  <c:v>40.839973237198599</c:v>
                </c:pt>
                <c:pt idx="653">
                  <c:v>14.052156705453299</c:v>
                </c:pt>
                <c:pt idx="654">
                  <c:v>11.379569982816999</c:v>
                </c:pt>
                <c:pt idx="655">
                  <c:v>39.487757788198898</c:v>
                </c:pt>
                <c:pt idx="656">
                  <c:v>37.754937843856702</c:v>
                </c:pt>
                <c:pt idx="657">
                  <c:v>28.434646257417501</c:v>
                </c:pt>
                <c:pt idx="658">
                  <c:v>35.846224997954799</c:v>
                </c:pt>
                <c:pt idx="659">
                  <c:v>31.048803681579599</c:v>
                </c:pt>
                <c:pt idx="660">
                  <c:v>48.064676347645701</c:v>
                </c:pt>
                <c:pt idx="661">
                  <c:v>48.1762008656356</c:v>
                </c:pt>
                <c:pt idx="662">
                  <c:v>13.049308350173</c:v>
                </c:pt>
                <c:pt idx="663">
                  <c:v>25.599856602384801</c:v>
                </c:pt>
                <c:pt idx="664">
                  <c:v>30.737704269743499</c:v>
                </c:pt>
                <c:pt idx="665">
                  <c:v>62.428364979927501</c:v>
                </c:pt>
                <c:pt idx="666">
                  <c:v>66.901821069292595</c:v>
                </c:pt>
                <c:pt idx="667">
                  <c:v>22.819673286545701</c:v>
                </c:pt>
                <c:pt idx="668">
                  <c:v>53.0533116028503</c:v>
                </c:pt>
                <c:pt idx="669">
                  <c:v>75.2480176398346</c:v>
                </c:pt>
                <c:pt idx="670">
                  <c:v>69.771979820198894</c:v>
                </c:pt>
                <c:pt idx="671">
                  <c:v>19.295006934207201</c:v>
                </c:pt>
                <c:pt idx="672">
                  <c:v>72.305484038049102</c:v>
                </c:pt>
                <c:pt idx="673">
                  <c:v>53.581133680407198</c:v>
                </c:pt>
                <c:pt idx="674">
                  <c:v>34.337485519387599</c:v>
                </c:pt>
                <c:pt idx="675">
                  <c:v>28.717444106589699</c:v>
                </c:pt>
                <c:pt idx="676">
                  <c:v>33.0227260136665</c:v>
                </c:pt>
                <c:pt idx="677">
                  <c:v>67.680039993796896</c:v>
                </c:pt>
                <c:pt idx="678">
                  <c:v>75.087663218194194</c:v>
                </c:pt>
                <c:pt idx="679">
                  <c:v>49.340551440169698</c:v>
                </c:pt>
                <c:pt idx="680">
                  <c:v>62.002076774637302</c:v>
                </c:pt>
                <c:pt idx="681">
                  <c:v>33.231443944494103</c:v>
                </c:pt>
                <c:pt idx="682">
                  <c:v>77.181286289122795</c:v>
                </c:pt>
                <c:pt idx="683">
                  <c:v>12.4125073704709</c:v>
                </c:pt>
                <c:pt idx="684">
                  <c:v>26.4587090214848</c:v>
                </c:pt>
                <c:pt idx="685">
                  <c:v>41.9604813273967</c:v>
                </c:pt>
                <c:pt idx="686">
                  <c:v>62.961931182974297</c:v>
                </c:pt>
                <c:pt idx="687">
                  <c:v>57.2562562737414</c:v>
                </c:pt>
                <c:pt idx="688">
                  <c:v>60.429403345202502</c:v>
                </c:pt>
                <c:pt idx="689">
                  <c:v>60.930630968772199</c:v>
                </c:pt>
                <c:pt idx="690">
                  <c:v>34.0306129124683</c:v>
                </c:pt>
                <c:pt idx="691">
                  <c:v>73.642859983749503</c:v>
                </c:pt>
                <c:pt idx="692">
                  <c:v>12.6039021460074</c:v>
                </c:pt>
                <c:pt idx="693">
                  <c:v>63.568796640604504</c:v>
                </c:pt>
                <c:pt idx="694">
                  <c:v>50.865681341791401</c:v>
                </c:pt>
                <c:pt idx="695">
                  <c:v>66.419089518026794</c:v>
                </c:pt>
                <c:pt idx="696">
                  <c:v>58.045806264480802</c:v>
                </c:pt>
                <c:pt idx="697">
                  <c:v>16.431610786757801</c:v>
                </c:pt>
                <c:pt idx="698">
                  <c:v>20.985131356607699</c:v>
                </c:pt>
                <c:pt idx="699">
                  <c:v>53.7916734036707</c:v>
                </c:pt>
                <c:pt idx="700">
                  <c:v>74.148284845427696</c:v>
                </c:pt>
                <c:pt idx="701">
                  <c:v>48.184744107359499</c:v>
                </c:pt>
                <c:pt idx="702">
                  <c:v>74.729325221282295</c:v>
                </c:pt>
                <c:pt idx="703">
                  <c:v>12.6465316728356</c:v>
                </c:pt>
                <c:pt idx="704">
                  <c:v>43.761485496949597</c:v>
                </c:pt>
                <c:pt idx="705">
                  <c:v>71.010418947463805</c:v>
                </c:pt>
                <c:pt idx="706">
                  <c:v>12.8132279209975</c:v>
                </c:pt>
                <c:pt idx="707">
                  <c:v>68.524191459170893</c:v>
                </c:pt>
                <c:pt idx="708">
                  <c:v>48.427727157018801</c:v>
                </c:pt>
                <c:pt idx="709">
                  <c:v>60.723073431736303</c:v>
                </c:pt>
                <c:pt idx="710">
                  <c:v>10.2304090369585</c:v>
                </c:pt>
                <c:pt idx="711">
                  <c:v>19.245323999516199</c:v>
                </c:pt>
                <c:pt idx="712">
                  <c:v>59.980698269040197</c:v>
                </c:pt>
                <c:pt idx="713">
                  <c:v>67.509003634156201</c:v>
                </c:pt>
                <c:pt idx="714">
                  <c:v>70.306859820124899</c:v>
                </c:pt>
                <c:pt idx="715">
                  <c:v>17.296541216774902</c:v>
                </c:pt>
                <c:pt idx="716">
                  <c:v>66.399224649803003</c:v>
                </c:pt>
                <c:pt idx="717">
                  <c:v>46.350384796810602</c:v>
                </c:pt>
                <c:pt idx="718">
                  <c:v>63.804366121158701</c:v>
                </c:pt>
                <c:pt idx="719">
                  <c:v>43.034209698221403</c:v>
                </c:pt>
                <c:pt idx="720">
                  <c:v>76.057779699330396</c:v>
                </c:pt>
                <c:pt idx="721">
                  <c:v>70.5394694991748</c:v>
                </c:pt>
                <c:pt idx="722">
                  <c:v>31.033215088128401</c:v>
                </c:pt>
                <c:pt idx="723">
                  <c:v>47.267634252445198</c:v>
                </c:pt>
                <c:pt idx="724">
                  <c:v>59.322441283468301</c:v>
                </c:pt>
                <c:pt idx="725">
                  <c:v>35.503670963359099</c:v>
                </c:pt>
                <c:pt idx="726">
                  <c:v>43.264407756222802</c:v>
                </c:pt>
                <c:pt idx="727">
                  <c:v>62.655200402995398</c:v>
                </c:pt>
                <c:pt idx="728">
                  <c:v>17.115382891065199</c:v>
                </c:pt>
                <c:pt idx="729">
                  <c:v>65.856718543264094</c:v>
                </c:pt>
                <c:pt idx="730">
                  <c:v>26.058696181916702</c:v>
                </c:pt>
                <c:pt idx="731">
                  <c:v>31.805856449175501</c:v>
                </c:pt>
                <c:pt idx="732">
                  <c:v>78.154597221563705</c:v>
                </c:pt>
                <c:pt idx="733">
                  <c:v>41.0589925263438</c:v>
                </c:pt>
                <c:pt idx="734">
                  <c:v>55.767395606912402</c:v>
                </c:pt>
                <c:pt idx="735">
                  <c:v>57.310487745578399</c:v>
                </c:pt>
                <c:pt idx="736">
                  <c:v>16.0788915325241</c:v>
                </c:pt>
                <c:pt idx="737">
                  <c:v>60.6292636524703</c:v>
                </c:pt>
                <c:pt idx="738">
                  <c:v>63.617929462234201</c:v>
                </c:pt>
                <c:pt idx="739">
                  <c:v>73.857184867148305</c:v>
                </c:pt>
                <c:pt idx="740">
                  <c:v>60.594619895366797</c:v>
                </c:pt>
                <c:pt idx="741">
                  <c:v>44.269075791886401</c:v>
                </c:pt>
                <c:pt idx="742">
                  <c:v>39.431483895541298</c:v>
                </c:pt>
                <c:pt idx="743">
                  <c:v>56.973511631260202</c:v>
                </c:pt>
                <c:pt idx="744">
                  <c:v>37.303608010889903</c:v>
                </c:pt>
                <c:pt idx="745">
                  <c:v>59.971847661456998</c:v>
                </c:pt>
                <c:pt idx="746">
                  <c:v>47.545135218560297</c:v>
                </c:pt>
                <c:pt idx="747">
                  <c:v>76.477899087242704</c:v>
                </c:pt>
                <c:pt idx="748">
                  <c:v>40.365636737970298</c:v>
                </c:pt>
                <c:pt idx="749">
                  <c:v>64.131468429244705</c:v>
                </c:pt>
                <c:pt idx="750">
                  <c:v>40.148844031643101</c:v>
                </c:pt>
                <c:pt idx="751">
                  <c:v>61.087563410707503</c:v>
                </c:pt>
                <c:pt idx="752">
                  <c:v>76.346869811939499</c:v>
                </c:pt>
                <c:pt idx="753">
                  <c:v>17.3993410823985</c:v>
                </c:pt>
                <c:pt idx="754">
                  <c:v>58.042568357426397</c:v>
                </c:pt>
                <c:pt idx="755">
                  <c:v>31.108709207884299</c:v>
                </c:pt>
                <c:pt idx="756">
                  <c:v>37.324352542511299</c:v>
                </c:pt>
                <c:pt idx="757">
                  <c:v>51.008184330250501</c:v>
                </c:pt>
                <c:pt idx="758">
                  <c:v>48.289970222214301</c:v>
                </c:pt>
                <c:pt idx="759">
                  <c:v>79.246200618280298</c:v>
                </c:pt>
                <c:pt idx="760">
                  <c:v>17.8409132528909</c:v>
                </c:pt>
                <c:pt idx="761">
                  <c:v>29.2128353540785</c:v>
                </c:pt>
                <c:pt idx="762">
                  <c:v>17.824777244260702</c:v>
                </c:pt>
                <c:pt idx="763">
                  <c:v>61.7360146021433</c:v>
                </c:pt>
                <c:pt idx="764">
                  <c:v>38.945123924346603</c:v>
                </c:pt>
                <c:pt idx="765">
                  <c:v>41.207446593544802</c:v>
                </c:pt>
                <c:pt idx="766">
                  <c:v>51.320257130431997</c:v>
                </c:pt>
                <c:pt idx="767">
                  <c:v>30.2985589490272</c:v>
                </c:pt>
                <c:pt idx="768">
                  <c:v>76.127058538833097</c:v>
                </c:pt>
                <c:pt idx="769">
                  <c:v>28.6365871293856</c:v>
                </c:pt>
                <c:pt idx="770">
                  <c:v>44.2985945399152</c:v>
                </c:pt>
                <c:pt idx="771">
                  <c:v>16.814577695804399</c:v>
                </c:pt>
                <c:pt idx="772">
                  <c:v>21.8698469475579</c:v>
                </c:pt>
                <c:pt idx="773">
                  <c:v>37.530162091240101</c:v>
                </c:pt>
                <c:pt idx="774">
                  <c:v>70.7651677406609</c:v>
                </c:pt>
                <c:pt idx="775">
                  <c:v>20.3873899743792</c:v>
                </c:pt>
                <c:pt idx="776">
                  <c:v>73.149286036023398</c:v>
                </c:pt>
                <c:pt idx="777">
                  <c:v>22.255955855682899</c:v>
                </c:pt>
                <c:pt idx="778">
                  <c:v>10.6281582965445</c:v>
                </c:pt>
                <c:pt idx="779">
                  <c:v>35.936107258742297</c:v>
                </c:pt>
                <c:pt idx="780">
                  <c:v>43.244558412563798</c:v>
                </c:pt>
                <c:pt idx="781">
                  <c:v>64.7288298436725</c:v>
                </c:pt>
                <c:pt idx="782">
                  <c:v>72.985344382130293</c:v>
                </c:pt>
                <c:pt idx="783">
                  <c:v>30.826170894417501</c:v>
                </c:pt>
                <c:pt idx="784">
                  <c:v>73.705933399902506</c:v>
                </c:pt>
                <c:pt idx="785">
                  <c:v>44.298520710813897</c:v>
                </c:pt>
                <c:pt idx="786">
                  <c:v>37.645289157349097</c:v>
                </c:pt>
                <c:pt idx="787">
                  <c:v>50.886781524726501</c:v>
                </c:pt>
                <c:pt idx="788">
                  <c:v>31.6397783392169</c:v>
                </c:pt>
                <c:pt idx="789">
                  <c:v>77.421508653860101</c:v>
                </c:pt>
                <c:pt idx="790">
                  <c:v>44.794092494509002</c:v>
                </c:pt>
                <c:pt idx="791">
                  <c:v>70.707866237588902</c:v>
                </c:pt>
                <c:pt idx="792">
                  <c:v>48.1644995238712</c:v>
                </c:pt>
                <c:pt idx="793">
                  <c:v>17.276584189579399</c:v>
                </c:pt>
                <c:pt idx="794">
                  <c:v>42.187171925021403</c:v>
                </c:pt>
                <c:pt idx="795">
                  <c:v>70.993160344160501</c:v>
                </c:pt>
                <c:pt idx="796">
                  <c:v>35.053486508554599</c:v>
                </c:pt>
                <c:pt idx="797">
                  <c:v>40.848369183682998</c:v>
                </c:pt>
                <c:pt idx="798">
                  <c:v>34.503480758720499</c:v>
                </c:pt>
                <c:pt idx="799">
                  <c:v>32.052795846678997</c:v>
                </c:pt>
                <c:pt idx="800">
                  <c:v>67.522554551168</c:v>
                </c:pt>
                <c:pt idx="801">
                  <c:v>38.973363892340899</c:v>
                </c:pt>
                <c:pt idx="802">
                  <c:v>63.059530291008002</c:v>
                </c:pt>
                <c:pt idx="803">
                  <c:v>12.368540752559401</c:v>
                </c:pt>
                <c:pt idx="804">
                  <c:v>32.103245904494599</c:v>
                </c:pt>
                <c:pt idx="805">
                  <c:v>21.006405969904399</c:v>
                </c:pt>
                <c:pt idx="806">
                  <c:v>42.740011844914598</c:v>
                </c:pt>
                <c:pt idx="807">
                  <c:v>50.8740524757009</c:v>
                </c:pt>
                <c:pt idx="808">
                  <c:v>27.717125851432801</c:v>
                </c:pt>
                <c:pt idx="809">
                  <c:v>30.762821186091099</c:v>
                </c:pt>
                <c:pt idx="810">
                  <c:v>18.8196532765588</c:v>
                </c:pt>
                <c:pt idx="811">
                  <c:v>45.700480978771097</c:v>
                </c:pt>
                <c:pt idx="812">
                  <c:v>12.7927238982204</c:v>
                </c:pt>
                <c:pt idx="813">
                  <c:v>50.723407949755099</c:v>
                </c:pt>
                <c:pt idx="814">
                  <c:v>46.8290674430881</c:v>
                </c:pt>
                <c:pt idx="815">
                  <c:v>51.197683414067399</c:v>
                </c:pt>
                <c:pt idx="816">
                  <c:v>11.321624286100301</c:v>
                </c:pt>
                <c:pt idx="817">
                  <c:v>50.232927780041798</c:v>
                </c:pt>
                <c:pt idx="818">
                  <c:v>53.2805983506369</c:v>
                </c:pt>
                <c:pt idx="819">
                  <c:v>49.475086338955499</c:v>
                </c:pt>
                <c:pt idx="820">
                  <c:v>30.195948479461698</c:v>
                </c:pt>
                <c:pt idx="821">
                  <c:v>38.051915466948202</c:v>
                </c:pt>
                <c:pt idx="822">
                  <c:v>39.327032517383202</c:v>
                </c:pt>
                <c:pt idx="823">
                  <c:v>77.6705387818632</c:v>
                </c:pt>
                <c:pt idx="824">
                  <c:v>17.640305075693199</c:v>
                </c:pt>
                <c:pt idx="825">
                  <c:v>18.345381673172</c:v>
                </c:pt>
                <c:pt idx="826">
                  <c:v>31.361257156898301</c:v>
                </c:pt>
                <c:pt idx="827">
                  <c:v>39.405868588194103</c:v>
                </c:pt>
                <c:pt idx="828">
                  <c:v>49.275929880564298</c:v>
                </c:pt>
                <c:pt idx="829">
                  <c:v>51.732557040223199</c:v>
                </c:pt>
                <c:pt idx="830">
                  <c:v>73.139862130713496</c:v>
                </c:pt>
                <c:pt idx="831">
                  <c:v>37.751653199779803</c:v>
                </c:pt>
                <c:pt idx="832">
                  <c:v>19.714756762533099</c:v>
                </c:pt>
                <c:pt idx="833">
                  <c:v>21.103524577334099</c:v>
                </c:pt>
                <c:pt idx="834">
                  <c:v>44.922113218454498</c:v>
                </c:pt>
                <c:pt idx="835">
                  <c:v>66.946206027369399</c:v>
                </c:pt>
                <c:pt idx="836">
                  <c:v>52.135371356100201</c:v>
                </c:pt>
                <c:pt idx="837">
                  <c:v>69.642003956564096</c:v>
                </c:pt>
                <c:pt idx="838">
                  <c:v>37.737684637289497</c:v>
                </c:pt>
                <c:pt idx="839">
                  <c:v>40.555615316913197</c:v>
                </c:pt>
                <c:pt idx="840">
                  <c:v>31.7422471010292</c:v>
                </c:pt>
                <c:pt idx="841">
                  <c:v>38.7180362507086</c:v>
                </c:pt>
                <c:pt idx="842">
                  <c:v>27.987713984548598</c:v>
                </c:pt>
                <c:pt idx="843">
                  <c:v>42.8170083759059</c:v>
                </c:pt>
                <c:pt idx="844">
                  <c:v>18.6880239838226</c:v>
                </c:pt>
                <c:pt idx="845">
                  <c:v>36.4114233297881</c:v>
                </c:pt>
                <c:pt idx="846">
                  <c:v>49.554888155788703</c:v>
                </c:pt>
                <c:pt idx="847">
                  <c:v>42.004203932497497</c:v>
                </c:pt>
                <c:pt idx="848">
                  <c:v>27.7037397164124</c:v>
                </c:pt>
                <c:pt idx="849">
                  <c:v>63.096700144780598</c:v>
                </c:pt>
                <c:pt idx="850">
                  <c:v>43.612545328135099</c:v>
                </c:pt>
                <c:pt idx="851">
                  <c:v>72.699880590709995</c:v>
                </c:pt>
                <c:pt idx="852">
                  <c:v>56.345420351272502</c:v>
                </c:pt>
                <c:pt idx="853">
                  <c:v>72.168169771580907</c:v>
                </c:pt>
                <c:pt idx="854">
                  <c:v>65.096583119823194</c:v>
                </c:pt>
                <c:pt idx="855">
                  <c:v>60.6677222559575</c:v>
                </c:pt>
                <c:pt idx="856">
                  <c:v>78.433869832775002</c:v>
                </c:pt>
                <c:pt idx="857">
                  <c:v>57.069694362492903</c:v>
                </c:pt>
                <c:pt idx="858">
                  <c:v>64.047422102786996</c:v>
                </c:pt>
                <c:pt idx="859">
                  <c:v>62.878453323070097</c:v>
                </c:pt>
                <c:pt idx="860">
                  <c:v>39.812005175199801</c:v>
                </c:pt>
                <c:pt idx="861">
                  <c:v>56.832541232201898</c:v>
                </c:pt>
                <c:pt idx="862">
                  <c:v>20.517173582902601</c:v>
                </c:pt>
                <c:pt idx="863">
                  <c:v>65.190964729050194</c:v>
                </c:pt>
                <c:pt idx="864">
                  <c:v>70.423335976787897</c:v>
                </c:pt>
                <c:pt idx="865">
                  <c:v>66.869739973277106</c:v>
                </c:pt>
                <c:pt idx="866">
                  <c:v>18.739913352416998</c:v>
                </c:pt>
                <c:pt idx="867">
                  <c:v>38.526499882071803</c:v>
                </c:pt>
                <c:pt idx="868">
                  <c:v>35.865493210521798</c:v>
                </c:pt>
                <c:pt idx="869">
                  <c:v>30.5142157119882</c:v>
                </c:pt>
                <c:pt idx="870">
                  <c:v>43.844211859686503</c:v>
                </c:pt>
                <c:pt idx="871">
                  <c:v>27.805021316006201</c:v>
                </c:pt>
                <c:pt idx="872">
                  <c:v>23.8298337609904</c:v>
                </c:pt>
                <c:pt idx="873">
                  <c:v>32.678038195189302</c:v>
                </c:pt>
                <c:pt idx="874">
                  <c:v>76.028157392230696</c:v>
                </c:pt>
                <c:pt idx="875">
                  <c:v>31.290806168616299</c:v>
                </c:pt>
                <c:pt idx="876">
                  <c:v>33.172274972529898</c:v>
                </c:pt>
                <c:pt idx="877">
                  <c:v>68.945589358974004</c:v>
                </c:pt>
                <c:pt idx="878">
                  <c:v>32.6602761827248</c:v>
                </c:pt>
                <c:pt idx="879">
                  <c:v>44.699331972198202</c:v>
                </c:pt>
                <c:pt idx="880">
                  <c:v>17.232240296761599</c:v>
                </c:pt>
                <c:pt idx="881">
                  <c:v>12.4777074353459</c:v>
                </c:pt>
                <c:pt idx="882">
                  <c:v>32.560450066653601</c:v>
                </c:pt>
                <c:pt idx="883">
                  <c:v>63.835422232212501</c:v>
                </c:pt>
                <c:pt idx="884">
                  <c:v>58.556317219719098</c:v>
                </c:pt>
                <c:pt idx="885">
                  <c:v>35.175378137883598</c:v>
                </c:pt>
                <c:pt idx="886">
                  <c:v>30.247923549227099</c:v>
                </c:pt>
                <c:pt idx="887">
                  <c:v>32.660923237601402</c:v>
                </c:pt>
                <c:pt idx="888">
                  <c:v>48.151206050771897</c:v>
                </c:pt>
                <c:pt idx="889">
                  <c:v>16.111261108253299</c:v>
                </c:pt>
                <c:pt idx="890">
                  <c:v>49.642290909688803</c:v>
                </c:pt>
                <c:pt idx="891">
                  <c:v>64.684142914397199</c:v>
                </c:pt>
                <c:pt idx="892">
                  <c:v>12.420888870246101</c:v>
                </c:pt>
                <c:pt idx="893">
                  <c:v>38.915261660218903</c:v>
                </c:pt>
                <c:pt idx="894">
                  <c:v>47.384130303864801</c:v>
                </c:pt>
                <c:pt idx="895">
                  <c:v>29.827965830986301</c:v>
                </c:pt>
                <c:pt idx="896">
                  <c:v>62.041314633363697</c:v>
                </c:pt>
                <c:pt idx="897">
                  <c:v>67.802778802722997</c:v>
                </c:pt>
                <c:pt idx="898">
                  <c:v>66.512643475309503</c:v>
                </c:pt>
                <c:pt idx="899">
                  <c:v>60.7664550379735</c:v>
                </c:pt>
                <c:pt idx="900">
                  <c:v>48.673971766210599</c:v>
                </c:pt>
                <c:pt idx="901">
                  <c:v>27.0400459564577</c:v>
                </c:pt>
                <c:pt idx="902">
                  <c:v>54.806943186465297</c:v>
                </c:pt>
                <c:pt idx="903">
                  <c:v>22.8020349472703</c:v>
                </c:pt>
                <c:pt idx="904">
                  <c:v>19.323828512600802</c:v>
                </c:pt>
                <c:pt idx="905">
                  <c:v>10.7530453040868</c:v>
                </c:pt>
                <c:pt idx="906">
                  <c:v>10.5508025020667</c:v>
                </c:pt>
                <c:pt idx="907">
                  <c:v>73.515505608567906</c:v>
                </c:pt>
                <c:pt idx="908">
                  <c:v>16.253768052882101</c:v>
                </c:pt>
                <c:pt idx="909">
                  <c:v>75.661501731362705</c:v>
                </c:pt>
                <c:pt idx="910">
                  <c:v>36.476804110605798</c:v>
                </c:pt>
                <c:pt idx="911">
                  <c:v>49.646256104473501</c:v>
                </c:pt>
                <c:pt idx="912">
                  <c:v>110.930476322952</c:v>
                </c:pt>
                <c:pt idx="913">
                  <c:v>60.041361299733197</c:v>
                </c:pt>
                <c:pt idx="914">
                  <c:v>20.4703919676795</c:v>
                </c:pt>
                <c:pt idx="915">
                  <c:v>43.4825057206248</c:v>
                </c:pt>
                <c:pt idx="916">
                  <c:v>50.860471445940398</c:v>
                </c:pt>
                <c:pt idx="917">
                  <c:v>79.158791058458604</c:v>
                </c:pt>
                <c:pt idx="918">
                  <c:v>22.748621609629001</c:v>
                </c:pt>
                <c:pt idx="919">
                  <c:v>76.730786457275897</c:v>
                </c:pt>
                <c:pt idx="920">
                  <c:v>74.009358993005904</c:v>
                </c:pt>
                <c:pt idx="921">
                  <c:v>29.989332601386501</c:v>
                </c:pt>
                <c:pt idx="922">
                  <c:v>72.803779290856696</c:v>
                </c:pt>
                <c:pt idx="923">
                  <c:v>12.983363737143501</c:v>
                </c:pt>
                <c:pt idx="924">
                  <c:v>66.182732394275504</c:v>
                </c:pt>
                <c:pt idx="925">
                  <c:v>79.184783137474597</c:v>
                </c:pt>
                <c:pt idx="926">
                  <c:v>49.125489549231901</c:v>
                </c:pt>
                <c:pt idx="927">
                  <c:v>20.968520931244399</c:v>
                </c:pt>
                <c:pt idx="928">
                  <c:v>49.908055664987998</c:v>
                </c:pt>
                <c:pt idx="929">
                  <c:v>70.7344755145741</c:v>
                </c:pt>
                <c:pt idx="930">
                  <c:v>48.560825401813098</c:v>
                </c:pt>
                <c:pt idx="931">
                  <c:v>64.280381035185897</c:v>
                </c:pt>
                <c:pt idx="932">
                  <c:v>74.407144383395405</c:v>
                </c:pt>
                <c:pt idx="933">
                  <c:v>17.053449395996701</c:v>
                </c:pt>
                <c:pt idx="934">
                  <c:v>68.435561831657196</c:v>
                </c:pt>
                <c:pt idx="935">
                  <c:v>50.324722023004803</c:v>
                </c:pt>
                <c:pt idx="936">
                  <c:v>73.8880929437248</c:v>
                </c:pt>
                <c:pt idx="937">
                  <c:v>64.035694293831696</c:v>
                </c:pt>
                <c:pt idx="938">
                  <c:v>10.2196694823194</c:v>
                </c:pt>
                <c:pt idx="939">
                  <c:v>11.3044908662458</c:v>
                </c:pt>
                <c:pt idx="940">
                  <c:v>20.6575396579406</c:v>
                </c:pt>
                <c:pt idx="941">
                  <c:v>72.211905428112701</c:v>
                </c:pt>
                <c:pt idx="942">
                  <c:v>31.600737796598299</c:v>
                </c:pt>
                <c:pt idx="943">
                  <c:v>18.918532004723499</c:v>
                </c:pt>
                <c:pt idx="944">
                  <c:v>24.273183800017001</c:v>
                </c:pt>
                <c:pt idx="945">
                  <c:v>16.418931149792598</c:v>
                </c:pt>
                <c:pt idx="946">
                  <c:v>64.886804258352598</c:v>
                </c:pt>
                <c:pt idx="947">
                  <c:v>54.452367891234701</c:v>
                </c:pt>
                <c:pt idx="948">
                  <c:v>74.848743770812604</c:v>
                </c:pt>
                <c:pt idx="949">
                  <c:v>57.635037187948797</c:v>
                </c:pt>
                <c:pt idx="950">
                  <c:v>34.333930098523901</c:v>
                </c:pt>
                <c:pt idx="951">
                  <c:v>77.839647868874096</c:v>
                </c:pt>
                <c:pt idx="952">
                  <c:v>69.950022506796898</c:v>
                </c:pt>
                <c:pt idx="953">
                  <c:v>28.547816492332501</c:v>
                </c:pt>
                <c:pt idx="954">
                  <c:v>44.544936678405499</c:v>
                </c:pt>
                <c:pt idx="955">
                  <c:v>55.3481545950495</c:v>
                </c:pt>
                <c:pt idx="956">
                  <c:v>27.704988142535601</c:v>
                </c:pt>
                <c:pt idx="957">
                  <c:v>34.4822956449296</c:v>
                </c:pt>
                <c:pt idx="958">
                  <c:v>63.223471570209902</c:v>
                </c:pt>
                <c:pt idx="959">
                  <c:v>68.9009518233607</c:v>
                </c:pt>
                <c:pt idx="960">
                  <c:v>78.9528269876362</c:v>
                </c:pt>
                <c:pt idx="961">
                  <c:v>73.962938016309494</c:v>
                </c:pt>
                <c:pt idx="962">
                  <c:v>10.743461137360899</c:v>
                </c:pt>
                <c:pt idx="963">
                  <c:v>39.8475502403398</c:v>
                </c:pt>
                <c:pt idx="964">
                  <c:v>25.3041887922579</c:v>
                </c:pt>
                <c:pt idx="965">
                  <c:v>32.992316768020501</c:v>
                </c:pt>
                <c:pt idx="966">
                  <c:v>53.387471432380103</c:v>
                </c:pt>
                <c:pt idx="967">
                  <c:v>56.305223500357897</c:v>
                </c:pt>
                <c:pt idx="968">
                  <c:v>66.488980517337495</c:v>
                </c:pt>
                <c:pt idx="969">
                  <c:v>56.627940911366302</c:v>
                </c:pt>
                <c:pt idx="970">
                  <c:v>29.434589755960701</c:v>
                </c:pt>
                <c:pt idx="971">
                  <c:v>25.780114457479598</c:v>
                </c:pt>
                <c:pt idx="972">
                  <c:v>28.691996433900702</c:v>
                </c:pt>
                <c:pt idx="973">
                  <c:v>29.802994967701899</c:v>
                </c:pt>
                <c:pt idx="974">
                  <c:v>21.2211039301338</c:v>
                </c:pt>
                <c:pt idx="975">
                  <c:v>73.190648018910196</c:v>
                </c:pt>
                <c:pt idx="976">
                  <c:v>79.083081784788604</c:v>
                </c:pt>
                <c:pt idx="977">
                  <c:v>57.529789068978197</c:v>
                </c:pt>
                <c:pt idx="978">
                  <c:v>76.681669341291197</c:v>
                </c:pt>
                <c:pt idx="979">
                  <c:v>10.8068523801676</c:v>
                </c:pt>
                <c:pt idx="980">
                  <c:v>73.606932716336004</c:v>
                </c:pt>
                <c:pt idx="981">
                  <c:v>57.555573273281503</c:v>
                </c:pt>
                <c:pt idx="982">
                  <c:v>60.6485707146865</c:v>
                </c:pt>
                <c:pt idx="983">
                  <c:v>36.504379640024901</c:v>
                </c:pt>
                <c:pt idx="984">
                  <c:v>20.448497849600301</c:v>
                </c:pt>
                <c:pt idx="985">
                  <c:v>71.601750715301904</c:v>
                </c:pt>
                <c:pt idx="986">
                  <c:v>40.223828740141002</c:v>
                </c:pt>
                <c:pt idx="987">
                  <c:v>52.741754973657898</c:v>
                </c:pt>
                <c:pt idx="988">
                  <c:v>25.060368224111901</c:v>
                </c:pt>
                <c:pt idx="989">
                  <c:v>73.293700641897203</c:v>
                </c:pt>
                <c:pt idx="990">
                  <c:v>74.319552549800605</c:v>
                </c:pt>
                <c:pt idx="991">
                  <c:v>28.407685246684601</c:v>
                </c:pt>
                <c:pt idx="992">
                  <c:v>73.435621356906296</c:v>
                </c:pt>
                <c:pt idx="993">
                  <c:v>37.2756355173602</c:v>
                </c:pt>
                <c:pt idx="994">
                  <c:v>17.7820515231587</c:v>
                </c:pt>
                <c:pt idx="995">
                  <c:v>26.3907603332582</c:v>
                </c:pt>
                <c:pt idx="996">
                  <c:v>17.455473150234599</c:v>
                </c:pt>
                <c:pt idx="997">
                  <c:v>15.1068182315674</c:v>
                </c:pt>
                <c:pt idx="998">
                  <c:v>69.100756632038994</c:v>
                </c:pt>
                <c:pt idx="999">
                  <c:v>15.122828286299301</c:v>
                </c:pt>
                <c:pt idx="1000">
                  <c:v>36.155333976785599</c:v>
                </c:pt>
                <c:pt idx="1001">
                  <c:v>19.536817213500999</c:v>
                </c:pt>
                <c:pt idx="1002">
                  <c:v>66.968522663070701</c:v>
                </c:pt>
                <c:pt idx="1003">
                  <c:v>50.0594934370571</c:v>
                </c:pt>
                <c:pt idx="1004">
                  <c:v>37.164823297327104</c:v>
                </c:pt>
                <c:pt idx="1005">
                  <c:v>60.233485624458197</c:v>
                </c:pt>
                <c:pt idx="1006">
                  <c:v>49.845518569889698</c:v>
                </c:pt>
                <c:pt idx="1007">
                  <c:v>64.593809054606893</c:v>
                </c:pt>
                <c:pt idx="1008">
                  <c:v>49.564195526976697</c:v>
                </c:pt>
                <c:pt idx="1009">
                  <c:v>35.549219731458997</c:v>
                </c:pt>
                <c:pt idx="1010">
                  <c:v>56.314096592788701</c:v>
                </c:pt>
                <c:pt idx="1011">
                  <c:v>26.1791075839065</c:v>
                </c:pt>
                <c:pt idx="1012">
                  <c:v>28.672476671087299</c:v>
                </c:pt>
                <c:pt idx="1013">
                  <c:v>24.401516434057999</c:v>
                </c:pt>
                <c:pt idx="1014">
                  <c:v>57.648262332262298</c:v>
                </c:pt>
                <c:pt idx="1015">
                  <c:v>17.723572259526598</c:v>
                </c:pt>
                <c:pt idx="1016">
                  <c:v>22.723617982280601</c:v>
                </c:pt>
                <c:pt idx="1017">
                  <c:v>21.7220877490915</c:v>
                </c:pt>
                <c:pt idx="1018">
                  <c:v>47.140347237483297</c:v>
                </c:pt>
                <c:pt idx="1019">
                  <c:v>66.808376520410505</c:v>
                </c:pt>
                <c:pt idx="1020">
                  <c:v>20.750601893350002</c:v>
                </c:pt>
                <c:pt idx="1021">
                  <c:v>42.1505282321938</c:v>
                </c:pt>
                <c:pt idx="1022">
                  <c:v>68.960253977259299</c:v>
                </c:pt>
                <c:pt idx="1023">
                  <c:v>71.127614636047895</c:v>
                </c:pt>
                <c:pt idx="1024">
                  <c:v>61.706328651696502</c:v>
                </c:pt>
                <c:pt idx="1025">
                  <c:v>73.461064442073706</c:v>
                </c:pt>
                <c:pt idx="1026">
                  <c:v>36.395154433094902</c:v>
                </c:pt>
                <c:pt idx="1027">
                  <c:v>23.310939910165601</c:v>
                </c:pt>
                <c:pt idx="1028">
                  <c:v>51.873355542873199</c:v>
                </c:pt>
                <c:pt idx="1029">
                  <c:v>63.180343759831501</c:v>
                </c:pt>
                <c:pt idx="1030">
                  <c:v>19.674654986944599</c:v>
                </c:pt>
                <c:pt idx="1031">
                  <c:v>17.179967649717302</c:v>
                </c:pt>
                <c:pt idx="1032">
                  <c:v>11.267476292199699</c:v>
                </c:pt>
                <c:pt idx="1033">
                  <c:v>47.677132421190599</c:v>
                </c:pt>
                <c:pt idx="1034">
                  <c:v>33.016308717292198</c:v>
                </c:pt>
                <c:pt idx="1035">
                  <c:v>26.831078892643902</c:v>
                </c:pt>
                <c:pt idx="1036">
                  <c:v>19.607388130956402</c:v>
                </c:pt>
                <c:pt idx="1037">
                  <c:v>10.772164382394299</c:v>
                </c:pt>
                <c:pt idx="1038">
                  <c:v>18.457754271280301</c:v>
                </c:pt>
                <c:pt idx="1039">
                  <c:v>11.368180907244</c:v>
                </c:pt>
                <c:pt idx="1040">
                  <c:v>65.540574026681597</c:v>
                </c:pt>
                <c:pt idx="1041">
                  <c:v>19.6465820226156</c:v>
                </c:pt>
                <c:pt idx="1042">
                  <c:v>21.020827246551399</c:v>
                </c:pt>
                <c:pt idx="1043">
                  <c:v>13.110648653092699</c:v>
                </c:pt>
                <c:pt idx="1044">
                  <c:v>79.639625920331497</c:v>
                </c:pt>
                <c:pt idx="1045">
                  <c:v>57.265022328954103</c:v>
                </c:pt>
                <c:pt idx="1046">
                  <c:v>10.114777725995999</c:v>
                </c:pt>
                <c:pt idx="1047">
                  <c:v>73.345790336103207</c:v>
                </c:pt>
                <c:pt idx="1048">
                  <c:v>40.021337686067</c:v>
                </c:pt>
                <c:pt idx="1049">
                  <c:v>31.889842691416401</c:v>
                </c:pt>
                <c:pt idx="1050">
                  <c:v>10.4393013484493</c:v>
                </c:pt>
                <c:pt idx="1051">
                  <c:v>47.749456574030098</c:v>
                </c:pt>
                <c:pt idx="1052">
                  <c:v>76.012416064159098</c:v>
                </c:pt>
                <c:pt idx="1053">
                  <c:v>65.603518220064601</c:v>
                </c:pt>
                <c:pt idx="1054">
                  <c:v>34.127625816814501</c:v>
                </c:pt>
                <c:pt idx="1055">
                  <c:v>44.827069534048398</c:v>
                </c:pt>
                <c:pt idx="1056">
                  <c:v>49.265745515895901</c:v>
                </c:pt>
                <c:pt idx="1057">
                  <c:v>60.725298527215202</c:v>
                </c:pt>
                <c:pt idx="1058">
                  <c:v>53.2400602618671</c:v>
                </c:pt>
                <c:pt idx="1059">
                  <c:v>28.333805331875698</c:v>
                </c:pt>
                <c:pt idx="1060">
                  <c:v>41.039828039215699</c:v>
                </c:pt>
                <c:pt idx="1061">
                  <c:v>47.5159414495661</c:v>
                </c:pt>
                <c:pt idx="1062">
                  <c:v>61.803286978395498</c:v>
                </c:pt>
                <c:pt idx="1063">
                  <c:v>59.823792301660902</c:v>
                </c:pt>
                <c:pt idx="1064">
                  <c:v>38.448009853688099</c:v>
                </c:pt>
                <c:pt idx="1065">
                  <c:v>50.644869865769301</c:v>
                </c:pt>
                <c:pt idx="1066">
                  <c:v>17.0583140938474</c:v>
                </c:pt>
                <c:pt idx="1067">
                  <c:v>33.702377796025402</c:v>
                </c:pt>
                <c:pt idx="1068">
                  <c:v>46.977665005617098</c:v>
                </c:pt>
                <c:pt idx="1069">
                  <c:v>69.571216731279506</c:v>
                </c:pt>
                <c:pt idx="1070">
                  <c:v>76.699056427279103</c:v>
                </c:pt>
                <c:pt idx="1071">
                  <c:v>35.637534084969701</c:v>
                </c:pt>
                <c:pt idx="1072">
                  <c:v>66.941837234792999</c:v>
                </c:pt>
                <c:pt idx="1073">
                  <c:v>10.1903284531233</c:v>
                </c:pt>
                <c:pt idx="1074">
                  <c:v>43.736777722600102</c:v>
                </c:pt>
                <c:pt idx="1075">
                  <c:v>38.365062255008901</c:v>
                </c:pt>
                <c:pt idx="1076">
                  <c:v>11.2136535908854</c:v>
                </c:pt>
                <c:pt idx="1077">
                  <c:v>15.329898412106701</c:v>
                </c:pt>
                <c:pt idx="1078">
                  <c:v>54.582754782113803</c:v>
                </c:pt>
                <c:pt idx="1079">
                  <c:v>30.242800963266099</c:v>
                </c:pt>
                <c:pt idx="1080">
                  <c:v>39.464507584958803</c:v>
                </c:pt>
                <c:pt idx="1081">
                  <c:v>31.3463099761195</c:v>
                </c:pt>
                <c:pt idx="1082">
                  <c:v>21.3650313786144</c:v>
                </c:pt>
                <c:pt idx="1083">
                  <c:v>48.745381793393904</c:v>
                </c:pt>
                <c:pt idx="1084">
                  <c:v>66.505788960278693</c:v>
                </c:pt>
                <c:pt idx="1085">
                  <c:v>60.356500911596697</c:v>
                </c:pt>
                <c:pt idx="1086">
                  <c:v>33.957068550024402</c:v>
                </c:pt>
                <c:pt idx="1087">
                  <c:v>36.3472690299999</c:v>
                </c:pt>
                <c:pt idx="1088">
                  <c:v>17.061646377655801</c:v>
                </c:pt>
                <c:pt idx="1089">
                  <c:v>24.688872154333399</c:v>
                </c:pt>
                <c:pt idx="1090">
                  <c:v>45.4037525176009</c:v>
                </c:pt>
                <c:pt idx="1091">
                  <c:v>50.253869704037399</c:v>
                </c:pt>
                <c:pt idx="1092">
                  <c:v>79.007095107748896</c:v>
                </c:pt>
                <c:pt idx="1093">
                  <c:v>47.812039466215701</c:v>
                </c:pt>
                <c:pt idx="1094">
                  <c:v>73.587015787531797</c:v>
                </c:pt>
                <c:pt idx="1095">
                  <c:v>69.931812548238696</c:v>
                </c:pt>
                <c:pt idx="1096">
                  <c:v>12.876469733195499</c:v>
                </c:pt>
                <c:pt idx="1097">
                  <c:v>60.201156257099903</c:v>
                </c:pt>
                <c:pt idx="1098">
                  <c:v>67.536725894205404</c:v>
                </c:pt>
                <c:pt idx="1099">
                  <c:v>51.010725231893304</c:v>
                </c:pt>
                <c:pt idx="1100">
                  <c:v>61.495802302222103</c:v>
                </c:pt>
                <c:pt idx="1101">
                  <c:v>63.358216044358301</c:v>
                </c:pt>
                <c:pt idx="1102">
                  <c:v>58.6257486536363</c:v>
                </c:pt>
                <c:pt idx="1103">
                  <c:v>46.942147305708197</c:v>
                </c:pt>
                <c:pt idx="1104">
                  <c:v>30.471706229001899</c:v>
                </c:pt>
                <c:pt idx="1105">
                  <c:v>52.435978244084701</c:v>
                </c:pt>
                <c:pt idx="1106">
                  <c:v>72.362084478489294</c:v>
                </c:pt>
                <c:pt idx="1107">
                  <c:v>34.432064672072002</c:v>
                </c:pt>
                <c:pt idx="1108">
                  <c:v>32.781778352904901</c:v>
                </c:pt>
                <c:pt idx="1109">
                  <c:v>37.3915305091069</c:v>
                </c:pt>
                <c:pt idx="1110">
                  <c:v>73.902632001765795</c:v>
                </c:pt>
                <c:pt idx="1111">
                  <c:v>33.557297104643901</c:v>
                </c:pt>
                <c:pt idx="1112">
                  <c:v>79.065658008227601</c:v>
                </c:pt>
                <c:pt idx="1113">
                  <c:v>15.6870747884767</c:v>
                </c:pt>
                <c:pt idx="1114">
                  <c:v>51.819501571922999</c:v>
                </c:pt>
                <c:pt idx="1115">
                  <c:v>62.355803177075501</c:v>
                </c:pt>
                <c:pt idx="1116">
                  <c:v>12.977306302061001</c:v>
                </c:pt>
                <c:pt idx="1117">
                  <c:v>56.698631198780497</c:v>
                </c:pt>
                <c:pt idx="1118">
                  <c:v>59.621556345611403</c:v>
                </c:pt>
                <c:pt idx="1119">
                  <c:v>15.471285843655901</c:v>
                </c:pt>
                <c:pt idx="1120">
                  <c:v>17.6971890399508</c:v>
                </c:pt>
                <c:pt idx="1121">
                  <c:v>27.085508809191602</c:v>
                </c:pt>
                <c:pt idx="1122">
                  <c:v>75.162399538167406</c:v>
                </c:pt>
                <c:pt idx="1123">
                  <c:v>41.621531863559802</c:v>
                </c:pt>
                <c:pt idx="1124">
                  <c:v>56.039256934759798</c:v>
                </c:pt>
                <c:pt idx="1125">
                  <c:v>23.007051326569499</c:v>
                </c:pt>
                <c:pt idx="1126">
                  <c:v>35.3797613954874</c:v>
                </c:pt>
                <c:pt idx="1127">
                  <c:v>55.14534498039</c:v>
                </c:pt>
                <c:pt idx="1128">
                  <c:v>62.209535057815899</c:v>
                </c:pt>
                <c:pt idx="1129">
                  <c:v>45.195557584662602</c:v>
                </c:pt>
                <c:pt idx="1130">
                  <c:v>13.0435358048283</c:v>
                </c:pt>
                <c:pt idx="1131">
                  <c:v>58.897688190851397</c:v>
                </c:pt>
                <c:pt idx="1132">
                  <c:v>48.176571061130701</c:v>
                </c:pt>
                <c:pt idx="1133">
                  <c:v>57.5111555549759</c:v>
                </c:pt>
                <c:pt idx="1134">
                  <c:v>43.014588785332997</c:v>
                </c:pt>
                <c:pt idx="1135">
                  <c:v>73.630391884638399</c:v>
                </c:pt>
                <c:pt idx="1136">
                  <c:v>15.2852003342812</c:v>
                </c:pt>
                <c:pt idx="1137">
                  <c:v>73.062703588442602</c:v>
                </c:pt>
                <c:pt idx="1138">
                  <c:v>26.7845990326167</c:v>
                </c:pt>
                <c:pt idx="1139">
                  <c:v>35.604599559535501</c:v>
                </c:pt>
                <c:pt idx="1140">
                  <c:v>71.169957235719295</c:v>
                </c:pt>
                <c:pt idx="1141">
                  <c:v>51.376916774049398</c:v>
                </c:pt>
                <c:pt idx="1142">
                  <c:v>49.230733268549599</c:v>
                </c:pt>
                <c:pt idx="1143">
                  <c:v>22.570625856563101</c:v>
                </c:pt>
                <c:pt idx="1144">
                  <c:v>43.004406970207</c:v>
                </c:pt>
                <c:pt idx="1145">
                  <c:v>69.793349870358</c:v>
                </c:pt>
                <c:pt idx="1146">
                  <c:v>47.618267114485903</c:v>
                </c:pt>
                <c:pt idx="1147">
                  <c:v>65.151921185274901</c:v>
                </c:pt>
                <c:pt idx="1148">
                  <c:v>76.903339032759206</c:v>
                </c:pt>
                <c:pt idx="1149">
                  <c:v>14.747317290669301</c:v>
                </c:pt>
                <c:pt idx="1150">
                  <c:v>40.265325240635299</c:v>
                </c:pt>
                <c:pt idx="1151">
                  <c:v>15.767049878579501</c:v>
                </c:pt>
                <c:pt idx="1152">
                  <c:v>64.889856955061703</c:v>
                </c:pt>
                <c:pt idx="1153">
                  <c:v>52.590014829349499</c:v>
                </c:pt>
                <c:pt idx="1154">
                  <c:v>74.397250411117696</c:v>
                </c:pt>
                <c:pt idx="1155">
                  <c:v>65.667534968818799</c:v>
                </c:pt>
                <c:pt idx="1156">
                  <c:v>32.307793695302699</c:v>
                </c:pt>
                <c:pt idx="1157">
                  <c:v>32.8387904592824</c:v>
                </c:pt>
                <c:pt idx="1158">
                  <c:v>37.661216241687399</c:v>
                </c:pt>
                <c:pt idx="1159">
                  <c:v>49.570808114013801</c:v>
                </c:pt>
                <c:pt idx="1160">
                  <c:v>48.148465138295599</c:v>
                </c:pt>
                <c:pt idx="1161">
                  <c:v>18.724381448463099</c:v>
                </c:pt>
                <c:pt idx="1162">
                  <c:v>78.832545135584596</c:v>
                </c:pt>
                <c:pt idx="1163">
                  <c:v>39.188299049629499</c:v>
                </c:pt>
                <c:pt idx="1164">
                  <c:v>24.273826473955001</c:v>
                </c:pt>
                <c:pt idx="1165">
                  <c:v>14.6363245561884</c:v>
                </c:pt>
                <c:pt idx="1166">
                  <c:v>72.119509185885207</c:v>
                </c:pt>
                <c:pt idx="1167">
                  <c:v>78.270083584166798</c:v>
                </c:pt>
                <c:pt idx="1168">
                  <c:v>42.175016543302903</c:v>
                </c:pt>
                <c:pt idx="1169">
                  <c:v>57.178236930091899</c:v>
                </c:pt>
                <c:pt idx="1170">
                  <c:v>77.608932631987898</c:v>
                </c:pt>
                <c:pt idx="1171">
                  <c:v>10.859817325493299</c:v>
                </c:pt>
                <c:pt idx="1172">
                  <c:v>67.740978563125793</c:v>
                </c:pt>
                <c:pt idx="1173">
                  <c:v>11.1814649148354</c:v>
                </c:pt>
                <c:pt idx="1174">
                  <c:v>71.932625579397495</c:v>
                </c:pt>
                <c:pt idx="1175">
                  <c:v>38.256055055783399</c:v>
                </c:pt>
                <c:pt idx="1176">
                  <c:v>22.6778836390124</c:v>
                </c:pt>
                <c:pt idx="1177">
                  <c:v>59.448687239531701</c:v>
                </c:pt>
                <c:pt idx="1178">
                  <c:v>43.832082309817302</c:v>
                </c:pt>
                <c:pt idx="1179">
                  <c:v>39.832060927712497</c:v>
                </c:pt>
                <c:pt idx="1180">
                  <c:v>29.873170677674299</c:v>
                </c:pt>
                <c:pt idx="1181">
                  <c:v>29.317930092570599</c:v>
                </c:pt>
                <c:pt idx="1182">
                  <c:v>76.050740533122493</c:v>
                </c:pt>
                <c:pt idx="1183">
                  <c:v>11.9421314540353</c:v>
                </c:pt>
                <c:pt idx="1184">
                  <c:v>65.769985026147495</c:v>
                </c:pt>
                <c:pt idx="1185">
                  <c:v>59.608973708936098</c:v>
                </c:pt>
                <c:pt idx="1186">
                  <c:v>17.1866000542731</c:v>
                </c:pt>
                <c:pt idx="1187">
                  <c:v>69.098295812638796</c:v>
                </c:pt>
                <c:pt idx="1188">
                  <c:v>17.846404979284198</c:v>
                </c:pt>
                <c:pt idx="1189">
                  <c:v>56.703648916449403</c:v>
                </c:pt>
                <c:pt idx="1190">
                  <c:v>26.646101711898201</c:v>
                </c:pt>
                <c:pt idx="1191">
                  <c:v>14.629748312989699</c:v>
                </c:pt>
                <c:pt idx="1192">
                  <c:v>67.920652979680497</c:v>
                </c:pt>
                <c:pt idx="1193">
                  <c:v>59.339750875658098</c:v>
                </c:pt>
                <c:pt idx="1194">
                  <c:v>73.266507302028998</c:v>
                </c:pt>
                <c:pt idx="1195">
                  <c:v>33.3153801670353</c:v>
                </c:pt>
                <c:pt idx="1196">
                  <c:v>34.1200545273065</c:v>
                </c:pt>
                <c:pt idx="1197">
                  <c:v>54.846344914687897</c:v>
                </c:pt>
                <c:pt idx="1198">
                  <c:v>36.827967515172297</c:v>
                </c:pt>
                <c:pt idx="1199">
                  <c:v>32.671551318968902</c:v>
                </c:pt>
                <c:pt idx="1200">
                  <c:v>49.7505764301022</c:v>
                </c:pt>
                <c:pt idx="1201">
                  <c:v>71.041235837370607</c:v>
                </c:pt>
                <c:pt idx="1202">
                  <c:v>54.5334558707629</c:v>
                </c:pt>
                <c:pt idx="1203">
                  <c:v>25.961085299425601</c:v>
                </c:pt>
                <c:pt idx="1204">
                  <c:v>71.800945933100607</c:v>
                </c:pt>
                <c:pt idx="1205">
                  <c:v>28.739102375943801</c:v>
                </c:pt>
                <c:pt idx="1206">
                  <c:v>72.005427041960701</c:v>
                </c:pt>
                <c:pt idx="1207">
                  <c:v>68.285661697719505</c:v>
                </c:pt>
                <c:pt idx="1208">
                  <c:v>72.253528284558399</c:v>
                </c:pt>
                <c:pt idx="1209">
                  <c:v>42.3150532439304</c:v>
                </c:pt>
                <c:pt idx="1210">
                  <c:v>38.236785728840303</c:v>
                </c:pt>
                <c:pt idx="1211">
                  <c:v>53.669556404829201</c:v>
                </c:pt>
                <c:pt idx="1212">
                  <c:v>33.419007998259602</c:v>
                </c:pt>
                <c:pt idx="1213">
                  <c:v>22.822712712074701</c:v>
                </c:pt>
                <c:pt idx="1214">
                  <c:v>17.5588472155065</c:v>
                </c:pt>
                <c:pt idx="1215">
                  <c:v>37.440933342442797</c:v>
                </c:pt>
                <c:pt idx="1216">
                  <c:v>22.376747099214001</c:v>
                </c:pt>
                <c:pt idx="1217">
                  <c:v>51.423901817995102</c:v>
                </c:pt>
                <c:pt idx="1218">
                  <c:v>10.488477226237</c:v>
                </c:pt>
                <c:pt idx="1219">
                  <c:v>30.347995218812301</c:v>
                </c:pt>
                <c:pt idx="1220">
                  <c:v>69.762061694177106</c:v>
                </c:pt>
                <c:pt idx="1221">
                  <c:v>56.886557840663201</c:v>
                </c:pt>
                <c:pt idx="1222">
                  <c:v>53.9720681148371</c:v>
                </c:pt>
                <c:pt idx="1223">
                  <c:v>42.561252366679099</c:v>
                </c:pt>
                <c:pt idx="1224">
                  <c:v>33.993574764284503</c:v>
                </c:pt>
                <c:pt idx="1225">
                  <c:v>46.546162704132698</c:v>
                </c:pt>
                <c:pt idx="1226">
                  <c:v>53.949920592132599</c:v>
                </c:pt>
                <c:pt idx="1227">
                  <c:v>26.414817881920701</c:v>
                </c:pt>
                <c:pt idx="1228">
                  <c:v>40.877652828066097</c:v>
                </c:pt>
                <c:pt idx="1229">
                  <c:v>59.122965117727297</c:v>
                </c:pt>
                <c:pt idx="1230">
                  <c:v>64.195781830220199</c:v>
                </c:pt>
                <c:pt idx="1231">
                  <c:v>79.980098884426098</c:v>
                </c:pt>
                <c:pt idx="1232">
                  <c:v>52.7747253654506</c:v>
                </c:pt>
                <c:pt idx="1233">
                  <c:v>28.326345837895001</c:v>
                </c:pt>
                <c:pt idx="1234">
                  <c:v>59.754591026746503</c:v>
                </c:pt>
                <c:pt idx="1235">
                  <c:v>74.183910298772702</c:v>
                </c:pt>
                <c:pt idx="1236">
                  <c:v>26.872727655123601</c:v>
                </c:pt>
                <c:pt idx="1237">
                  <c:v>76.177638897196601</c:v>
                </c:pt>
                <c:pt idx="1238">
                  <c:v>44.796407828495198</c:v>
                </c:pt>
                <c:pt idx="1239">
                  <c:v>39.769405278689298</c:v>
                </c:pt>
                <c:pt idx="1240">
                  <c:v>61.199637916167497</c:v>
                </c:pt>
                <c:pt idx="1241">
                  <c:v>71.987836171456806</c:v>
                </c:pt>
                <c:pt idx="1242">
                  <c:v>67.546568650435603</c:v>
                </c:pt>
                <c:pt idx="1243">
                  <c:v>60.250852881647504</c:v>
                </c:pt>
                <c:pt idx="1244">
                  <c:v>63.238745778342903</c:v>
                </c:pt>
                <c:pt idx="1245">
                  <c:v>32.997634526477903</c:v>
                </c:pt>
                <c:pt idx="1246">
                  <c:v>42.329419318747</c:v>
                </c:pt>
                <c:pt idx="1247">
                  <c:v>36.165929144411997</c:v>
                </c:pt>
                <c:pt idx="1248">
                  <c:v>43.351091514243997</c:v>
                </c:pt>
                <c:pt idx="1249">
                  <c:v>54.798764356169897</c:v>
                </c:pt>
                <c:pt idx="1250">
                  <c:v>10.129844602336901</c:v>
                </c:pt>
                <c:pt idx="1251">
                  <c:v>46.038370816263502</c:v>
                </c:pt>
                <c:pt idx="1252">
                  <c:v>21.773208697762499</c:v>
                </c:pt>
                <c:pt idx="1253">
                  <c:v>41.096197363813502</c:v>
                </c:pt>
                <c:pt idx="1254">
                  <c:v>56.460064761490202</c:v>
                </c:pt>
                <c:pt idx="1255">
                  <c:v>14.044741096972301</c:v>
                </c:pt>
                <c:pt idx="1256">
                  <c:v>68.647080440401197</c:v>
                </c:pt>
                <c:pt idx="1257">
                  <c:v>41.785496680282797</c:v>
                </c:pt>
                <c:pt idx="1258">
                  <c:v>52.2486519930276</c:v>
                </c:pt>
                <c:pt idx="1259">
                  <c:v>10.1321257440762</c:v>
                </c:pt>
                <c:pt idx="1260">
                  <c:v>65.678575675942</c:v>
                </c:pt>
                <c:pt idx="1261">
                  <c:v>41.265924020084398</c:v>
                </c:pt>
                <c:pt idx="1262">
                  <c:v>67.781950699095304</c:v>
                </c:pt>
                <c:pt idx="1263">
                  <c:v>50.868547368748402</c:v>
                </c:pt>
                <c:pt idx="1264">
                  <c:v>48.275456651877001</c:v>
                </c:pt>
                <c:pt idx="1265">
                  <c:v>21.510541338344702</c:v>
                </c:pt>
                <c:pt idx="1266">
                  <c:v>27.571339759913201</c:v>
                </c:pt>
                <c:pt idx="1267">
                  <c:v>41.3954531116146</c:v>
                </c:pt>
                <c:pt idx="1268">
                  <c:v>65.425778120494101</c:v>
                </c:pt>
                <c:pt idx="1269">
                  <c:v>10.6920449288063</c:v>
                </c:pt>
                <c:pt idx="1270">
                  <c:v>18.158002316058798</c:v>
                </c:pt>
                <c:pt idx="1271">
                  <c:v>74.397023723216606</c:v>
                </c:pt>
                <c:pt idx="1272">
                  <c:v>56.033042638005398</c:v>
                </c:pt>
                <c:pt idx="1273">
                  <c:v>70.461894071206402</c:v>
                </c:pt>
                <c:pt idx="1274">
                  <c:v>79.304468185818706</c:v>
                </c:pt>
                <c:pt idx="1275">
                  <c:v>71.557577480603896</c:v>
                </c:pt>
                <c:pt idx="1276">
                  <c:v>37.006361058811102</c:v>
                </c:pt>
                <c:pt idx="1277">
                  <c:v>47.896783409116601</c:v>
                </c:pt>
                <c:pt idx="1278">
                  <c:v>51.8096202001921</c:v>
                </c:pt>
                <c:pt idx="1279">
                  <c:v>57.113377190090503</c:v>
                </c:pt>
                <c:pt idx="1280">
                  <c:v>61.800773457514197</c:v>
                </c:pt>
                <c:pt idx="1281">
                  <c:v>10.8913354800617</c:v>
                </c:pt>
                <c:pt idx="1282">
                  <c:v>20.8877878477855</c:v>
                </c:pt>
                <c:pt idx="1283">
                  <c:v>50.921244043787297</c:v>
                </c:pt>
                <c:pt idx="1284">
                  <c:v>65.465341981954893</c:v>
                </c:pt>
                <c:pt idx="1285">
                  <c:v>12.504127393898401</c:v>
                </c:pt>
                <c:pt idx="1286">
                  <c:v>11.3596037361549</c:v>
                </c:pt>
                <c:pt idx="1287">
                  <c:v>32.901434851346004</c:v>
                </c:pt>
                <c:pt idx="1288">
                  <c:v>47.486860443238903</c:v>
                </c:pt>
                <c:pt idx="1289">
                  <c:v>23.445959551218301</c:v>
                </c:pt>
                <c:pt idx="1290">
                  <c:v>73.880965037852107</c:v>
                </c:pt>
                <c:pt idx="1291">
                  <c:v>22.184930248933</c:v>
                </c:pt>
                <c:pt idx="1292">
                  <c:v>49.741061735028801</c:v>
                </c:pt>
                <c:pt idx="1293">
                  <c:v>31.503417011830301</c:v>
                </c:pt>
                <c:pt idx="1294">
                  <c:v>15.395823836837801</c:v>
                </c:pt>
                <c:pt idx="1295">
                  <c:v>71.855089841651093</c:v>
                </c:pt>
                <c:pt idx="1296">
                  <c:v>61.030899780783798</c:v>
                </c:pt>
                <c:pt idx="1297">
                  <c:v>45.589938899254797</c:v>
                </c:pt>
                <c:pt idx="1298">
                  <c:v>39.791059205176602</c:v>
                </c:pt>
                <c:pt idx="1299">
                  <c:v>74.676519197440598</c:v>
                </c:pt>
                <c:pt idx="1300">
                  <c:v>25.742071475034901</c:v>
                </c:pt>
                <c:pt idx="1301">
                  <c:v>61.288531021909002</c:v>
                </c:pt>
                <c:pt idx="1302">
                  <c:v>21.068661295683398</c:v>
                </c:pt>
                <c:pt idx="1303">
                  <c:v>63.019472188253197</c:v>
                </c:pt>
                <c:pt idx="1304">
                  <c:v>40.979271608375697</c:v>
                </c:pt>
                <c:pt idx="1305">
                  <c:v>42.626764837947498</c:v>
                </c:pt>
                <c:pt idx="1306">
                  <c:v>23.207288558573399</c:v>
                </c:pt>
                <c:pt idx="1307">
                  <c:v>48.356673110086703</c:v>
                </c:pt>
                <c:pt idx="1308">
                  <c:v>24.717513899699501</c:v>
                </c:pt>
                <c:pt idx="1309">
                  <c:v>66.084359344832095</c:v>
                </c:pt>
                <c:pt idx="1310">
                  <c:v>49.287775652139302</c:v>
                </c:pt>
                <c:pt idx="1311">
                  <c:v>34.021804177376303</c:v>
                </c:pt>
                <c:pt idx="1312">
                  <c:v>25.3010052623065</c:v>
                </c:pt>
                <c:pt idx="1313">
                  <c:v>76.644796672635493</c:v>
                </c:pt>
                <c:pt idx="1314">
                  <c:v>11.5719367814233</c:v>
                </c:pt>
                <c:pt idx="1315">
                  <c:v>68.799303276631605</c:v>
                </c:pt>
                <c:pt idx="1316">
                  <c:v>19.631544816716499</c:v>
                </c:pt>
                <c:pt idx="1317">
                  <c:v>26.7323571672617</c:v>
                </c:pt>
                <c:pt idx="1318">
                  <c:v>43.737430243806102</c:v>
                </c:pt>
                <c:pt idx="1319">
                  <c:v>37.1097746562208</c:v>
                </c:pt>
                <c:pt idx="1320">
                  <c:v>78.119033701092903</c:v>
                </c:pt>
                <c:pt idx="1321">
                  <c:v>51.1606528176751</c:v>
                </c:pt>
                <c:pt idx="1322">
                  <c:v>15.998243366718</c:v>
                </c:pt>
                <c:pt idx="1323">
                  <c:v>44.770228856238298</c:v>
                </c:pt>
                <c:pt idx="1324">
                  <c:v>25.327526520689698</c:v>
                </c:pt>
                <c:pt idx="1325">
                  <c:v>26.295342949827901</c:v>
                </c:pt>
                <c:pt idx="1326">
                  <c:v>31.979865738808002</c:v>
                </c:pt>
                <c:pt idx="1327">
                  <c:v>63.292294150630603</c:v>
                </c:pt>
                <c:pt idx="1328">
                  <c:v>26.902287938545498</c:v>
                </c:pt>
                <c:pt idx="1329">
                  <c:v>28.0376524521843</c:v>
                </c:pt>
                <c:pt idx="1330">
                  <c:v>68.565614705647505</c:v>
                </c:pt>
                <c:pt idx="1331">
                  <c:v>49.0016889915305</c:v>
                </c:pt>
                <c:pt idx="1332">
                  <c:v>10.1639616840746</c:v>
                </c:pt>
                <c:pt idx="1333">
                  <c:v>76.9490563246368</c:v>
                </c:pt>
                <c:pt idx="1334">
                  <c:v>24.858004510627602</c:v>
                </c:pt>
                <c:pt idx="1335">
                  <c:v>65.790376455834206</c:v>
                </c:pt>
                <c:pt idx="1336">
                  <c:v>75.205048386740501</c:v>
                </c:pt>
                <c:pt idx="1337">
                  <c:v>63.2820566381031</c:v>
                </c:pt>
                <c:pt idx="1338">
                  <c:v>78.127978930282296</c:v>
                </c:pt>
                <c:pt idx="1339">
                  <c:v>12.7382204524227</c:v>
                </c:pt>
                <c:pt idx="1340">
                  <c:v>41.565031133291797</c:v>
                </c:pt>
                <c:pt idx="1341">
                  <c:v>36.180823698340902</c:v>
                </c:pt>
                <c:pt idx="1342">
                  <c:v>36.043757503289001</c:v>
                </c:pt>
                <c:pt idx="1343">
                  <c:v>37.858942086602397</c:v>
                </c:pt>
                <c:pt idx="1344">
                  <c:v>67.0202025340256</c:v>
                </c:pt>
                <c:pt idx="1345">
                  <c:v>13.530911108270001</c:v>
                </c:pt>
                <c:pt idx="1346">
                  <c:v>13.595053023712801</c:v>
                </c:pt>
                <c:pt idx="1347">
                  <c:v>28.849783597879</c:v>
                </c:pt>
                <c:pt idx="1348">
                  <c:v>41.974417380721</c:v>
                </c:pt>
                <c:pt idx="1349">
                  <c:v>48.090004987255497</c:v>
                </c:pt>
                <c:pt idx="1350">
                  <c:v>46.471371779189603</c:v>
                </c:pt>
                <c:pt idx="1351">
                  <c:v>48.774084935726101</c:v>
                </c:pt>
                <c:pt idx="1352">
                  <c:v>15.7908477161356</c:v>
                </c:pt>
                <c:pt idx="1353">
                  <c:v>13.351464942102499</c:v>
                </c:pt>
                <c:pt idx="1354">
                  <c:v>45.009340922062798</c:v>
                </c:pt>
                <c:pt idx="1355">
                  <c:v>30.6498984821155</c:v>
                </c:pt>
                <c:pt idx="1356">
                  <c:v>56.481833866219603</c:v>
                </c:pt>
                <c:pt idx="1357">
                  <c:v>48.4008998219254</c:v>
                </c:pt>
                <c:pt idx="1358">
                  <c:v>52.407879695157703</c:v>
                </c:pt>
                <c:pt idx="1359">
                  <c:v>26.980146866727999</c:v>
                </c:pt>
                <c:pt idx="1360">
                  <c:v>29.7096231259804</c:v>
                </c:pt>
                <c:pt idx="1361">
                  <c:v>36.175265805472598</c:v>
                </c:pt>
                <c:pt idx="1362">
                  <c:v>30.222743125403198</c:v>
                </c:pt>
                <c:pt idx="1363">
                  <c:v>16.2545572928227</c:v>
                </c:pt>
                <c:pt idx="1364">
                  <c:v>76.527023901820996</c:v>
                </c:pt>
                <c:pt idx="1365">
                  <c:v>72.551270479336694</c:v>
                </c:pt>
                <c:pt idx="1366">
                  <c:v>16.773085147817699</c:v>
                </c:pt>
                <c:pt idx="1367">
                  <c:v>31.456312052265599</c:v>
                </c:pt>
                <c:pt idx="1368">
                  <c:v>70.295762239440705</c:v>
                </c:pt>
                <c:pt idx="1369">
                  <c:v>72.2132667138724</c:v>
                </c:pt>
                <c:pt idx="1370">
                  <c:v>27.430673110447898</c:v>
                </c:pt>
                <c:pt idx="1371">
                  <c:v>57.841979005538803</c:v>
                </c:pt>
                <c:pt idx="1372">
                  <c:v>15.412540817004199</c:v>
                </c:pt>
                <c:pt idx="1373">
                  <c:v>21.901225558360998</c:v>
                </c:pt>
                <c:pt idx="1374">
                  <c:v>52.261081445201903</c:v>
                </c:pt>
                <c:pt idx="1375">
                  <c:v>40.0240169150361</c:v>
                </c:pt>
                <c:pt idx="1376">
                  <c:v>24.5903820819529</c:v>
                </c:pt>
                <c:pt idx="1377">
                  <c:v>22.074680234331701</c:v>
                </c:pt>
                <c:pt idx="1378">
                  <c:v>40.770805424020999</c:v>
                </c:pt>
                <c:pt idx="1379">
                  <c:v>44.102669769298402</c:v>
                </c:pt>
                <c:pt idx="1380">
                  <c:v>16.036488739845201</c:v>
                </c:pt>
                <c:pt idx="1381">
                  <c:v>77.324548850944396</c:v>
                </c:pt>
                <c:pt idx="1382">
                  <c:v>78.076352279010493</c:v>
                </c:pt>
                <c:pt idx="1383">
                  <c:v>78.068604671337695</c:v>
                </c:pt>
                <c:pt idx="1384">
                  <c:v>15.159666243544001</c:v>
                </c:pt>
                <c:pt idx="1385">
                  <c:v>78.811599909372603</c:v>
                </c:pt>
                <c:pt idx="1386">
                  <c:v>20.765522564717902</c:v>
                </c:pt>
                <c:pt idx="1387">
                  <c:v>19.710985998839799</c:v>
                </c:pt>
                <c:pt idx="1388">
                  <c:v>67.041625727318404</c:v>
                </c:pt>
                <c:pt idx="1389">
                  <c:v>75.540912974168904</c:v>
                </c:pt>
                <c:pt idx="1390">
                  <c:v>35.580533515873299</c:v>
                </c:pt>
                <c:pt idx="1391">
                  <c:v>68.637132376808196</c:v>
                </c:pt>
                <c:pt idx="1392">
                  <c:v>64.603063291214298</c:v>
                </c:pt>
                <c:pt idx="1393">
                  <c:v>58.665620814688303</c:v>
                </c:pt>
                <c:pt idx="1394">
                  <c:v>56.8870954171676</c:v>
                </c:pt>
                <c:pt idx="1395">
                  <c:v>69.750343130221694</c:v>
                </c:pt>
                <c:pt idx="1396">
                  <c:v>65.044610476069906</c:v>
                </c:pt>
                <c:pt idx="1397">
                  <c:v>12.3639408512719</c:v>
                </c:pt>
                <c:pt idx="1398">
                  <c:v>44.357794998633501</c:v>
                </c:pt>
                <c:pt idx="1399">
                  <c:v>44.8433745373612</c:v>
                </c:pt>
                <c:pt idx="1400">
                  <c:v>17.168115241437601</c:v>
                </c:pt>
                <c:pt idx="1401">
                  <c:v>17.8462781677202</c:v>
                </c:pt>
                <c:pt idx="1402">
                  <c:v>61.316566508422198</c:v>
                </c:pt>
                <c:pt idx="1403">
                  <c:v>71.210429420640196</c:v>
                </c:pt>
                <c:pt idx="1404">
                  <c:v>27.531596339343199</c:v>
                </c:pt>
                <c:pt idx="1405">
                  <c:v>17.8383525483376</c:v>
                </c:pt>
                <c:pt idx="1406">
                  <c:v>12.735828213911301</c:v>
                </c:pt>
                <c:pt idx="1407">
                  <c:v>61.5228467141105</c:v>
                </c:pt>
                <c:pt idx="1408">
                  <c:v>74.449713724739297</c:v>
                </c:pt>
                <c:pt idx="1409">
                  <c:v>24.257158514409099</c:v>
                </c:pt>
                <c:pt idx="1410">
                  <c:v>78.369793357610504</c:v>
                </c:pt>
                <c:pt idx="1411">
                  <c:v>10.5488396960535</c:v>
                </c:pt>
                <c:pt idx="1412">
                  <c:v>78.513347572327305</c:v>
                </c:pt>
                <c:pt idx="1413">
                  <c:v>29.7340853745986</c:v>
                </c:pt>
                <c:pt idx="1414">
                  <c:v>56.430972492926799</c:v>
                </c:pt>
                <c:pt idx="1415">
                  <c:v>75.856419817216405</c:v>
                </c:pt>
                <c:pt idx="1416">
                  <c:v>24.034411020313598</c:v>
                </c:pt>
                <c:pt idx="1417">
                  <c:v>62.145804159217597</c:v>
                </c:pt>
                <c:pt idx="1418">
                  <c:v>42.216193811856598</c:v>
                </c:pt>
                <c:pt idx="1419">
                  <c:v>43.813426676912499</c:v>
                </c:pt>
                <c:pt idx="1420">
                  <c:v>13.3082617359408</c:v>
                </c:pt>
                <c:pt idx="1421">
                  <c:v>39.776944590269203</c:v>
                </c:pt>
                <c:pt idx="1422">
                  <c:v>64.871153114186001</c:v>
                </c:pt>
                <c:pt idx="1423">
                  <c:v>35.173622090665802</c:v>
                </c:pt>
                <c:pt idx="1424">
                  <c:v>71.580447252533304</c:v>
                </c:pt>
                <c:pt idx="1425">
                  <c:v>38.496944197869098</c:v>
                </c:pt>
                <c:pt idx="1426">
                  <c:v>21.659222510306101</c:v>
                </c:pt>
                <c:pt idx="1427">
                  <c:v>57.221492810764303</c:v>
                </c:pt>
                <c:pt idx="1428">
                  <c:v>15.9604359297466</c:v>
                </c:pt>
                <c:pt idx="1429">
                  <c:v>75.916664291990898</c:v>
                </c:pt>
                <c:pt idx="1430">
                  <c:v>41.481678763235102</c:v>
                </c:pt>
                <c:pt idx="1431">
                  <c:v>47.421520226124699</c:v>
                </c:pt>
                <c:pt idx="1432">
                  <c:v>67.063280791999404</c:v>
                </c:pt>
                <c:pt idx="1433">
                  <c:v>61.950075948577002</c:v>
                </c:pt>
                <c:pt idx="1434">
                  <c:v>25.097928785301999</c:v>
                </c:pt>
                <c:pt idx="1435">
                  <c:v>76.091439286945004</c:v>
                </c:pt>
                <c:pt idx="1436">
                  <c:v>58.108704376098203</c:v>
                </c:pt>
                <c:pt idx="1437">
                  <c:v>25.6877867202132</c:v>
                </c:pt>
                <c:pt idx="1438">
                  <c:v>55.391681414001802</c:v>
                </c:pt>
                <c:pt idx="1439">
                  <c:v>77.672370633660805</c:v>
                </c:pt>
                <c:pt idx="1440">
                  <c:v>13.757500331308799</c:v>
                </c:pt>
                <c:pt idx="1441">
                  <c:v>62.952374147705598</c:v>
                </c:pt>
                <c:pt idx="1442">
                  <c:v>34.223531855269599</c:v>
                </c:pt>
                <c:pt idx="1443">
                  <c:v>11.4724966383957</c:v>
                </c:pt>
                <c:pt idx="1444">
                  <c:v>23.1887886346878</c:v>
                </c:pt>
                <c:pt idx="1445">
                  <c:v>49.802055396233897</c:v>
                </c:pt>
                <c:pt idx="1446">
                  <c:v>10.4156385472313</c:v>
                </c:pt>
                <c:pt idx="1447">
                  <c:v>57.9377648810229</c:v>
                </c:pt>
                <c:pt idx="1448">
                  <c:v>57.234742079746702</c:v>
                </c:pt>
                <c:pt idx="1449">
                  <c:v>61.876673737331402</c:v>
                </c:pt>
                <c:pt idx="1450">
                  <c:v>44.907862807993297</c:v>
                </c:pt>
                <c:pt idx="1451">
                  <c:v>68.072141828539898</c:v>
                </c:pt>
                <c:pt idx="1452">
                  <c:v>60.683529631084802</c:v>
                </c:pt>
                <c:pt idx="1453">
                  <c:v>24.8700830748705</c:v>
                </c:pt>
                <c:pt idx="1454">
                  <c:v>57.6317672150671</c:v>
                </c:pt>
                <c:pt idx="1455">
                  <c:v>46.488065761174198</c:v>
                </c:pt>
                <c:pt idx="1456">
                  <c:v>16.2278343871488</c:v>
                </c:pt>
                <c:pt idx="1457">
                  <c:v>77.659359882290005</c:v>
                </c:pt>
                <c:pt idx="1458">
                  <c:v>21.2747052431402</c:v>
                </c:pt>
                <c:pt idx="1459">
                  <c:v>23.4524850605338</c:v>
                </c:pt>
                <c:pt idx="1460">
                  <c:v>65.982039905409394</c:v>
                </c:pt>
                <c:pt idx="1461">
                  <c:v>51.021756874571203</c:v>
                </c:pt>
                <c:pt idx="1462">
                  <c:v>60.301154301713801</c:v>
                </c:pt>
                <c:pt idx="1463">
                  <c:v>79.7613348741869</c:v>
                </c:pt>
                <c:pt idx="1464">
                  <c:v>17.340528568539401</c:v>
                </c:pt>
                <c:pt idx="1465">
                  <c:v>70.270976980155595</c:v>
                </c:pt>
                <c:pt idx="1466">
                  <c:v>72.856821749345301</c:v>
                </c:pt>
                <c:pt idx="1467">
                  <c:v>65.907629398184596</c:v>
                </c:pt>
                <c:pt idx="1468">
                  <c:v>38.384767205667103</c:v>
                </c:pt>
                <c:pt idx="1469">
                  <c:v>51.620770911409501</c:v>
                </c:pt>
                <c:pt idx="1470">
                  <c:v>73.555385322298307</c:v>
                </c:pt>
                <c:pt idx="1471">
                  <c:v>27.862454883933701</c:v>
                </c:pt>
                <c:pt idx="1472">
                  <c:v>27.596056355620899</c:v>
                </c:pt>
                <c:pt idx="1473">
                  <c:v>15.3716116067057</c:v>
                </c:pt>
                <c:pt idx="1474">
                  <c:v>60.888575172847702</c:v>
                </c:pt>
                <c:pt idx="1475">
                  <c:v>70.854971642992496</c:v>
                </c:pt>
                <c:pt idx="1476">
                  <c:v>13.047143600215501</c:v>
                </c:pt>
                <c:pt idx="1477">
                  <c:v>78.363341826728004</c:v>
                </c:pt>
                <c:pt idx="1478">
                  <c:v>60.866477158382203</c:v>
                </c:pt>
                <c:pt idx="1479">
                  <c:v>15.676842030483099</c:v>
                </c:pt>
                <c:pt idx="1480">
                  <c:v>53.059118750057699</c:v>
                </c:pt>
                <c:pt idx="1481">
                  <c:v>30.783338552995598</c:v>
                </c:pt>
                <c:pt idx="1482">
                  <c:v>58.5508050940917</c:v>
                </c:pt>
                <c:pt idx="1483">
                  <c:v>47.316577357801499</c:v>
                </c:pt>
                <c:pt idx="1484">
                  <c:v>63.7577045374195</c:v>
                </c:pt>
                <c:pt idx="1485">
                  <c:v>47.209544550173298</c:v>
                </c:pt>
                <c:pt idx="1486">
                  <c:v>17.516351726757701</c:v>
                </c:pt>
                <c:pt idx="1487">
                  <c:v>40.464609874786902</c:v>
                </c:pt>
                <c:pt idx="1488">
                  <c:v>33.501912054016501</c:v>
                </c:pt>
                <c:pt idx="1489">
                  <c:v>65.111891213212303</c:v>
                </c:pt>
                <c:pt idx="1490">
                  <c:v>36.498749663100298</c:v>
                </c:pt>
                <c:pt idx="1491">
                  <c:v>38.342194126123502</c:v>
                </c:pt>
                <c:pt idx="1492">
                  <c:v>69.014263628540903</c:v>
                </c:pt>
                <c:pt idx="1493">
                  <c:v>74.873555099887994</c:v>
                </c:pt>
                <c:pt idx="1494">
                  <c:v>77.217104797559898</c:v>
                </c:pt>
                <c:pt idx="1495">
                  <c:v>79.319750536892798</c:v>
                </c:pt>
                <c:pt idx="1496">
                  <c:v>77.528860218466306</c:v>
                </c:pt>
                <c:pt idx="1497">
                  <c:v>78.406027514160101</c:v>
                </c:pt>
                <c:pt idx="1498">
                  <c:v>26.724067702798699</c:v>
                </c:pt>
                <c:pt idx="1499">
                  <c:v>69.317780485845304</c:v>
                </c:pt>
                <c:pt idx="1500">
                  <c:v>30.504647672402101</c:v>
                </c:pt>
                <c:pt idx="1501">
                  <c:v>10.062886837367699</c:v>
                </c:pt>
                <c:pt idx="1502">
                  <c:v>69.032845801114505</c:v>
                </c:pt>
                <c:pt idx="1503">
                  <c:v>26.864507346586201</c:v>
                </c:pt>
                <c:pt idx="1504">
                  <c:v>24.217678142367198</c:v>
                </c:pt>
                <c:pt idx="1505">
                  <c:v>21.4248771574972</c:v>
                </c:pt>
                <c:pt idx="1506">
                  <c:v>31.721600471847101</c:v>
                </c:pt>
                <c:pt idx="1507">
                  <c:v>79.058655569676205</c:v>
                </c:pt>
                <c:pt idx="1508">
                  <c:v>46.579405020350798</c:v>
                </c:pt>
                <c:pt idx="1509">
                  <c:v>55.025186255423897</c:v>
                </c:pt>
                <c:pt idx="1510">
                  <c:v>41.614815472916398</c:v>
                </c:pt>
                <c:pt idx="1511">
                  <c:v>21.387992548272099</c:v>
                </c:pt>
                <c:pt idx="1512">
                  <c:v>47.6495713799725</c:v>
                </c:pt>
                <c:pt idx="1513">
                  <c:v>30.7531396005289</c:v>
                </c:pt>
                <c:pt idx="1514">
                  <c:v>24.903351584525002</c:v>
                </c:pt>
                <c:pt idx="1515">
                  <c:v>64.471145448976998</c:v>
                </c:pt>
                <c:pt idx="1516">
                  <c:v>70.9920956989708</c:v>
                </c:pt>
                <c:pt idx="1517">
                  <c:v>52.307429418933999</c:v>
                </c:pt>
                <c:pt idx="1518">
                  <c:v>48.084704497952004</c:v>
                </c:pt>
                <c:pt idx="1519">
                  <c:v>48.278380278723397</c:v>
                </c:pt>
                <c:pt idx="1520">
                  <c:v>66.079382208715401</c:v>
                </c:pt>
                <c:pt idx="1521">
                  <c:v>74.212758548107701</c:v>
                </c:pt>
                <c:pt idx="1522">
                  <c:v>38.848226263804001</c:v>
                </c:pt>
                <c:pt idx="1523">
                  <c:v>52.412958403999497</c:v>
                </c:pt>
                <c:pt idx="1524">
                  <c:v>65.987193610122503</c:v>
                </c:pt>
                <c:pt idx="1525">
                  <c:v>61.158371272027502</c:v>
                </c:pt>
                <c:pt idx="1526">
                  <c:v>62.725578940190601</c:v>
                </c:pt>
                <c:pt idx="1527">
                  <c:v>60.793051311523598</c:v>
                </c:pt>
                <c:pt idx="1528">
                  <c:v>51.300428404119003</c:v>
                </c:pt>
                <c:pt idx="1529">
                  <c:v>29.772175909289</c:v>
                </c:pt>
                <c:pt idx="1530">
                  <c:v>11.3050363000436</c:v>
                </c:pt>
                <c:pt idx="1531">
                  <c:v>63.641614496234702</c:v>
                </c:pt>
                <c:pt idx="1532">
                  <c:v>70.093193309262602</c:v>
                </c:pt>
                <c:pt idx="1533">
                  <c:v>46.6347507838924</c:v>
                </c:pt>
                <c:pt idx="1534">
                  <c:v>34.313752722958803</c:v>
                </c:pt>
                <c:pt idx="1535">
                  <c:v>10.631069297359501</c:v>
                </c:pt>
                <c:pt idx="1536">
                  <c:v>51.445645152435297</c:v>
                </c:pt>
                <c:pt idx="1537">
                  <c:v>39.601734725823398</c:v>
                </c:pt>
                <c:pt idx="1538">
                  <c:v>15.089527448582301</c:v>
                </c:pt>
                <c:pt idx="1539">
                  <c:v>49.835687484759497</c:v>
                </c:pt>
                <c:pt idx="1540">
                  <c:v>43.489197313224601</c:v>
                </c:pt>
                <c:pt idx="1541">
                  <c:v>48.939613993986498</c:v>
                </c:pt>
                <c:pt idx="1542">
                  <c:v>63.104778521435698</c:v>
                </c:pt>
                <c:pt idx="1543">
                  <c:v>74.144849389140504</c:v>
                </c:pt>
                <c:pt idx="1544">
                  <c:v>14.847187145002099</c:v>
                </c:pt>
                <c:pt idx="1545">
                  <c:v>49.481714400124602</c:v>
                </c:pt>
                <c:pt idx="1546">
                  <c:v>31.5916514744018</c:v>
                </c:pt>
                <c:pt idx="1547">
                  <c:v>56.803837950693897</c:v>
                </c:pt>
                <c:pt idx="1548">
                  <c:v>77.318547017918803</c:v>
                </c:pt>
                <c:pt idx="1549">
                  <c:v>66.428123001941998</c:v>
                </c:pt>
                <c:pt idx="1550">
                  <c:v>56.083977183164599</c:v>
                </c:pt>
                <c:pt idx="1551">
                  <c:v>17.867822230503801</c:v>
                </c:pt>
                <c:pt idx="1552">
                  <c:v>10.2025295321535</c:v>
                </c:pt>
                <c:pt idx="1553">
                  <c:v>11.2763524876435</c:v>
                </c:pt>
                <c:pt idx="1554">
                  <c:v>12.337392750381101</c:v>
                </c:pt>
                <c:pt idx="1555">
                  <c:v>53.227853705334702</c:v>
                </c:pt>
                <c:pt idx="1556">
                  <c:v>30.507778970037901</c:v>
                </c:pt>
                <c:pt idx="1557">
                  <c:v>41.554317289663203</c:v>
                </c:pt>
                <c:pt idx="1558">
                  <c:v>51.003884865951797</c:v>
                </c:pt>
                <c:pt idx="1559">
                  <c:v>75.919608473396593</c:v>
                </c:pt>
                <c:pt idx="1560">
                  <c:v>67.603637996164807</c:v>
                </c:pt>
                <c:pt idx="1561">
                  <c:v>30.985002163638999</c:v>
                </c:pt>
                <c:pt idx="1562">
                  <c:v>21.0772799232887</c:v>
                </c:pt>
                <c:pt idx="1563">
                  <c:v>25.017408117354002</c:v>
                </c:pt>
                <c:pt idx="1564">
                  <c:v>33.656606588727797</c:v>
                </c:pt>
                <c:pt idx="1565">
                  <c:v>72.337851213876604</c:v>
                </c:pt>
                <c:pt idx="1566">
                  <c:v>22.2156797045064</c:v>
                </c:pt>
                <c:pt idx="1567">
                  <c:v>47.011957023219502</c:v>
                </c:pt>
                <c:pt idx="1568">
                  <c:v>39.427490462047302</c:v>
                </c:pt>
                <c:pt idx="1569">
                  <c:v>23.8003016597937</c:v>
                </c:pt>
                <c:pt idx="1570">
                  <c:v>16.143431517464698</c:v>
                </c:pt>
                <c:pt idx="1571">
                  <c:v>33.764752061815699</c:v>
                </c:pt>
                <c:pt idx="1572">
                  <c:v>72.453069836928407</c:v>
                </c:pt>
                <c:pt idx="1573">
                  <c:v>37.468923459739202</c:v>
                </c:pt>
                <c:pt idx="1574">
                  <c:v>74.986919226115603</c:v>
                </c:pt>
                <c:pt idx="1575">
                  <c:v>50.135206463126401</c:v>
                </c:pt>
                <c:pt idx="1576">
                  <c:v>76.673405483469097</c:v>
                </c:pt>
                <c:pt idx="1577">
                  <c:v>16.133248447022499</c:v>
                </c:pt>
                <c:pt idx="1578">
                  <c:v>50.563139972117398</c:v>
                </c:pt>
                <c:pt idx="1579">
                  <c:v>57.889243713708197</c:v>
                </c:pt>
                <c:pt idx="1580">
                  <c:v>35.762217385928999</c:v>
                </c:pt>
                <c:pt idx="1581">
                  <c:v>64.577498094627998</c:v>
                </c:pt>
                <c:pt idx="1582">
                  <c:v>15.1302093949708</c:v>
                </c:pt>
                <c:pt idx="1583">
                  <c:v>74.735838855585797</c:v>
                </c:pt>
                <c:pt idx="1584">
                  <c:v>44.8854200057757</c:v>
                </c:pt>
                <c:pt idx="1585">
                  <c:v>22.833372277168699</c:v>
                </c:pt>
                <c:pt idx="1586">
                  <c:v>40.930717143909099</c:v>
                </c:pt>
                <c:pt idx="1587">
                  <c:v>17.360139831338099</c:v>
                </c:pt>
                <c:pt idx="1588">
                  <c:v>27.743019027555501</c:v>
                </c:pt>
                <c:pt idx="1589">
                  <c:v>21.437283804282401</c:v>
                </c:pt>
                <c:pt idx="1590">
                  <c:v>29.734210632468098</c:v>
                </c:pt>
                <c:pt idx="1591">
                  <c:v>78.382908370563598</c:v>
                </c:pt>
                <c:pt idx="1592">
                  <c:v>11.344409772692501</c:v>
                </c:pt>
                <c:pt idx="1593">
                  <c:v>51.215040563638198</c:v>
                </c:pt>
                <c:pt idx="1594">
                  <c:v>41.147183229160603</c:v>
                </c:pt>
                <c:pt idx="1595">
                  <c:v>21.337749544274502</c:v>
                </c:pt>
                <c:pt idx="1596">
                  <c:v>67.219480118124906</c:v>
                </c:pt>
                <c:pt idx="1597">
                  <c:v>36.265455703783402</c:v>
                </c:pt>
                <c:pt idx="1598">
                  <c:v>57.241636287855201</c:v>
                </c:pt>
                <c:pt idx="1599">
                  <c:v>26.114750274254899</c:v>
                </c:pt>
                <c:pt idx="1600">
                  <c:v>63.602127167709099</c:v>
                </c:pt>
                <c:pt idx="1601">
                  <c:v>71.211912807505499</c:v>
                </c:pt>
                <c:pt idx="1602">
                  <c:v>31.744426171145101</c:v>
                </c:pt>
                <c:pt idx="1603">
                  <c:v>30.7376419727394</c:v>
                </c:pt>
                <c:pt idx="1604">
                  <c:v>67.207601826499001</c:v>
                </c:pt>
                <c:pt idx="1605">
                  <c:v>77.671104917632405</c:v>
                </c:pt>
                <c:pt idx="1606">
                  <c:v>56.836266915400302</c:v>
                </c:pt>
                <c:pt idx="1607">
                  <c:v>37.536518315298601</c:v>
                </c:pt>
                <c:pt idx="1608">
                  <c:v>78.596345151704796</c:v>
                </c:pt>
                <c:pt idx="1609">
                  <c:v>57.696064534715703</c:v>
                </c:pt>
                <c:pt idx="1610">
                  <c:v>76.489515957696895</c:v>
                </c:pt>
                <c:pt idx="1611">
                  <c:v>66.304268752437096</c:v>
                </c:pt>
                <c:pt idx="1612">
                  <c:v>51.378842132967797</c:v>
                </c:pt>
                <c:pt idx="1613">
                  <c:v>26.501569374403999</c:v>
                </c:pt>
                <c:pt idx="1614">
                  <c:v>50.068020218992899</c:v>
                </c:pt>
                <c:pt idx="1615">
                  <c:v>52.728587659568198</c:v>
                </c:pt>
                <c:pt idx="1616">
                  <c:v>60.305024539225599</c:v>
                </c:pt>
                <c:pt idx="1617">
                  <c:v>20.4914783502477</c:v>
                </c:pt>
                <c:pt idx="1618">
                  <c:v>75.894581768872101</c:v>
                </c:pt>
                <c:pt idx="1619">
                  <c:v>45.682145842332197</c:v>
                </c:pt>
                <c:pt idx="1620">
                  <c:v>58.235585084649301</c:v>
                </c:pt>
                <c:pt idx="1621">
                  <c:v>55.634361261025198</c:v>
                </c:pt>
                <c:pt idx="1622">
                  <c:v>41.606607876996897</c:v>
                </c:pt>
                <c:pt idx="1623">
                  <c:v>44.936242489733402</c:v>
                </c:pt>
                <c:pt idx="1624">
                  <c:v>78.271223094344293</c:v>
                </c:pt>
                <c:pt idx="1625">
                  <c:v>12.998664018999399</c:v>
                </c:pt>
                <c:pt idx="1626">
                  <c:v>60.371078014024</c:v>
                </c:pt>
                <c:pt idx="1627">
                  <c:v>29.639644733153698</c:v>
                </c:pt>
                <c:pt idx="1628">
                  <c:v>56.6613993145329</c:v>
                </c:pt>
                <c:pt idx="1629">
                  <c:v>45.727528424641697</c:v>
                </c:pt>
                <c:pt idx="1630">
                  <c:v>62.414936661634698</c:v>
                </c:pt>
                <c:pt idx="1631">
                  <c:v>38.252608428368902</c:v>
                </c:pt>
                <c:pt idx="1632">
                  <c:v>74.236777710434694</c:v>
                </c:pt>
                <c:pt idx="1633">
                  <c:v>64.259099463772998</c:v>
                </c:pt>
                <c:pt idx="1634">
                  <c:v>76.834346011573302</c:v>
                </c:pt>
                <c:pt idx="1635">
                  <c:v>75.887318093002804</c:v>
                </c:pt>
                <c:pt idx="1636">
                  <c:v>38.954261643544001</c:v>
                </c:pt>
                <c:pt idx="1637">
                  <c:v>67.4894710208725</c:v>
                </c:pt>
                <c:pt idx="1638">
                  <c:v>36.015027227907403</c:v>
                </c:pt>
                <c:pt idx="1639">
                  <c:v>43.432218969330499</c:v>
                </c:pt>
                <c:pt idx="1640">
                  <c:v>44.805755761742702</c:v>
                </c:pt>
                <c:pt idx="1641">
                  <c:v>36.390564739066299</c:v>
                </c:pt>
                <c:pt idx="1642">
                  <c:v>11.179066947532601</c:v>
                </c:pt>
                <c:pt idx="1643">
                  <c:v>77.761094795381297</c:v>
                </c:pt>
                <c:pt idx="1644">
                  <c:v>75.077988924741305</c:v>
                </c:pt>
                <c:pt idx="1645">
                  <c:v>59.6158897681604</c:v>
                </c:pt>
                <c:pt idx="1646">
                  <c:v>16.971282143416101</c:v>
                </c:pt>
                <c:pt idx="1647">
                  <c:v>57.958422274370797</c:v>
                </c:pt>
                <c:pt idx="1648">
                  <c:v>35.530061571233297</c:v>
                </c:pt>
                <c:pt idx="1649">
                  <c:v>49.683946311167603</c:v>
                </c:pt>
                <c:pt idx="1650">
                  <c:v>18.515452449453701</c:v>
                </c:pt>
                <c:pt idx="1651">
                  <c:v>28.583783151481001</c:v>
                </c:pt>
                <c:pt idx="1652">
                  <c:v>74.848038786019799</c:v>
                </c:pt>
                <c:pt idx="1653">
                  <c:v>11.629544049300399</c:v>
                </c:pt>
                <c:pt idx="1654">
                  <c:v>37.833491662388703</c:v>
                </c:pt>
                <c:pt idx="1655">
                  <c:v>17.0062262489886</c:v>
                </c:pt>
                <c:pt idx="1656">
                  <c:v>43.380282660385099</c:v>
                </c:pt>
                <c:pt idx="1657">
                  <c:v>60.022498563809897</c:v>
                </c:pt>
                <c:pt idx="1658">
                  <c:v>36.222247375185503</c:v>
                </c:pt>
                <c:pt idx="1659">
                  <c:v>53.976618805065698</c:v>
                </c:pt>
                <c:pt idx="1660">
                  <c:v>74.262352928210603</c:v>
                </c:pt>
                <c:pt idx="1661">
                  <c:v>11.4202780057974</c:v>
                </c:pt>
                <c:pt idx="1662">
                  <c:v>50.513443375641202</c:v>
                </c:pt>
                <c:pt idx="1663">
                  <c:v>38.462324762309599</c:v>
                </c:pt>
                <c:pt idx="1664">
                  <c:v>60.944200521393803</c:v>
                </c:pt>
                <c:pt idx="1665">
                  <c:v>16.7776869568081</c:v>
                </c:pt>
                <c:pt idx="1666">
                  <c:v>68.828140502170896</c:v>
                </c:pt>
                <c:pt idx="1667">
                  <c:v>65.054120369107906</c:v>
                </c:pt>
                <c:pt idx="1668">
                  <c:v>24.3219297217919</c:v>
                </c:pt>
                <c:pt idx="1669">
                  <c:v>75.552318020054798</c:v>
                </c:pt>
                <c:pt idx="1670">
                  <c:v>38.7974881477734</c:v>
                </c:pt>
                <c:pt idx="1671">
                  <c:v>30.912447392854101</c:v>
                </c:pt>
                <c:pt idx="1672">
                  <c:v>54.959653457878197</c:v>
                </c:pt>
                <c:pt idx="1673">
                  <c:v>25.327477158113702</c:v>
                </c:pt>
                <c:pt idx="1674">
                  <c:v>30.366253405448699</c:v>
                </c:pt>
                <c:pt idx="1675">
                  <c:v>14.1653228505042</c:v>
                </c:pt>
                <c:pt idx="1676">
                  <c:v>29.734382813082199</c:v>
                </c:pt>
                <c:pt idx="1677">
                  <c:v>23.942652740341401</c:v>
                </c:pt>
                <c:pt idx="1678">
                  <c:v>34.637368492935103</c:v>
                </c:pt>
                <c:pt idx="1679">
                  <c:v>68.995036100550493</c:v>
                </c:pt>
                <c:pt idx="1680">
                  <c:v>58.946277370908902</c:v>
                </c:pt>
                <c:pt idx="1681">
                  <c:v>29.9921121659062</c:v>
                </c:pt>
                <c:pt idx="1682">
                  <c:v>68.812915977098498</c:v>
                </c:pt>
                <c:pt idx="1683">
                  <c:v>62.792616206352001</c:v>
                </c:pt>
                <c:pt idx="1684">
                  <c:v>61.626277750131301</c:v>
                </c:pt>
                <c:pt idx="1685">
                  <c:v>73.543467404822906</c:v>
                </c:pt>
                <c:pt idx="1686">
                  <c:v>39.136687985088201</c:v>
                </c:pt>
                <c:pt idx="1687">
                  <c:v>11.4625698420093</c:v>
                </c:pt>
                <c:pt idx="1688">
                  <c:v>54.3366497617303</c:v>
                </c:pt>
                <c:pt idx="1689">
                  <c:v>71.159345223552805</c:v>
                </c:pt>
                <c:pt idx="1690">
                  <c:v>70.5598481594443</c:v>
                </c:pt>
                <c:pt idx="1691">
                  <c:v>33.274275829185797</c:v>
                </c:pt>
                <c:pt idx="1692">
                  <c:v>32.885020952103801</c:v>
                </c:pt>
                <c:pt idx="1693">
                  <c:v>56.5306220144859</c:v>
                </c:pt>
                <c:pt idx="1694">
                  <c:v>22.904070540041602</c:v>
                </c:pt>
                <c:pt idx="1695">
                  <c:v>19.8564799088477</c:v>
                </c:pt>
                <c:pt idx="1696">
                  <c:v>41.035496802283603</c:v>
                </c:pt>
                <c:pt idx="1697">
                  <c:v>65.301203289905601</c:v>
                </c:pt>
                <c:pt idx="1698">
                  <c:v>15.9813810076626</c:v>
                </c:pt>
                <c:pt idx="1699">
                  <c:v>20.539836700003299</c:v>
                </c:pt>
                <c:pt idx="1700">
                  <c:v>38.223163303262098</c:v>
                </c:pt>
                <c:pt idx="1701">
                  <c:v>14.112933009286399</c:v>
                </c:pt>
                <c:pt idx="1702">
                  <c:v>46.335336234412999</c:v>
                </c:pt>
                <c:pt idx="1703">
                  <c:v>57.857931359157497</c:v>
                </c:pt>
                <c:pt idx="1704">
                  <c:v>36.095902814165903</c:v>
                </c:pt>
                <c:pt idx="1705">
                  <c:v>48.7629384651121</c:v>
                </c:pt>
                <c:pt idx="1706">
                  <c:v>39.653402459434403</c:v>
                </c:pt>
                <c:pt idx="1707">
                  <c:v>64.641956802681406</c:v>
                </c:pt>
                <c:pt idx="1708">
                  <c:v>34.077788929421899</c:v>
                </c:pt>
                <c:pt idx="1709">
                  <c:v>19.256911052629299</c:v>
                </c:pt>
                <c:pt idx="1710">
                  <c:v>47.815865307415997</c:v>
                </c:pt>
                <c:pt idx="1711">
                  <c:v>19.355307628944999</c:v>
                </c:pt>
                <c:pt idx="1712">
                  <c:v>49.632490633005702</c:v>
                </c:pt>
                <c:pt idx="1713">
                  <c:v>57.130572001238598</c:v>
                </c:pt>
                <c:pt idx="1714">
                  <c:v>20.6295706251844</c:v>
                </c:pt>
                <c:pt idx="1715">
                  <c:v>16.692091753745601</c:v>
                </c:pt>
                <c:pt idx="1716">
                  <c:v>79.137944674021298</c:v>
                </c:pt>
                <c:pt idx="1717">
                  <c:v>55.955860000061399</c:v>
                </c:pt>
                <c:pt idx="1718">
                  <c:v>59.186546402917998</c:v>
                </c:pt>
                <c:pt idx="1719">
                  <c:v>32.320215960528699</c:v>
                </c:pt>
                <c:pt idx="1720">
                  <c:v>14.3774149629942</c:v>
                </c:pt>
                <c:pt idx="1721">
                  <c:v>51.252774107683997</c:v>
                </c:pt>
                <c:pt idx="1722">
                  <c:v>11.2762549017868</c:v>
                </c:pt>
                <c:pt idx="1723">
                  <c:v>44.464146573102198</c:v>
                </c:pt>
                <c:pt idx="1724">
                  <c:v>23.668090424961601</c:v>
                </c:pt>
                <c:pt idx="1725">
                  <c:v>63.263417639626503</c:v>
                </c:pt>
                <c:pt idx="1726">
                  <c:v>38.529495487006002</c:v>
                </c:pt>
                <c:pt idx="1727">
                  <c:v>48.705934866234898</c:v>
                </c:pt>
                <c:pt idx="1728">
                  <c:v>19.375465691142601</c:v>
                </c:pt>
                <c:pt idx="1729">
                  <c:v>64.741906573495001</c:v>
                </c:pt>
                <c:pt idx="1730">
                  <c:v>37.828163883700199</c:v>
                </c:pt>
                <c:pt idx="1731">
                  <c:v>59.5497565261863</c:v>
                </c:pt>
                <c:pt idx="1732">
                  <c:v>31.593540944701601</c:v>
                </c:pt>
                <c:pt idx="1733">
                  <c:v>13.960672868646</c:v>
                </c:pt>
                <c:pt idx="1734">
                  <c:v>72.784000720705393</c:v>
                </c:pt>
                <c:pt idx="1735">
                  <c:v>62.9421419510155</c:v>
                </c:pt>
                <c:pt idx="1736">
                  <c:v>29.8679037002182</c:v>
                </c:pt>
                <c:pt idx="1737">
                  <c:v>12.782363406560201</c:v>
                </c:pt>
                <c:pt idx="1738">
                  <c:v>24.7807780040512</c:v>
                </c:pt>
                <c:pt idx="1739">
                  <c:v>52.889508316110103</c:v>
                </c:pt>
                <c:pt idx="1740">
                  <c:v>45.464269936697498</c:v>
                </c:pt>
                <c:pt idx="1741">
                  <c:v>12.1665982773398</c:v>
                </c:pt>
                <c:pt idx="1742">
                  <c:v>23.246816183464901</c:v>
                </c:pt>
                <c:pt idx="1743">
                  <c:v>17.4551021430152</c:v>
                </c:pt>
                <c:pt idx="1744">
                  <c:v>10.0783501912153</c:v>
                </c:pt>
                <c:pt idx="1745">
                  <c:v>40.975184594846603</c:v>
                </c:pt>
                <c:pt idx="1746">
                  <c:v>46.7898184135639</c:v>
                </c:pt>
                <c:pt idx="1747">
                  <c:v>17.564625859666499</c:v>
                </c:pt>
                <c:pt idx="1748">
                  <c:v>32.938478611989403</c:v>
                </c:pt>
                <c:pt idx="1749">
                  <c:v>41.434944780236002</c:v>
                </c:pt>
                <c:pt idx="1750">
                  <c:v>59.856311298984899</c:v>
                </c:pt>
                <c:pt idx="1751">
                  <c:v>32.160855382442001</c:v>
                </c:pt>
                <c:pt idx="1752">
                  <c:v>42.5765016673543</c:v>
                </c:pt>
                <c:pt idx="1753">
                  <c:v>25.851161971594699</c:v>
                </c:pt>
                <c:pt idx="1754">
                  <c:v>53.5818096135094</c:v>
                </c:pt>
                <c:pt idx="1755">
                  <c:v>61.877606438927501</c:v>
                </c:pt>
                <c:pt idx="1756">
                  <c:v>32.6958515455945</c:v>
                </c:pt>
                <c:pt idx="1757">
                  <c:v>28.542637801372202</c:v>
                </c:pt>
                <c:pt idx="1758">
                  <c:v>28.385505378946998</c:v>
                </c:pt>
                <c:pt idx="1759">
                  <c:v>66.982708989802603</c:v>
                </c:pt>
                <c:pt idx="1760">
                  <c:v>26.8444133371076</c:v>
                </c:pt>
                <c:pt idx="1761">
                  <c:v>78.411075942563002</c:v>
                </c:pt>
                <c:pt idx="1762">
                  <c:v>55.407243669534303</c:v>
                </c:pt>
                <c:pt idx="1763">
                  <c:v>50.309649030339401</c:v>
                </c:pt>
                <c:pt idx="1764">
                  <c:v>52.1884168052812</c:v>
                </c:pt>
                <c:pt idx="1765">
                  <c:v>72.181300629924195</c:v>
                </c:pt>
                <c:pt idx="1766">
                  <c:v>61.303240694842003</c:v>
                </c:pt>
                <c:pt idx="1767">
                  <c:v>58.926373974750099</c:v>
                </c:pt>
                <c:pt idx="1768">
                  <c:v>65.9203061274589</c:v>
                </c:pt>
                <c:pt idx="1769">
                  <c:v>39.569139598000397</c:v>
                </c:pt>
                <c:pt idx="1770">
                  <c:v>52.427647198815698</c:v>
                </c:pt>
                <c:pt idx="1771">
                  <c:v>27.104689617092099</c:v>
                </c:pt>
                <c:pt idx="1772">
                  <c:v>14.1246490823633</c:v>
                </c:pt>
                <c:pt idx="1773">
                  <c:v>51.276597268950297</c:v>
                </c:pt>
                <c:pt idx="1774">
                  <c:v>18.9862324498168</c:v>
                </c:pt>
                <c:pt idx="1775">
                  <c:v>44.797193203358098</c:v>
                </c:pt>
                <c:pt idx="1776">
                  <c:v>11.644506326966599</c:v>
                </c:pt>
                <c:pt idx="1777">
                  <c:v>53.202693664401799</c:v>
                </c:pt>
                <c:pt idx="1778">
                  <c:v>50.181508657545699</c:v>
                </c:pt>
                <c:pt idx="1779">
                  <c:v>52.655092810169997</c:v>
                </c:pt>
                <c:pt idx="1780">
                  <c:v>35.274993733654199</c:v>
                </c:pt>
                <c:pt idx="1781">
                  <c:v>27.106683388786401</c:v>
                </c:pt>
                <c:pt idx="1782">
                  <c:v>62.933211727400398</c:v>
                </c:pt>
                <c:pt idx="1783">
                  <c:v>16.899016709204499</c:v>
                </c:pt>
                <c:pt idx="1784">
                  <c:v>51.2588459401561</c:v>
                </c:pt>
                <c:pt idx="1785">
                  <c:v>55.904700208290897</c:v>
                </c:pt>
                <c:pt idx="1786">
                  <c:v>68.461697189184093</c:v>
                </c:pt>
                <c:pt idx="1787">
                  <c:v>18.3396473342757</c:v>
                </c:pt>
                <c:pt idx="1788">
                  <c:v>78.741739475188197</c:v>
                </c:pt>
                <c:pt idx="1789">
                  <c:v>66.555736951017806</c:v>
                </c:pt>
                <c:pt idx="1790">
                  <c:v>56.8688619747941</c:v>
                </c:pt>
                <c:pt idx="1791">
                  <c:v>56.871921237370699</c:v>
                </c:pt>
                <c:pt idx="1792">
                  <c:v>41.107467972949301</c:v>
                </c:pt>
                <c:pt idx="1793">
                  <c:v>30.2730309240028</c:v>
                </c:pt>
                <c:pt idx="1794">
                  <c:v>73.073510057000803</c:v>
                </c:pt>
                <c:pt idx="1795">
                  <c:v>36.5033727522177</c:v>
                </c:pt>
                <c:pt idx="1796">
                  <c:v>16.806240014281698</c:v>
                </c:pt>
                <c:pt idx="1797">
                  <c:v>10.9586381497756</c:v>
                </c:pt>
                <c:pt idx="1798">
                  <c:v>18.308676187218101</c:v>
                </c:pt>
                <c:pt idx="1799">
                  <c:v>43.690692274988599</c:v>
                </c:pt>
                <c:pt idx="1800">
                  <c:v>57.223685757480197</c:v>
                </c:pt>
                <c:pt idx="1801">
                  <c:v>43.155279503677498</c:v>
                </c:pt>
                <c:pt idx="1802">
                  <c:v>38.835861022453003</c:v>
                </c:pt>
                <c:pt idx="1803">
                  <c:v>66.788182704024095</c:v>
                </c:pt>
                <c:pt idx="1804">
                  <c:v>21.148762522037298</c:v>
                </c:pt>
                <c:pt idx="1805">
                  <c:v>42.369405851143199</c:v>
                </c:pt>
                <c:pt idx="1806">
                  <c:v>65.031829687379897</c:v>
                </c:pt>
                <c:pt idx="1807">
                  <c:v>35.683035333814502</c:v>
                </c:pt>
                <c:pt idx="1808">
                  <c:v>62.951716108412</c:v>
                </c:pt>
                <c:pt idx="1809">
                  <c:v>57.444081203709104</c:v>
                </c:pt>
                <c:pt idx="1810">
                  <c:v>21.1498571919035</c:v>
                </c:pt>
                <c:pt idx="1811">
                  <c:v>25.344133177096001</c:v>
                </c:pt>
                <c:pt idx="1812">
                  <c:v>41.546900945761799</c:v>
                </c:pt>
                <c:pt idx="1813">
                  <c:v>62.625091464982397</c:v>
                </c:pt>
                <c:pt idx="1814">
                  <c:v>47.032056292562999</c:v>
                </c:pt>
                <c:pt idx="1815">
                  <c:v>45.690777566937598</c:v>
                </c:pt>
                <c:pt idx="1816">
                  <c:v>58.890969089103798</c:v>
                </c:pt>
                <c:pt idx="1817">
                  <c:v>61.629522859617197</c:v>
                </c:pt>
                <c:pt idx="1818">
                  <c:v>34.463326357382599</c:v>
                </c:pt>
                <c:pt idx="1819">
                  <c:v>34.959949719602399</c:v>
                </c:pt>
                <c:pt idx="1820">
                  <c:v>13.740012203521401</c:v>
                </c:pt>
                <c:pt idx="1821">
                  <c:v>32.9566739586107</c:v>
                </c:pt>
                <c:pt idx="1822">
                  <c:v>25.6738850866805</c:v>
                </c:pt>
                <c:pt idx="1823">
                  <c:v>16.490959379487801</c:v>
                </c:pt>
                <c:pt idx="1824">
                  <c:v>35.402929595307498</c:v>
                </c:pt>
                <c:pt idx="1825">
                  <c:v>21.195871109660299</c:v>
                </c:pt>
                <c:pt idx="1826">
                  <c:v>65.321380856956097</c:v>
                </c:pt>
                <c:pt idx="1827">
                  <c:v>23.6774025765638</c:v>
                </c:pt>
                <c:pt idx="1828">
                  <c:v>69.745374467950398</c:v>
                </c:pt>
                <c:pt idx="1829">
                  <c:v>77.091962749482093</c:v>
                </c:pt>
                <c:pt idx="1830">
                  <c:v>17.625948566657001</c:v>
                </c:pt>
                <c:pt idx="1831">
                  <c:v>32.9928390895356</c:v>
                </c:pt>
                <c:pt idx="1832">
                  <c:v>48.574397279983899</c:v>
                </c:pt>
                <c:pt idx="1833">
                  <c:v>27.526988886068398</c:v>
                </c:pt>
                <c:pt idx="1834">
                  <c:v>74.607937671851005</c:v>
                </c:pt>
                <c:pt idx="1835">
                  <c:v>51.455293417686697</c:v>
                </c:pt>
                <c:pt idx="1836">
                  <c:v>74.776857121903106</c:v>
                </c:pt>
                <c:pt idx="1837">
                  <c:v>67.810153233735207</c:v>
                </c:pt>
                <c:pt idx="1838">
                  <c:v>52.136028029362002</c:v>
                </c:pt>
                <c:pt idx="1839">
                  <c:v>37.876871081180603</c:v>
                </c:pt>
                <c:pt idx="1840">
                  <c:v>10.0208829750544</c:v>
                </c:pt>
                <c:pt idx="1841">
                  <c:v>45.636367577800698</c:v>
                </c:pt>
                <c:pt idx="1842">
                  <c:v>26.969699918969901</c:v>
                </c:pt>
                <c:pt idx="1843">
                  <c:v>72.845200528271405</c:v>
                </c:pt>
                <c:pt idx="1844">
                  <c:v>76.261466591047807</c:v>
                </c:pt>
                <c:pt idx="1845">
                  <c:v>29.909538315575901</c:v>
                </c:pt>
                <c:pt idx="1846">
                  <c:v>47.683129081549197</c:v>
                </c:pt>
                <c:pt idx="1847">
                  <c:v>68.699482271469904</c:v>
                </c:pt>
                <c:pt idx="1848">
                  <c:v>30.1416694270766</c:v>
                </c:pt>
                <c:pt idx="1849">
                  <c:v>51.168734427720103</c:v>
                </c:pt>
                <c:pt idx="1850">
                  <c:v>13.629049905345701</c:v>
                </c:pt>
                <c:pt idx="1851">
                  <c:v>79.509821862068407</c:v>
                </c:pt>
                <c:pt idx="1852">
                  <c:v>40.553009821406299</c:v>
                </c:pt>
                <c:pt idx="1853">
                  <c:v>13.0461881308171</c:v>
                </c:pt>
                <c:pt idx="1854">
                  <c:v>56.847254083212803</c:v>
                </c:pt>
                <c:pt idx="1855">
                  <c:v>61.675067002047903</c:v>
                </c:pt>
                <c:pt idx="1856">
                  <c:v>38.922219178698299</c:v>
                </c:pt>
                <c:pt idx="1857">
                  <c:v>15.2579473454189</c:v>
                </c:pt>
                <c:pt idx="1858">
                  <c:v>47.172168038022903</c:v>
                </c:pt>
                <c:pt idx="1859">
                  <c:v>36.359278805620399</c:v>
                </c:pt>
                <c:pt idx="1860">
                  <c:v>43.447194892852202</c:v>
                </c:pt>
                <c:pt idx="1861">
                  <c:v>59.202054745441799</c:v>
                </c:pt>
                <c:pt idx="1862">
                  <c:v>55.874642880497298</c:v>
                </c:pt>
                <c:pt idx="1863">
                  <c:v>25.0479683011331</c:v>
                </c:pt>
                <c:pt idx="1864">
                  <c:v>24.5177456797961</c:v>
                </c:pt>
                <c:pt idx="1865">
                  <c:v>51.354491194450297</c:v>
                </c:pt>
                <c:pt idx="1866">
                  <c:v>72.803411099985695</c:v>
                </c:pt>
                <c:pt idx="1867">
                  <c:v>61.4268131096144</c:v>
                </c:pt>
                <c:pt idx="1868">
                  <c:v>33.215585911138497</c:v>
                </c:pt>
                <c:pt idx="1869">
                  <c:v>28.511460561157001</c:v>
                </c:pt>
                <c:pt idx="1870">
                  <c:v>71.941340841097798</c:v>
                </c:pt>
                <c:pt idx="1871">
                  <c:v>26.969589870520402</c:v>
                </c:pt>
                <c:pt idx="1872">
                  <c:v>66.766403446106295</c:v>
                </c:pt>
                <c:pt idx="1873">
                  <c:v>36.679879909981103</c:v>
                </c:pt>
                <c:pt idx="1874">
                  <c:v>49.646622198842898</c:v>
                </c:pt>
                <c:pt idx="1875">
                  <c:v>50.140102590286098</c:v>
                </c:pt>
                <c:pt idx="1876">
                  <c:v>44.290752026141298</c:v>
                </c:pt>
                <c:pt idx="1877">
                  <c:v>42.401624202804797</c:v>
                </c:pt>
                <c:pt idx="1878">
                  <c:v>51.092270091306297</c:v>
                </c:pt>
                <c:pt idx="1879">
                  <c:v>33.908519529270897</c:v>
                </c:pt>
                <c:pt idx="1880">
                  <c:v>76.616577412284698</c:v>
                </c:pt>
                <c:pt idx="1881">
                  <c:v>39.016363592464899</c:v>
                </c:pt>
                <c:pt idx="1882">
                  <c:v>12.009260462822301</c:v>
                </c:pt>
                <c:pt idx="1883">
                  <c:v>39.434522165039802</c:v>
                </c:pt>
                <c:pt idx="1884">
                  <c:v>16.0316354633872</c:v>
                </c:pt>
                <c:pt idx="1885">
                  <c:v>77.741823626690504</c:v>
                </c:pt>
                <c:pt idx="1886">
                  <c:v>74.275451746826604</c:v>
                </c:pt>
                <c:pt idx="1887">
                  <c:v>19.517759967713001</c:v>
                </c:pt>
                <c:pt idx="1888">
                  <c:v>48.215281786271198</c:v>
                </c:pt>
                <c:pt idx="1889">
                  <c:v>55.5613214991292</c:v>
                </c:pt>
                <c:pt idx="1890">
                  <c:v>71.280136729815496</c:v>
                </c:pt>
                <c:pt idx="1891">
                  <c:v>24.090576784830201</c:v>
                </c:pt>
                <c:pt idx="1892">
                  <c:v>56.542679249638802</c:v>
                </c:pt>
                <c:pt idx="1893">
                  <c:v>39.2788167766846</c:v>
                </c:pt>
                <c:pt idx="1894">
                  <c:v>36.452252998559104</c:v>
                </c:pt>
                <c:pt idx="1895">
                  <c:v>66.005805995485005</c:v>
                </c:pt>
                <c:pt idx="1896">
                  <c:v>28.607801661190699</c:v>
                </c:pt>
                <c:pt idx="1897">
                  <c:v>49.058988425719299</c:v>
                </c:pt>
                <c:pt idx="1898">
                  <c:v>69.062781775557099</c:v>
                </c:pt>
                <c:pt idx="1899">
                  <c:v>38.750814372002097</c:v>
                </c:pt>
                <c:pt idx="1900">
                  <c:v>50.605788310760801</c:v>
                </c:pt>
                <c:pt idx="1901">
                  <c:v>55.785012579858098</c:v>
                </c:pt>
                <c:pt idx="1902">
                  <c:v>66.002644610440996</c:v>
                </c:pt>
                <c:pt idx="1903">
                  <c:v>50.203548320004799</c:v>
                </c:pt>
                <c:pt idx="1904">
                  <c:v>34.516429444312799</c:v>
                </c:pt>
                <c:pt idx="1905">
                  <c:v>42.421250287906098</c:v>
                </c:pt>
                <c:pt idx="1906">
                  <c:v>66.174057855114</c:v>
                </c:pt>
                <c:pt idx="1907">
                  <c:v>61.245500305584201</c:v>
                </c:pt>
                <c:pt idx="1908">
                  <c:v>21.071095812547401</c:v>
                </c:pt>
                <c:pt idx="1909">
                  <c:v>30.0895440455376</c:v>
                </c:pt>
                <c:pt idx="1910">
                  <c:v>44.075906885275998</c:v>
                </c:pt>
                <c:pt idx="1911">
                  <c:v>36.346242463918998</c:v>
                </c:pt>
                <c:pt idx="1912">
                  <c:v>73.188732717952007</c:v>
                </c:pt>
                <c:pt idx="1913">
                  <c:v>43.804289774410101</c:v>
                </c:pt>
                <c:pt idx="1914">
                  <c:v>59.4584066697713</c:v>
                </c:pt>
                <c:pt idx="1915">
                  <c:v>76.717242413635105</c:v>
                </c:pt>
                <c:pt idx="1916">
                  <c:v>24.213041356719</c:v>
                </c:pt>
                <c:pt idx="1917">
                  <c:v>77.445575549754906</c:v>
                </c:pt>
                <c:pt idx="1918">
                  <c:v>57.235349531423097</c:v>
                </c:pt>
                <c:pt idx="1919">
                  <c:v>50.8606715427903</c:v>
                </c:pt>
                <c:pt idx="1920">
                  <c:v>33.597712104384598</c:v>
                </c:pt>
                <c:pt idx="1921">
                  <c:v>66.666641771306303</c:v>
                </c:pt>
                <c:pt idx="1922">
                  <c:v>47.343979441621798</c:v>
                </c:pt>
                <c:pt idx="1923">
                  <c:v>79.774570021835402</c:v>
                </c:pt>
                <c:pt idx="1924">
                  <c:v>72.087825830322899</c:v>
                </c:pt>
                <c:pt idx="1925">
                  <c:v>43.461737745125298</c:v>
                </c:pt>
                <c:pt idx="1926">
                  <c:v>29.013234829550601</c:v>
                </c:pt>
                <c:pt idx="1927">
                  <c:v>15.5500554351164</c:v>
                </c:pt>
                <c:pt idx="1928">
                  <c:v>65.507827333811207</c:v>
                </c:pt>
                <c:pt idx="1929">
                  <c:v>66.921053649228398</c:v>
                </c:pt>
                <c:pt idx="1930">
                  <c:v>35.629183783487399</c:v>
                </c:pt>
                <c:pt idx="1931">
                  <c:v>77.407301968282894</c:v>
                </c:pt>
                <c:pt idx="1932">
                  <c:v>37.180709485082197</c:v>
                </c:pt>
                <c:pt idx="1933">
                  <c:v>36.618402402720598</c:v>
                </c:pt>
                <c:pt idx="1934">
                  <c:v>11.1583303719806</c:v>
                </c:pt>
                <c:pt idx="1935">
                  <c:v>70.034487360412001</c:v>
                </c:pt>
                <c:pt idx="1936">
                  <c:v>34.210454582862397</c:v>
                </c:pt>
                <c:pt idx="1937">
                  <c:v>71.590323405932594</c:v>
                </c:pt>
                <c:pt idx="1938">
                  <c:v>78.237348041963898</c:v>
                </c:pt>
                <c:pt idx="1939">
                  <c:v>26.985930139371099</c:v>
                </c:pt>
                <c:pt idx="1940">
                  <c:v>79.162520003981697</c:v>
                </c:pt>
                <c:pt idx="1941">
                  <c:v>10.3479717184903</c:v>
                </c:pt>
                <c:pt idx="1942">
                  <c:v>18.717865012672998</c:v>
                </c:pt>
                <c:pt idx="1943">
                  <c:v>20.1601509778733</c:v>
                </c:pt>
                <c:pt idx="1944">
                  <c:v>61.681745643114397</c:v>
                </c:pt>
                <c:pt idx="1945">
                  <c:v>24.8728929983629</c:v>
                </c:pt>
                <c:pt idx="1946">
                  <c:v>40.079859473065</c:v>
                </c:pt>
                <c:pt idx="1947">
                  <c:v>74.362045100210395</c:v>
                </c:pt>
                <c:pt idx="1948">
                  <c:v>49.879565031745699</c:v>
                </c:pt>
                <c:pt idx="1949">
                  <c:v>44.617932117677299</c:v>
                </c:pt>
                <c:pt idx="1950">
                  <c:v>52.4328287523604</c:v>
                </c:pt>
                <c:pt idx="1951">
                  <c:v>48.4938628433163</c:v>
                </c:pt>
                <c:pt idx="1952">
                  <c:v>61.345896012670799</c:v>
                </c:pt>
                <c:pt idx="1953">
                  <c:v>50.321480732286602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F9-453D-B41F-ACF831C83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777440"/>
        <c:axId val="76878944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'wyznaczanie X2,X3,X6,X7'!$C$1</c15:sqref>
                        </c15:formulaRef>
                      </c:ext>
                    </c:extLst>
                    <c:strCache>
                      <c:ptCount val="1"/>
                      <c:pt idx="0">
                        <c:v>X3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'wyznaczanie X2,X3,X6,X7'!$B$2:$B$1955</c15:sqref>
                        </c15:formulaRef>
                      </c:ext>
                    </c:extLst>
                    <c:numCache>
                      <c:formatCode>General</c:formatCode>
                      <c:ptCount val="1954"/>
                      <c:pt idx="0">
                        <c:v>46.150660338111997</c:v>
                      </c:pt>
                      <c:pt idx="1">
                        <c:v>60.688736203136401</c:v>
                      </c:pt>
                      <c:pt idx="2">
                        <c:v>67.911154469161005</c:v>
                      </c:pt>
                      <c:pt idx="3">
                        <c:v>74.800168445766502</c:v>
                      </c:pt>
                      <c:pt idx="4">
                        <c:v>24.544424718111198</c:v>
                      </c:pt>
                      <c:pt idx="5">
                        <c:v>13.8411765623148</c:v>
                      </c:pt>
                      <c:pt idx="6">
                        <c:v>45.130167084751903</c:v>
                      </c:pt>
                      <c:pt idx="7">
                        <c:v>75.7601734039295</c:v>
                      </c:pt>
                      <c:pt idx="8">
                        <c:v>27.2474531862321</c:v>
                      </c:pt>
                      <c:pt idx="9">
                        <c:v>67.151577229067996</c:v>
                      </c:pt>
                      <c:pt idx="10">
                        <c:v>72.030726013509195</c:v>
                      </c:pt>
                      <c:pt idx="11">
                        <c:v>57.374898920910503</c:v>
                      </c:pt>
                      <c:pt idx="12">
                        <c:v>78.765459206687595</c:v>
                      </c:pt>
                      <c:pt idx="13">
                        <c:v>63.580107815142199</c:v>
                      </c:pt>
                      <c:pt idx="14">
                        <c:v>53.301123132791702</c:v>
                      </c:pt>
                      <c:pt idx="15">
                        <c:v>76.724006821213095</c:v>
                      </c:pt>
                      <c:pt idx="16">
                        <c:v>29.310581362602498</c:v>
                      </c:pt>
                      <c:pt idx="17">
                        <c:v>59.201705193612497</c:v>
                      </c:pt>
                      <c:pt idx="18">
                        <c:v>53.658681797961997</c:v>
                      </c:pt>
                      <c:pt idx="19">
                        <c:v>38.939522454263198</c:v>
                      </c:pt>
                      <c:pt idx="20">
                        <c:v>38.082661223157302</c:v>
                      </c:pt>
                      <c:pt idx="21">
                        <c:v>64.567821787053006</c:v>
                      </c:pt>
                      <c:pt idx="22">
                        <c:v>52.4010864742229</c:v>
                      </c:pt>
                      <c:pt idx="23">
                        <c:v>53.804610261440999</c:v>
                      </c:pt>
                      <c:pt idx="24">
                        <c:v>68.264556338258899</c:v>
                      </c:pt>
                      <c:pt idx="25">
                        <c:v>61.448592144504801</c:v>
                      </c:pt>
                      <c:pt idx="26">
                        <c:v>48.641165781196797</c:v>
                      </c:pt>
                      <c:pt idx="27">
                        <c:v>38.376443225728899</c:v>
                      </c:pt>
                      <c:pt idx="28">
                        <c:v>69.756233654876397</c:v>
                      </c:pt>
                      <c:pt idx="29">
                        <c:v>34.157114091331003</c:v>
                      </c:pt>
                      <c:pt idx="30">
                        <c:v>49.591130454614998</c:v>
                      </c:pt>
                      <c:pt idx="31">
                        <c:v>74.537976319564294</c:v>
                      </c:pt>
                      <c:pt idx="32">
                        <c:v>40.594643805967799</c:v>
                      </c:pt>
                      <c:pt idx="33">
                        <c:v>28.875082581014698</c:v>
                      </c:pt>
                      <c:pt idx="34">
                        <c:v>38.897340416287904</c:v>
                      </c:pt>
                      <c:pt idx="35">
                        <c:v>60.290063403000602</c:v>
                      </c:pt>
                      <c:pt idx="36">
                        <c:v>58.957812989710298</c:v>
                      </c:pt>
                      <c:pt idx="37">
                        <c:v>29.9738840195938</c:v>
                      </c:pt>
                      <c:pt idx="38">
                        <c:v>64.939273217176094</c:v>
                      </c:pt>
                      <c:pt idx="39">
                        <c:v>22.323027050582098</c:v>
                      </c:pt>
                      <c:pt idx="40">
                        <c:v>25.391332345660899</c:v>
                      </c:pt>
                      <c:pt idx="41">
                        <c:v>30.163903520848599</c:v>
                      </c:pt>
                      <c:pt idx="42">
                        <c:v>74.624850827960302</c:v>
                      </c:pt>
                      <c:pt idx="43">
                        <c:v>68.213718098772404</c:v>
                      </c:pt>
                      <c:pt idx="44">
                        <c:v>64.976479048926606</c:v>
                      </c:pt>
                      <c:pt idx="45">
                        <c:v>51.658096197796397</c:v>
                      </c:pt>
                      <c:pt idx="46">
                        <c:v>73.2938375295263</c:v>
                      </c:pt>
                      <c:pt idx="47">
                        <c:v>67.211527620682006</c:v>
                      </c:pt>
                      <c:pt idx="48">
                        <c:v>42.755220100396897</c:v>
                      </c:pt>
                      <c:pt idx="49">
                        <c:v>23.679472016178401</c:v>
                      </c:pt>
                      <c:pt idx="50">
                        <c:v>20.757461227534801</c:v>
                      </c:pt>
                      <c:pt idx="51">
                        <c:v>28.741333519015299</c:v>
                      </c:pt>
                      <c:pt idx="52">
                        <c:v>34.038108147596503</c:v>
                      </c:pt>
                      <c:pt idx="53">
                        <c:v>42.434893294518602</c:v>
                      </c:pt>
                      <c:pt idx="54">
                        <c:v>27.897793195637998</c:v>
                      </c:pt>
                      <c:pt idx="55">
                        <c:v>34.745512529238603</c:v>
                      </c:pt>
                      <c:pt idx="56">
                        <c:v>37.345759259788103</c:v>
                      </c:pt>
                      <c:pt idx="57">
                        <c:v>60.4476520547597</c:v>
                      </c:pt>
                      <c:pt idx="58">
                        <c:v>26.436695795685502</c:v>
                      </c:pt>
                      <c:pt idx="59">
                        <c:v>38.031538180209502</c:v>
                      </c:pt>
                      <c:pt idx="60">
                        <c:v>72.4113548054234</c:v>
                      </c:pt>
                      <c:pt idx="61">
                        <c:v>41.768289395517598</c:v>
                      </c:pt>
                      <c:pt idx="62">
                        <c:v>64.688760932966304</c:v>
                      </c:pt>
                      <c:pt idx="63">
                        <c:v>79.771867797427305</c:v>
                      </c:pt>
                      <c:pt idx="64">
                        <c:v>78.186654916677995</c:v>
                      </c:pt>
                      <c:pt idx="65">
                        <c:v>70.381412123211007</c:v>
                      </c:pt>
                      <c:pt idx="66">
                        <c:v>49.601595982278198</c:v>
                      </c:pt>
                      <c:pt idx="67">
                        <c:v>41.788962448303401</c:v>
                      </c:pt>
                      <c:pt idx="68">
                        <c:v>72.611238631606298</c:v>
                      </c:pt>
                      <c:pt idx="69">
                        <c:v>40.263400296914398</c:v>
                      </c:pt>
                      <c:pt idx="70">
                        <c:v>37.673673359452302</c:v>
                      </c:pt>
                      <c:pt idx="71">
                        <c:v>10.948887396732999</c:v>
                      </c:pt>
                      <c:pt idx="72">
                        <c:v>78.763377198808101</c:v>
                      </c:pt>
                      <c:pt idx="73">
                        <c:v>61.142391921326499</c:v>
                      </c:pt>
                      <c:pt idx="74">
                        <c:v>62.062409052074997</c:v>
                      </c:pt>
                      <c:pt idx="75">
                        <c:v>10.268634506646</c:v>
                      </c:pt>
                      <c:pt idx="76">
                        <c:v>56.000322439996502</c:v>
                      </c:pt>
                      <c:pt idx="77">
                        <c:v>53.138115884060198</c:v>
                      </c:pt>
                      <c:pt idx="78">
                        <c:v>34.010085577477803</c:v>
                      </c:pt>
                      <c:pt idx="79">
                        <c:v>11.4658180061924</c:v>
                      </c:pt>
                      <c:pt idx="80">
                        <c:v>77.196439725984803</c:v>
                      </c:pt>
                      <c:pt idx="81">
                        <c:v>62.719709210111702</c:v>
                      </c:pt>
                      <c:pt idx="82">
                        <c:v>34.387817887991503</c:v>
                      </c:pt>
                      <c:pt idx="83">
                        <c:v>10.2273742146243</c:v>
                      </c:pt>
                      <c:pt idx="84">
                        <c:v>76.325234484015397</c:v>
                      </c:pt>
                      <c:pt idx="85">
                        <c:v>61.0603264948708</c:v>
                      </c:pt>
                      <c:pt idx="86">
                        <c:v>63.343156749036098</c:v>
                      </c:pt>
                      <c:pt idx="87">
                        <c:v>17.877882022252201</c:v>
                      </c:pt>
                      <c:pt idx="88">
                        <c:v>69.787562067264503</c:v>
                      </c:pt>
                      <c:pt idx="89">
                        <c:v>43.995868947570003</c:v>
                      </c:pt>
                      <c:pt idx="90">
                        <c:v>50.571708378537402</c:v>
                      </c:pt>
                      <c:pt idx="91">
                        <c:v>30.1887978607677</c:v>
                      </c:pt>
                      <c:pt idx="92">
                        <c:v>74.004491094532597</c:v>
                      </c:pt>
                      <c:pt idx="93">
                        <c:v>25.1103302073234</c:v>
                      </c:pt>
                      <c:pt idx="94">
                        <c:v>51.340847445917603</c:v>
                      </c:pt>
                      <c:pt idx="95">
                        <c:v>20.182860936204399</c:v>
                      </c:pt>
                      <c:pt idx="96">
                        <c:v>73.370293301201599</c:v>
                      </c:pt>
                      <c:pt idx="97">
                        <c:v>79.664821702598999</c:v>
                      </c:pt>
                      <c:pt idx="98">
                        <c:v>36.672395991957302</c:v>
                      </c:pt>
                      <c:pt idx="99">
                        <c:v>58.846240143586499</c:v>
                      </c:pt>
                      <c:pt idx="100">
                        <c:v>28.609578528984699</c:v>
                      </c:pt>
                      <c:pt idx="101">
                        <c:v>49.145841744938103</c:v>
                      </c:pt>
                      <c:pt idx="102">
                        <c:v>20.2819372624183</c:v>
                      </c:pt>
                      <c:pt idx="103">
                        <c:v>62.935271450657901</c:v>
                      </c:pt>
                      <c:pt idx="104">
                        <c:v>70.029244402967706</c:v>
                      </c:pt>
                      <c:pt idx="105">
                        <c:v>45.187747692793899</c:v>
                      </c:pt>
                      <c:pt idx="106">
                        <c:v>58.826083906319603</c:v>
                      </c:pt>
                      <c:pt idx="107">
                        <c:v>16.814716634436799</c:v>
                      </c:pt>
                      <c:pt idx="108">
                        <c:v>69.123411544476795</c:v>
                      </c:pt>
                      <c:pt idx="109">
                        <c:v>38.3261369176942</c:v>
                      </c:pt>
                      <c:pt idx="110">
                        <c:v>30.593817391644102</c:v>
                      </c:pt>
                      <c:pt idx="111">
                        <c:v>31.221059299413199</c:v>
                      </c:pt>
                      <c:pt idx="112">
                        <c:v>20.662666205218802</c:v>
                      </c:pt>
                      <c:pt idx="113">
                        <c:v>53.790619668767803</c:v>
                      </c:pt>
                      <c:pt idx="114">
                        <c:v>11.541962505061999</c:v>
                      </c:pt>
                      <c:pt idx="115">
                        <c:v>38.493034217862203</c:v>
                      </c:pt>
                      <c:pt idx="116">
                        <c:v>63.107225516113097</c:v>
                      </c:pt>
                      <c:pt idx="117">
                        <c:v>20.3648882829211</c:v>
                      </c:pt>
                      <c:pt idx="118">
                        <c:v>62.814538978824501</c:v>
                      </c:pt>
                      <c:pt idx="119">
                        <c:v>48.727514212598798</c:v>
                      </c:pt>
                      <c:pt idx="120">
                        <c:v>31.323512589462698</c:v>
                      </c:pt>
                      <c:pt idx="121">
                        <c:v>46.587652152199396</c:v>
                      </c:pt>
                      <c:pt idx="122">
                        <c:v>36.9787442411142</c:v>
                      </c:pt>
                      <c:pt idx="123">
                        <c:v>22.901960173411901</c:v>
                      </c:pt>
                      <c:pt idx="124">
                        <c:v>63.681138542726998</c:v>
                      </c:pt>
                      <c:pt idx="125">
                        <c:v>46.0860159213982</c:v>
                      </c:pt>
                      <c:pt idx="126">
                        <c:v>36.450773008681999</c:v>
                      </c:pt>
                      <c:pt idx="127">
                        <c:v>64.044137207390094</c:v>
                      </c:pt>
                      <c:pt idx="128">
                        <c:v>15.3010671561722</c:v>
                      </c:pt>
                      <c:pt idx="129">
                        <c:v>18.030485068586799</c:v>
                      </c:pt>
                      <c:pt idx="130">
                        <c:v>23.3450778691642</c:v>
                      </c:pt>
                      <c:pt idx="131">
                        <c:v>53.844407728957698</c:v>
                      </c:pt>
                      <c:pt idx="132">
                        <c:v>47.853978782663098</c:v>
                      </c:pt>
                      <c:pt idx="133">
                        <c:v>31.092780127424302</c:v>
                      </c:pt>
                      <c:pt idx="134">
                        <c:v>47.8857734798368</c:v>
                      </c:pt>
                      <c:pt idx="135">
                        <c:v>19.3012448657859</c:v>
                      </c:pt>
                      <c:pt idx="136">
                        <c:v>58.541040835588497</c:v>
                      </c:pt>
                      <c:pt idx="137">
                        <c:v>65.935228697754894</c:v>
                      </c:pt>
                      <c:pt idx="138">
                        <c:v>71.753872648193394</c:v>
                      </c:pt>
                      <c:pt idx="139">
                        <c:v>25.278180577027399</c:v>
                      </c:pt>
                      <c:pt idx="140">
                        <c:v>37.765803270726799</c:v>
                      </c:pt>
                      <c:pt idx="141">
                        <c:v>16.547013211126298</c:v>
                      </c:pt>
                      <c:pt idx="142">
                        <c:v>34.238540339121897</c:v>
                      </c:pt>
                      <c:pt idx="143">
                        <c:v>19.902683898218601</c:v>
                      </c:pt>
                      <c:pt idx="144">
                        <c:v>40.3843106525892</c:v>
                      </c:pt>
                      <c:pt idx="145">
                        <c:v>46.710639387822297</c:v>
                      </c:pt>
                      <c:pt idx="146">
                        <c:v>50.252030938472402</c:v>
                      </c:pt>
                      <c:pt idx="147">
                        <c:v>20.6430141281826</c:v>
                      </c:pt>
                      <c:pt idx="148">
                        <c:v>70.090111008288105</c:v>
                      </c:pt>
                      <c:pt idx="149">
                        <c:v>75.604824826378803</c:v>
                      </c:pt>
                      <c:pt idx="150">
                        <c:v>79.045195019646101</c:v>
                      </c:pt>
                      <c:pt idx="151">
                        <c:v>36.263452187403701</c:v>
                      </c:pt>
                      <c:pt idx="152">
                        <c:v>11.9430087041085</c:v>
                      </c:pt>
                      <c:pt idx="153">
                        <c:v>18.3277786915489</c:v>
                      </c:pt>
                      <c:pt idx="154">
                        <c:v>41.460258204333797</c:v>
                      </c:pt>
                      <c:pt idx="155">
                        <c:v>61.5762782429548</c:v>
                      </c:pt>
                      <c:pt idx="156">
                        <c:v>11.056759006129299</c:v>
                      </c:pt>
                      <c:pt idx="157">
                        <c:v>11.297968715486601</c:v>
                      </c:pt>
                      <c:pt idx="158">
                        <c:v>23.200276377613001</c:v>
                      </c:pt>
                      <c:pt idx="159">
                        <c:v>74.343969627893799</c:v>
                      </c:pt>
                      <c:pt idx="160">
                        <c:v>58.394140440956598</c:v>
                      </c:pt>
                      <c:pt idx="161">
                        <c:v>45.2020453908031</c:v>
                      </c:pt>
                      <c:pt idx="162">
                        <c:v>20.877827104897001</c:v>
                      </c:pt>
                      <c:pt idx="163">
                        <c:v>49.654082802813001</c:v>
                      </c:pt>
                      <c:pt idx="164">
                        <c:v>32.9146225926035</c:v>
                      </c:pt>
                      <c:pt idx="165">
                        <c:v>43.428849064143598</c:v>
                      </c:pt>
                      <c:pt idx="166">
                        <c:v>11.3212749612499</c:v>
                      </c:pt>
                      <c:pt idx="167">
                        <c:v>23.073896400082699</c:v>
                      </c:pt>
                      <c:pt idx="168">
                        <c:v>55.0176225318787</c:v>
                      </c:pt>
                      <c:pt idx="169">
                        <c:v>74.848565982486406</c:v>
                      </c:pt>
                      <c:pt idx="170">
                        <c:v>50.722253160437198</c:v>
                      </c:pt>
                      <c:pt idx="171">
                        <c:v>23.3773364784624</c:v>
                      </c:pt>
                      <c:pt idx="172">
                        <c:v>33.571671105833602</c:v>
                      </c:pt>
                      <c:pt idx="173">
                        <c:v>31.6903763264615</c:v>
                      </c:pt>
                      <c:pt idx="174">
                        <c:v>15.813819158079999</c:v>
                      </c:pt>
                      <c:pt idx="175">
                        <c:v>53.917076754953499</c:v>
                      </c:pt>
                      <c:pt idx="176">
                        <c:v>71.726622781167805</c:v>
                      </c:pt>
                      <c:pt idx="177">
                        <c:v>68.106640555393696</c:v>
                      </c:pt>
                      <c:pt idx="178">
                        <c:v>66.044576813333904</c:v>
                      </c:pt>
                      <c:pt idx="179">
                        <c:v>47.984708568216298</c:v>
                      </c:pt>
                      <c:pt idx="180">
                        <c:v>29.6320637242464</c:v>
                      </c:pt>
                      <c:pt idx="181">
                        <c:v>58.053034792179297</c:v>
                      </c:pt>
                      <c:pt idx="182">
                        <c:v>19.189027114593799</c:v>
                      </c:pt>
                      <c:pt idx="183">
                        <c:v>22.8205875826633</c:v>
                      </c:pt>
                      <c:pt idx="184">
                        <c:v>57.044894638353803</c:v>
                      </c:pt>
                      <c:pt idx="185">
                        <c:v>18.1838064664183</c:v>
                      </c:pt>
                      <c:pt idx="186">
                        <c:v>67.764990241351896</c:v>
                      </c:pt>
                      <c:pt idx="187">
                        <c:v>58.3198396538004</c:v>
                      </c:pt>
                      <c:pt idx="188">
                        <c:v>43.057062064644803</c:v>
                      </c:pt>
                      <c:pt idx="189">
                        <c:v>44.768816790491798</c:v>
                      </c:pt>
                      <c:pt idx="190">
                        <c:v>55.550527141076898</c:v>
                      </c:pt>
                      <c:pt idx="191">
                        <c:v>16.372682931722</c:v>
                      </c:pt>
                      <c:pt idx="192">
                        <c:v>50.0834519993535</c:v>
                      </c:pt>
                      <c:pt idx="193">
                        <c:v>77.898473100677606</c:v>
                      </c:pt>
                      <c:pt idx="194">
                        <c:v>53.788432903906902</c:v>
                      </c:pt>
                      <c:pt idx="195">
                        <c:v>40.820677467210501</c:v>
                      </c:pt>
                      <c:pt idx="196">
                        <c:v>70.475114286585594</c:v>
                      </c:pt>
                      <c:pt idx="197">
                        <c:v>78.987790906022198</c:v>
                      </c:pt>
                      <c:pt idx="198">
                        <c:v>28.8858234476915</c:v>
                      </c:pt>
                      <c:pt idx="199">
                        <c:v>17.405926679819899</c:v>
                      </c:pt>
                      <c:pt idx="200">
                        <c:v>72.5661574855841</c:v>
                      </c:pt>
                      <c:pt idx="201">
                        <c:v>34.230333340747798</c:v>
                      </c:pt>
                      <c:pt idx="202">
                        <c:v>29.075254703589302</c:v>
                      </c:pt>
                      <c:pt idx="203">
                        <c:v>48.5831059783767</c:v>
                      </c:pt>
                      <c:pt idx="204">
                        <c:v>56.6885050971512</c:v>
                      </c:pt>
                      <c:pt idx="205">
                        <c:v>64.404658739496</c:v>
                      </c:pt>
                      <c:pt idx="206">
                        <c:v>20.367707844099101</c:v>
                      </c:pt>
                      <c:pt idx="207">
                        <c:v>49.404084663917601</c:v>
                      </c:pt>
                      <c:pt idx="208">
                        <c:v>75.825046234548395</c:v>
                      </c:pt>
                      <c:pt idx="209">
                        <c:v>37.9447700288843</c:v>
                      </c:pt>
                      <c:pt idx="210">
                        <c:v>13.677887995116899</c:v>
                      </c:pt>
                      <c:pt idx="211">
                        <c:v>76.005596212895796</c:v>
                      </c:pt>
                      <c:pt idx="212">
                        <c:v>62.242054710498103</c:v>
                      </c:pt>
                      <c:pt idx="213">
                        <c:v>54.1319205031254</c:v>
                      </c:pt>
                      <c:pt idx="214">
                        <c:v>30.724116708446498</c:v>
                      </c:pt>
                      <c:pt idx="215">
                        <c:v>39.365716767121498</c:v>
                      </c:pt>
                      <c:pt idx="216">
                        <c:v>74.872882818169998</c:v>
                      </c:pt>
                      <c:pt idx="217">
                        <c:v>45.216782192739601</c:v>
                      </c:pt>
                      <c:pt idx="218">
                        <c:v>41.045731196821698</c:v>
                      </c:pt>
                      <c:pt idx="219">
                        <c:v>49.819357598499202</c:v>
                      </c:pt>
                      <c:pt idx="220">
                        <c:v>15.954145397985799</c:v>
                      </c:pt>
                      <c:pt idx="221">
                        <c:v>12.6424947980887</c:v>
                      </c:pt>
                      <c:pt idx="222">
                        <c:v>53.974690498352302</c:v>
                      </c:pt>
                      <c:pt idx="223">
                        <c:v>32.203944113169598</c:v>
                      </c:pt>
                      <c:pt idx="224">
                        <c:v>14.842983832905199</c:v>
                      </c:pt>
                      <c:pt idx="225">
                        <c:v>31.704960531661801</c:v>
                      </c:pt>
                      <c:pt idx="226">
                        <c:v>64.196417628311096</c:v>
                      </c:pt>
                      <c:pt idx="227">
                        <c:v>79.243834243221599</c:v>
                      </c:pt>
                      <c:pt idx="228">
                        <c:v>40.620491799008398</c:v>
                      </c:pt>
                      <c:pt idx="229">
                        <c:v>72.8544054136987</c:v>
                      </c:pt>
                      <c:pt idx="230">
                        <c:v>30.028464061565501</c:v>
                      </c:pt>
                      <c:pt idx="231">
                        <c:v>76.934510934652906</c:v>
                      </c:pt>
                      <c:pt idx="232">
                        <c:v>78.981310004449398</c:v>
                      </c:pt>
                      <c:pt idx="233">
                        <c:v>16.9601340751463</c:v>
                      </c:pt>
                      <c:pt idx="234">
                        <c:v>31.483817479006898</c:v>
                      </c:pt>
                      <c:pt idx="235">
                        <c:v>78.702573204831893</c:v>
                      </c:pt>
                      <c:pt idx="236">
                        <c:v>20.0013661436126</c:v>
                      </c:pt>
                      <c:pt idx="237">
                        <c:v>50.8806295929245</c:v>
                      </c:pt>
                      <c:pt idx="238">
                        <c:v>56.041978553932999</c:v>
                      </c:pt>
                      <c:pt idx="239">
                        <c:v>64.834298006840598</c:v>
                      </c:pt>
                      <c:pt idx="240">
                        <c:v>46.636488210786197</c:v>
                      </c:pt>
                      <c:pt idx="241">
                        <c:v>37.191924444107201</c:v>
                      </c:pt>
                      <c:pt idx="242">
                        <c:v>34.480200363225997</c:v>
                      </c:pt>
                      <c:pt idx="243">
                        <c:v>58.978522286523599</c:v>
                      </c:pt>
                      <c:pt idx="244">
                        <c:v>42.690914521042302</c:v>
                      </c:pt>
                      <c:pt idx="245">
                        <c:v>37.9742821267455</c:v>
                      </c:pt>
                      <c:pt idx="246">
                        <c:v>39.341323719988601</c:v>
                      </c:pt>
                      <c:pt idx="247">
                        <c:v>24.8952538788492</c:v>
                      </c:pt>
                      <c:pt idx="248">
                        <c:v>39.024473225323298</c:v>
                      </c:pt>
                      <c:pt idx="249">
                        <c:v>35.839999811367797</c:v>
                      </c:pt>
                      <c:pt idx="250">
                        <c:v>32.151486885005497</c:v>
                      </c:pt>
                      <c:pt idx="251">
                        <c:v>61.735203319513502</c:v>
                      </c:pt>
                      <c:pt idx="252">
                        <c:v>62.422138217025697</c:v>
                      </c:pt>
                      <c:pt idx="253">
                        <c:v>33.850113184536099</c:v>
                      </c:pt>
                      <c:pt idx="254">
                        <c:v>47.553477650864799</c:v>
                      </c:pt>
                      <c:pt idx="255">
                        <c:v>23.160673785994099</c:v>
                      </c:pt>
                      <c:pt idx="256">
                        <c:v>43.702184338830598</c:v>
                      </c:pt>
                      <c:pt idx="257">
                        <c:v>23.892210185099199</c:v>
                      </c:pt>
                      <c:pt idx="258">
                        <c:v>73.113041348162795</c:v>
                      </c:pt>
                      <c:pt idx="259">
                        <c:v>26.410188172174099</c:v>
                      </c:pt>
                      <c:pt idx="260">
                        <c:v>75.500852930312803</c:v>
                      </c:pt>
                      <c:pt idx="261">
                        <c:v>57.965702935407499</c:v>
                      </c:pt>
                      <c:pt idx="262">
                        <c:v>24.366919234963799</c:v>
                      </c:pt>
                      <c:pt idx="263">
                        <c:v>12.344598399862599</c:v>
                      </c:pt>
                      <c:pt idx="264">
                        <c:v>70.298977517122296</c:v>
                      </c:pt>
                      <c:pt idx="265">
                        <c:v>71.657770839007398</c:v>
                      </c:pt>
                      <c:pt idx="266">
                        <c:v>60.959917373736502</c:v>
                      </c:pt>
                      <c:pt idx="267">
                        <c:v>15.932997043182199</c:v>
                      </c:pt>
                      <c:pt idx="268">
                        <c:v>34.3318172856237</c:v>
                      </c:pt>
                      <c:pt idx="269">
                        <c:v>22.2489014334129</c:v>
                      </c:pt>
                      <c:pt idx="270">
                        <c:v>28.229615941527001</c:v>
                      </c:pt>
                      <c:pt idx="271">
                        <c:v>71.008844724943501</c:v>
                      </c:pt>
                      <c:pt idx="272">
                        <c:v>78.950031593660796</c:v>
                      </c:pt>
                      <c:pt idx="273">
                        <c:v>34.622051757940604</c:v>
                      </c:pt>
                      <c:pt idx="274">
                        <c:v>21.099338870174201</c:v>
                      </c:pt>
                      <c:pt idx="275">
                        <c:v>20.261049915469201</c:v>
                      </c:pt>
                      <c:pt idx="276">
                        <c:v>32.176222406187897</c:v>
                      </c:pt>
                      <c:pt idx="277">
                        <c:v>57.732448475621901</c:v>
                      </c:pt>
                      <c:pt idx="278">
                        <c:v>75.110208616378898</c:v>
                      </c:pt>
                      <c:pt idx="279">
                        <c:v>75.654289452592707</c:v>
                      </c:pt>
                      <c:pt idx="280">
                        <c:v>11.5301983284724</c:v>
                      </c:pt>
                      <c:pt idx="281">
                        <c:v>57.044928694359498</c:v>
                      </c:pt>
                      <c:pt idx="282">
                        <c:v>64.774447719869997</c:v>
                      </c:pt>
                      <c:pt idx="283">
                        <c:v>48.6762186667683</c:v>
                      </c:pt>
                      <c:pt idx="284">
                        <c:v>60.841320535854997</c:v>
                      </c:pt>
                      <c:pt idx="285">
                        <c:v>25.292953843829999</c:v>
                      </c:pt>
                      <c:pt idx="286">
                        <c:v>28.214843994056601</c:v>
                      </c:pt>
                      <c:pt idx="287">
                        <c:v>47.480996398894298</c:v>
                      </c:pt>
                      <c:pt idx="288">
                        <c:v>45.655535880833597</c:v>
                      </c:pt>
                      <c:pt idx="289">
                        <c:v>68.904511829116203</c:v>
                      </c:pt>
                      <c:pt idx="290">
                        <c:v>75.800067058776804</c:v>
                      </c:pt>
                      <c:pt idx="291">
                        <c:v>68.786951213833504</c:v>
                      </c:pt>
                      <c:pt idx="292">
                        <c:v>43.028179215323597</c:v>
                      </c:pt>
                      <c:pt idx="293">
                        <c:v>52.4649016311335</c:v>
                      </c:pt>
                      <c:pt idx="294">
                        <c:v>75.332161388749498</c:v>
                      </c:pt>
                      <c:pt idx="295">
                        <c:v>43.172837426177999</c:v>
                      </c:pt>
                      <c:pt idx="296">
                        <c:v>57.8194397116144</c:v>
                      </c:pt>
                      <c:pt idx="297">
                        <c:v>33.608744269404198</c:v>
                      </c:pt>
                      <c:pt idx="298">
                        <c:v>51.5984865339748</c:v>
                      </c:pt>
                      <c:pt idx="299">
                        <c:v>35.1382640853464</c:v>
                      </c:pt>
                      <c:pt idx="300">
                        <c:v>34.784281888343003</c:v>
                      </c:pt>
                      <c:pt idx="301">
                        <c:v>24.616582429200498</c:v>
                      </c:pt>
                      <c:pt idx="302">
                        <c:v>59.658495053082802</c:v>
                      </c:pt>
                      <c:pt idx="303">
                        <c:v>50.154707860192197</c:v>
                      </c:pt>
                      <c:pt idx="304">
                        <c:v>61.433574409937997</c:v>
                      </c:pt>
                      <c:pt idx="305">
                        <c:v>71.082320306811397</c:v>
                      </c:pt>
                      <c:pt idx="306">
                        <c:v>78.016211387016298</c:v>
                      </c:pt>
                      <c:pt idx="307">
                        <c:v>79.816787843117396</c:v>
                      </c:pt>
                      <c:pt idx="308">
                        <c:v>59.472105333338497</c:v>
                      </c:pt>
                      <c:pt idx="309">
                        <c:v>37.098793304618397</c:v>
                      </c:pt>
                      <c:pt idx="310">
                        <c:v>41.835291963923297</c:v>
                      </c:pt>
                      <c:pt idx="311">
                        <c:v>51.850794524833702</c:v>
                      </c:pt>
                      <c:pt idx="312">
                        <c:v>62.036523178711803</c:v>
                      </c:pt>
                      <c:pt idx="313">
                        <c:v>64.665887711528697</c:v>
                      </c:pt>
                      <c:pt idx="314">
                        <c:v>58.698738361442601</c:v>
                      </c:pt>
                      <c:pt idx="315">
                        <c:v>26.439040018016598</c:v>
                      </c:pt>
                      <c:pt idx="316">
                        <c:v>49.8536844805272</c:v>
                      </c:pt>
                      <c:pt idx="317">
                        <c:v>21.567769938422199</c:v>
                      </c:pt>
                      <c:pt idx="318">
                        <c:v>14.693702847651499</c:v>
                      </c:pt>
                      <c:pt idx="319">
                        <c:v>30.671757231356999</c:v>
                      </c:pt>
                      <c:pt idx="320">
                        <c:v>37.790777360982801</c:v>
                      </c:pt>
                      <c:pt idx="321">
                        <c:v>33.888528375402203</c:v>
                      </c:pt>
                      <c:pt idx="322">
                        <c:v>42.954502557200101</c:v>
                      </c:pt>
                      <c:pt idx="323">
                        <c:v>45.991422838316197</c:v>
                      </c:pt>
                      <c:pt idx="324">
                        <c:v>69.215050411144404</c:v>
                      </c:pt>
                      <c:pt idx="325">
                        <c:v>39.899586508219102</c:v>
                      </c:pt>
                      <c:pt idx="326">
                        <c:v>46.7126917439222</c:v>
                      </c:pt>
                      <c:pt idx="327">
                        <c:v>45.1506038946237</c:v>
                      </c:pt>
                      <c:pt idx="328">
                        <c:v>18.735432653717101</c:v>
                      </c:pt>
                      <c:pt idx="329">
                        <c:v>56.9468256401396</c:v>
                      </c:pt>
                      <c:pt idx="330">
                        <c:v>64.950126588559797</c:v>
                      </c:pt>
                      <c:pt idx="331">
                        <c:v>55.133372029757297</c:v>
                      </c:pt>
                      <c:pt idx="332">
                        <c:v>28.3759275965526</c:v>
                      </c:pt>
                      <c:pt idx="333">
                        <c:v>27.028296457394099</c:v>
                      </c:pt>
                      <c:pt idx="334">
                        <c:v>23.558017491824099</c:v>
                      </c:pt>
                      <c:pt idx="335">
                        <c:v>55.847052366939799</c:v>
                      </c:pt>
                      <c:pt idx="336">
                        <c:v>10.7533420044058</c:v>
                      </c:pt>
                      <c:pt idx="337">
                        <c:v>42.469680097887597</c:v>
                      </c:pt>
                      <c:pt idx="338">
                        <c:v>50.204419804480303</c:v>
                      </c:pt>
                      <c:pt idx="339">
                        <c:v>26.069153451813399</c:v>
                      </c:pt>
                      <c:pt idx="340">
                        <c:v>54.382438768643702</c:v>
                      </c:pt>
                      <c:pt idx="341">
                        <c:v>24.573208820964901</c:v>
                      </c:pt>
                      <c:pt idx="342">
                        <c:v>52.279765321932402</c:v>
                      </c:pt>
                      <c:pt idx="343">
                        <c:v>67.026926910015007</c:v>
                      </c:pt>
                      <c:pt idx="344">
                        <c:v>58.125965551763898</c:v>
                      </c:pt>
                      <c:pt idx="345">
                        <c:v>22.539753647297601</c:v>
                      </c:pt>
                      <c:pt idx="346">
                        <c:v>65.059666042926494</c:v>
                      </c:pt>
                      <c:pt idx="347">
                        <c:v>31.040849506882299</c:v>
                      </c:pt>
                      <c:pt idx="348">
                        <c:v>69.886589254715602</c:v>
                      </c:pt>
                      <c:pt idx="349">
                        <c:v>18.069530400720101</c:v>
                      </c:pt>
                      <c:pt idx="350">
                        <c:v>62.945334407835503</c:v>
                      </c:pt>
                      <c:pt idx="351">
                        <c:v>11.3618851289584</c:v>
                      </c:pt>
                      <c:pt idx="352">
                        <c:v>16.198209229636401</c:v>
                      </c:pt>
                      <c:pt idx="353">
                        <c:v>28.169181003696298</c:v>
                      </c:pt>
                      <c:pt idx="354">
                        <c:v>71.547174961851596</c:v>
                      </c:pt>
                      <c:pt idx="355">
                        <c:v>53.180338245145698</c:v>
                      </c:pt>
                      <c:pt idx="356">
                        <c:v>75.441205662419904</c:v>
                      </c:pt>
                      <c:pt idx="357">
                        <c:v>47.940117195398798</c:v>
                      </c:pt>
                      <c:pt idx="358">
                        <c:v>24.327288065156601</c:v>
                      </c:pt>
                      <c:pt idx="359">
                        <c:v>40.663966331338301</c:v>
                      </c:pt>
                      <c:pt idx="360">
                        <c:v>76.281709652302894</c:v>
                      </c:pt>
                      <c:pt idx="361">
                        <c:v>34.009941311678602</c:v>
                      </c:pt>
                      <c:pt idx="362">
                        <c:v>12.256548868292001</c:v>
                      </c:pt>
                      <c:pt idx="363">
                        <c:v>15.369112115793801</c:v>
                      </c:pt>
                      <c:pt idx="364">
                        <c:v>52.806597521913197</c:v>
                      </c:pt>
                      <c:pt idx="365">
                        <c:v>14.577376678361601</c:v>
                      </c:pt>
                      <c:pt idx="366">
                        <c:v>46.0654199007488</c:v>
                      </c:pt>
                      <c:pt idx="367">
                        <c:v>30.675978396776301</c:v>
                      </c:pt>
                      <c:pt idx="368">
                        <c:v>15.476554864662599</c:v>
                      </c:pt>
                      <c:pt idx="369">
                        <c:v>60.567998389881502</c:v>
                      </c:pt>
                      <c:pt idx="370">
                        <c:v>52.014540186855797</c:v>
                      </c:pt>
                      <c:pt idx="371">
                        <c:v>36.479329892939099</c:v>
                      </c:pt>
                      <c:pt idx="372">
                        <c:v>77.666738980362993</c:v>
                      </c:pt>
                      <c:pt idx="373">
                        <c:v>69.862682952760096</c:v>
                      </c:pt>
                      <c:pt idx="374">
                        <c:v>26.208993786368701</c:v>
                      </c:pt>
                      <c:pt idx="375">
                        <c:v>40.718140830855198</c:v>
                      </c:pt>
                      <c:pt idx="376">
                        <c:v>25.605848263739201</c:v>
                      </c:pt>
                      <c:pt idx="377">
                        <c:v>13.9890157206812</c:v>
                      </c:pt>
                      <c:pt idx="378">
                        <c:v>49.350020451320901</c:v>
                      </c:pt>
                      <c:pt idx="379">
                        <c:v>52.454768087645597</c:v>
                      </c:pt>
                      <c:pt idx="380">
                        <c:v>72.990586013324204</c:v>
                      </c:pt>
                      <c:pt idx="381">
                        <c:v>39.987158019886301</c:v>
                      </c:pt>
                      <c:pt idx="382">
                        <c:v>67.652020465449695</c:v>
                      </c:pt>
                      <c:pt idx="383">
                        <c:v>19.900050857004999</c:v>
                      </c:pt>
                      <c:pt idx="384">
                        <c:v>34.1058740440807</c:v>
                      </c:pt>
                      <c:pt idx="385">
                        <c:v>48.552302919552801</c:v>
                      </c:pt>
                      <c:pt idx="386">
                        <c:v>31.319190646247499</c:v>
                      </c:pt>
                      <c:pt idx="387">
                        <c:v>16.6312081012133</c:v>
                      </c:pt>
                      <c:pt idx="388">
                        <c:v>60.606882059621903</c:v>
                      </c:pt>
                      <c:pt idx="389">
                        <c:v>25.2965741719002</c:v>
                      </c:pt>
                      <c:pt idx="390">
                        <c:v>41.226016157738101</c:v>
                      </c:pt>
                      <c:pt idx="391">
                        <c:v>44.126882781057901</c:v>
                      </c:pt>
                      <c:pt idx="392">
                        <c:v>64.347038010397199</c:v>
                      </c:pt>
                      <c:pt idx="393">
                        <c:v>53.0854750375591</c:v>
                      </c:pt>
                      <c:pt idx="394">
                        <c:v>44.470257396287103</c:v>
                      </c:pt>
                      <c:pt idx="395">
                        <c:v>63.547423439177599</c:v>
                      </c:pt>
                      <c:pt idx="396">
                        <c:v>62.294260866131701</c:v>
                      </c:pt>
                      <c:pt idx="397">
                        <c:v>52.390483488724101</c:v>
                      </c:pt>
                      <c:pt idx="398">
                        <c:v>11.493615451854099</c:v>
                      </c:pt>
                      <c:pt idx="399">
                        <c:v>25.333467063750501</c:v>
                      </c:pt>
                      <c:pt idx="400">
                        <c:v>38.9816501690417</c:v>
                      </c:pt>
                      <c:pt idx="401">
                        <c:v>11.878386628776401</c:v>
                      </c:pt>
                      <c:pt idx="402">
                        <c:v>45.425540350311699</c:v>
                      </c:pt>
                      <c:pt idx="403">
                        <c:v>61.581179063739903</c:v>
                      </c:pt>
                      <c:pt idx="404">
                        <c:v>69.5682877873233</c:v>
                      </c:pt>
                      <c:pt idx="405">
                        <c:v>14.7003834440221</c:v>
                      </c:pt>
                      <c:pt idx="406">
                        <c:v>59.686166313175903</c:v>
                      </c:pt>
                      <c:pt idx="407">
                        <c:v>22.196712877626901</c:v>
                      </c:pt>
                      <c:pt idx="408">
                        <c:v>25.066140479376301</c:v>
                      </c:pt>
                      <c:pt idx="409">
                        <c:v>21.077324708164099</c:v>
                      </c:pt>
                      <c:pt idx="410">
                        <c:v>57.493807603007703</c:v>
                      </c:pt>
                      <c:pt idx="411">
                        <c:v>57.082715288847503</c:v>
                      </c:pt>
                      <c:pt idx="412">
                        <c:v>13.0412992056331</c:v>
                      </c:pt>
                      <c:pt idx="413">
                        <c:v>78.815112897159594</c:v>
                      </c:pt>
                      <c:pt idx="414">
                        <c:v>11.038157571492899</c:v>
                      </c:pt>
                      <c:pt idx="415">
                        <c:v>66.365016605947503</c:v>
                      </c:pt>
                      <c:pt idx="416">
                        <c:v>55.098343101260902</c:v>
                      </c:pt>
                      <c:pt idx="417">
                        <c:v>66.1550797574901</c:v>
                      </c:pt>
                      <c:pt idx="418">
                        <c:v>68.201942576559503</c:v>
                      </c:pt>
                      <c:pt idx="419">
                        <c:v>78.137483441421793</c:v>
                      </c:pt>
                      <c:pt idx="420">
                        <c:v>64.504760079289397</c:v>
                      </c:pt>
                      <c:pt idx="421">
                        <c:v>15.802783466570901</c:v>
                      </c:pt>
                      <c:pt idx="422">
                        <c:v>30.389327063032901</c:v>
                      </c:pt>
                      <c:pt idx="423">
                        <c:v>34.385759288710098</c:v>
                      </c:pt>
                      <c:pt idx="424">
                        <c:v>54.673621395690901</c:v>
                      </c:pt>
                      <c:pt idx="425">
                        <c:v>70.221916188121796</c:v>
                      </c:pt>
                      <c:pt idx="426">
                        <c:v>29.083746871321399</c:v>
                      </c:pt>
                      <c:pt idx="427">
                        <c:v>38.618513948116103</c:v>
                      </c:pt>
                      <c:pt idx="428">
                        <c:v>77.3835961891821</c:v>
                      </c:pt>
                      <c:pt idx="429">
                        <c:v>72.582020977186801</c:v>
                      </c:pt>
                      <c:pt idx="430">
                        <c:v>44.415890074803997</c:v>
                      </c:pt>
                      <c:pt idx="431">
                        <c:v>39.604459584138603</c:v>
                      </c:pt>
                      <c:pt idx="432">
                        <c:v>53.072604869721602</c:v>
                      </c:pt>
                      <c:pt idx="433">
                        <c:v>31.711659745210401</c:v>
                      </c:pt>
                      <c:pt idx="434">
                        <c:v>34.843347550159798</c:v>
                      </c:pt>
                      <c:pt idx="435">
                        <c:v>31.0679240098072</c:v>
                      </c:pt>
                      <c:pt idx="436">
                        <c:v>51.414256186068201</c:v>
                      </c:pt>
                      <c:pt idx="437">
                        <c:v>14.0131304585418</c:v>
                      </c:pt>
                      <c:pt idx="438">
                        <c:v>51.75557416913</c:v>
                      </c:pt>
                      <c:pt idx="439">
                        <c:v>72.9524443261041</c:v>
                      </c:pt>
                      <c:pt idx="440">
                        <c:v>45.491746927628</c:v>
                      </c:pt>
                      <c:pt idx="441">
                        <c:v>33.6602934249767</c:v>
                      </c:pt>
                      <c:pt idx="442">
                        <c:v>27.508176981764599</c:v>
                      </c:pt>
                      <c:pt idx="443">
                        <c:v>22.8112559119844</c:v>
                      </c:pt>
                      <c:pt idx="444">
                        <c:v>62.331711421989503</c:v>
                      </c:pt>
                      <c:pt idx="445">
                        <c:v>73.451723746893194</c:v>
                      </c:pt>
                      <c:pt idx="446">
                        <c:v>14.128512596948401</c:v>
                      </c:pt>
                      <c:pt idx="447">
                        <c:v>77.857535238829996</c:v>
                      </c:pt>
                      <c:pt idx="448">
                        <c:v>28.146881997123899</c:v>
                      </c:pt>
                      <c:pt idx="449">
                        <c:v>40.429482878304597</c:v>
                      </c:pt>
                      <c:pt idx="450">
                        <c:v>79.022455390855697</c:v>
                      </c:pt>
                      <c:pt idx="451">
                        <c:v>57.613773276570299</c:v>
                      </c:pt>
                      <c:pt idx="452">
                        <c:v>48.459854867778503</c:v>
                      </c:pt>
                      <c:pt idx="453">
                        <c:v>31.3856054478501</c:v>
                      </c:pt>
                      <c:pt idx="454">
                        <c:v>74.701189607661206</c:v>
                      </c:pt>
                      <c:pt idx="455">
                        <c:v>67.857687294898298</c:v>
                      </c:pt>
                      <c:pt idx="456">
                        <c:v>71.718499752446803</c:v>
                      </c:pt>
                      <c:pt idx="457">
                        <c:v>46.902743753372398</c:v>
                      </c:pt>
                      <c:pt idx="458">
                        <c:v>45.773744076099099</c:v>
                      </c:pt>
                      <c:pt idx="459">
                        <c:v>63.258673163203603</c:v>
                      </c:pt>
                      <c:pt idx="460">
                        <c:v>25.5612440260462</c:v>
                      </c:pt>
                      <c:pt idx="461">
                        <c:v>51.719040645352898</c:v>
                      </c:pt>
                      <c:pt idx="462">
                        <c:v>27.269843606141698</c:v>
                      </c:pt>
                      <c:pt idx="463">
                        <c:v>79.532161073984</c:v>
                      </c:pt>
                      <c:pt idx="464">
                        <c:v>25.5335485497496</c:v>
                      </c:pt>
                      <c:pt idx="465">
                        <c:v>25.221173536163501</c:v>
                      </c:pt>
                      <c:pt idx="466">
                        <c:v>55.202047689774098</c:v>
                      </c:pt>
                      <c:pt idx="467">
                        <c:v>28.505330478628899</c:v>
                      </c:pt>
                      <c:pt idx="468">
                        <c:v>59.000446331720397</c:v>
                      </c:pt>
                      <c:pt idx="469">
                        <c:v>53.818120204568402</c:v>
                      </c:pt>
                      <c:pt idx="470">
                        <c:v>37.638640548460003</c:v>
                      </c:pt>
                      <c:pt idx="471">
                        <c:v>67.875570714960801</c:v>
                      </c:pt>
                      <c:pt idx="472">
                        <c:v>10.1100287467382</c:v>
                      </c:pt>
                      <c:pt idx="473">
                        <c:v>38.4900948540173</c:v>
                      </c:pt>
                      <c:pt idx="474">
                        <c:v>17.322565799177699</c:v>
                      </c:pt>
                      <c:pt idx="475">
                        <c:v>58.612243213517601</c:v>
                      </c:pt>
                      <c:pt idx="476">
                        <c:v>65.355053488530501</c:v>
                      </c:pt>
                      <c:pt idx="477">
                        <c:v>55.832582958078802</c:v>
                      </c:pt>
                      <c:pt idx="478">
                        <c:v>44.862175745020501</c:v>
                      </c:pt>
                      <c:pt idx="479">
                        <c:v>36.778973069404898</c:v>
                      </c:pt>
                      <c:pt idx="480">
                        <c:v>56.455856716158301</c:v>
                      </c:pt>
                      <c:pt idx="481">
                        <c:v>26.3592873166224</c:v>
                      </c:pt>
                      <c:pt idx="482">
                        <c:v>23.265840462295099</c:v>
                      </c:pt>
                      <c:pt idx="483">
                        <c:v>16.863705329774898</c:v>
                      </c:pt>
                      <c:pt idx="484">
                        <c:v>62.156770114999098</c:v>
                      </c:pt>
                      <c:pt idx="485">
                        <c:v>13.221413277286899</c:v>
                      </c:pt>
                      <c:pt idx="486">
                        <c:v>17.687564934996399</c:v>
                      </c:pt>
                      <c:pt idx="487">
                        <c:v>78.795148733042097</c:v>
                      </c:pt>
                      <c:pt idx="488">
                        <c:v>38.605744544885603</c:v>
                      </c:pt>
                      <c:pt idx="489">
                        <c:v>52.641462269956797</c:v>
                      </c:pt>
                      <c:pt idx="490">
                        <c:v>53.312358382525296</c:v>
                      </c:pt>
                      <c:pt idx="491">
                        <c:v>53.061779728433898</c:v>
                      </c:pt>
                      <c:pt idx="492">
                        <c:v>47.628880272715499</c:v>
                      </c:pt>
                      <c:pt idx="493">
                        <c:v>51.156390398549703</c:v>
                      </c:pt>
                      <c:pt idx="494">
                        <c:v>22.4963535212107</c:v>
                      </c:pt>
                      <c:pt idx="495">
                        <c:v>73.031906957210097</c:v>
                      </c:pt>
                      <c:pt idx="496">
                        <c:v>64.374011959020095</c:v>
                      </c:pt>
                      <c:pt idx="497">
                        <c:v>61.112333539398698</c:v>
                      </c:pt>
                      <c:pt idx="498">
                        <c:v>64.253017023725903</c:v>
                      </c:pt>
                      <c:pt idx="499">
                        <c:v>74.717349200643497</c:v>
                      </c:pt>
                      <c:pt idx="500">
                        <c:v>19.089691531975401</c:v>
                      </c:pt>
                      <c:pt idx="501">
                        <c:v>65.432370815378405</c:v>
                      </c:pt>
                      <c:pt idx="502">
                        <c:v>46.347384964276898</c:v>
                      </c:pt>
                      <c:pt idx="503">
                        <c:v>37.154092185461501</c:v>
                      </c:pt>
                      <c:pt idx="504">
                        <c:v>30.510588364185001</c:v>
                      </c:pt>
                      <c:pt idx="505">
                        <c:v>68.093002453132002</c:v>
                      </c:pt>
                      <c:pt idx="506">
                        <c:v>23.511687085945699</c:v>
                      </c:pt>
                      <c:pt idx="507">
                        <c:v>34.631378471025002</c:v>
                      </c:pt>
                      <c:pt idx="508">
                        <c:v>48.058536438520399</c:v>
                      </c:pt>
                      <c:pt idx="509">
                        <c:v>69.213169660954804</c:v>
                      </c:pt>
                      <c:pt idx="510">
                        <c:v>24.289496525779299</c:v>
                      </c:pt>
                      <c:pt idx="511">
                        <c:v>12.428975366137101</c:v>
                      </c:pt>
                      <c:pt idx="512">
                        <c:v>39.402497124392802</c:v>
                      </c:pt>
                      <c:pt idx="513">
                        <c:v>36.783353126364197</c:v>
                      </c:pt>
                      <c:pt idx="514">
                        <c:v>76.174951025487701</c:v>
                      </c:pt>
                      <c:pt idx="515">
                        <c:v>18.354491192873301</c:v>
                      </c:pt>
                      <c:pt idx="516">
                        <c:v>69.160792797438503</c:v>
                      </c:pt>
                      <c:pt idx="517">
                        <c:v>21.718061048156201</c:v>
                      </c:pt>
                      <c:pt idx="518">
                        <c:v>20.625717965572299</c:v>
                      </c:pt>
                      <c:pt idx="519">
                        <c:v>25.125960511066001</c:v>
                      </c:pt>
                      <c:pt idx="520">
                        <c:v>53.723516518726299</c:v>
                      </c:pt>
                      <c:pt idx="521">
                        <c:v>43.922899199213603</c:v>
                      </c:pt>
                      <c:pt idx="522">
                        <c:v>24.313688221504499</c:v>
                      </c:pt>
                      <c:pt idx="523">
                        <c:v>19.728587982513801</c:v>
                      </c:pt>
                      <c:pt idx="524">
                        <c:v>14.0435791449608</c:v>
                      </c:pt>
                      <c:pt idx="525">
                        <c:v>47.969301751568601</c:v>
                      </c:pt>
                      <c:pt idx="526">
                        <c:v>64.295767550368893</c:v>
                      </c:pt>
                      <c:pt idx="527">
                        <c:v>42.415042799733897</c:v>
                      </c:pt>
                      <c:pt idx="528">
                        <c:v>78.562523430361097</c:v>
                      </c:pt>
                      <c:pt idx="529">
                        <c:v>28.418422804008401</c:v>
                      </c:pt>
                      <c:pt idx="530">
                        <c:v>64.831808615137902</c:v>
                      </c:pt>
                      <c:pt idx="531">
                        <c:v>58.490608995176203</c:v>
                      </c:pt>
                      <c:pt idx="532">
                        <c:v>53.436142187057598</c:v>
                      </c:pt>
                      <c:pt idx="533">
                        <c:v>25.295394180421098</c:v>
                      </c:pt>
                      <c:pt idx="534">
                        <c:v>53.0236250665765</c:v>
                      </c:pt>
                      <c:pt idx="535">
                        <c:v>42.545376049358602</c:v>
                      </c:pt>
                      <c:pt idx="536">
                        <c:v>41.023262564320902</c:v>
                      </c:pt>
                      <c:pt idx="537">
                        <c:v>25.151948147927101</c:v>
                      </c:pt>
                      <c:pt idx="538">
                        <c:v>12.302299605935399</c:v>
                      </c:pt>
                      <c:pt idx="539">
                        <c:v>36.8830594994512</c:v>
                      </c:pt>
                      <c:pt idx="540">
                        <c:v>21.283117343188</c:v>
                      </c:pt>
                      <c:pt idx="541">
                        <c:v>47.080034820820103</c:v>
                      </c:pt>
                      <c:pt idx="542">
                        <c:v>51.306409964218801</c:v>
                      </c:pt>
                      <c:pt idx="543">
                        <c:v>61.395227953200497</c:v>
                      </c:pt>
                      <c:pt idx="544">
                        <c:v>79.073076785627606</c:v>
                      </c:pt>
                      <c:pt idx="545">
                        <c:v>25.711152612563701</c:v>
                      </c:pt>
                      <c:pt idx="546">
                        <c:v>62.0462316903333</c:v>
                      </c:pt>
                      <c:pt idx="547">
                        <c:v>47.066658246071</c:v>
                      </c:pt>
                      <c:pt idx="548">
                        <c:v>63.776121057841898</c:v>
                      </c:pt>
                      <c:pt idx="549">
                        <c:v>10.354514585501599</c:v>
                      </c:pt>
                      <c:pt idx="550">
                        <c:v>60.446288324454301</c:v>
                      </c:pt>
                      <c:pt idx="551">
                        <c:v>17.134398058449801</c:v>
                      </c:pt>
                      <c:pt idx="552">
                        <c:v>56.686436853807599</c:v>
                      </c:pt>
                      <c:pt idx="553">
                        <c:v>32.754818485935502</c:v>
                      </c:pt>
                      <c:pt idx="554">
                        <c:v>20.317600454402399</c:v>
                      </c:pt>
                      <c:pt idx="555">
                        <c:v>65.053515094872196</c:v>
                      </c:pt>
                      <c:pt idx="556">
                        <c:v>48.401154281314597</c:v>
                      </c:pt>
                      <c:pt idx="557">
                        <c:v>45.408965680810901</c:v>
                      </c:pt>
                      <c:pt idx="558">
                        <c:v>51.857456942934903</c:v>
                      </c:pt>
                      <c:pt idx="559">
                        <c:v>49.104099571085897</c:v>
                      </c:pt>
                      <c:pt idx="560">
                        <c:v>15.420096572017099</c:v>
                      </c:pt>
                      <c:pt idx="561">
                        <c:v>14.4146285234907</c:v>
                      </c:pt>
                      <c:pt idx="562">
                        <c:v>40.795415763000399</c:v>
                      </c:pt>
                      <c:pt idx="563">
                        <c:v>44.895731650227702</c:v>
                      </c:pt>
                      <c:pt idx="564">
                        <c:v>41.763227568292898</c:v>
                      </c:pt>
                      <c:pt idx="565">
                        <c:v>41.417742332992603</c:v>
                      </c:pt>
                      <c:pt idx="566">
                        <c:v>44.492821911800696</c:v>
                      </c:pt>
                      <c:pt idx="567">
                        <c:v>40.617833495068503</c:v>
                      </c:pt>
                      <c:pt idx="568">
                        <c:v>63.164233651087699</c:v>
                      </c:pt>
                      <c:pt idx="569">
                        <c:v>38.119443505933198</c:v>
                      </c:pt>
                      <c:pt idx="570">
                        <c:v>31.693248950160498</c:v>
                      </c:pt>
                      <c:pt idx="571">
                        <c:v>15.7851128413224</c:v>
                      </c:pt>
                      <c:pt idx="572">
                        <c:v>44.694971925251501</c:v>
                      </c:pt>
                      <c:pt idx="573">
                        <c:v>42.359267007742403</c:v>
                      </c:pt>
                      <c:pt idx="574">
                        <c:v>77.380890769977995</c:v>
                      </c:pt>
                      <c:pt idx="575">
                        <c:v>47.5299482742316</c:v>
                      </c:pt>
                      <c:pt idx="576">
                        <c:v>65.455331306818806</c:v>
                      </c:pt>
                      <c:pt idx="577">
                        <c:v>29.190744076121</c:v>
                      </c:pt>
                      <c:pt idx="578">
                        <c:v>17.229826425590399</c:v>
                      </c:pt>
                      <c:pt idx="579">
                        <c:v>27.163253662613499</c:v>
                      </c:pt>
                      <c:pt idx="580">
                        <c:v>19.028831682188201</c:v>
                      </c:pt>
                      <c:pt idx="581">
                        <c:v>15.813477306877999</c:v>
                      </c:pt>
                      <c:pt idx="582">
                        <c:v>39.761475249550998</c:v>
                      </c:pt>
                      <c:pt idx="583">
                        <c:v>70.880805981632804</c:v>
                      </c:pt>
                      <c:pt idx="584">
                        <c:v>32.409540682665899</c:v>
                      </c:pt>
                      <c:pt idx="585">
                        <c:v>42.597975209965</c:v>
                      </c:pt>
                      <c:pt idx="586">
                        <c:v>35.969829735571302</c:v>
                      </c:pt>
                      <c:pt idx="587">
                        <c:v>32.742803356570199</c:v>
                      </c:pt>
                      <c:pt idx="588">
                        <c:v>17.482739423473099</c:v>
                      </c:pt>
                      <c:pt idx="589">
                        <c:v>53.612992978349197</c:v>
                      </c:pt>
                      <c:pt idx="590">
                        <c:v>61.3585252494766</c:v>
                      </c:pt>
                      <c:pt idx="591">
                        <c:v>66.160183398327106</c:v>
                      </c:pt>
                      <c:pt idx="592">
                        <c:v>78.440856634823106</c:v>
                      </c:pt>
                      <c:pt idx="593">
                        <c:v>58.563095861856297</c:v>
                      </c:pt>
                      <c:pt idx="594">
                        <c:v>14.7304755093582</c:v>
                      </c:pt>
                      <c:pt idx="595">
                        <c:v>13.8933101712898</c:v>
                      </c:pt>
                      <c:pt idx="596">
                        <c:v>21.2974289166789</c:v>
                      </c:pt>
                      <c:pt idx="597">
                        <c:v>78.580819089701393</c:v>
                      </c:pt>
                      <c:pt idx="598">
                        <c:v>79.317871108383201</c:v>
                      </c:pt>
                      <c:pt idx="599">
                        <c:v>70.962239934667295</c:v>
                      </c:pt>
                      <c:pt idx="600">
                        <c:v>14.4822411100205</c:v>
                      </c:pt>
                      <c:pt idx="601">
                        <c:v>54.525397996755103</c:v>
                      </c:pt>
                      <c:pt idx="602">
                        <c:v>60.140221632021401</c:v>
                      </c:pt>
                      <c:pt idx="603">
                        <c:v>56.401110821095301</c:v>
                      </c:pt>
                      <c:pt idx="604">
                        <c:v>29.956307207094198</c:v>
                      </c:pt>
                      <c:pt idx="605">
                        <c:v>68.202904824985296</c:v>
                      </c:pt>
                      <c:pt idx="606">
                        <c:v>52.756612478541598</c:v>
                      </c:pt>
                      <c:pt idx="607">
                        <c:v>62.112952821484903</c:v>
                      </c:pt>
                      <c:pt idx="608">
                        <c:v>10.9269995227649</c:v>
                      </c:pt>
                      <c:pt idx="609">
                        <c:v>48.748824098857398</c:v>
                      </c:pt>
                      <c:pt idx="610">
                        <c:v>52.442183691949701</c:v>
                      </c:pt>
                      <c:pt idx="611">
                        <c:v>45.119395679213298</c:v>
                      </c:pt>
                      <c:pt idx="612">
                        <c:v>18.678161352948901</c:v>
                      </c:pt>
                      <c:pt idx="613">
                        <c:v>49.337407249685299</c:v>
                      </c:pt>
                      <c:pt idx="614">
                        <c:v>36.878704283605003</c:v>
                      </c:pt>
                      <c:pt idx="615">
                        <c:v>69.181198658066094</c:v>
                      </c:pt>
                      <c:pt idx="616">
                        <c:v>19.283635775915801</c:v>
                      </c:pt>
                      <c:pt idx="617">
                        <c:v>77.062433983894394</c:v>
                      </c:pt>
                      <c:pt idx="618">
                        <c:v>44.239504511926299</c:v>
                      </c:pt>
                      <c:pt idx="619">
                        <c:v>37.685421307387898</c:v>
                      </c:pt>
                      <c:pt idx="620">
                        <c:v>20.476729423280801</c:v>
                      </c:pt>
                      <c:pt idx="621">
                        <c:v>29.328201280304299</c:v>
                      </c:pt>
                      <c:pt idx="622">
                        <c:v>14.420224215393899</c:v>
                      </c:pt>
                      <c:pt idx="623">
                        <c:v>39.513432805742099</c:v>
                      </c:pt>
                      <c:pt idx="624">
                        <c:v>31.892410165780301</c:v>
                      </c:pt>
                      <c:pt idx="625">
                        <c:v>44.089930425227799</c:v>
                      </c:pt>
                      <c:pt idx="626">
                        <c:v>69.817178026643205</c:v>
                      </c:pt>
                      <c:pt idx="627">
                        <c:v>73.305397631433806</c:v>
                      </c:pt>
                      <c:pt idx="628">
                        <c:v>23.781960941182199</c:v>
                      </c:pt>
                      <c:pt idx="629">
                        <c:v>61.266636213679497</c:v>
                      </c:pt>
                      <c:pt idx="630">
                        <c:v>43.982025494189202</c:v>
                      </c:pt>
                      <c:pt idx="631">
                        <c:v>19.998295090238301</c:v>
                      </c:pt>
                      <c:pt idx="632">
                        <c:v>69.754416286512907</c:v>
                      </c:pt>
                      <c:pt idx="633">
                        <c:v>55.9739615554777</c:v>
                      </c:pt>
                      <c:pt idx="634">
                        <c:v>57.102404295390897</c:v>
                      </c:pt>
                      <c:pt idx="635">
                        <c:v>77.593980583780905</c:v>
                      </c:pt>
                      <c:pt idx="636">
                        <c:v>69.641744691630805</c:v>
                      </c:pt>
                      <c:pt idx="637">
                        <c:v>15.983448779191001</c:v>
                      </c:pt>
                      <c:pt idx="638">
                        <c:v>65.6016365796267</c:v>
                      </c:pt>
                      <c:pt idx="639">
                        <c:v>19.776645010963001</c:v>
                      </c:pt>
                      <c:pt idx="640">
                        <c:v>47.9161818649483</c:v>
                      </c:pt>
                      <c:pt idx="641">
                        <c:v>46.3602479411337</c:v>
                      </c:pt>
                      <c:pt idx="642">
                        <c:v>65.816566235438998</c:v>
                      </c:pt>
                      <c:pt idx="643">
                        <c:v>25.661650651874002</c:v>
                      </c:pt>
                      <c:pt idx="644">
                        <c:v>27.780977907311101</c:v>
                      </c:pt>
                      <c:pt idx="645">
                        <c:v>14.470090703034501</c:v>
                      </c:pt>
                      <c:pt idx="646">
                        <c:v>34.835281113243298</c:v>
                      </c:pt>
                      <c:pt idx="647">
                        <c:v>76.237949702109802</c:v>
                      </c:pt>
                      <c:pt idx="648">
                        <c:v>36.612203850130001</c:v>
                      </c:pt>
                      <c:pt idx="649">
                        <c:v>39.694529383009503</c:v>
                      </c:pt>
                      <c:pt idx="650">
                        <c:v>53.829374159094897</c:v>
                      </c:pt>
                      <c:pt idx="651">
                        <c:v>73.627609189320694</c:v>
                      </c:pt>
                      <c:pt idx="652">
                        <c:v>40.839973237198599</c:v>
                      </c:pt>
                      <c:pt idx="653">
                        <c:v>14.052156705453299</c:v>
                      </c:pt>
                      <c:pt idx="654">
                        <c:v>11.379569982816999</c:v>
                      </c:pt>
                      <c:pt idx="655">
                        <c:v>39.487757788198898</c:v>
                      </c:pt>
                      <c:pt idx="656">
                        <c:v>37.754937843856702</c:v>
                      </c:pt>
                      <c:pt idx="657">
                        <c:v>28.434646257417501</c:v>
                      </c:pt>
                      <c:pt idx="658">
                        <c:v>35.846224997954799</c:v>
                      </c:pt>
                      <c:pt idx="659">
                        <c:v>31.048803681579599</c:v>
                      </c:pt>
                      <c:pt idx="660">
                        <c:v>48.064676347645701</c:v>
                      </c:pt>
                      <c:pt idx="661">
                        <c:v>48.1762008656356</c:v>
                      </c:pt>
                      <c:pt idx="662">
                        <c:v>13.049308350173</c:v>
                      </c:pt>
                      <c:pt idx="663">
                        <c:v>25.599856602384801</c:v>
                      </c:pt>
                      <c:pt idx="664">
                        <c:v>30.737704269743499</c:v>
                      </c:pt>
                      <c:pt idx="665">
                        <c:v>62.428364979927501</c:v>
                      </c:pt>
                      <c:pt idx="666">
                        <c:v>66.901821069292595</c:v>
                      </c:pt>
                      <c:pt idx="667">
                        <c:v>22.819673286545701</c:v>
                      </c:pt>
                      <c:pt idx="668">
                        <c:v>53.0533116028503</c:v>
                      </c:pt>
                      <c:pt idx="669">
                        <c:v>75.2480176398346</c:v>
                      </c:pt>
                      <c:pt idx="670">
                        <c:v>69.771979820198894</c:v>
                      </c:pt>
                      <c:pt idx="671">
                        <c:v>19.295006934207201</c:v>
                      </c:pt>
                      <c:pt idx="672">
                        <c:v>72.305484038049102</c:v>
                      </c:pt>
                      <c:pt idx="673">
                        <c:v>53.581133680407198</c:v>
                      </c:pt>
                      <c:pt idx="674">
                        <c:v>34.337485519387599</c:v>
                      </c:pt>
                      <c:pt idx="675">
                        <c:v>28.717444106589699</c:v>
                      </c:pt>
                      <c:pt idx="676">
                        <c:v>33.0227260136665</c:v>
                      </c:pt>
                      <c:pt idx="677">
                        <c:v>67.680039993796896</c:v>
                      </c:pt>
                      <c:pt idx="678">
                        <c:v>75.087663218194194</c:v>
                      </c:pt>
                      <c:pt idx="679">
                        <c:v>49.340551440169698</c:v>
                      </c:pt>
                      <c:pt idx="680">
                        <c:v>62.002076774637302</c:v>
                      </c:pt>
                      <c:pt idx="681">
                        <c:v>33.231443944494103</c:v>
                      </c:pt>
                      <c:pt idx="682">
                        <c:v>77.181286289122795</c:v>
                      </c:pt>
                      <c:pt idx="683">
                        <c:v>12.4125073704709</c:v>
                      </c:pt>
                      <c:pt idx="684">
                        <c:v>26.4587090214848</c:v>
                      </c:pt>
                      <c:pt idx="685">
                        <c:v>41.9604813273967</c:v>
                      </c:pt>
                      <c:pt idx="686">
                        <c:v>62.961931182974297</c:v>
                      </c:pt>
                      <c:pt idx="687">
                        <c:v>57.2562562737414</c:v>
                      </c:pt>
                      <c:pt idx="688">
                        <c:v>60.429403345202502</c:v>
                      </c:pt>
                      <c:pt idx="689">
                        <c:v>60.930630968772199</c:v>
                      </c:pt>
                      <c:pt idx="690">
                        <c:v>34.0306129124683</c:v>
                      </c:pt>
                      <c:pt idx="691">
                        <c:v>73.642859983749503</c:v>
                      </c:pt>
                      <c:pt idx="692">
                        <c:v>12.6039021460074</c:v>
                      </c:pt>
                      <c:pt idx="693">
                        <c:v>63.568796640604504</c:v>
                      </c:pt>
                      <c:pt idx="694">
                        <c:v>50.865681341791401</c:v>
                      </c:pt>
                      <c:pt idx="695">
                        <c:v>66.419089518026794</c:v>
                      </c:pt>
                      <c:pt idx="696">
                        <c:v>58.045806264480802</c:v>
                      </c:pt>
                      <c:pt idx="697">
                        <c:v>16.431610786757801</c:v>
                      </c:pt>
                      <c:pt idx="698">
                        <c:v>20.985131356607699</c:v>
                      </c:pt>
                      <c:pt idx="699">
                        <c:v>53.7916734036707</c:v>
                      </c:pt>
                      <c:pt idx="700">
                        <c:v>74.148284845427696</c:v>
                      </c:pt>
                      <c:pt idx="701">
                        <c:v>48.184744107359499</c:v>
                      </c:pt>
                      <c:pt idx="702">
                        <c:v>74.729325221282295</c:v>
                      </c:pt>
                      <c:pt idx="703">
                        <c:v>12.6465316728356</c:v>
                      </c:pt>
                      <c:pt idx="704">
                        <c:v>43.761485496949597</c:v>
                      </c:pt>
                      <c:pt idx="705">
                        <c:v>71.010418947463805</c:v>
                      </c:pt>
                      <c:pt idx="706">
                        <c:v>12.8132279209975</c:v>
                      </c:pt>
                      <c:pt idx="707">
                        <c:v>68.524191459170893</c:v>
                      </c:pt>
                      <c:pt idx="708">
                        <c:v>48.427727157018801</c:v>
                      </c:pt>
                      <c:pt idx="709">
                        <c:v>60.723073431736303</c:v>
                      </c:pt>
                      <c:pt idx="710">
                        <c:v>10.2304090369585</c:v>
                      </c:pt>
                      <c:pt idx="711">
                        <c:v>19.245323999516199</c:v>
                      </c:pt>
                      <c:pt idx="712">
                        <c:v>59.980698269040197</c:v>
                      </c:pt>
                      <c:pt idx="713">
                        <c:v>67.509003634156201</c:v>
                      </c:pt>
                      <c:pt idx="714">
                        <c:v>70.306859820124899</c:v>
                      </c:pt>
                      <c:pt idx="715">
                        <c:v>17.296541216774902</c:v>
                      </c:pt>
                      <c:pt idx="716">
                        <c:v>66.399224649803003</c:v>
                      </c:pt>
                      <c:pt idx="717">
                        <c:v>46.350384796810602</c:v>
                      </c:pt>
                      <c:pt idx="718">
                        <c:v>63.804366121158701</c:v>
                      </c:pt>
                      <c:pt idx="719">
                        <c:v>43.034209698221403</c:v>
                      </c:pt>
                      <c:pt idx="720">
                        <c:v>76.057779699330396</c:v>
                      </c:pt>
                      <c:pt idx="721">
                        <c:v>70.5394694991748</c:v>
                      </c:pt>
                      <c:pt idx="722">
                        <c:v>31.033215088128401</c:v>
                      </c:pt>
                      <c:pt idx="723">
                        <c:v>47.267634252445198</c:v>
                      </c:pt>
                      <c:pt idx="724">
                        <c:v>59.322441283468301</c:v>
                      </c:pt>
                      <c:pt idx="725">
                        <c:v>35.503670963359099</c:v>
                      </c:pt>
                      <c:pt idx="726">
                        <c:v>43.264407756222802</c:v>
                      </c:pt>
                      <c:pt idx="727">
                        <c:v>62.655200402995398</c:v>
                      </c:pt>
                      <c:pt idx="728">
                        <c:v>17.115382891065199</c:v>
                      </c:pt>
                      <c:pt idx="729">
                        <c:v>65.856718543264094</c:v>
                      </c:pt>
                      <c:pt idx="730">
                        <c:v>26.058696181916702</c:v>
                      </c:pt>
                      <c:pt idx="731">
                        <c:v>31.805856449175501</c:v>
                      </c:pt>
                      <c:pt idx="732">
                        <c:v>78.154597221563705</c:v>
                      </c:pt>
                      <c:pt idx="733">
                        <c:v>41.0589925263438</c:v>
                      </c:pt>
                      <c:pt idx="734">
                        <c:v>55.767395606912402</c:v>
                      </c:pt>
                      <c:pt idx="735">
                        <c:v>57.310487745578399</c:v>
                      </c:pt>
                      <c:pt idx="736">
                        <c:v>16.0788915325241</c:v>
                      </c:pt>
                      <c:pt idx="737">
                        <c:v>60.6292636524703</c:v>
                      </c:pt>
                      <c:pt idx="738">
                        <c:v>63.617929462234201</c:v>
                      </c:pt>
                      <c:pt idx="739">
                        <c:v>73.857184867148305</c:v>
                      </c:pt>
                      <c:pt idx="740">
                        <c:v>60.594619895366797</c:v>
                      </c:pt>
                      <c:pt idx="741">
                        <c:v>44.269075791886401</c:v>
                      </c:pt>
                      <c:pt idx="742">
                        <c:v>39.431483895541298</c:v>
                      </c:pt>
                      <c:pt idx="743">
                        <c:v>56.973511631260202</c:v>
                      </c:pt>
                      <c:pt idx="744">
                        <c:v>37.303608010889903</c:v>
                      </c:pt>
                      <c:pt idx="745">
                        <c:v>59.971847661456998</c:v>
                      </c:pt>
                      <c:pt idx="746">
                        <c:v>47.545135218560297</c:v>
                      </c:pt>
                      <c:pt idx="747">
                        <c:v>76.477899087242704</c:v>
                      </c:pt>
                      <c:pt idx="748">
                        <c:v>40.365636737970298</c:v>
                      </c:pt>
                      <c:pt idx="749">
                        <c:v>64.131468429244705</c:v>
                      </c:pt>
                      <c:pt idx="750">
                        <c:v>40.148844031643101</c:v>
                      </c:pt>
                      <c:pt idx="751">
                        <c:v>61.087563410707503</c:v>
                      </c:pt>
                      <c:pt idx="752">
                        <c:v>76.346869811939499</c:v>
                      </c:pt>
                      <c:pt idx="753">
                        <c:v>17.3993410823985</c:v>
                      </c:pt>
                      <c:pt idx="754">
                        <c:v>58.042568357426397</c:v>
                      </c:pt>
                      <c:pt idx="755">
                        <c:v>31.108709207884299</c:v>
                      </c:pt>
                      <c:pt idx="756">
                        <c:v>37.324352542511299</c:v>
                      </c:pt>
                      <c:pt idx="757">
                        <c:v>51.008184330250501</c:v>
                      </c:pt>
                      <c:pt idx="758">
                        <c:v>48.289970222214301</c:v>
                      </c:pt>
                      <c:pt idx="759">
                        <c:v>79.246200618280298</c:v>
                      </c:pt>
                      <c:pt idx="760">
                        <c:v>17.8409132528909</c:v>
                      </c:pt>
                      <c:pt idx="761">
                        <c:v>29.2128353540785</c:v>
                      </c:pt>
                      <c:pt idx="762">
                        <c:v>17.824777244260702</c:v>
                      </c:pt>
                      <c:pt idx="763">
                        <c:v>61.7360146021433</c:v>
                      </c:pt>
                      <c:pt idx="764">
                        <c:v>38.945123924346603</c:v>
                      </c:pt>
                      <c:pt idx="765">
                        <c:v>41.207446593544802</c:v>
                      </c:pt>
                      <c:pt idx="766">
                        <c:v>51.320257130431997</c:v>
                      </c:pt>
                      <c:pt idx="767">
                        <c:v>30.2985589490272</c:v>
                      </c:pt>
                      <c:pt idx="768">
                        <c:v>76.127058538833097</c:v>
                      </c:pt>
                      <c:pt idx="769">
                        <c:v>28.6365871293856</c:v>
                      </c:pt>
                      <c:pt idx="770">
                        <c:v>44.2985945399152</c:v>
                      </c:pt>
                      <c:pt idx="771">
                        <c:v>16.814577695804399</c:v>
                      </c:pt>
                      <c:pt idx="772">
                        <c:v>21.8698469475579</c:v>
                      </c:pt>
                      <c:pt idx="773">
                        <c:v>37.530162091240101</c:v>
                      </c:pt>
                      <c:pt idx="774">
                        <c:v>70.7651677406609</c:v>
                      </c:pt>
                      <c:pt idx="775">
                        <c:v>20.3873899743792</c:v>
                      </c:pt>
                      <c:pt idx="776">
                        <c:v>73.149286036023398</c:v>
                      </c:pt>
                      <c:pt idx="777">
                        <c:v>22.255955855682899</c:v>
                      </c:pt>
                      <c:pt idx="778">
                        <c:v>10.6281582965445</c:v>
                      </c:pt>
                      <c:pt idx="779">
                        <c:v>35.936107258742297</c:v>
                      </c:pt>
                      <c:pt idx="780">
                        <c:v>43.244558412563798</c:v>
                      </c:pt>
                      <c:pt idx="781">
                        <c:v>64.7288298436725</c:v>
                      </c:pt>
                      <c:pt idx="782">
                        <c:v>72.985344382130293</c:v>
                      </c:pt>
                      <c:pt idx="783">
                        <c:v>30.826170894417501</c:v>
                      </c:pt>
                      <c:pt idx="784">
                        <c:v>73.705933399902506</c:v>
                      </c:pt>
                      <c:pt idx="785">
                        <c:v>44.298520710813897</c:v>
                      </c:pt>
                      <c:pt idx="786">
                        <c:v>37.645289157349097</c:v>
                      </c:pt>
                      <c:pt idx="787">
                        <c:v>50.886781524726501</c:v>
                      </c:pt>
                      <c:pt idx="788">
                        <c:v>31.6397783392169</c:v>
                      </c:pt>
                      <c:pt idx="789">
                        <c:v>77.421508653860101</c:v>
                      </c:pt>
                      <c:pt idx="790">
                        <c:v>44.794092494509002</c:v>
                      </c:pt>
                      <c:pt idx="791">
                        <c:v>70.707866237588902</c:v>
                      </c:pt>
                      <c:pt idx="792">
                        <c:v>48.1644995238712</c:v>
                      </c:pt>
                      <c:pt idx="793">
                        <c:v>17.276584189579399</c:v>
                      </c:pt>
                      <c:pt idx="794">
                        <c:v>42.187171925021403</c:v>
                      </c:pt>
                      <c:pt idx="795">
                        <c:v>70.993160344160501</c:v>
                      </c:pt>
                      <c:pt idx="796">
                        <c:v>35.053486508554599</c:v>
                      </c:pt>
                      <c:pt idx="797">
                        <c:v>40.848369183682998</c:v>
                      </c:pt>
                      <c:pt idx="798">
                        <c:v>34.503480758720499</c:v>
                      </c:pt>
                      <c:pt idx="799">
                        <c:v>32.052795846678997</c:v>
                      </c:pt>
                      <c:pt idx="800">
                        <c:v>67.522554551168</c:v>
                      </c:pt>
                      <c:pt idx="801">
                        <c:v>38.973363892340899</c:v>
                      </c:pt>
                      <c:pt idx="802">
                        <c:v>63.059530291008002</c:v>
                      </c:pt>
                      <c:pt idx="803">
                        <c:v>12.368540752559401</c:v>
                      </c:pt>
                      <c:pt idx="804">
                        <c:v>32.103245904494599</c:v>
                      </c:pt>
                      <c:pt idx="805">
                        <c:v>21.006405969904399</c:v>
                      </c:pt>
                      <c:pt idx="806">
                        <c:v>42.740011844914598</c:v>
                      </c:pt>
                      <c:pt idx="807">
                        <c:v>50.8740524757009</c:v>
                      </c:pt>
                      <c:pt idx="808">
                        <c:v>27.717125851432801</c:v>
                      </c:pt>
                      <c:pt idx="809">
                        <c:v>30.762821186091099</c:v>
                      </c:pt>
                      <c:pt idx="810">
                        <c:v>18.8196532765588</c:v>
                      </c:pt>
                      <c:pt idx="811">
                        <c:v>45.700480978771097</c:v>
                      </c:pt>
                      <c:pt idx="812">
                        <c:v>12.7927238982204</c:v>
                      </c:pt>
                      <c:pt idx="813">
                        <c:v>50.723407949755099</c:v>
                      </c:pt>
                      <c:pt idx="814">
                        <c:v>46.8290674430881</c:v>
                      </c:pt>
                      <c:pt idx="815">
                        <c:v>51.197683414067399</c:v>
                      </c:pt>
                      <c:pt idx="816">
                        <c:v>11.321624286100301</c:v>
                      </c:pt>
                      <c:pt idx="817">
                        <c:v>50.232927780041798</c:v>
                      </c:pt>
                      <c:pt idx="818">
                        <c:v>53.2805983506369</c:v>
                      </c:pt>
                      <c:pt idx="819">
                        <c:v>49.475086338955499</c:v>
                      </c:pt>
                      <c:pt idx="820">
                        <c:v>30.195948479461698</c:v>
                      </c:pt>
                      <c:pt idx="821">
                        <c:v>38.051915466948202</c:v>
                      </c:pt>
                      <c:pt idx="822">
                        <c:v>39.327032517383202</c:v>
                      </c:pt>
                      <c:pt idx="823">
                        <c:v>77.6705387818632</c:v>
                      </c:pt>
                      <c:pt idx="824">
                        <c:v>17.640305075693199</c:v>
                      </c:pt>
                      <c:pt idx="825">
                        <c:v>18.345381673172</c:v>
                      </c:pt>
                      <c:pt idx="826">
                        <c:v>31.361257156898301</c:v>
                      </c:pt>
                      <c:pt idx="827">
                        <c:v>39.405868588194103</c:v>
                      </c:pt>
                      <c:pt idx="828">
                        <c:v>49.275929880564298</c:v>
                      </c:pt>
                      <c:pt idx="829">
                        <c:v>51.732557040223199</c:v>
                      </c:pt>
                      <c:pt idx="830">
                        <c:v>73.139862130713496</c:v>
                      </c:pt>
                      <c:pt idx="831">
                        <c:v>37.751653199779803</c:v>
                      </c:pt>
                      <c:pt idx="832">
                        <c:v>19.714756762533099</c:v>
                      </c:pt>
                      <c:pt idx="833">
                        <c:v>21.103524577334099</c:v>
                      </c:pt>
                      <c:pt idx="834">
                        <c:v>44.922113218454498</c:v>
                      </c:pt>
                      <c:pt idx="835">
                        <c:v>66.946206027369399</c:v>
                      </c:pt>
                      <c:pt idx="836">
                        <c:v>52.135371356100201</c:v>
                      </c:pt>
                      <c:pt idx="837">
                        <c:v>69.642003956564096</c:v>
                      </c:pt>
                      <c:pt idx="838">
                        <c:v>37.737684637289497</c:v>
                      </c:pt>
                      <c:pt idx="839">
                        <c:v>40.555615316913197</c:v>
                      </c:pt>
                      <c:pt idx="840">
                        <c:v>31.7422471010292</c:v>
                      </c:pt>
                      <c:pt idx="841">
                        <c:v>38.7180362507086</c:v>
                      </c:pt>
                      <c:pt idx="842">
                        <c:v>27.987713984548598</c:v>
                      </c:pt>
                      <c:pt idx="843">
                        <c:v>42.8170083759059</c:v>
                      </c:pt>
                      <c:pt idx="844">
                        <c:v>18.6880239838226</c:v>
                      </c:pt>
                      <c:pt idx="845">
                        <c:v>36.4114233297881</c:v>
                      </c:pt>
                      <c:pt idx="846">
                        <c:v>49.554888155788703</c:v>
                      </c:pt>
                      <c:pt idx="847">
                        <c:v>42.004203932497497</c:v>
                      </c:pt>
                      <c:pt idx="848">
                        <c:v>27.7037397164124</c:v>
                      </c:pt>
                      <c:pt idx="849">
                        <c:v>63.096700144780598</c:v>
                      </c:pt>
                      <c:pt idx="850">
                        <c:v>43.612545328135099</c:v>
                      </c:pt>
                      <c:pt idx="851">
                        <c:v>72.699880590709995</c:v>
                      </c:pt>
                      <c:pt idx="852">
                        <c:v>56.345420351272502</c:v>
                      </c:pt>
                      <c:pt idx="853">
                        <c:v>72.168169771580907</c:v>
                      </c:pt>
                      <c:pt idx="854">
                        <c:v>65.096583119823194</c:v>
                      </c:pt>
                      <c:pt idx="855">
                        <c:v>60.6677222559575</c:v>
                      </c:pt>
                      <c:pt idx="856">
                        <c:v>78.433869832775002</c:v>
                      </c:pt>
                      <c:pt idx="857">
                        <c:v>57.069694362492903</c:v>
                      </c:pt>
                      <c:pt idx="858">
                        <c:v>64.047422102786996</c:v>
                      </c:pt>
                      <c:pt idx="859">
                        <c:v>62.878453323070097</c:v>
                      </c:pt>
                      <c:pt idx="860">
                        <c:v>39.812005175199801</c:v>
                      </c:pt>
                      <c:pt idx="861">
                        <c:v>56.832541232201898</c:v>
                      </c:pt>
                      <c:pt idx="862">
                        <c:v>20.517173582902601</c:v>
                      </c:pt>
                      <c:pt idx="863">
                        <c:v>65.190964729050194</c:v>
                      </c:pt>
                      <c:pt idx="864">
                        <c:v>70.423335976787897</c:v>
                      </c:pt>
                      <c:pt idx="865">
                        <c:v>66.869739973277106</c:v>
                      </c:pt>
                      <c:pt idx="866">
                        <c:v>18.739913352416998</c:v>
                      </c:pt>
                      <c:pt idx="867">
                        <c:v>38.526499882071803</c:v>
                      </c:pt>
                      <c:pt idx="868">
                        <c:v>35.865493210521798</c:v>
                      </c:pt>
                      <c:pt idx="869">
                        <c:v>30.5142157119882</c:v>
                      </c:pt>
                      <c:pt idx="870">
                        <c:v>43.844211859686503</c:v>
                      </c:pt>
                      <c:pt idx="871">
                        <c:v>27.805021316006201</c:v>
                      </c:pt>
                      <c:pt idx="872">
                        <c:v>23.8298337609904</c:v>
                      </c:pt>
                      <c:pt idx="873">
                        <c:v>32.678038195189302</c:v>
                      </c:pt>
                      <c:pt idx="874">
                        <c:v>76.028157392230696</c:v>
                      </c:pt>
                      <c:pt idx="875">
                        <c:v>31.290806168616299</c:v>
                      </c:pt>
                      <c:pt idx="876">
                        <c:v>33.172274972529898</c:v>
                      </c:pt>
                      <c:pt idx="877">
                        <c:v>68.945589358974004</c:v>
                      </c:pt>
                      <c:pt idx="878">
                        <c:v>32.6602761827248</c:v>
                      </c:pt>
                      <c:pt idx="879">
                        <c:v>44.699331972198202</c:v>
                      </c:pt>
                      <c:pt idx="880">
                        <c:v>17.232240296761599</c:v>
                      </c:pt>
                      <c:pt idx="881">
                        <c:v>12.4777074353459</c:v>
                      </c:pt>
                      <c:pt idx="882">
                        <c:v>32.560450066653601</c:v>
                      </c:pt>
                      <c:pt idx="883">
                        <c:v>63.835422232212501</c:v>
                      </c:pt>
                      <c:pt idx="884">
                        <c:v>58.556317219719098</c:v>
                      </c:pt>
                      <c:pt idx="885">
                        <c:v>35.175378137883598</c:v>
                      </c:pt>
                      <c:pt idx="886">
                        <c:v>30.247923549227099</c:v>
                      </c:pt>
                      <c:pt idx="887">
                        <c:v>32.660923237601402</c:v>
                      </c:pt>
                      <c:pt idx="888">
                        <c:v>48.151206050771897</c:v>
                      </c:pt>
                      <c:pt idx="889">
                        <c:v>16.111261108253299</c:v>
                      </c:pt>
                      <c:pt idx="890">
                        <c:v>49.642290909688803</c:v>
                      </c:pt>
                      <c:pt idx="891">
                        <c:v>64.684142914397199</c:v>
                      </c:pt>
                      <c:pt idx="892">
                        <c:v>12.420888870246101</c:v>
                      </c:pt>
                      <c:pt idx="893">
                        <c:v>38.915261660218903</c:v>
                      </c:pt>
                      <c:pt idx="894">
                        <c:v>47.384130303864801</c:v>
                      </c:pt>
                      <c:pt idx="895">
                        <c:v>29.827965830986301</c:v>
                      </c:pt>
                      <c:pt idx="896">
                        <c:v>62.041314633363697</c:v>
                      </c:pt>
                      <c:pt idx="897">
                        <c:v>67.802778802722997</c:v>
                      </c:pt>
                      <c:pt idx="898">
                        <c:v>66.512643475309503</c:v>
                      </c:pt>
                      <c:pt idx="899">
                        <c:v>60.7664550379735</c:v>
                      </c:pt>
                      <c:pt idx="900">
                        <c:v>48.673971766210599</c:v>
                      </c:pt>
                      <c:pt idx="901">
                        <c:v>27.0400459564577</c:v>
                      </c:pt>
                      <c:pt idx="902">
                        <c:v>54.806943186465297</c:v>
                      </c:pt>
                      <c:pt idx="903">
                        <c:v>22.8020349472703</c:v>
                      </c:pt>
                      <c:pt idx="904">
                        <c:v>19.323828512600802</c:v>
                      </c:pt>
                      <c:pt idx="905">
                        <c:v>10.7530453040868</c:v>
                      </c:pt>
                      <c:pt idx="906">
                        <c:v>10.5508025020667</c:v>
                      </c:pt>
                      <c:pt idx="907">
                        <c:v>73.515505608567906</c:v>
                      </c:pt>
                      <c:pt idx="908">
                        <c:v>16.253768052882101</c:v>
                      </c:pt>
                      <c:pt idx="909">
                        <c:v>75.661501731362705</c:v>
                      </c:pt>
                      <c:pt idx="910">
                        <c:v>36.476804110605798</c:v>
                      </c:pt>
                      <c:pt idx="911">
                        <c:v>49.646256104473501</c:v>
                      </c:pt>
                      <c:pt idx="912">
                        <c:v>110.930476322952</c:v>
                      </c:pt>
                      <c:pt idx="913">
                        <c:v>60.041361299733197</c:v>
                      </c:pt>
                      <c:pt idx="914">
                        <c:v>20.4703919676795</c:v>
                      </c:pt>
                      <c:pt idx="915">
                        <c:v>43.4825057206248</c:v>
                      </c:pt>
                      <c:pt idx="916">
                        <c:v>50.860471445940398</c:v>
                      </c:pt>
                      <c:pt idx="917">
                        <c:v>79.158791058458604</c:v>
                      </c:pt>
                      <c:pt idx="918">
                        <c:v>22.748621609629001</c:v>
                      </c:pt>
                      <c:pt idx="919">
                        <c:v>76.730786457275897</c:v>
                      </c:pt>
                      <c:pt idx="920">
                        <c:v>74.009358993005904</c:v>
                      </c:pt>
                      <c:pt idx="921">
                        <c:v>29.989332601386501</c:v>
                      </c:pt>
                      <c:pt idx="922">
                        <c:v>72.803779290856696</c:v>
                      </c:pt>
                      <c:pt idx="923">
                        <c:v>12.983363737143501</c:v>
                      </c:pt>
                      <c:pt idx="924">
                        <c:v>66.182732394275504</c:v>
                      </c:pt>
                      <c:pt idx="925">
                        <c:v>79.184783137474597</c:v>
                      </c:pt>
                      <c:pt idx="926">
                        <c:v>49.125489549231901</c:v>
                      </c:pt>
                      <c:pt idx="927">
                        <c:v>20.968520931244399</c:v>
                      </c:pt>
                      <c:pt idx="928">
                        <c:v>49.908055664987998</c:v>
                      </c:pt>
                      <c:pt idx="929">
                        <c:v>70.7344755145741</c:v>
                      </c:pt>
                      <c:pt idx="930">
                        <c:v>48.560825401813098</c:v>
                      </c:pt>
                      <c:pt idx="931">
                        <c:v>64.280381035185897</c:v>
                      </c:pt>
                      <c:pt idx="932">
                        <c:v>74.407144383395405</c:v>
                      </c:pt>
                      <c:pt idx="933">
                        <c:v>17.053449395996701</c:v>
                      </c:pt>
                      <c:pt idx="934">
                        <c:v>68.435561831657196</c:v>
                      </c:pt>
                      <c:pt idx="935">
                        <c:v>50.324722023004803</c:v>
                      </c:pt>
                      <c:pt idx="936">
                        <c:v>73.8880929437248</c:v>
                      </c:pt>
                      <c:pt idx="937">
                        <c:v>64.035694293831696</c:v>
                      </c:pt>
                      <c:pt idx="938">
                        <c:v>10.2196694823194</c:v>
                      </c:pt>
                      <c:pt idx="939">
                        <c:v>11.3044908662458</c:v>
                      </c:pt>
                      <c:pt idx="940">
                        <c:v>20.6575396579406</c:v>
                      </c:pt>
                      <c:pt idx="941">
                        <c:v>72.211905428112701</c:v>
                      </c:pt>
                      <c:pt idx="942">
                        <c:v>31.600737796598299</c:v>
                      </c:pt>
                      <c:pt idx="943">
                        <c:v>18.918532004723499</c:v>
                      </c:pt>
                      <c:pt idx="944">
                        <c:v>24.273183800017001</c:v>
                      </c:pt>
                      <c:pt idx="945">
                        <c:v>16.418931149792598</c:v>
                      </c:pt>
                      <c:pt idx="946">
                        <c:v>64.886804258352598</c:v>
                      </c:pt>
                      <c:pt idx="947">
                        <c:v>54.452367891234701</c:v>
                      </c:pt>
                      <c:pt idx="948">
                        <c:v>74.848743770812604</c:v>
                      </c:pt>
                      <c:pt idx="949">
                        <c:v>57.635037187948797</c:v>
                      </c:pt>
                      <c:pt idx="950">
                        <c:v>34.333930098523901</c:v>
                      </c:pt>
                      <c:pt idx="951">
                        <c:v>77.839647868874096</c:v>
                      </c:pt>
                      <c:pt idx="952">
                        <c:v>69.950022506796898</c:v>
                      </c:pt>
                      <c:pt idx="953">
                        <c:v>28.547816492332501</c:v>
                      </c:pt>
                      <c:pt idx="954">
                        <c:v>44.544936678405499</c:v>
                      </c:pt>
                      <c:pt idx="955">
                        <c:v>55.3481545950495</c:v>
                      </c:pt>
                      <c:pt idx="956">
                        <c:v>27.704988142535601</c:v>
                      </c:pt>
                      <c:pt idx="957">
                        <c:v>34.4822956449296</c:v>
                      </c:pt>
                      <c:pt idx="958">
                        <c:v>63.223471570209902</c:v>
                      </c:pt>
                      <c:pt idx="959">
                        <c:v>68.9009518233607</c:v>
                      </c:pt>
                      <c:pt idx="960">
                        <c:v>78.9528269876362</c:v>
                      </c:pt>
                      <c:pt idx="961">
                        <c:v>73.962938016309494</c:v>
                      </c:pt>
                      <c:pt idx="962">
                        <c:v>10.743461137360899</c:v>
                      </c:pt>
                      <c:pt idx="963">
                        <c:v>39.8475502403398</c:v>
                      </c:pt>
                      <c:pt idx="964">
                        <c:v>25.3041887922579</c:v>
                      </c:pt>
                      <c:pt idx="965">
                        <c:v>32.992316768020501</c:v>
                      </c:pt>
                      <c:pt idx="966">
                        <c:v>53.387471432380103</c:v>
                      </c:pt>
                      <c:pt idx="967">
                        <c:v>56.305223500357897</c:v>
                      </c:pt>
                      <c:pt idx="968">
                        <c:v>66.488980517337495</c:v>
                      </c:pt>
                      <c:pt idx="969">
                        <c:v>56.627940911366302</c:v>
                      </c:pt>
                      <c:pt idx="970">
                        <c:v>29.434589755960701</c:v>
                      </c:pt>
                      <c:pt idx="971">
                        <c:v>25.780114457479598</c:v>
                      </c:pt>
                      <c:pt idx="972">
                        <c:v>28.691996433900702</c:v>
                      </c:pt>
                      <c:pt idx="973">
                        <c:v>29.802994967701899</c:v>
                      </c:pt>
                      <c:pt idx="974">
                        <c:v>21.2211039301338</c:v>
                      </c:pt>
                      <c:pt idx="975">
                        <c:v>73.190648018910196</c:v>
                      </c:pt>
                      <c:pt idx="976">
                        <c:v>79.083081784788604</c:v>
                      </c:pt>
                      <c:pt idx="977">
                        <c:v>57.529789068978197</c:v>
                      </c:pt>
                      <c:pt idx="978">
                        <c:v>76.681669341291197</c:v>
                      </c:pt>
                      <c:pt idx="979">
                        <c:v>10.8068523801676</c:v>
                      </c:pt>
                      <c:pt idx="980">
                        <c:v>73.606932716336004</c:v>
                      </c:pt>
                      <c:pt idx="981">
                        <c:v>57.555573273281503</c:v>
                      </c:pt>
                      <c:pt idx="982">
                        <c:v>60.6485707146865</c:v>
                      </c:pt>
                      <c:pt idx="983">
                        <c:v>36.504379640024901</c:v>
                      </c:pt>
                      <c:pt idx="984">
                        <c:v>20.448497849600301</c:v>
                      </c:pt>
                      <c:pt idx="985">
                        <c:v>71.601750715301904</c:v>
                      </c:pt>
                      <c:pt idx="986">
                        <c:v>40.223828740141002</c:v>
                      </c:pt>
                      <c:pt idx="987">
                        <c:v>52.741754973657898</c:v>
                      </c:pt>
                      <c:pt idx="988">
                        <c:v>25.060368224111901</c:v>
                      </c:pt>
                      <c:pt idx="989">
                        <c:v>73.293700641897203</c:v>
                      </c:pt>
                      <c:pt idx="990">
                        <c:v>74.319552549800605</c:v>
                      </c:pt>
                      <c:pt idx="991">
                        <c:v>28.407685246684601</c:v>
                      </c:pt>
                      <c:pt idx="992">
                        <c:v>73.435621356906296</c:v>
                      </c:pt>
                      <c:pt idx="993">
                        <c:v>37.2756355173602</c:v>
                      </c:pt>
                      <c:pt idx="994">
                        <c:v>17.7820515231587</c:v>
                      </c:pt>
                      <c:pt idx="995">
                        <c:v>26.3907603332582</c:v>
                      </c:pt>
                      <c:pt idx="996">
                        <c:v>17.455473150234599</c:v>
                      </c:pt>
                      <c:pt idx="997">
                        <c:v>15.1068182315674</c:v>
                      </c:pt>
                      <c:pt idx="998">
                        <c:v>69.100756632038994</c:v>
                      </c:pt>
                      <c:pt idx="999">
                        <c:v>15.122828286299301</c:v>
                      </c:pt>
                      <c:pt idx="1000">
                        <c:v>36.155333976785599</c:v>
                      </c:pt>
                      <c:pt idx="1001">
                        <c:v>19.536817213500999</c:v>
                      </c:pt>
                      <c:pt idx="1002">
                        <c:v>66.968522663070701</c:v>
                      </c:pt>
                      <c:pt idx="1003">
                        <c:v>50.0594934370571</c:v>
                      </c:pt>
                      <c:pt idx="1004">
                        <c:v>37.164823297327104</c:v>
                      </c:pt>
                      <c:pt idx="1005">
                        <c:v>60.233485624458197</c:v>
                      </c:pt>
                      <c:pt idx="1006">
                        <c:v>49.845518569889698</c:v>
                      </c:pt>
                      <c:pt idx="1007">
                        <c:v>64.593809054606893</c:v>
                      </c:pt>
                      <c:pt idx="1008">
                        <c:v>49.564195526976697</c:v>
                      </c:pt>
                      <c:pt idx="1009">
                        <c:v>35.549219731458997</c:v>
                      </c:pt>
                      <c:pt idx="1010">
                        <c:v>56.314096592788701</c:v>
                      </c:pt>
                      <c:pt idx="1011">
                        <c:v>26.1791075839065</c:v>
                      </c:pt>
                      <c:pt idx="1012">
                        <c:v>28.672476671087299</c:v>
                      </c:pt>
                      <c:pt idx="1013">
                        <c:v>24.401516434057999</c:v>
                      </c:pt>
                      <c:pt idx="1014">
                        <c:v>57.648262332262298</c:v>
                      </c:pt>
                      <c:pt idx="1015">
                        <c:v>17.723572259526598</c:v>
                      </c:pt>
                      <c:pt idx="1016">
                        <c:v>22.723617982280601</c:v>
                      </c:pt>
                      <c:pt idx="1017">
                        <c:v>21.7220877490915</c:v>
                      </c:pt>
                      <c:pt idx="1018">
                        <c:v>47.140347237483297</c:v>
                      </c:pt>
                      <c:pt idx="1019">
                        <c:v>66.808376520410505</c:v>
                      </c:pt>
                      <c:pt idx="1020">
                        <c:v>20.750601893350002</c:v>
                      </c:pt>
                      <c:pt idx="1021">
                        <c:v>42.1505282321938</c:v>
                      </c:pt>
                      <c:pt idx="1022">
                        <c:v>68.960253977259299</c:v>
                      </c:pt>
                      <c:pt idx="1023">
                        <c:v>71.127614636047895</c:v>
                      </c:pt>
                      <c:pt idx="1024">
                        <c:v>61.706328651696502</c:v>
                      </c:pt>
                      <c:pt idx="1025">
                        <c:v>73.461064442073706</c:v>
                      </c:pt>
                      <c:pt idx="1026">
                        <c:v>36.395154433094902</c:v>
                      </c:pt>
                      <c:pt idx="1027">
                        <c:v>23.310939910165601</c:v>
                      </c:pt>
                      <c:pt idx="1028">
                        <c:v>51.873355542873199</c:v>
                      </c:pt>
                      <c:pt idx="1029">
                        <c:v>63.180343759831501</c:v>
                      </c:pt>
                      <c:pt idx="1030">
                        <c:v>19.674654986944599</c:v>
                      </c:pt>
                      <c:pt idx="1031">
                        <c:v>17.179967649717302</c:v>
                      </c:pt>
                      <c:pt idx="1032">
                        <c:v>11.267476292199699</c:v>
                      </c:pt>
                      <c:pt idx="1033">
                        <c:v>47.677132421190599</c:v>
                      </c:pt>
                      <c:pt idx="1034">
                        <c:v>33.016308717292198</c:v>
                      </c:pt>
                      <c:pt idx="1035">
                        <c:v>26.831078892643902</c:v>
                      </c:pt>
                      <c:pt idx="1036">
                        <c:v>19.607388130956402</c:v>
                      </c:pt>
                      <c:pt idx="1037">
                        <c:v>10.772164382394299</c:v>
                      </c:pt>
                      <c:pt idx="1038">
                        <c:v>18.457754271280301</c:v>
                      </c:pt>
                      <c:pt idx="1039">
                        <c:v>11.368180907244</c:v>
                      </c:pt>
                      <c:pt idx="1040">
                        <c:v>65.540574026681597</c:v>
                      </c:pt>
                      <c:pt idx="1041">
                        <c:v>19.6465820226156</c:v>
                      </c:pt>
                      <c:pt idx="1042">
                        <c:v>21.020827246551399</c:v>
                      </c:pt>
                      <c:pt idx="1043">
                        <c:v>13.110648653092699</c:v>
                      </c:pt>
                      <c:pt idx="1044">
                        <c:v>79.639625920331497</c:v>
                      </c:pt>
                      <c:pt idx="1045">
                        <c:v>57.265022328954103</c:v>
                      </c:pt>
                      <c:pt idx="1046">
                        <c:v>10.114777725995999</c:v>
                      </c:pt>
                      <c:pt idx="1047">
                        <c:v>73.345790336103207</c:v>
                      </c:pt>
                      <c:pt idx="1048">
                        <c:v>40.021337686067</c:v>
                      </c:pt>
                      <c:pt idx="1049">
                        <c:v>31.889842691416401</c:v>
                      </c:pt>
                      <c:pt idx="1050">
                        <c:v>10.4393013484493</c:v>
                      </c:pt>
                      <c:pt idx="1051">
                        <c:v>47.749456574030098</c:v>
                      </c:pt>
                      <c:pt idx="1052">
                        <c:v>76.012416064159098</c:v>
                      </c:pt>
                      <c:pt idx="1053">
                        <c:v>65.603518220064601</c:v>
                      </c:pt>
                      <c:pt idx="1054">
                        <c:v>34.127625816814501</c:v>
                      </c:pt>
                      <c:pt idx="1055">
                        <c:v>44.827069534048398</c:v>
                      </c:pt>
                      <c:pt idx="1056">
                        <c:v>49.265745515895901</c:v>
                      </c:pt>
                      <c:pt idx="1057">
                        <c:v>60.725298527215202</c:v>
                      </c:pt>
                      <c:pt idx="1058">
                        <c:v>53.2400602618671</c:v>
                      </c:pt>
                      <c:pt idx="1059">
                        <c:v>28.333805331875698</c:v>
                      </c:pt>
                      <c:pt idx="1060">
                        <c:v>41.039828039215699</c:v>
                      </c:pt>
                      <c:pt idx="1061">
                        <c:v>47.5159414495661</c:v>
                      </c:pt>
                      <c:pt idx="1062">
                        <c:v>61.803286978395498</c:v>
                      </c:pt>
                      <c:pt idx="1063">
                        <c:v>59.823792301660902</c:v>
                      </c:pt>
                      <c:pt idx="1064">
                        <c:v>38.448009853688099</c:v>
                      </c:pt>
                      <c:pt idx="1065">
                        <c:v>50.644869865769301</c:v>
                      </c:pt>
                      <c:pt idx="1066">
                        <c:v>17.0583140938474</c:v>
                      </c:pt>
                      <c:pt idx="1067">
                        <c:v>33.702377796025402</c:v>
                      </c:pt>
                      <c:pt idx="1068">
                        <c:v>46.977665005617098</c:v>
                      </c:pt>
                      <c:pt idx="1069">
                        <c:v>69.571216731279506</c:v>
                      </c:pt>
                      <c:pt idx="1070">
                        <c:v>76.699056427279103</c:v>
                      </c:pt>
                      <c:pt idx="1071">
                        <c:v>35.637534084969701</c:v>
                      </c:pt>
                      <c:pt idx="1072">
                        <c:v>66.941837234792999</c:v>
                      </c:pt>
                      <c:pt idx="1073">
                        <c:v>10.1903284531233</c:v>
                      </c:pt>
                      <c:pt idx="1074">
                        <c:v>43.736777722600102</c:v>
                      </c:pt>
                      <c:pt idx="1075">
                        <c:v>38.365062255008901</c:v>
                      </c:pt>
                      <c:pt idx="1076">
                        <c:v>11.2136535908854</c:v>
                      </c:pt>
                      <c:pt idx="1077">
                        <c:v>15.329898412106701</c:v>
                      </c:pt>
                      <c:pt idx="1078">
                        <c:v>54.582754782113803</c:v>
                      </c:pt>
                      <c:pt idx="1079">
                        <c:v>30.242800963266099</c:v>
                      </c:pt>
                      <c:pt idx="1080">
                        <c:v>39.464507584958803</c:v>
                      </c:pt>
                      <c:pt idx="1081">
                        <c:v>31.3463099761195</c:v>
                      </c:pt>
                      <c:pt idx="1082">
                        <c:v>21.3650313786144</c:v>
                      </c:pt>
                      <c:pt idx="1083">
                        <c:v>48.745381793393904</c:v>
                      </c:pt>
                      <c:pt idx="1084">
                        <c:v>66.505788960278693</c:v>
                      </c:pt>
                      <c:pt idx="1085">
                        <c:v>60.356500911596697</c:v>
                      </c:pt>
                      <c:pt idx="1086">
                        <c:v>33.957068550024402</c:v>
                      </c:pt>
                      <c:pt idx="1087">
                        <c:v>36.3472690299999</c:v>
                      </c:pt>
                      <c:pt idx="1088">
                        <c:v>17.061646377655801</c:v>
                      </c:pt>
                      <c:pt idx="1089">
                        <c:v>24.688872154333399</c:v>
                      </c:pt>
                      <c:pt idx="1090">
                        <c:v>45.4037525176009</c:v>
                      </c:pt>
                      <c:pt idx="1091">
                        <c:v>50.253869704037399</c:v>
                      </c:pt>
                      <c:pt idx="1092">
                        <c:v>79.007095107748896</c:v>
                      </c:pt>
                      <c:pt idx="1093">
                        <c:v>47.812039466215701</c:v>
                      </c:pt>
                      <c:pt idx="1094">
                        <c:v>73.587015787531797</c:v>
                      </c:pt>
                      <c:pt idx="1095">
                        <c:v>69.931812548238696</c:v>
                      </c:pt>
                      <c:pt idx="1096">
                        <c:v>12.876469733195499</c:v>
                      </c:pt>
                      <c:pt idx="1097">
                        <c:v>60.201156257099903</c:v>
                      </c:pt>
                      <c:pt idx="1098">
                        <c:v>67.536725894205404</c:v>
                      </c:pt>
                      <c:pt idx="1099">
                        <c:v>51.010725231893304</c:v>
                      </c:pt>
                      <c:pt idx="1100">
                        <c:v>61.495802302222103</c:v>
                      </c:pt>
                      <c:pt idx="1101">
                        <c:v>63.358216044358301</c:v>
                      </c:pt>
                      <c:pt idx="1102">
                        <c:v>58.6257486536363</c:v>
                      </c:pt>
                      <c:pt idx="1103">
                        <c:v>46.942147305708197</c:v>
                      </c:pt>
                      <c:pt idx="1104">
                        <c:v>30.471706229001899</c:v>
                      </c:pt>
                      <c:pt idx="1105">
                        <c:v>52.435978244084701</c:v>
                      </c:pt>
                      <c:pt idx="1106">
                        <c:v>72.362084478489294</c:v>
                      </c:pt>
                      <c:pt idx="1107">
                        <c:v>34.432064672072002</c:v>
                      </c:pt>
                      <c:pt idx="1108">
                        <c:v>32.781778352904901</c:v>
                      </c:pt>
                      <c:pt idx="1109">
                        <c:v>37.3915305091069</c:v>
                      </c:pt>
                      <c:pt idx="1110">
                        <c:v>73.902632001765795</c:v>
                      </c:pt>
                      <c:pt idx="1111">
                        <c:v>33.557297104643901</c:v>
                      </c:pt>
                      <c:pt idx="1112">
                        <c:v>79.065658008227601</c:v>
                      </c:pt>
                      <c:pt idx="1113">
                        <c:v>15.6870747884767</c:v>
                      </c:pt>
                      <c:pt idx="1114">
                        <c:v>51.819501571922999</c:v>
                      </c:pt>
                      <c:pt idx="1115">
                        <c:v>62.355803177075501</c:v>
                      </c:pt>
                      <c:pt idx="1116">
                        <c:v>12.977306302061001</c:v>
                      </c:pt>
                      <c:pt idx="1117">
                        <c:v>56.698631198780497</c:v>
                      </c:pt>
                      <c:pt idx="1118">
                        <c:v>59.621556345611403</c:v>
                      </c:pt>
                      <c:pt idx="1119">
                        <c:v>15.471285843655901</c:v>
                      </c:pt>
                      <c:pt idx="1120">
                        <c:v>17.6971890399508</c:v>
                      </c:pt>
                      <c:pt idx="1121">
                        <c:v>27.085508809191602</c:v>
                      </c:pt>
                      <c:pt idx="1122">
                        <c:v>75.162399538167406</c:v>
                      </c:pt>
                      <c:pt idx="1123">
                        <c:v>41.621531863559802</c:v>
                      </c:pt>
                      <c:pt idx="1124">
                        <c:v>56.039256934759798</c:v>
                      </c:pt>
                      <c:pt idx="1125">
                        <c:v>23.007051326569499</c:v>
                      </c:pt>
                      <c:pt idx="1126">
                        <c:v>35.3797613954874</c:v>
                      </c:pt>
                      <c:pt idx="1127">
                        <c:v>55.14534498039</c:v>
                      </c:pt>
                      <c:pt idx="1128">
                        <c:v>62.209535057815899</c:v>
                      </c:pt>
                      <c:pt idx="1129">
                        <c:v>45.195557584662602</c:v>
                      </c:pt>
                      <c:pt idx="1130">
                        <c:v>13.0435358048283</c:v>
                      </c:pt>
                      <c:pt idx="1131">
                        <c:v>58.897688190851397</c:v>
                      </c:pt>
                      <c:pt idx="1132">
                        <c:v>48.176571061130701</c:v>
                      </c:pt>
                      <c:pt idx="1133">
                        <c:v>57.5111555549759</c:v>
                      </c:pt>
                      <c:pt idx="1134">
                        <c:v>43.014588785332997</c:v>
                      </c:pt>
                      <c:pt idx="1135">
                        <c:v>73.630391884638399</c:v>
                      </c:pt>
                      <c:pt idx="1136">
                        <c:v>15.2852003342812</c:v>
                      </c:pt>
                      <c:pt idx="1137">
                        <c:v>73.062703588442602</c:v>
                      </c:pt>
                      <c:pt idx="1138">
                        <c:v>26.7845990326167</c:v>
                      </c:pt>
                      <c:pt idx="1139">
                        <c:v>35.604599559535501</c:v>
                      </c:pt>
                      <c:pt idx="1140">
                        <c:v>71.169957235719295</c:v>
                      </c:pt>
                      <c:pt idx="1141">
                        <c:v>51.376916774049398</c:v>
                      </c:pt>
                      <c:pt idx="1142">
                        <c:v>49.230733268549599</c:v>
                      </c:pt>
                      <c:pt idx="1143">
                        <c:v>22.570625856563101</c:v>
                      </c:pt>
                      <c:pt idx="1144">
                        <c:v>43.004406970207</c:v>
                      </c:pt>
                      <c:pt idx="1145">
                        <c:v>69.793349870358</c:v>
                      </c:pt>
                      <c:pt idx="1146">
                        <c:v>47.618267114485903</c:v>
                      </c:pt>
                      <c:pt idx="1147">
                        <c:v>65.151921185274901</c:v>
                      </c:pt>
                      <c:pt idx="1148">
                        <c:v>76.903339032759206</c:v>
                      </c:pt>
                      <c:pt idx="1149">
                        <c:v>14.747317290669301</c:v>
                      </c:pt>
                      <c:pt idx="1150">
                        <c:v>40.265325240635299</c:v>
                      </c:pt>
                      <c:pt idx="1151">
                        <c:v>15.767049878579501</c:v>
                      </c:pt>
                      <c:pt idx="1152">
                        <c:v>64.889856955061703</c:v>
                      </c:pt>
                      <c:pt idx="1153">
                        <c:v>52.590014829349499</c:v>
                      </c:pt>
                      <c:pt idx="1154">
                        <c:v>74.397250411117696</c:v>
                      </c:pt>
                      <c:pt idx="1155">
                        <c:v>65.667534968818799</c:v>
                      </c:pt>
                      <c:pt idx="1156">
                        <c:v>32.307793695302699</c:v>
                      </c:pt>
                      <c:pt idx="1157">
                        <c:v>32.8387904592824</c:v>
                      </c:pt>
                      <c:pt idx="1158">
                        <c:v>37.661216241687399</c:v>
                      </c:pt>
                      <c:pt idx="1159">
                        <c:v>49.570808114013801</c:v>
                      </c:pt>
                      <c:pt idx="1160">
                        <c:v>48.148465138295599</c:v>
                      </c:pt>
                      <c:pt idx="1161">
                        <c:v>18.724381448463099</c:v>
                      </c:pt>
                      <c:pt idx="1162">
                        <c:v>78.832545135584596</c:v>
                      </c:pt>
                      <c:pt idx="1163">
                        <c:v>39.188299049629499</c:v>
                      </c:pt>
                      <c:pt idx="1164">
                        <c:v>24.273826473955001</c:v>
                      </c:pt>
                      <c:pt idx="1165">
                        <c:v>14.6363245561884</c:v>
                      </c:pt>
                      <c:pt idx="1166">
                        <c:v>72.119509185885207</c:v>
                      </c:pt>
                      <c:pt idx="1167">
                        <c:v>78.270083584166798</c:v>
                      </c:pt>
                      <c:pt idx="1168">
                        <c:v>42.175016543302903</c:v>
                      </c:pt>
                      <c:pt idx="1169">
                        <c:v>57.178236930091899</c:v>
                      </c:pt>
                      <c:pt idx="1170">
                        <c:v>77.608932631987898</c:v>
                      </c:pt>
                      <c:pt idx="1171">
                        <c:v>10.859817325493299</c:v>
                      </c:pt>
                      <c:pt idx="1172">
                        <c:v>67.740978563125793</c:v>
                      </c:pt>
                      <c:pt idx="1173">
                        <c:v>11.1814649148354</c:v>
                      </c:pt>
                      <c:pt idx="1174">
                        <c:v>71.932625579397495</c:v>
                      </c:pt>
                      <c:pt idx="1175">
                        <c:v>38.256055055783399</c:v>
                      </c:pt>
                      <c:pt idx="1176">
                        <c:v>22.6778836390124</c:v>
                      </c:pt>
                      <c:pt idx="1177">
                        <c:v>59.448687239531701</c:v>
                      </c:pt>
                      <c:pt idx="1178">
                        <c:v>43.832082309817302</c:v>
                      </c:pt>
                      <c:pt idx="1179">
                        <c:v>39.832060927712497</c:v>
                      </c:pt>
                      <c:pt idx="1180">
                        <c:v>29.873170677674299</c:v>
                      </c:pt>
                      <c:pt idx="1181">
                        <c:v>29.317930092570599</c:v>
                      </c:pt>
                      <c:pt idx="1182">
                        <c:v>76.050740533122493</c:v>
                      </c:pt>
                      <c:pt idx="1183">
                        <c:v>11.9421314540353</c:v>
                      </c:pt>
                      <c:pt idx="1184">
                        <c:v>65.769985026147495</c:v>
                      </c:pt>
                      <c:pt idx="1185">
                        <c:v>59.608973708936098</c:v>
                      </c:pt>
                      <c:pt idx="1186">
                        <c:v>17.1866000542731</c:v>
                      </c:pt>
                      <c:pt idx="1187">
                        <c:v>69.098295812638796</c:v>
                      </c:pt>
                      <c:pt idx="1188">
                        <c:v>17.846404979284198</c:v>
                      </c:pt>
                      <c:pt idx="1189">
                        <c:v>56.703648916449403</c:v>
                      </c:pt>
                      <c:pt idx="1190">
                        <c:v>26.646101711898201</c:v>
                      </c:pt>
                      <c:pt idx="1191">
                        <c:v>14.629748312989699</c:v>
                      </c:pt>
                      <c:pt idx="1192">
                        <c:v>67.920652979680497</c:v>
                      </c:pt>
                      <c:pt idx="1193">
                        <c:v>59.339750875658098</c:v>
                      </c:pt>
                      <c:pt idx="1194">
                        <c:v>73.266507302028998</c:v>
                      </c:pt>
                      <c:pt idx="1195">
                        <c:v>33.3153801670353</c:v>
                      </c:pt>
                      <c:pt idx="1196">
                        <c:v>34.1200545273065</c:v>
                      </c:pt>
                      <c:pt idx="1197">
                        <c:v>54.846344914687897</c:v>
                      </c:pt>
                      <c:pt idx="1198">
                        <c:v>36.827967515172297</c:v>
                      </c:pt>
                      <c:pt idx="1199">
                        <c:v>32.671551318968902</c:v>
                      </c:pt>
                      <c:pt idx="1200">
                        <c:v>49.7505764301022</c:v>
                      </c:pt>
                      <c:pt idx="1201">
                        <c:v>71.041235837370607</c:v>
                      </c:pt>
                      <c:pt idx="1202">
                        <c:v>54.5334558707629</c:v>
                      </c:pt>
                      <c:pt idx="1203">
                        <c:v>25.961085299425601</c:v>
                      </c:pt>
                      <c:pt idx="1204">
                        <c:v>71.800945933100607</c:v>
                      </c:pt>
                      <c:pt idx="1205">
                        <c:v>28.739102375943801</c:v>
                      </c:pt>
                      <c:pt idx="1206">
                        <c:v>72.005427041960701</c:v>
                      </c:pt>
                      <c:pt idx="1207">
                        <c:v>68.285661697719505</c:v>
                      </c:pt>
                      <c:pt idx="1208">
                        <c:v>72.253528284558399</c:v>
                      </c:pt>
                      <c:pt idx="1209">
                        <c:v>42.3150532439304</c:v>
                      </c:pt>
                      <c:pt idx="1210">
                        <c:v>38.236785728840303</c:v>
                      </c:pt>
                      <c:pt idx="1211">
                        <c:v>53.669556404829201</c:v>
                      </c:pt>
                      <c:pt idx="1212">
                        <c:v>33.419007998259602</c:v>
                      </c:pt>
                      <c:pt idx="1213">
                        <c:v>22.822712712074701</c:v>
                      </c:pt>
                      <c:pt idx="1214">
                        <c:v>17.5588472155065</c:v>
                      </c:pt>
                      <c:pt idx="1215">
                        <c:v>37.440933342442797</c:v>
                      </c:pt>
                      <c:pt idx="1216">
                        <c:v>22.376747099214001</c:v>
                      </c:pt>
                      <c:pt idx="1217">
                        <c:v>51.423901817995102</c:v>
                      </c:pt>
                      <c:pt idx="1218">
                        <c:v>10.488477226237</c:v>
                      </c:pt>
                      <c:pt idx="1219">
                        <c:v>30.347995218812301</c:v>
                      </c:pt>
                      <c:pt idx="1220">
                        <c:v>69.762061694177106</c:v>
                      </c:pt>
                      <c:pt idx="1221">
                        <c:v>56.886557840663201</c:v>
                      </c:pt>
                      <c:pt idx="1222">
                        <c:v>53.9720681148371</c:v>
                      </c:pt>
                      <c:pt idx="1223">
                        <c:v>42.561252366679099</c:v>
                      </c:pt>
                      <c:pt idx="1224">
                        <c:v>33.993574764284503</c:v>
                      </c:pt>
                      <c:pt idx="1225">
                        <c:v>46.546162704132698</c:v>
                      </c:pt>
                      <c:pt idx="1226">
                        <c:v>53.949920592132599</c:v>
                      </c:pt>
                      <c:pt idx="1227">
                        <c:v>26.414817881920701</c:v>
                      </c:pt>
                      <c:pt idx="1228">
                        <c:v>40.877652828066097</c:v>
                      </c:pt>
                      <c:pt idx="1229">
                        <c:v>59.122965117727297</c:v>
                      </c:pt>
                      <c:pt idx="1230">
                        <c:v>64.195781830220199</c:v>
                      </c:pt>
                      <c:pt idx="1231">
                        <c:v>79.980098884426098</c:v>
                      </c:pt>
                      <c:pt idx="1232">
                        <c:v>52.7747253654506</c:v>
                      </c:pt>
                      <c:pt idx="1233">
                        <c:v>28.326345837895001</c:v>
                      </c:pt>
                      <c:pt idx="1234">
                        <c:v>59.754591026746503</c:v>
                      </c:pt>
                      <c:pt idx="1235">
                        <c:v>74.183910298772702</c:v>
                      </c:pt>
                      <c:pt idx="1236">
                        <c:v>26.872727655123601</c:v>
                      </c:pt>
                      <c:pt idx="1237">
                        <c:v>76.177638897196601</c:v>
                      </c:pt>
                      <c:pt idx="1238">
                        <c:v>44.796407828495198</c:v>
                      </c:pt>
                      <c:pt idx="1239">
                        <c:v>39.769405278689298</c:v>
                      </c:pt>
                      <c:pt idx="1240">
                        <c:v>61.199637916167497</c:v>
                      </c:pt>
                      <c:pt idx="1241">
                        <c:v>71.987836171456806</c:v>
                      </c:pt>
                      <c:pt idx="1242">
                        <c:v>67.546568650435603</c:v>
                      </c:pt>
                      <c:pt idx="1243">
                        <c:v>60.250852881647504</c:v>
                      </c:pt>
                      <c:pt idx="1244">
                        <c:v>63.238745778342903</c:v>
                      </c:pt>
                      <c:pt idx="1245">
                        <c:v>32.997634526477903</c:v>
                      </c:pt>
                      <c:pt idx="1246">
                        <c:v>42.329419318747</c:v>
                      </c:pt>
                      <c:pt idx="1247">
                        <c:v>36.165929144411997</c:v>
                      </c:pt>
                      <c:pt idx="1248">
                        <c:v>43.351091514243997</c:v>
                      </c:pt>
                      <c:pt idx="1249">
                        <c:v>54.798764356169897</c:v>
                      </c:pt>
                      <c:pt idx="1250">
                        <c:v>10.129844602336901</c:v>
                      </c:pt>
                      <c:pt idx="1251">
                        <c:v>46.038370816263502</c:v>
                      </c:pt>
                      <c:pt idx="1252">
                        <c:v>21.773208697762499</c:v>
                      </c:pt>
                      <c:pt idx="1253">
                        <c:v>41.096197363813502</c:v>
                      </c:pt>
                      <c:pt idx="1254">
                        <c:v>56.460064761490202</c:v>
                      </c:pt>
                      <c:pt idx="1255">
                        <c:v>14.044741096972301</c:v>
                      </c:pt>
                      <c:pt idx="1256">
                        <c:v>68.647080440401197</c:v>
                      </c:pt>
                      <c:pt idx="1257">
                        <c:v>41.785496680282797</c:v>
                      </c:pt>
                      <c:pt idx="1258">
                        <c:v>52.2486519930276</c:v>
                      </c:pt>
                      <c:pt idx="1259">
                        <c:v>10.1321257440762</c:v>
                      </c:pt>
                      <c:pt idx="1260">
                        <c:v>65.678575675942</c:v>
                      </c:pt>
                      <c:pt idx="1261">
                        <c:v>41.265924020084398</c:v>
                      </c:pt>
                      <c:pt idx="1262">
                        <c:v>67.781950699095304</c:v>
                      </c:pt>
                      <c:pt idx="1263">
                        <c:v>50.868547368748402</c:v>
                      </c:pt>
                      <c:pt idx="1264">
                        <c:v>48.275456651877001</c:v>
                      </c:pt>
                      <c:pt idx="1265">
                        <c:v>21.510541338344702</c:v>
                      </c:pt>
                      <c:pt idx="1266">
                        <c:v>27.571339759913201</c:v>
                      </c:pt>
                      <c:pt idx="1267">
                        <c:v>41.3954531116146</c:v>
                      </c:pt>
                      <c:pt idx="1268">
                        <c:v>65.425778120494101</c:v>
                      </c:pt>
                      <c:pt idx="1269">
                        <c:v>10.6920449288063</c:v>
                      </c:pt>
                      <c:pt idx="1270">
                        <c:v>18.158002316058798</c:v>
                      </c:pt>
                      <c:pt idx="1271">
                        <c:v>74.397023723216606</c:v>
                      </c:pt>
                      <c:pt idx="1272">
                        <c:v>56.033042638005398</c:v>
                      </c:pt>
                      <c:pt idx="1273">
                        <c:v>70.461894071206402</c:v>
                      </c:pt>
                      <c:pt idx="1274">
                        <c:v>79.304468185818706</c:v>
                      </c:pt>
                      <c:pt idx="1275">
                        <c:v>71.557577480603896</c:v>
                      </c:pt>
                      <c:pt idx="1276">
                        <c:v>37.006361058811102</c:v>
                      </c:pt>
                      <c:pt idx="1277">
                        <c:v>47.896783409116601</c:v>
                      </c:pt>
                      <c:pt idx="1278">
                        <c:v>51.8096202001921</c:v>
                      </c:pt>
                      <c:pt idx="1279">
                        <c:v>57.113377190090503</c:v>
                      </c:pt>
                      <c:pt idx="1280">
                        <c:v>61.800773457514197</c:v>
                      </c:pt>
                      <c:pt idx="1281">
                        <c:v>10.8913354800617</c:v>
                      </c:pt>
                      <c:pt idx="1282">
                        <c:v>20.8877878477855</c:v>
                      </c:pt>
                      <c:pt idx="1283">
                        <c:v>50.921244043787297</c:v>
                      </c:pt>
                      <c:pt idx="1284">
                        <c:v>65.465341981954893</c:v>
                      </c:pt>
                      <c:pt idx="1285">
                        <c:v>12.504127393898401</c:v>
                      </c:pt>
                      <c:pt idx="1286">
                        <c:v>11.3596037361549</c:v>
                      </c:pt>
                      <c:pt idx="1287">
                        <c:v>32.901434851346004</c:v>
                      </c:pt>
                      <c:pt idx="1288">
                        <c:v>47.486860443238903</c:v>
                      </c:pt>
                      <c:pt idx="1289">
                        <c:v>23.445959551218301</c:v>
                      </c:pt>
                      <c:pt idx="1290">
                        <c:v>73.880965037852107</c:v>
                      </c:pt>
                      <c:pt idx="1291">
                        <c:v>22.184930248933</c:v>
                      </c:pt>
                      <c:pt idx="1292">
                        <c:v>49.741061735028801</c:v>
                      </c:pt>
                      <c:pt idx="1293">
                        <c:v>31.503417011830301</c:v>
                      </c:pt>
                      <c:pt idx="1294">
                        <c:v>15.395823836837801</c:v>
                      </c:pt>
                      <c:pt idx="1295">
                        <c:v>71.855089841651093</c:v>
                      </c:pt>
                      <c:pt idx="1296">
                        <c:v>61.030899780783798</c:v>
                      </c:pt>
                      <c:pt idx="1297">
                        <c:v>45.589938899254797</c:v>
                      </c:pt>
                      <c:pt idx="1298">
                        <c:v>39.791059205176602</c:v>
                      </c:pt>
                      <c:pt idx="1299">
                        <c:v>74.676519197440598</c:v>
                      </c:pt>
                      <c:pt idx="1300">
                        <c:v>25.742071475034901</c:v>
                      </c:pt>
                      <c:pt idx="1301">
                        <c:v>61.288531021909002</c:v>
                      </c:pt>
                      <c:pt idx="1302">
                        <c:v>21.068661295683398</c:v>
                      </c:pt>
                      <c:pt idx="1303">
                        <c:v>63.019472188253197</c:v>
                      </c:pt>
                      <c:pt idx="1304">
                        <c:v>40.979271608375697</c:v>
                      </c:pt>
                      <c:pt idx="1305">
                        <c:v>42.626764837947498</c:v>
                      </c:pt>
                      <c:pt idx="1306">
                        <c:v>23.207288558573399</c:v>
                      </c:pt>
                      <c:pt idx="1307">
                        <c:v>48.356673110086703</c:v>
                      </c:pt>
                      <c:pt idx="1308">
                        <c:v>24.717513899699501</c:v>
                      </c:pt>
                      <c:pt idx="1309">
                        <c:v>66.084359344832095</c:v>
                      </c:pt>
                      <c:pt idx="1310">
                        <c:v>49.287775652139302</c:v>
                      </c:pt>
                      <c:pt idx="1311">
                        <c:v>34.021804177376303</c:v>
                      </c:pt>
                      <c:pt idx="1312">
                        <c:v>25.3010052623065</c:v>
                      </c:pt>
                      <c:pt idx="1313">
                        <c:v>76.644796672635493</c:v>
                      </c:pt>
                      <c:pt idx="1314">
                        <c:v>11.5719367814233</c:v>
                      </c:pt>
                      <c:pt idx="1315">
                        <c:v>68.799303276631605</c:v>
                      </c:pt>
                      <c:pt idx="1316">
                        <c:v>19.631544816716499</c:v>
                      </c:pt>
                      <c:pt idx="1317">
                        <c:v>26.7323571672617</c:v>
                      </c:pt>
                      <c:pt idx="1318">
                        <c:v>43.737430243806102</c:v>
                      </c:pt>
                      <c:pt idx="1319">
                        <c:v>37.1097746562208</c:v>
                      </c:pt>
                      <c:pt idx="1320">
                        <c:v>78.119033701092903</c:v>
                      </c:pt>
                      <c:pt idx="1321">
                        <c:v>51.1606528176751</c:v>
                      </c:pt>
                      <c:pt idx="1322">
                        <c:v>15.998243366718</c:v>
                      </c:pt>
                      <c:pt idx="1323">
                        <c:v>44.770228856238298</c:v>
                      </c:pt>
                      <c:pt idx="1324">
                        <c:v>25.327526520689698</c:v>
                      </c:pt>
                      <c:pt idx="1325">
                        <c:v>26.295342949827901</c:v>
                      </c:pt>
                      <c:pt idx="1326">
                        <c:v>31.979865738808002</c:v>
                      </c:pt>
                      <c:pt idx="1327">
                        <c:v>63.292294150630603</c:v>
                      </c:pt>
                      <c:pt idx="1328">
                        <c:v>26.902287938545498</c:v>
                      </c:pt>
                      <c:pt idx="1329">
                        <c:v>28.0376524521843</c:v>
                      </c:pt>
                      <c:pt idx="1330">
                        <c:v>68.565614705647505</c:v>
                      </c:pt>
                      <c:pt idx="1331">
                        <c:v>49.0016889915305</c:v>
                      </c:pt>
                      <c:pt idx="1332">
                        <c:v>10.1639616840746</c:v>
                      </c:pt>
                      <c:pt idx="1333">
                        <c:v>76.9490563246368</c:v>
                      </c:pt>
                      <c:pt idx="1334">
                        <c:v>24.858004510627602</c:v>
                      </c:pt>
                      <c:pt idx="1335">
                        <c:v>65.790376455834206</c:v>
                      </c:pt>
                      <c:pt idx="1336">
                        <c:v>75.205048386740501</c:v>
                      </c:pt>
                      <c:pt idx="1337">
                        <c:v>63.2820566381031</c:v>
                      </c:pt>
                      <c:pt idx="1338">
                        <c:v>78.127978930282296</c:v>
                      </c:pt>
                      <c:pt idx="1339">
                        <c:v>12.7382204524227</c:v>
                      </c:pt>
                      <c:pt idx="1340">
                        <c:v>41.565031133291797</c:v>
                      </c:pt>
                      <c:pt idx="1341">
                        <c:v>36.180823698340902</c:v>
                      </c:pt>
                      <c:pt idx="1342">
                        <c:v>36.043757503289001</c:v>
                      </c:pt>
                      <c:pt idx="1343">
                        <c:v>37.858942086602397</c:v>
                      </c:pt>
                      <c:pt idx="1344">
                        <c:v>67.0202025340256</c:v>
                      </c:pt>
                      <c:pt idx="1345">
                        <c:v>13.530911108270001</c:v>
                      </c:pt>
                      <c:pt idx="1346">
                        <c:v>13.595053023712801</c:v>
                      </c:pt>
                      <c:pt idx="1347">
                        <c:v>28.849783597879</c:v>
                      </c:pt>
                      <c:pt idx="1348">
                        <c:v>41.974417380721</c:v>
                      </c:pt>
                      <c:pt idx="1349">
                        <c:v>48.090004987255497</c:v>
                      </c:pt>
                      <c:pt idx="1350">
                        <c:v>46.471371779189603</c:v>
                      </c:pt>
                      <c:pt idx="1351">
                        <c:v>48.774084935726101</c:v>
                      </c:pt>
                      <c:pt idx="1352">
                        <c:v>15.7908477161356</c:v>
                      </c:pt>
                      <c:pt idx="1353">
                        <c:v>13.351464942102499</c:v>
                      </c:pt>
                      <c:pt idx="1354">
                        <c:v>45.009340922062798</c:v>
                      </c:pt>
                      <c:pt idx="1355">
                        <c:v>30.6498984821155</c:v>
                      </c:pt>
                      <c:pt idx="1356">
                        <c:v>56.481833866219603</c:v>
                      </c:pt>
                      <c:pt idx="1357">
                        <c:v>48.4008998219254</c:v>
                      </c:pt>
                      <c:pt idx="1358">
                        <c:v>52.407879695157703</c:v>
                      </c:pt>
                      <c:pt idx="1359">
                        <c:v>26.980146866727999</c:v>
                      </c:pt>
                      <c:pt idx="1360">
                        <c:v>29.7096231259804</c:v>
                      </c:pt>
                      <c:pt idx="1361">
                        <c:v>36.175265805472598</c:v>
                      </c:pt>
                      <c:pt idx="1362">
                        <c:v>30.222743125403198</c:v>
                      </c:pt>
                      <c:pt idx="1363">
                        <c:v>16.2545572928227</c:v>
                      </c:pt>
                      <c:pt idx="1364">
                        <c:v>76.527023901820996</c:v>
                      </c:pt>
                      <c:pt idx="1365">
                        <c:v>72.551270479336694</c:v>
                      </c:pt>
                      <c:pt idx="1366">
                        <c:v>16.773085147817699</c:v>
                      </c:pt>
                      <c:pt idx="1367">
                        <c:v>31.456312052265599</c:v>
                      </c:pt>
                      <c:pt idx="1368">
                        <c:v>70.295762239440705</c:v>
                      </c:pt>
                      <c:pt idx="1369">
                        <c:v>72.2132667138724</c:v>
                      </c:pt>
                      <c:pt idx="1370">
                        <c:v>27.430673110447898</c:v>
                      </c:pt>
                      <c:pt idx="1371">
                        <c:v>57.841979005538803</c:v>
                      </c:pt>
                      <c:pt idx="1372">
                        <c:v>15.412540817004199</c:v>
                      </c:pt>
                      <c:pt idx="1373">
                        <c:v>21.901225558360998</c:v>
                      </c:pt>
                      <c:pt idx="1374">
                        <c:v>52.261081445201903</c:v>
                      </c:pt>
                      <c:pt idx="1375">
                        <c:v>40.0240169150361</c:v>
                      </c:pt>
                      <c:pt idx="1376">
                        <c:v>24.5903820819529</c:v>
                      </c:pt>
                      <c:pt idx="1377">
                        <c:v>22.074680234331701</c:v>
                      </c:pt>
                      <c:pt idx="1378">
                        <c:v>40.770805424020999</c:v>
                      </c:pt>
                      <c:pt idx="1379">
                        <c:v>44.102669769298402</c:v>
                      </c:pt>
                      <c:pt idx="1380">
                        <c:v>16.036488739845201</c:v>
                      </c:pt>
                      <c:pt idx="1381">
                        <c:v>77.324548850944396</c:v>
                      </c:pt>
                      <c:pt idx="1382">
                        <c:v>78.076352279010493</c:v>
                      </c:pt>
                      <c:pt idx="1383">
                        <c:v>78.068604671337695</c:v>
                      </c:pt>
                      <c:pt idx="1384">
                        <c:v>15.159666243544001</c:v>
                      </c:pt>
                      <c:pt idx="1385">
                        <c:v>78.811599909372603</c:v>
                      </c:pt>
                      <c:pt idx="1386">
                        <c:v>20.765522564717902</c:v>
                      </c:pt>
                      <c:pt idx="1387">
                        <c:v>19.710985998839799</c:v>
                      </c:pt>
                      <c:pt idx="1388">
                        <c:v>67.041625727318404</c:v>
                      </c:pt>
                      <c:pt idx="1389">
                        <c:v>75.540912974168904</c:v>
                      </c:pt>
                      <c:pt idx="1390">
                        <c:v>35.580533515873299</c:v>
                      </c:pt>
                      <c:pt idx="1391">
                        <c:v>68.637132376808196</c:v>
                      </c:pt>
                      <c:pt idx="1392">
                        <c:v>64.603063291214298</c:v>
                      </c:pt>
                      <c:pt idx="1393">
                        <c:v>58.665620814688303</c:v>
                      </c:pt>
                      <c:pt idx="1394">
                        <c:v>56.8870954171676</c:v>
                      </c:pt>
                      <c:pt idx="1395">
                        <c:v>69.750343130221694</c:v>
                      </c:pt>
                      <c:pt idx="1396">
                        <c:v>65.044610476069906</c:v>
                      </c:pt>
                      <c:pt idx="1397">
                        <c:v>12.3639408512719</c:v>
                      </c:pt>
                      <c:pt idx="1398">
                        <c:v>44.357794998633501</c:v>
                      </c:pt>
                      <c:pt idx="1399">
                        <c:v>44.8433745373612</c:v>
                      </c:pt>
                      <c:pt idx="1400">
                        <c:v>17.168115241437601</c:v>
                      </c:pt>
                      <c:pt idx="1401">
                        <c:v>17.8462781677202</c:v>
                      </c:pt>
                      <c:pt idx="1402">
                        <c:v>61.316566508422198</c:v>
                      </c:pt>
                      <c:pt idx="1403">
                        <c:v>71.210429420640196</c:v>
                      </c:pt>
                      <c:pt idx="1404">
                        <c:v>27.531596339343199</c:v>
                      </c:pt>
                      <c:pt idx="1405">
                        <c:v>17.8383525483376</c:v>
                      </c:pt>
                      <c:pt idx="1406">
                        <c:v>12.735828213911301</c:v>
                      </c:pt>
                      <c:pt idx="1407">
                        <c:v>61.5228467141105</c:v>
                      </c:pt>
                      <c:pt idx="1408">
                        <c:v>74.449713724739297</c:v>
                      </c:pt>
                      <c:pt idx="1409">
                        <c:v>24.257158514409099</c:v>
                      </c:pt>
                      <c:pt idx="1410">
                        <c:v>78.369793357610504</c:v>
                      </c:pt>
                      <c:pt idx="1411">
                        <c:v>10.5488396960535</c:v>
                      </c:pt>
                      <c:pt idx="1412">
                        <c:v>78.513347572327305</c:v>
                      </c:pt>
                      <c:pt idx="1413">
                        <c:v>29.7340853745986</c:v>
                      </c:pt>
                      <c:pt idx="1414">
                        <c:v>56.430972492926799</c:v>
                      </c:pt>
                      <c:pt idx="1415">
                        <c:v>75.856419817216405</c:v>
                      </c:pt>
                      <c:pt idx="1416">
                        <c:v>24.034411020313598</c:v>
                      </c:pt>
                      <c:pt idx="1417">
                        <c:v>62.145804159217597</c:v>
                      </c:pt>
                      <c:pt idx="1418">
                        <c:v>42.216193811856598</c:v>
                      </c:pt>
                      <c:pt idx="1419">
                        <c:v>43.813426676912499</c:v>
                      </c:pt>
                      <c:pt idx="1420">
                        <c:v>13.3082617359408</c:v>
                      </c:pt>
                      <c:pt idx="1421">
                        <c:v>39.776944590269203</c:v>
                      </c:pt>
                      <c:pt idx="1422">
                        <c:v>64.871153114186001</c:v>
                      </c:pt>
                      <c:pt idx="1423">
                        <c:v>35.173622090665802</c:v>
                      </c:pt>
                      <c:pt idx="1424">
                        <c:v>71.580447252533304</c:v>
                      </c:pt>
                      <c:pt idx="1425">
                        <c:v>38.496944197869098</c:v>
                      </c:pt>
                      <c:pt idx="1426">
                        <c:v>21.659222510306101</c:v>
                      </c:pt>
                      <c:pt idx="1427">
                        <c:v>57.221492810764303</c:v>
                      </c:pt>
                      <c:pt idx="1428">
                        <c:v>15.9604359297466</c:v>
                      </c:pt>
                      <c:pt idx="1429">
                        <c:v>75.916664291990898</c:v>
                      </c:pt>
                      <c:pt idx="1430">
                        <c:v>41.481678763235102</c:v>
                      </c:pt>
                      <c:pt idx="1431">
                        <c:v>47.421520226124699</c:v>
                      </c:pt>
                      <c:pt idx="1432">
                        <c:v>67.063280791999404</c:v>
                      </c:pt>
                      <c:pt idx="1433">
                        <c:v>61.950075948577002</c:v>
                      </c:pt>
                      <c:pt idx="1434">
                        <c:v>25.097928785301999</c:v>
                      </c:pt>
                      <c:pt idx="1435">
                        <c:v>76.091439286945004</c:v>
                      </c:pt>
                      <c:pt idx="1436">
                        <c:v>58.108704376098203</c:v>
                      </c:pt>
                      <c:pt idx="1437">
                        <c:v>25.6877867202132</c:v>
                      </c:pt>
                      <c:pt idx="1438">
                        <c:v>55.391681414001802</c:v>
                      </c:pt>
                      <c:pt idx="1439">
                        <c:v>77.672370633660805</c:v>
                      </c:pt>
                      <c:pt idx="1440">
                        <c:v>13.757500331308799</c:v>
                      </c:pt>
                      <c:pt idx="1441">
                        <c:v>62.952374147705598</c:v>
                      </c:pt>
                      <c:pt idx="1442">
                        <c:v>34.223531855269599</c:v>
                      </c:pt>
                      <c:pt idx="1443">
                        <c:v>11.4724966383957</c:v>
                      </c:pt>
                      <c:pt idx="1444">
                        <c:v>23.1887886346878</c:v>
                      </c:pt>
                      <c:pt idx="1445">
                        <c:v>49.802055396233897</c:v>
                      </c:pt>
                      <c:pt idx="1446">
                        <c:v>10.4156385472313</c:v>
                      </c:pt>
                      <c:pt idx="1447">
                        <c:v>57.9377648810229</c:v>
                      </c:pt>
                      <c:pt idx="1448">
                        <c:v>57.234742079746702</c:v>
                      </c:pt>
                      <c:pt idx="1449">
                        <c:v>61.876673737331402</c:v>
                      </c:pt>
                      <c:pt idx="1450">
                        <c:v>44.907862807993297</c:v>
                      </c:pt>
                      <c:pt idx="1451">
                        <c:v>68.072141828539898</c:v>
                      </c:pt>
                      <c:pt idx="1452">
                        <c:v>60.683529631084802</c:v>
                      </c:pt>
                      <c:pt idx="1453">
                        <c:v>24.8700830748705</c:v>
                      </c:pt>
                      <c:pt idx="1454">
                        <c:v>57.6317672150671</c:v>
                      </c:pt>
                      <c:pt idx="1455">
                        <c:v>46.488065761174198</c:v>
                      </c:pt>
                      <c:pt idx="1456">
                        <c:v>16.2278343871488</c:v>
                      </c:pt>
                      <c:pt idx="1457">
                        <c:v>77.659359882290005</c:v>
                      </c:pt>
                      <c:pt idx="1458">
                        <c:v>21.2747052431402</c:v>
                      </c:pt>
                      <c:pt idx="1459">
                        <c:v>23.4524850605338</c:v>
                      </c:pt>
                      <c:pt idx="1460">
                        <c:v>65.982039905409394</c:v>
                      </c:pt>
                      <c:pt idx="1461">
                        <c:v>51.021756874571203</c:v>
                      </c:pt>
                      <c:pt idx="1462">
                        <c:v>60.301154301713801</c:v>
                      </c:pt>
                      <c:pt idx="1463">
                        <c:v>79.7613348741869</c:v>
                      </c:pt>
                      <c:pt idx="1464">
                        <c:v>17.340528568539401</c:v>
                      </c:pt>
                      <c:pt idx="1465">
                        <c:v>70.270976980155595</c:v>
                      </c:pt>
                      <c:pt idx="1466">
                        <c:v>72.856821749345301</c:v>
                      </c:pt>
                      <c:pt idx="1467">
                        <c:v>65.907629398184596</c:v>
                      </c:pt>
                      <c:pt idx="1468">
                        <c:v>38.384767205667103</c:v>
                      </c:pt>
                      <c:pt idx="1469">
                        <c:v>51.620770911409501</c:v>
                      </c:pt>
                      <c:pt idx="1470">
                        <c:v>73.555385322298307</c:v>
                      </c:pt>
                      <c:pt idx="1471">
                        <c:v>27.862454883933701</c:v>
                      </c:pt>
                      <c:pt idx="1472">
                        <c:v>27.596056355620899</c:v>
                      </c:pt>
                      <c:pt idx="1473">
                        <c:v>15.3716116067057</c:v>
                      </c:pt>
                      <c:pt idx="1474">
                        <c:v>60.888575172847702</c:v>
                      </c:pt>
                      <c:pt idx="1475">
                        <c:v>70.854971642992496</c:v>
                      </c:pt>
                      <c:pt idx="1476">
                        <c:v>13.047143600215501</c:v>
                      </c:pt>
                      <c:pt idx="1477">
                        <c:v>78.363341826728004</c:v>
                      </c:pt>
                      <c:pt idx="1478">
                        <c:v>60.866477158382203</c:v>
                      </c:pt>
                      <c:pt idx="1479">
                        <c:v>15.676842030483099</c:v>
                      </c:pt>
                      <c:pt idx="1480">
                        <c:v>53.059118750057699</c:v>
                      </c:pt>
                      <c:pt idx="1481">
                        <c:v>30.783338552995598</c:v>
                      </c:pt>
                      <c:pt idx="1482">
                        <c:v>58.5508050940917</c:v>
                      </c:pt>
                      <c:pt idx="1483">
                        <c:v>47.316577357801499</c:v>
                      </c:pt>
                      <c:pt idx="1484">
                        <c:v>63.7577045374195</c:v>
                      </c:pt>
                      <c:pt idx="1485">
                        <c:v>47.209544550173298</c:v>
                      </c:pt>
                      <c:pt idx="1486">
                        <c:v>17.516351726757701</c:v>
                      </c:pt>
                      <c:pt idx="1487">
                        <c:v>40.464609874786902</c:v>
                      </c:pt>
                      <c:pt idx="1488">
                        <c:v>33.501912054016501</c:v>
                      </c:pt>
                      <c:pt idx="1489">
                        <c:v>65.111891213212303</c:v>
                      </c:pt>
                      <c:pt idx="1490">
                        <c:v>36.498749663100298</c:v>
                      </c:pt>
                      <c:pt idx="1491">
                        <c:v>38.342194126123502</c:v>
                      </c:pt>
                      <c:pt idx="1492">
                        <c:v>69.014263628540903</c:v>
                      </c:pt>
                      <c:pt idx="1493">
                        <c:v>74.873555099887994</c:v>
                      </c:pt>
                      <c:pt idx="1494">
                        <c:v>77.217104797559898</c:v>
                      </c:pt>
                      <c:pt idx="1495">
                        <c:v>79.319750536892798</c:v>
                      </c:pt>
                      <c:pt idx="1496">
                        <c:v>77.528860218466306</c:v>
                      </c:pt>
                      <c:pt idx="1497">
                        <c:v>78.406027514160101</c:v>
                      </c:pt>
                      <c:pt idx="1498">
                        <c:v>26.724067702798699</c:v>
                      </c:pt>
                      <c:pt idx="1499">
                        <c:v>69.317780485845304</c:v>
                      </c:pt>
                      <c:pt idx="1500">
                        <c:v>30.504647672402101</c:v>
                      </c:pt>
                      <c:pt idx="1501">
                        <c:v>10.062886837367699</c:v>
                      </c:pt>
                      <c:pt idx="1502">
                        <c:v>69.032845801114505</c:v>
                      </c:pt>
                      <c:pt idx="1503">
                        <c:v>26.864507346586201</c:v>
                      </c:pt>
                      <c:pt idx="1504">
                        <c:v>24.217678142367198</c:v>
                      </c:pt>
                      <c:pt idx="1505">
                        <c:v>21.4248771574972</c:v>
                      </c:pt>
                      <c:pt idx="1506">
                        <c:v>31.721600471847101</c:v>
                      </c:pt>
                      <c:pt idx="1507">
                        <c:v>79.058655569676205</c:v>
                      </c:pt>
                      <c:pt idx="1508">
                        <c:v>46.579405020350798</c:v>
                      </c:pt>
                      <c:pt idx="1509">
                        <c:v>55.025186255423897</c:v>
                      </c:pt>
                      <c:pt idx="1510">
                        <c:v>41.614815472916398</c:v>
                      </c:pt>
                      <c:pt idx="1511">
                        <c:v>21.387992548272099</c:v>
                      </c:pt>
                      <c:pt idx="1512">
                        <c:v>47.6495713799725</c:v>
                      </c:pt>
                      <c:pt idx="1513">
                        <c:v>30.7531396005289</c:v>
                      </c:pt>
                      <c:pt idx="1514">
                        <c:v>24.903351584525002</c:v>
                      </c:pt>
                      <c:pt idx="1515">
                        <c:v>64.471145448976998</c:v>
                      </c:pt>
                      <c:pt idx="1516">
                        <c:v>70.9920956989708</c:v>
                      </c:pt>
                      <c:pt idx="1517">
                        <c:v>52.307429418933999</c:v>
                      </c:pt>
                      <c:pt idx="1518">
                        <c:v>48.084704497952004</c:v>
                      </c:pt>
                      <c:pt idx="1519">
                        <c:v>48.278380278723397</c:v>
                      </c:pt>
                      <c:pt idx="1520">
                        <c:v>66.079382208715401</c:v>
                      </c:pt>
                      <c:pt idx="1521">
                        <c:v>74.212758548107701</c:v>
                      </c:pt>
                      <c:pt idx="1522">
                        <c:v>38.848226263804001</c:v>
                      </c:pt>
                      <c:pt idx="1523">
                        <c:v>52.412958403999497</c:v>
                      </c:pt>
                      <c:pt idx="1524">
                        <c:v>65.987193610122503</c:v>
                      </c:pt>
                      <c:pt idx="1525">
                        <c:v>61.158371272027502</c:v>
                      </c:pt>
                      <c:pt idx="1526">
                        <c:v>62.725578940190601</c:v>
                      </c:pt>
                      <c:pt idx="1527">
                        <c:v>60.793051311523598</c:v>
                      </c:pt>
                      <c:pt idx="1528">
                        <c:v>51.300428404119003</c:v>
                      </c:pt>
                      <c:pt idx="1529">
                        <c:v>29.772175909289</c:v>
                      </c:pt>
                      <c:pt idx="1530">
                        <c:v>11.3050363000436</c:v>
                      </c:pt>
                      <c:pt idx="1531">
                        <c:v>63.641614496234702</c:v>
                      </c:pt>
                      <c:pt idx="1532">
                        <c:v>70.093193309262602</c:v>
                      </c:pt>
                      <c:pt idx="1533">
                        <c:v>46.6347507838924</c:v>
                      </c:pt>
                      <c:pt idx="1534">
                        <c:v>34.313752722958803</c:v>
                      </c:pt>
                      <c:pt idx="1535">
                        <c:v>10.631069297359501</c:v>
                      </c:pt>
                      <c:pt idx="1536">
                        <c:v>51.445645152435297</c:v>
                      </c:pt>
                      <c:pt idx="1537">
                        <c:v>39.601734725823398</c:v>
                      </c:pt>
                      <c:pt idx="1538">
                        <c:v>15.089527448582301</c:v>
                      </c:pt>
                      <c:pt idx="1539">
                        <c:v>49.835687484759497</c:v>
                      </c:pt>
                      <c:pt idx="1540">
                        <c:v>43.489197313224601</c:v>
                      </c:pt>
                      <c:pt idx="1541">
                        <c:v>48.939613993986498</c:v>
                      </c:pt>
                      <c:pt idx="1542">
                        <c:v>63.104778521435698</c:v>
                      </c:pt>
                      <c:pt idx="1543">
                        <c:v>74.144849389140504</c:v>
                      </c:pt>
                      <c:pt idx="1544">
                        <c:v>14.847187145002099</c:v>
                      </c:pt>
                      <c:pt idx="1545">
                        <c:v>49.481714400124602</c:v>
                      </c:pt>
                      <c:pt idx="1546">
                        <c:v>31.5916514744018</c:v>
                      </c:pt>
                      <c:pt idx="1547">
                        <c:v>56.803837950693897</c:v>
                      </c:pt>
                      <c:pt idx="1548">
                        <c:v>77.318547017918803</c:v>
                      </c:pt>
                      <c:pt idx="1549">
                        <c:v>66.428123001941998</c:v>
                      </c:pt>
                      <c:pt idx="1550">
                        <c:v>56.083977183164599</c:v>
                      </c:pt>
                      <c:pt idx="1551">
                        <c:v>17.867822230503801</c:v>
                      </c:pt>
                      <c:pt idx="1552">
                        <c:v>10.2025295321535</c:v>
                      </c:pt>
                      <c:pt idx="1553">
                        <c:v>11.2763524876435</c:v>
                      </c:pt>
                      <c:pt idx="1554">
                        <c:v>12.337392750381101</c:v>
                      </c:pt>
                      <c:pt idx="1555">
                        <c:v>53.227853705334702</c:v>
                      </c:pt>
                      <c:pt idx="1556">
                        <c:v>30.507778970037901</c:v>
                      </c:pt>
                      <c:pt idx="1557">
                        <c:v>41.554317289663203</c:v>
                      </c:pt>
                      <c:pt idx="1558">
                        <c:v>51.003884865951797</c:v>
                      </c:pt>
                      <c:pt idx="1559">
                        <c:v>75.919608473396593</c:v>
                      </c:pt>
                      <c:pt idx="1560">
                        <c:v>67.603637996164807</c:v>
                      </c:pt>
                      <c:pt idx="1561">
                        <c:v>30.985002163638999</c:v>
                      </c:pt>
                      <c:pt idx="1562">
                        <c:v>21.0772799232887</c:v>
                      </c:pt>
                      <c:pt idx="1563">
                        <c:v>25.017408117354002</c:v>
                      </c:pt>
                      <c:pt idx="1564">
                        <c:v>33.656606588727797</c:v>
                      </c:pt>
                      <c:pt idx="1565">
                        <c:v>72.337851213876604</c:v>
                      </c:pt>
                      <c:pt idx="1566">
                        <c:v>22.2156797045064</c:v>
                      </c:pt>
                      <c:pt idx="1567">
                        <c:v>47.011957023219502</c:v>
                      </c:pt>
                      <c:pt idx="1568">
                        <c:v>39.427490462047302</c:v>
                      </c:pt>
                      <c:pt idx="1569">
                        <c:v>23.8003016597937</c:v>
                      </c:pt>
                      <c:pt idx="1570">
                        <c:v>16.143431517464698</c:v>
                      </c:pt>
                      <c:pt idx="1571">
                        <c:v>33.764752061815699</c:v>
                      </c:pt>
                      <c:pt idx="1572">
                        <c:v>72.453069836928407</c:v>
                      </c:pt>
                      <c:pt idx="1573">
                        <c:v>37.468923459739202</c:v>
                      </c:pt>
                      <c:pt idx="1574">
                        <c:v>74.986919226115603</c:v>
                      </c:pt>
                      <c:pt idx="1575">
                        <c:v>50.135206463126401</c:v>
                      </c:pt>
                      <c:pt idx="1576">
                        <c:v>76.673405483469097</c:v>
                      </c:pt>
                      <c:pt idx="1577">
                        <c:v>16.133248447022499</c:v>
                      </c:pt>
                      <c:pt idx="1578">
                        <c:v>50.563139972117398</c:v>
                      </c:pt>
                      <c:pt idx="1579">
                        <c:v>57.889243713708197</c:v>
                      </c:pt>
                      <c:pt idx="1580">
                        <c:v>35.762217385928999</c:v>
                      </c:pt>
                      <c:pt idx="1581">
                        <c:v>64.577498094627998</c:v>
                      </c:pt>
                      <c:pt idx="1582">
                        <c:v>15.1302093949708</c:v>
                      </c:pt>
                      <c:pt idx="1583">
                        <c:v>74.735838855585797</c:v>
                      </c:pt>
                      <c:pt idx="1584">
                        <c:v>44.8854200057757</c:v>
                      </c:pt>
                      <c:pt idx="1585">
                        <c:v>22.833372277168699</c:v>
                      </c:pt>
                      <c:pt idx="1586">
                        <c:v>40.930717143909099</c:v>
                      </c:pt>
                      <c:pt idx="1587">
                        <c:v>17.360139831338099</c:v>
                      </c:pt>
                      <c:pt idx="1588">
                        <c:v>27.743019027555501</c:v>
                      </c:pt>
                      <c:pt idx="1589">
                        <c:v>21.437283804282401</c:v>
                      </c:pt>
                      <c:pt idx="1590">
                        <c:v>29.734210632468098</c:v>
                      </c:pt>
                      <c:pt idx="1591">
                        <c:v>78.382908370563598</c:v>
                      </c:pt>
                      <c:pt idx="1592">
                        <c:v>11.344409772692501</c:v>
                      </c:pt>
                      <c:pt idx="1593">
                        <c:v>51.215040563638198</c:v>
                      </c:pt>
                      <c:pt idx="1594">
                        <c:v>41.147183229160603</c:v>
                      </c:pt>
                      <c:pt idx="1595">
                        <c:v>21.337749544274502</c:v>
                      </c:pt>
                      <c:pt idx="1596">
                        <c:v>67.219480118124906</c:v>
                      </c:pt>
                      <c:pt idx="1597">
                        <c:v>36.265455703783402</c:v>
                      </c:pt>
                      <c:pt idx="1598">
                        <c:v>57.241636287855201</c:v>
                      </c:pt>
                      <c:pt idx="1599">
                        <c:v>26.114750274254899</c:v>
                      </c:pt>
                      <c:pt idx="1600">
                        <c:v>63.602127167709099</c:v>
                      </c:pt>
                      <c:pt idx="1601">
                        <c:v>71.211912807505499</c:v>
                      </c:pt>
                      <c:pt idx="1602">
                        <c:v>31.744426171145101</c:v>
                      </c:pt>
                      <c:pt idx="1603">
                        <c:v>30.7376419727394</c:v>
                      </c:pt>
                      <c:pt idx="1604">
                        <c:v>67.207601826499001</c:v>
                      </c:pt>
                      <c:pt idx="1605">
                        <c:v>77.671104917632405</c:v>
                      </c:pt>
                      <c:pt idx="1606">
                        <c:v>56.836266915400302</c:v>
                      </c:pt>
                      <c:pt idx="1607">
                        <c:v>37.536518315298601</c:v>
                      </c:pt>
                      <c:pt idx="1608">
                        <c:v>78.596345151704796</c:v>
                      </c:pt>
                      <c:pt idx="1609">
                        <c:v>57.696064534715703</c:v>
                      </c:pt>
                      <c:pt idx="1610">
                        <c:v>76.489515957696895</c:v>
                      </c:pt>
                      <c:pt idx="1611">
                        <c:v>66.304268752437096</c:v>
                      </c:pt>
                      <c:pt idx="1612">
                        <c:v>51.378842132967797</c:v>
                      </c:pt>
                      <c:pt idx="1613">
                        <c:v>26.501569374403999</c:v>
                      </c:pt>
                      <c:pt idx="1614">
                        <c:v>50.068020218992899</c:v>
                      </c:pt>
                      <c:pt idx="1615">
                        <c:v>52.728587659568198</c:v>
                      </c:pt>
                      <c:pt idx="1616">
                        <c:v>60.305024539225599</c:v>
                      </c:pt>
                      <c:pt idx="1617">
                        <c:v>20.4914783502477</c:v>
                      </c:pt>
                      <c:pt idx="1618">
                        <c:v>75.894581768872101</c:v>
                      </c:pt>
                      <c:pt idx="1619">
                        <c:v>45.682145842332197</c:v>
                      </c:pt>
                      <c:pt idx="1620">
                        <c:v>58.235585084649301</c:v>
                      </c:pt>
                      <c:pt idx="1621">
                        <c:v>55.634361261025198</c:v>
                      </c:pt>
                      <c:pt idx="1622">
                        <c:v>41.606607876996897</c:v>
                      </c:pt>
                      <c:pt idx="1623">
                        <c:v>44.936242489733402</c:v>
                      </c:pt>
                      <c:pt idx="1624">
                        <c:v>78.271223094344293</c:v>
                      </c:pt>
                      <c:pt idx="1625">
                        <c:v>12.998664018999399</c:v>
                      </c:pt>
                      <c:pt idx="1626">
                        <c:v>60.371078014024</c:v>
                      </c:pt>
                      <c:pt idx="1627">
                        <c:v>29.639644733153698</c:v>
                      </c:pt>
                      <c:pt idx="1628">
                        <c:v>56.6613993145329</c:v>
                      </c:pt>
                      <c:pt idx="1629">
                        <c:v>45.727528424641697</c:v>
                      </c:pt>
                      <c:pt idx="1630">
                        <c:v>62.414936661634698</c:v>
                      </c:pt>
                      <c:pt idx="1631">
                        <c:v>38.252608428368902</c:v>
                      </c:pt>
                      <c:pt idx="1632">
                        <c:v>74.236777710434694</c:v>
                      </c:pt>
                      <c:pt idx="1633">
                        <c:v>64.259099463772998</c:v>
                      </c:pt>
                      <c:pt idx="1634">
                        <c:v>76.834346011573302</c:v>
                      </c:pt>
                      <c:pt idx="1635">
                        <c:v>75.887318093002804</c:v>
                      </c:pt>
                      <c:pt idx="1636">
                        <c:v>38.954261643544001</c:v>
                      </c:pt>
                      <c:pt idx="1637">
                        <c:v>67.4894710208725</c:v>
                      </c:pt>
                      <c:pt idx="1638">
                        <c:v>36.015027227907403</c:v>
                      </c:pt>
                      <c:pt idx="1639">
                        <c:v>43.432218969330499</c:v>
                      </c:pt>
                      <c:pt idx="1640">
                        <c:v>44.805755761742702</c:v>
                      </c:pt>
                      <c:pt idx="1641">
                        <c:v>36.390564739066299</c:v>
                      </c:pt>
                      <c:pt idx="1642">
                        <c:v>11.179066947532601</c:v>
                      </c:pt>
                      <c:pt idx="1643">
                        <c:v>77.761094795381297</c:v>
                      </c:pt>
                      <c:pt idx="1644">
                        <c:v>75.077988924741305</c:v>
                      </c:pt>
                      <c:pt idx="1645">
                        <c:v>59.6158897681604</c:v>
                      </c:pt>
                      <c:pt idx="1646">
                        <c:v>16.971282143416101</c:v>
                      </c:pt>
                      <c:pt idx="1647">
                        <c:v>57.958422274370797</c:v>
                      </c:pt>
                      <c:pt idx="1648">
                        <c:v>35.530061571233297</c:v>
                      </c:pt>
                      <c:pt idx="1649">
                        <c:v>49.683946311167603</c:v>
                      </c:pt>
                      <c:pt idx="1650">
                        <c:v>18.515452449453701</c:v>
                      </c:pt>
                      <c:pt idx="1651">
                        <c:v>28.583783151481001</c:v>
                      </c:pt>
                      <c:pt idx="1652">
                        <c:v>74.848038786019799</c:v>
                      </c:pt>
                      <c:pt idx="1653">
                        <c:v>11.629544049300399</c:v>
                      </c:pt>
                      <c:pt idx="1654">
                        <c:v>37.833491662388703</c:v>
                      </c:pt>
                      <c:pt idx="1655">
                        <c:v>17.0062262489886</c:v>
                      </c:pt>
                      <c:pt idx="1656">
                        <c:v>43.380282660385099</c:v>
                      </c:pt>
                      <c:pt idx="1657">
                        <c:v>60.022498563809897</c:v>
                      </c:pt>
                      <c:pt idx="1658">
                        <c:v>36.222247375185503</c:v>
                      </c:pt>
                      <c:pt idx="1659">
                        <c:v>53.976618805065698</c:v>
                      </c:pt>
                      <c:pt idx="1660">
                        <c:v>74.262352928210603</c:v>
                      </c:pt>
                      <c:pt idx="1661">
                        <c:v>11.4202780057974</c:v>
                      </c:pt>
                      <c:pt idx="1662">
                        <c:v>50.513443375641202</c:v>
                      </c:pt>
                      <c:pt idx="1663">
                        <c:v>38.462324762309599</c:v>
                      </c:pt>
                      <c:pt idx="1664">
                        <c:v>60.944200521393803</c:v>
                      </c:pt>
                      <c:pt idx="1665">
                        <c:v>16.7776869568081</c:v>
                      </c:pt>
                      <c:pt idx="1666">
                        <c:v>68.828140502170896</c:v>
                      </c:pt>
                      <c:pt idx="1667">
                        <c:v>65.054120369107906</c:v>
                      </c:pt>
                      <c:pt idx="1668">
                        <c:v>24.3219297217919</c:v>
                      </c:pt>
                      <c:pt idx="1669">
                        <c:v>75.552318020054798</c:v>
                      </c:pt>
                      <c:pt idx="1670">
                        <c:v>38.7974881477734</c:v>
                      </c:pt>
                      <c:pt idx="1671">
                        <c:v>30.912447392854101</c:v>
                      </c:pt>
                      <c:pt idx="1672">
                        <c:v>54.959653457878197</c:v>
                      </c:pt>
                      <c:pt idx="1673">
                        <c:v>25.327477158113702</c:v>
                      </c:pt>
                      <c:pt idx="1674">
                        <c:v>30.366253405448699</c:v>
                      </c:pt>
                      <c:pt idx="1675">
                        <c:v>14.1653228505042</c:v>
                      </c:pt>
                      <c:pt idx="1676">
                        <c:v>29.734382813082199</c:v>
                      </c:pt>
                      <c:pt idx="1677">
                        <c:v>23.942652740341401</c:v>
                      </c:pt>
                      <c:pt idx="1678">
                        <c:v>34.637368492935103</c:v>
                      </c:pt>
                      <c:pt idx="1679">
                        <c:v>68.995036100550493</c:v>
                      </c:pt>
                      <c:pt idx="1680">
                        <c:v>58.946277370908902</c:v>
                      </c:pt>
                      <c:pt idx="1681">
                        <c:v>29.9921121659062</c:v>
                      </c:pt>
                      <c:pt idx="1682">
                        <c:v>68.812915977098498</c:v>
                      </c:pt>
                      <c:pt idx="1683">
                        <c:v>62.792616206352001</c:v>
                      </c:pt>
                      <c:pt idx="1684">
                        <c:v>61.626277750131301</c:v>
                      </c:pt>
                      <c:pt idx="1685">
                        <c:v>73.543467404822906</c:v>
                      </c:pt>
                      <c:pt idx="1686">
                        <c:v>39.136687985088201</c:v>
                      </c:pt>
                      <c:pt idx="1687">
                        <c:v>11.4625698420093</c:v>
                      </c:pt>
                      <c:pt idx="1688">
                        <c:v>54.3366497617303</c:v>
                      </c:pt>
                      <c:pt idx="1689">
                        <c:v>71.159345223552805</c:v>
                      </c:pt>
                      <c:pt idx="1690">
                        <c:v>70.5598481594443</c:v>
                      </c:pt>
                      <c:pt idx="1691">
                        <c:v>33.274275829185797</c:v>
                      </c:pt>
                      <c:pt idx="1692">
                        <c:v>32.885020952103801</c:v>
                      </c:pt>
                      <c:pt idx="1693">
                        <c:v>56.5306220144859</c:v>
                      </c:pt>
                      <c:pt idx="1694">
                        <c:v>22.904070540041602</c:v>
                      </c:pt>
                      <c:pt idx="1695">
                        <c:v>19.8564799088477</c:v>
                      </c:pt>
                      <c:pt idx="1696">
                        <c:v>41.035496802283603</c:v>
                      </c:pt>
                      <c:pt idx="1697">
                        <c:v>65.301203289905601</c:v>
                      </c:pt>
                      <c:pt idx="1698">
                        <c:v>15.9813810076626</c:v>
                      </c:pt>
                      <c:pt idx="1699">
                        <c:v>20.539836700003299</c:v>
                      </c:pt>
                      <c:pt idx="1700">
                        <c:v>38.223163303262098</c:v>
                      </c:pt>
                      <c:pt idx="1701">
                        <c:v>14.112933009286399</c:v>
                      </c:pt>
                      <c:pt idx="1702">
                        <c:v>46.335336234412999</c:v>
                      </c:pt>
                      <c:pt idx="1703">
                        <c:v>57.857931359157497</c:v>
                      </c:pt>
                      <c:pt idx="1704">
                        <c:v>36.095902814165903</c:v>
                      </c:pt>
                      <c:pt idx="1705">
                        <c:v>48.7629384651121</c:v>
                      </c:pt>
                      <c:pt idx="1706">
                        <c:v>39.653402459434403</c:v>
                      </c:pt>
                      <c:pt idx="1707">
                        <c:v>64.641956802681406</c:v>
                      </c:pt>
                      <c:pt idx="1708">
                        <c:v>34.077788929421899</c:v>
                      </c:pt>
                      <c:pt idx="1709">
                        <c:v>19.256911052629299</c:v>
                      </c:pt>
                      <c:pt idx="1710">
                        <c:v>47.815865307415997</c:v>
                      </c:pt>
                      <c:pt idx="1711">
                        <c:v>19.355307628944999</c:v>
                      </c:pt>
                      <c:pt idx="1712">
                        <c:v>49.632490633005702</c:v>
                      </c:pt>
                      <c:pt idx="1713">
                        <c:v>57.130572001238598</c:v>
                      </c:pt>
                      <c:pt idx="1714">
                        <c:v>20.6295706251844</c:v>
                      </c:pt>
                      <c:pt idx="1715">
                        <c:v>16.692091753745601</c:v>
                      </c:pt>
                      <c:pt idx="1716">
                        <c:v>79.137944674021298</c:v>
                      </c:pt>
                      <c:pt idx="1717">
                        <c:v>55.955860000061399</c:v>
                      </c:pt>
                      <c:pt idx="1718">
                        <c:v>59.186546402917998</c:v>
                      </c:pt>
                      <c:pt idx="1719">
                        <c:v>32.320215960528699</c:v>
                      </c:pt>
                      <c:pt idx="1720">
                        <c:v>14.3774149629942</c:v>
                      </c:pt>
                      <c:pt idx="1721">
                        <c:v>51.252774107683997</c:v>
                      </c:pt>
                      <c:pt idx="1722">
                        <c:v>11.2762549017868</c:v>
                      </c:pt>
                      <c:pt idx="1723">
                        <c:v>44.464146573102198</c:v>
                      </c:pt>
                      <c:pt idx="1724">
                        <c:v>23.668090424961601</c:v>
                      </c:pt>
                      <c:pt idx="1725">
                        <c:v>63.263417639626503</c:v>
                      </c:pt>
                      <c:pt idx="1726">
                        <c:v>38.529495487006002</c:v>
                      </c:pt>
                      <c:pt idx="1727">
                        <c:v>48.705934866234898</c:v>
                      </c:pt>
                      <c:pt idx="1728">
                        <c:v>19.375465691142601</c:v>
                      </c:pt>
                      <c:pt idx="1729">
                        <c:v>64.741906573495001</c:v>
                      </c:pt>
                      <c:pt idx="1730">
                        <c:v>37.828163883700199</c:v>
                      </c:pt>
                      <c:pt idx="1731">
                        <c:v>59.5497565261863</c:v>
                      </c:pt>
                      <c:pt idx="1732">
                        <c:v>31.593540944701601</c:v>
                      </c:pt>
                      <c:pt idx="1733">
                        <c:v>13.960672868646</c:v>
                      </c:pt>
                      <c:pt idx="1734">
                        <c:v>72.784000720705393</c:v>
                      </c:pt>
                      <c:pt idx="1735">
                        <c:v>62.9421419510155</c:v>
                      </c:pt>
                      <c:pt idx="1736">
                        <c:v>29.8679037002182</c:v>
                      </c:pt>
                      <c:pt idx="1737">
                        <c:v>12.782363406560201</c:v>
                      </c:pt>
                      <c:pt idx="1738">
                        <c:v>24.7807780040512</c:v>
                      </c:pt>
                      <c:pt idx="1739">
                        <c:v>52.889508316110103</c:v>
                      </c:pt>
                      <c:pt idx="1740">
                        <c:v>45.464269936697498</c:v>
                      </c:pt>
                      <c:pt idx="1741">
                        <c:v>12.1665982773398</c:v>
                      </c:pt>
                      <c:pt idx="1742">
                        <c:v>23.246816183464901</c:v>
                      </c:pt>
                      <c:pt idx="1743">
                        <c:v>17.4551021430152</c:v>
                      </c:pt>
                      <c:pt idx="1744">
                        <c:v>10.0783501912153</c:v>
                      </c:pt>
                      <c:pt idx="1745">
                        <c:v>40.975184594846603</c:v>
                      </c:pt>
                      <c:pt idx="1746">
                        <c:v>46.7898184135639</c:v>
                      </c:pt>
                      <c:pt idx="1747">
                        <c:v>17.564625859666499</c:v>
                      </c:pt>
                      <c:pt idx="1748">
                        <c:v>32.938478611989403</c:v>
                      </c:pt>
                      <c:pt idx="1749">
                        <c:v>41.434944780236002</c:v>
                      </c:pt>
                      <c:pt idx="1750">
                        <c:v>59.856311298984899</c:v>
                      </c:pt>
                      <c:pt idx="1751">
                        <c:v>32.160855382442001</c:v>
                      </c:pt>
                      <c:pt idx="1752">
                        <c:v>42.5765016673543</c:v>
                      </c:pt>
                      <c:pt idx="1753">
                        <c:v>25.851161971594699</c:v>
                      </c:pt>
                      <c:pt idx="1754">
                        <c:v>53.5818096135094</c:v>
                      </c:pt>
                      <c:pt idx="1755">
                        <c:v>61.877606438927501</c:v>
                      </c:pt>
                      <c:pt idx="1756">
                        <c:v>32.6958515455945</c:v>
                      </c:pt>
                      <c:pt idx="1757">
                        <c:v>28.542637801372202</c:v>
                      </c:pt>
                      <c:pt idx="1758">
                        <c:v>28.385505378946998</c:v>
                      </c:pt>
                      <c:pt idx="1759">
                        <c:v>66.982708989802603</c:v>
                      </c:pt>
                      <c:pt idx="1760">
                        <c:v>26.8444133371076</c:v>
                      </c:pt>
                      <c:pt idx="1761">
                        <c:v>78.411075942563002</c:v>
                      </c:pt>
                      <c:pt idx="1762">
                        <c:v>55.407243669534303</c:v>
                      </c:pt>
                      <c:pt idx="1763">
                        <c:v>50.309649030339401</c:v>
                      </c:pt>
                      <c:pt idx="1764">
                        <c:v>52.1884168052812</c:v>
                      </c:pt>
                      <c:pt idx="1765">
                        <c:v>72.181300629924195</c:v>
                      </c:pt>
                      <c:pt idx="1766">
                        <c:v>61.303240694842003</c:v>
                      </c:pt>
                      <c:pt idx="1767">
                        <c:v>58.926373974750099</c:v>
                      </c:pt>
                      <c:pt idx="1768">
                        <c:v>65.9203061274589</c:v>
                      </c:pt>
                      <c:pt idx="1769">
                        <c:v>39.569139598000397</c:v>
                      </c:pt>
                      <c:pt idx="1770">
                        <c:v>52.427647198815698</c:v>
                      </c:pt>
                      <c:pt idx="1771">
                        <c:v>27.104689617092099</c:v>
                      </c:pt>
                      <c:pt idx="1772">
                        <c:v>14.1246490823633</c:v>
                      </c:pt>
                      <c:pt idx="1773">
                        <c:v>51.276597268950297</c:v>
                      </c:pt>
                      <c:pt idx="1774">
                        <c:v>18.9862324498168</c:v>
                      </c:pt>
                      <c:pt idx="1775">
                        <c:v>44.797193203358098</c:v>
                      </c:pt>
                      <c:pt idx="1776">
                        <c:v>11.644506326966599</c:v>
                      </c:pt>
                      <c:pt idx="1777">
                        <c:v>53.202693664401799</c:v>
                      </c:pt>
                      <c:pt idx="1778">
                        <c:v>50.181508657545699</c:v>
                      </c:pt>
                      <c:pt idx="1779">
                        <c:v>52.655092810169997</c:v>
                      </c:pt>
                      <c:pt idx="1780">
                        <c:v>35.274993733654199</c:v>
                      </c:pt>
                      <c:pt idx="1781">
                        <c:v>27.106683388786401</c:v>
                      </c:pt>
                      <c:pt idx="1782">
                        <c:v>62.933211727400398</c:v>
                      </c:pt>
                      <c:pt idx="1783">
                        <c:v>16.899016709204499</c:v>
                      </c:pt>
                      <c:pt idx="1784">
                        <c:v>51.2588459401561</c:v>
                      </c:pt>
                      <c:pt idx="1785">
                        <c:v>55.904700208290897</c:v>
                      </c:pt>
                      <c:pt idx="1786">
                        <c:v>68.461697189184093</c:v>
                      </c:pt>
                      <c:pt idx="1787">
                        <c:v>18.3396473342757</c:v>
                      </c:pt>
                      <c:pt idx="1788">
                        <c:v>78.741739475188197</c:v>
                      </c:pt>
                      <c:pt idx="1789">
                        <c:v>66.555736951017806</c:v>
                      </c:pt>
                      <c:pt idx="1790">
                        <c:v>56.8688619747941</c:v>
                      </c:pt>
                      <c:pt idx="1791">
                        <c:v>56.871921237370699</c:v>
                      </c:pt>
                      <c:pt idx="1792">
                        <c:v>41.107467972949301</c:v>
                      </c:pt>
                      <c:pt idx="1793">
                        <c:v>30.2730309240028</c:v>
                      </c:pt>
                      <c:pt idx="1794">
                        <c:v>73.073510057000803</c:v>
                      </c:pt>
                      <c:pt idx="1795">
                        <c:v>36.5033727522177</c:v>
                      </c:pt>
                      <c:pt idx="1796">
                        <c:v>16.806240014281698</c:v>
                      </c:pt>
                      <c:pt idx="1797">
                        <c:v>10.9586381497756</c:v>
                      </c:pt>
                      <c:pt idx="1798">
                        <c:v>18.308676187218101</c:v>
                      </c:pt>
                      <c:pt idx="1799">
                        <c:v>43.690692274988599</c:v>
                      </c:pt>
                      <c:pt idx="1800">
                        <c:v>57.223685757480197</c:v>
                      </c:pt>
                      <c:pt idx="1801">
                        <c:v>43.155279503677498</c:v>
                      </c:pt>
                      <c:pt idx="1802">
                        <c:v>38.835861022453003</c:v>
                      </c:pt>
                      <c:pt idx="1803">
                        <c:v>66.788182704024095</c:v>
                      </c:pt>
                      <c:pt idx="1804">
                        <c:v>21.148762522037298</c:v>
                      </c:pt>
                      <c:pt idx="1805">
                        <c:v>42.369405851143199</c:v>
                      </c:pt>
                      <c:pt idx="1806">
                        <c:v>65.031829687379897</c:v>
                      </c:pt>
                      <c:pt idx="1807">
                        <c:v>35.683035333814502</c:v>
                      </c:pt>
                      <c:pt idx="1808">
                        <c:v>62.951716108412</c:v>
                      </c:pt>
                      <c:pt idx="1809">
                        <c:v>57.444081203709104</c:v>
                      </c:pt>
                      <c:pt idx="1810">
                        <c:v>21.1498571919035</c:v>
                      </c:pt>
                      <c:pt idx="1811">
                        <c:v>25.344133177096001</c:v>
                      </c:pt>
                      <c:pt idx="1812">
                        <c:v>41.546900945761799</c:v>
                      </c:pt>
                      <c:pt idx="1813">
                        <c:v>62.625091464982397</c:v>
                      </c:pt>
                      <c:pt idx="1814">
                        <c:v>47.032056292562999</c:v>
                      </c:pt>
                      <c:pt idx="1815">
                        <c:v>45.690777566937598</c:v>
                      </c:pt>
                      <c:pt idx="1816">
                        <c:v>58.890969089103798</c:v>
                      </c:pt>
                      <c:pt idx="1817">
                        <c:v>61.629522859617197</c:v>
                      </c:pt>
                      <c:pt idx="1818">
                        <c:v>34.463326357382599</c:v>
                      </c:pt>
                      <c:pt idx="1819">
                        <c:v>34.959949719602399</c:v>
                      </c:pt>
                      <c:pt idx="1820">
                        <c:v>13.740012203521401</c:v>
                      </c:pt>
                      <c:pt idx="1821">
                        <c:v>32.9566739586107</c:v>
                      </c:pt>
                      <c:pt idx="1822">
                        <c:v>25.6738850866805</c:v>
                      </c:pt>
                      <c:pt idx="1823">
                        <c:v>16.490959379487801</c:v>
                      </c:pt>
                      <c:pt idx="1824">
                        <c:v>35.402929595307498</c:v>
                      </c:pt>
                      <c:pt idx="1825">
                        <c:v>21.195871109660299</c:v>
                      </c:pt>
                      <c:pt idx="1826">
                        <c:v>65.321380856956097</c:v>
                      </c:pt>
                      <c:pt idx="1827">
                        <c:v>23.6774025765638</c:v>
                      </c:pt>
                      <c:pt idx="1828">
                        <c:v>69.745374467950398</c:v>
                      </c:pt>
                      <c:pt idx="1829">
                        <c:v>77.091962749482093</c:v>
                      </c:pt>
                      <c:pt idx="1830">
                        <c:v>17.625948566657001</c:v>
                      </c:pt>
                      <c:pt idx="1831">
                        <c:v>32.9928390895356</c:v>
                      </c:pt>
                      <c:pt idx="1832">
                        <c:v>48.574397279983899</c:v>
                      </c:pt>
                      <c:pt idx="1833">
                        <c:v>27.526988886068398</c:v>
                      </c:pt>
                      <c:pt idx="1834">
                        <c:v>74.607937671851005</c:v>
                      </c:pt>
                      <c:pt idx="1835">
                        <c:v>51.455293417686697</c:v>
                      </c:pt>
                      <c:pt idx="1836">
                        <c:v>74.776857121903106</c:v>
                      </c:pt>
                      <c:pt idx="1837">
                        <c:v>67.810153233735207</c:v>
                      </c:pt>
                      <c:pt idx="1838">
                        <c:v>52.136028029362002</c:v>
                      </c:pt>
                      <c:pt idx="1839">
                        <c:v>37.876871081180603</c:v>
                      </c:pt>
                      <c:pt idx="1840">
                        <c:v>10.0208829750544</c:v>
                      </c:pt>
                      <c:pt idx="1841">
                        <c:v>45.636367577800698</c:v>
                      </c:pt>
                      <c:pt idx="1842">
                        <c:v>26.969699918969901</c:v>
                      </c:pt>
                      <c:pt idx="1843">
                        <c:v>72.845200528271405</c:v>
                      </c:pt>
                      <c:pt idx="1844">
                        <c:v>76.261466591047807</c:v>
                      </c:pt>
                      <c:pt idx="1845">
                        <c:v>29.909538315575901</c:v>
                      </c:pt>
                      <c:pt idx="1846">
                        <c:v>47.683129081549197</c:v>
                      </c:pt>
                      <c:pt idx="1847">
                        <c:v>68.699482271469904</c:v>
                      </c:pt>
                      <c:pt idx="1848">
                        <c:v>30.1416694270766</c:v>
                      </c:pt>
                      <c:pt idx="1849">
                        <c:v>51.168734427720103</c:v>
                      </c:pt>
                      <c:pt idx="1850">
                        <c:v>13.629049905345701</c:v>
                      </c:pt>
                      <c:pt idx="1851">
                        <c:v>79.509821862068407</c:v>
                      </c:pt>
                      <c:pt idx="1852">
                        <c:v>40.553009821406299</c:v>
                      </c:pt>
                      <c:pt idx="1853">
                        <c:v>13.0461881308171</c:v>
                      </c:pt>
                      <c:pt idx="1854">
                        <c:v>56.847254083212803</c:v>
                      </c:pt>
                      <c:pt idx="1855">
                        <c:v>61.675067002047903</c:v>
                      </c:pt>
                      <c:pt idx="1856">
                        <c:v>38.922219178698299</c:v>
                      </c:pt>
                      <c:pt idx="1857">
                        <c:v>15.2579473454189</c:v>
                      </c:pt>
                      <c:pt idx="1858">
                        <c:v>47.172168038022903</c:v>
                      </c:pt>
                      <c:pt idx="1859">
                        <c:v>36.359278805620399</c:v>
                      </c:pt>
                      <c:pt idx="1860">
                        <c:v>43.447194892852202</c:v>
                      </c:pt>
                      <c:pt idx="1861">
                        <c:v>59.202054745441799</c:v>
                      </c:pt>
                      <c:pt idx="1862">
                        <c:v>55.874642880497298</c:v>
                      </c:pt>
                      <c:pt idx="1863">
                        <c:v>25.0479683011331</c:v>
                      </c:pt>
                      <c:pt idx="1864">
                        <c:v>24.5177456797961</c:v>
                      </c:pt>
                      <c:pt idx="1865">
                        <c:v>51.354491194450297</c:v>
                      </c:pt>
                      <c:pt idx="1866">
                        <c:v>72.803411099985695</c:v>
                      </c:pt>
                      <c:pt idx="1867">
                        <c:v>61.4268131096144</c:v>
                      </c:pt>
                      <c:pt idx="1868">
                        <c:v>33.215585911138497</c:v>
                      </c:pt>
                      <c:pt idx="1869">
                        <c:v>28.511460561157001</c:v>
                      </c:pt>
                      <c:pt idx="1870">
                        <c:v>71.941340841097798</c:v>
                      </c:pt>
                      <c:pt idx="1871">
                        <c:v>26.969589870520402</c:v>
                      </c:pt>
                      <c:pt idx="1872">
                        <c:v>66.766403446106295</c:v>
                      </c:pt>
                      <c:pt idx="1873">
                        <c:v>36.679879909981103</c:v>
                      </c:pt>
                      <c:pt idx="1874">
                        <c:v>49.646622198842898</c:v>
                      </c:pt>
                      <c:pt idx="1875">
                        <c:v>50.140102590286098</c:v>
                      </c:pt>
                      <c:pt idx="1876">
                        <c:v>44.290752026141298</c:v>
                      </c:pt>
                      <c:pt idx="1877">
                        <c:v>42.401624202804797</c:v>
                      </c:pt>
                      <c:pt idx="1878">
                        <c:v>51.092270091306297</c:v>
                      </c:pt>
                      <c:pt idx="1879">
                        <c:v>33.908519529270897</c:v>
                      </c:pt>
                      <c:pt idx="1880">
                        <c:v>76.616577412284698</c:v>
                      </c:pt>
                      <c:pt idx="1881">
                        <c:v>39.016363592464899</c:v>
                      </c:pt>
                      <c:pt idx="1882">
                        <c:v>12.009260462822301</c:v>
                      </c:pt>
                      <c:pt idx="1883">
                        <c:v>39.434522165039802</c:v>
                      </c:pt>
                      <c:pt idx="1884">
                        <c:v>16.0316354633872</c:v>
                      </c:pt>
                      <c:pt idx="1885">
                        <c:v>77.741823626690504</c:v>
                      </c:pt>
                      <c:pt idx="1886">
                        <c:v>74.275451746826604</c:v>
                      </c:pt>
                      <c:pt idx="1887">
                        <c:v>19.517759967713001</c:v>
                      </c:pt>
                      <c:pt idx="1888">
                        <c:v>48.215281786271198</c:v>
                      </c:pt>
                      <c:pt idx="1889">
                        <c:v>55.5613214991292</c:v>
                      </c:pt>
                      <c:pt idx="1890">
                        <c:v>71.280136729815496</c:v>
                      </c:pt>
                      <c:pt idx="1891">
                        <c:v>24.090576784830201</c:v>
                      </c:pt>
                      <c:pt idx="1892">
                        <c:v>56.542679249638802</c:v>
                      </c:pt>
                      <c:pt idx="1893">
                        <c:v>39.2788167766846</c:v>
                      </c:pt>
                      <c:pt idx="1894">
                        <c:v>36.452252998559104</c:v>
                      </c:pt>
                      <c:pt idx="1895">
                        <c:v>66.005805995485005</c:v>
                      </c:pt>
                      <c:pt idx="1896">
                        <c:v>28.607801661190699</c:v>
                      </c:pt>
                      <c:pt idx="1897">
                        <c:v>49.058988425719299</c:v>
                      </c:pt>
                      <c:pt idx="1898">
                        <c:v>69.062781775557099</c:v>
                      </c:pt>
                      <c:pt idx="1899">
                        <c:v>38.750814372002097</c:v>
                      </c:pt>
                      <c:pt idx="1900">
                        <c:v>50.605788310760801</c:v>
                      </c:pt>
                      <c:pt idx="1901">
                        <c:v>55.785012579858098</c:v>
                      </c:pt>
                      <c:pt idx="1902">
                        <c:v>66.002644610440996</c:v>
                      </c:pt>
                      <c:pt idx="1903">
                        <c:v>50.203548320004799</c:v>
                      </c:pt>
                      <c:pt idx="1904">
                        <c:v>34.516429444312799</c:v>
                      </c:pt>
                      <c:pt idx="1905">
                        <c:v>42.421250287906098</c:v>
                      </c:pt>
                      <c:pt idx="1906">
                        <c:v>66.174057855114</c:v>
                      </c:pt>
                      <c:pt idx="1907">
                        <c:v>61.245500305584201</c:v>
                      </c:pt>
                      <c:pt idx="1908">
                        <c:v>21.071095812547401</c:v>
                      </c:pt>
                      <c:pt idx="1909">
                        <c:v>30.0895440455376</c:v>
                      </c:pt>
                      <c:pt idx="1910">
                        <c:v>44.075906885275998</c:v>
                      </c:pt>
                      <c:pt idx="1911">
                        <c:v>36.346242463918998</c:v>
                      </c:pt>
                      <c:pt idx="1912">
                        <c:v>73.188732717952007</c:v>
                      </c:pt>
                      <c:pt idx="1913">
                        <c:v>43.804289774410101</c:v>
                      </c:pt>
                      <c:pt idx="1914">
                        <c:v>59.4584066697713</c:v>
                      </c:pt>
                      <c:pt idx="1915">
                        <c:v>76.717242413635105</c:v>
                      </c:pt>
                      <c:pt idx="1916">
                        <c:v>24.213041356719</c:v>
                      </c:pt>
                      <c:pt idx="1917">
                        <c:v>77.445575549754906</c:v>
                      </c:pt>
                      <c:pt idx="1918">
                        <c:v>57.235349531423097</c:v>
                      </c:pt>
                      <c:pt idx="1919">
                        <c:v>50.8606715427903</c:v>
                      </c:pt>
                      <c:pt idx="1920">
                        <c:v>33.597712104384598</c:v>
                      </c:pt>
                      <c:pt idx="1921">
                        <c:v>66.666641771306303</c:v>
                      </c:pt>
                      <c:pt idx="1922">
                        <c:v>47.343979441621798</c:v>
                      </c:pt>
                      <c:pt idx="1923">
                        <c:v>79.774570021835402</c:v>
                      </c:pt>
                      <c:pt idx="1924">
                        <c:v>72.087825830322899</c:v>
                      </c:pt>
                      <c:pt idx="1925">
                        <c:v>43.461737745125298</c:v>
                      </c:pt>
                      <c:pt idx="1926">
                        <c:v>29.013234829550601</c:v>
                      </c:pt>
                      <c:pt idx="1927">
                        <c:v>15.5500554351164</c:v>
                      </c:pt>
                      <c:pt idx="1928">
                        <c:v>65.507827333811207</c:v>
                      </c:pt>
                      <c:pt idx="1929">
                        <c:v>66.921053649228398</c:v>
                      </c:pt>
                      <c:pt idx="1930">
                        <c:v>35.629183783487399</c:v>
                      </c:pt>
                      <c:pt idx="1931">
                        <c:v>77.407301968282894</c:v>
                      </c:pt>
                      <c:pt idx="1932">
                        <c:v>37.180709485082197</c:v>
                      </c:pt>
                      <c:pt idx="1933">
                        <c:v>36.618402402720598</c:v>
                      </c:pt>
                      <c:pt idx="1934">
                        <c:v>11.1583303719806</c:v>
                      </c:pt>
                      <c:pt idx="1935">
                        <c:v>70.034487360412001</c:v>
                      </c:pt>
                      <c:pt idx="1936">
                        <c:v>34.210454582862397</c:v>
                      </c:pt>
                      <c:pt idx="1937">
                        <c:v>71.590323405932594</c:v>
                      </c:pt>
                      <c:pt idx="1938">
                        <c:v>78.237348041963898</c:v>
                      </c:pt>
                      <c:pt idx="1939">
                        <c:v>26.985930139371099</c:v>
                      </c:pt>
                      <c:pt idx="1940">
                        <c:v>79.162520003981697</c:v>
                      </c:pt>
                      <c:pt idx="1941">
                        <c:v>10.3479717184903</c:v>
                      </c:pt>
                      <c:pt idx="1942">
                        <c:v>18.717865012672998</c:v>
                      </c:pt>
                      <c:pt idx="1943">
                        <c:v>20.1601509778733</c:v>
                      </c:pt>
                      <c:pt idx="1944">
                        <c:v>61.681745643114397</c:v>
                      </c:pt>
                      <c:pt idx="1945">
                        <c:v>24.8728929983629</c:v>
                      </c:pt>
                      <c:pt idx="1946">
                        <c:v>40.079859473065</c:v>
                      </c:pt>
                      <c:pt idx="1947">
                        <c:v>74.362045100210395</c:v>
                      </c:pt>
                      <c:pt idx="1948">
                        <c:v>49.879565031745699</c:v>
                      </c:pt>
                      <c:pt idx="1949">
                        <c:v>44.617932117677299</c:v>
                      </c:pt>
                      <c:pt idx="1950">
                        <c:v>52.4328287523604</c:v>
                      </c:pt>
                      <c:pt idx="1951">
                        <c:v>48.4938628433163</c:v>
                      </c:pt>
                      <c:pt idx="1952">
                        <c:v>61.345896012670799</c:v>
                      </c:pt>
                      <c:pt idx="1953">
                        <c:v>50.321480732286602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'wyznaczanie X2,X3,X6,X7'!$C$2:$C$1955</c15:sqref>
                        </c15:formulaRef>
                      </c:ext>
                    </c:extLst>
                    <c:numCache>
                      <c:formatCode>General</c:formatCode>
                      <c:ptCount val="1954"/>
                      <c:pt idx="0">
                        <c:v>96.791689477065006</c:v>
                      </c:pt>
                      <c:pt idx="1">
                        <c:v>126.177620929638</c:v>
                      </c:pt>
                      <c:pt idx="2">
                        <c:v>140.474473200587</c:v>
                      </c:pt>
                      <c:pt idx="3">
                        <c:v>154.590919679015</c:v>
                      </c:pt>
                      <c:pt idx="4">
                        <c:v>53.892422396901203</c:v>
                      </c:pt>
                      <c:pt idx="5">
                        <c:v>31.967789930955199</c:v>
                      </c:pt>
                      <c:pt idx="6">
                        <c:v>94.321765109365202</c:v>
                      </c:pt>
                      <c:pt idx="7">
                        <c:v>155.58023620230099</c:v>
                      </c:pt>
                      <c:pt idx="8">
                        <c:v>59.371453321771803</c:v>
                      </c:pt>
                      <c:pt idx="9">
                        <c:v>138.894652619292</c:v>
                      </c:pt>
                      <c:pt idx="10">
                        <c:v>149.053866310568</c:v>
                      </c:pt>
                      <c:pt idx="11">
                        <c:v>119.148637379123</c:v>
                      </c:pt>
                      <c:pt idx="12">
                        <c:v>162.22960665956001</c:v>
                      </c:pt>
                      <c:pt idx="13">
                        <c:v>131.61434690564201</c:v>
                      </c:pt>
                      <c:pt idx="14">
                        <c:v>111.504114160412</c:v>
                      </c:pt>
                      <c:pt idx="15">
                        <c:v>158.23190316549599</c:v>
                      </c:pt>
                      <c:pt idx="16">
                        <c:v>62.8683640106685</c:v>
                      </c:pt>
                      <c:pt idx="17">
                        <c:v>122.90997021162001</c:v>
                      </c:pt>
                      <c:pt idx="18">
                        <c:v>111.50880546129</c:v>
                      </c:pt>
                      <c:pt idx="19">
                        <c:v>81.958939672260001</c:v>
                      </c:pt>
                      <c:pt idx="20">
                        <c:v>80.911437874438107</c:v>
                      </c:pt>
                      <c:pt idx="21">
                        <c:v>133.97202916835101</c:v>
                      </c:pt>
                      <c:pt idx="22">
                        <c:v>109.387642999291</c:v>
                      </c:pt>
                      <c:pt idx="23">
                        <c:v>112.607398352804</c:v>
                      </c:pt>
                      <c:pt idx="24">
                        <c:v>141.31774446249</c:v>
                      </c:pt>
                      <c:pt idx="25">
                        <c:v>126.92947717945501</c:v>
                      </c:pt>
                      <c:pt idx="26">
                        <c:v>101.94926849644899</c:v>
                      </c:pt>
                      <c:pt idx="27">
                        <c:v>81.292021257178007</c:v>
                      </c:pt>
                      <c:pt idx="28">
                        <c:v>143.71105586898801</c:v>
                      </c:pt>
                      <c:pt idx="29">
                        <c:v>72.440974579157896</c:v>
                      </c:pt>
                      <c:pt idx="30">
                        <c:v>103.65944503551501</c:v>
                      </c:pt>
                      <c:pt idx="31">
                        <c:v>153.95780396303201</c:v>
                      </c:pt>
                      <c:pt idx="32">
                        <c:v>85.429341089187503</c:v>
                      </c:pt>
                      <c:pt idx="33">
                        <c:v>61.760427583180601</c:v>
                      </c:pt>
                      <c:pt idx="34">
                        <c:v>82.3695069801351</c:v>
                      </c:pt>
                      <c:pt idx="35">
                        <c:v>124.670347426769</c:v>
                      </c:pt>
                      <c:pt idx="36">
                        <c:v>122.270849340532</c:v>
                      </c:pt>
                      <c:pt idx="37">
                        <c:v>64.130056833802598</c:v>
                      </c:pt>
                      <c:pt idx="38">
                        <c:v>134.266754155255</c:v>
                      </c:pt>
                      <c:pt idx="39">
                        <c:v>49.086138526300203</c:v>
                      </c:pt>
                      <c:pt idx="40">
                        <c:v>55.720244324569599</c:v>
                      </c:pt>
                      <c:pt idx="41">
                        <c:v>64.988448626000604</c:v>
                      </c:pt>
                      <c:pt idx="42">
                        <c:v>153.527686094225</c:v>
                      </c:pt>
                      <c:pt idx="43">
                        <c:v>141.237557449642</c:v>
                      </c:pt>
                      <c:pt idx="44">
                        <c:v>134.55885505737001</c:v>
                      </c:pt>
                      <c:pt idx="45">
                        <c:v>107.857937447613</c:v>
                      </c:pt>
                      <c:pt idx="46">
                        <c:v>150.99065023750001</c:v>
                      </c:pt>
                      <c:pt idx="47">
                        <c:v>138.689750105184</c:v>
                      </c:pt>
                      <c:pt idx="48">
                        <c:v>90.431647349732799</c:v>
                      </c:pt>
                      <c:pt idx="49">
                        <c:v>52.173246005988901</c:v>
                      </c:pt>
                      <c:pt idx="50">
                        <c:v>45.663469237604602</c:v>
                      </c:pt>
                      <c:pt idx="51">
                        <c:v>61.661667148336399</c:v>
                      </c:pt>
                      <c:pt idx="52">
                        <c:v>72.231749853789196</c:v>
                      </c:pt>
                      <c:pt idx="53">
                        <c:v>88.942301232330493</c:v>
                      </c:pt>
                      <c:pt idx="54">
                        <c:v>60.671224375289</c:v>
                      </c:pt>
                      <c:pt idx="55">
                        <c:v>73.794212266911302</c:v>
                      </c:pt>
                      <c:pt idx="56">
                        <c:v>79.3132358126025</c:v>
                      </c:pt>
                      <c:pt idx="57">
                        <c:v>125.597926883178</c:v>
                      </c:pt>
                      <c:pt idx="58">
                        <c:v>57.581453639611297</c:v>
                      </c:pt>
                      <c:pt idx="59">
                        <c:v>80.935761610909296</c:v>
                      </c:pt>
                      <c:pt idx="60">
                        <c:v>149.48568973129599</c:v>
                      </c:pt>
                      <c:pt idx="61">
                        <c:v>87.560870868236194</c:v>
                      </c:pt>
                      <c:pt idx="62">
                        <c:v>133.98394323639701</c:v>
                      </c:pt>
                      <c:pt idx="63">
                        <c:v>164.10606756923801</c:v>
                      </c:pt>
                      <c:pt idx="64">
                        <c:v>160.60302812753301</c:v>
                      </c:pt>
                      <c:pt idx="65">
                        <c:v>145.521896466421</c:v>
                      </c:pt>
                      <c:pt idx="66">
                        <c:v>104.032157963589</c:v>
                      </c:pt>
                      <c:pt idx="67">
                        <c:v>88.551777332173501</c:v>
                      </c:pt>
                      <c:pt idx="68">
                        <c:v>150.091744821905</c:v>
                      </c:pt>
                      <c:pt idx="69">
                        <c:v>84.895791162092706</c:v>
                      </c:pt>
                      <c:pt idx="70">
                        <c:v>79.947263331159903</c:v>
                      </c:pt>
                      <c:pt idx="71">
                        <c:v>26.302223116251501</c:v>
                      </c:pt>
                      <c:pt idx="72">
                        <c:v>161.85818559972799</c:v>
                      </c:pt>
                      <c:pt idx="73">
                        <c:v>126.701025372766</c:v>
                      </c:pt>
                      <c:pt idx="74">
                        <c:v>128.28719010546101</c:v>
                      </c:pt>
                      <c:pt idx="75">
                        <c:v>24.5409100555013</c:v>
                      </c:pt>
                      <c:pt idx="76">
                        <c:v>116.89918478102599</c:v>
                      </c:pt>
                      <c:pt idx="77">
                        <c:v>110.40476922569501</c:v>
                      </c:pt>
                      <c:pt idx="78">
                        <c:v>72.231923675896397</c:v>
                      </c:pt>
                      <c:pt idx="79">
                        <c:v>27.569083082493101</c:v>
                      </c:pt>
                      <c:pt idx="80">
                        <c:v>159.39241887645099</c:v>
                      </c:pt>
                      <c:pt idx="81">
                        <c:v>129.501670141246</c:v>
                      </c:pt>
                      <c:pt idx="82">
                        <c:v>73.458689545709305</c:v>
                      </c:pt>
                      <c:pt idx="83">
                        <c:v>25.283894409815101</c:v>
                      </c:pt>
                      <c:pt idx="84">
                        <c:v>156.95381427633501</c:v>
                      </c:pt>
                      <c:pt idx="85">
                        <c:v>126.36758046832701</c:v>
                      </c:pt>
                      <c:pt idx="86">
                        <c:v>131.21984806127199</c:v>
                      </c:pt>
                      <c:pt idx="87">
                        <c:v>39.950334650860903</c:v>
                      </c:pt>
                      <c:pt idx="88">
                        <c:v>143.884066788909</c:v>
                      </c:pt>
                      <c:pt idx="89">
                        <c:v>92.015703561739599</c:v>
                      </c:pt>
                      <c:pt idx="90">
                        <c:v>105.894377762402</c:v>
                      </c:pt>
                      <c:pt idx="91">
                        <c:v>64.647346827929198</c:v>
                      </c:pt>
                      <c:pt idx="92">
                        <c:v>152.28366121537101</c:v>
                      </c:pt>
                      <c:pt idx="93">
                        <c:v>54.5122113401831</c:v>
                      </c:pt>
                      <c:pt idx="94">
                        <c:v>107.18834865367199</c:v>
                      </c:pt>
                      <c:pt idx="95">
                        <c:v>44.801322875096702</c:v>
                      </c:pt>
                      <c:pt idx="96">
                        <c:v>151.493528103052</c:v>
                      </c:pt>
                      <c:pt idx="97">
                        <c:v>164.08313067568699</c:v>
                      </c:pt>
                      <c:pt idx="98">
                        <c:v>78.176821587763001</c:v>
                      </c:pt>
                      <c:pt idx="99">
                        <c:v>122.01809349546301</c:v>
                      </c:pt>
                      <c:pt idx="100">
                        <c:v>61.334387874698898</c:v>
                      </c:pt>
                      <c:pt idx="101">
                        <c:v>102.542796775911</c:v>
                      </c:pt>
                      <c:pt idx="102">
                        <c:v>44.650198544614597</c:v>
                      </c:pt>
                      <c:pt idx="103">
                        <c:v>130.69261985150399</c:v>
                      </c:pt>
                      <c:pt idx="104">
                        <c:v>144.98062964484399</c:v>
                      </c:pt>
                      <c:pt idx="105">
                        <c:v>94.762274431869002</c:v>
                      </c:pt>
                      <c:pt idx="106">
                        <c:v>122.24649340838199</c:v>
                      </c:pt>
                      <c:pt idx="107">
                        <c:v>37.854700716817398</c:v>
                      </c:pt>
                      <c:pt idx="108">
                        <c:v>142.51167813172199</c:v>
                      </c:pt>
                      <c:pt idx="109">
                        <c:v>81.494786217182494</c:v>
                      </c:pt>
                      <c:pt idx="110">
                        <c:v>65.495410365862696</c:v>
                      </c:pt>
                      <c:pt idx="111">
                        <c:v>66.882872137028599</c:v>
                      </c:pt>
                      <c:pt idx="112">
                        <c:v>45.994944260766196</c:v>
                      </c:pt>
                      <c:pt idx="113">
                        <c:v>111.951938894476</c:v>
                      </c:pt>
                      <c:pt idx="114">
                        <c:v>28.002204822672599</c:v>
                      </c:pt>
                      <c:pt idx="115">
                        <c:v>81.932620739566701</c:v>
                      </c:pt>
                      <c:pt idx="116">
                        <c:v>130.83655448453001</c:v>
                      </c:pt>
                      <c:pt idx="117">
                        <c:v>44.736693838545698</c:v>
                      </c:pt>
                      <c:pt idx="118">
                        <c:v>130.18969441647499</c:v>
                      </c:pt>
                      <c:pt idx="119">
                        <c:v>102.21879998452501</c:v>
                      </c:pt>
                      <c:pt idx="120">
                        <c:v>66.690550928118995</c:v>
                      </c:pt>
                      <c:pt idx="121">
                        <c:v>97.892978386194599</c:v>
                      </c:pt>
                      <c:pt idx="122">
                        <c:v>78.472318153386297</c:v>
                      </c:pt>
                      <c:pt idx="123">
                        <c:v>50.497774332657499</c:v>
                      </c:pt>
                      <c:pt idx="124">
                        <c:v>131.40530238557301</c:v>
                      </c:pt>
                      <c:pt idx="125">
                        <c:v>96.865529815933002</c:v>
                      </c:pt>
                      <c:pt idx="126">
                        <c:v>77.037426991688207</c:v>
                      </c:pt>
                      <c:pt idx="127">
                        <c:v>132.598780315911</c:v>
                      </c:pt>
                      <c:pt idx="128">
                        <c:v>35.149152117282</c:v>
                      </c:pt>
                      <c:pt idx="129">
                        <c:v>41.037774152550298</c:v>
                      </c:pt>
                      <c:pt idx="130">
                        <c:v>50.727901493312203</c:v>
                      </c:pt>
                      <c:pt idx="131">
                        <c:v>111.738558588757</c:v>
                      </c:pt>
                      <c:pt idx="132">
                        <c:v>100.610837212569</c:v>
                      </c:pt>
                      <c:pt idx="133">
                        <c:v>66.690866942979795</c:v>
                      </c:pt>
                      <c:pt idx="134">
                        <c:v>99.877625545540198</c:v>
                      </c:pt>
                      <c:pt idx="135">
                        <c:v>43.286152366654697</c:v>
                      </c:pt>
                      <c:pt idx="136">
                        <c:v>121.117878913239</c:v>
                      </c:pt>
                      <c:pt idx="137">
                        <c:v>136.0929563759</c:v>
                      </c:pt>
                      <c:pt idx="138">
                        <c:v>147.88028013145299</c:v>
                      </c:pt>
                      <c:pt idx="139">
                        <c:v>55.100826414843802</c:v>
                      </c:pt>
                      <c:pt idx="140">
                        <c:v>80.046023358451095</c:v>
                      </c:pt>
                      <c:pt idx="141">
                        <c:v>37.875201641876203</c:v>
                      </c:pt>
                      <c:pt idx="142">
                        <c:v>73.282208237289794</c:v>
                      </c:pt>
                      <c:pt idx="143">
                        <c:v>44.335226581017999</c:v>
                      </c:pt>
                      <c:pt idx="144">
                        <c:v>85.518692234821899</c:v>
                      </c:pt>
                      <c:pt idx="145">
                        <c:v>97.689985826570407</c:v>
                      </c:pt>
                      <c:pt idx="146">
                        <c:v>104.654097614465</c:v>
                      </c:pt>
                      <c:pt idx="147">
                        <c:v>45.692963938564603</c:v>
                      </c:pt>
                      <c:pt idx="148">
                        <c:v>144.355690561497</c:v>
                      </c:pt>
                      <c:pt idx="149">
                        <c:v>155.80713729185399</c:v>
                      </c:pt>
                      <c:pt idx="150">
                        <c:v>162.75678270935899</c:v>
                      </c:pt>
                      <c:pt idx="151">
                        <c:v>76.791596237447607</c:v>
                      </c:pt>
                      <c:pt idx="152">
                        <c:v>28.862689152070601</c:v>
                      </c:pt>
                      <c:pt idx="153">
                        <c:v>41.553209098569603</c:v>
                      </c:pt>
                      <c:pt idx="154">
                        <c:v>86.960462618679202</c:v>
                      </c:pt>
                      <c:pt idx="155">
                        <c:v>127.34410728231801</c:v>
                      </c:pt>
                      <c:pt idx="156">
                        <c:v>26.793448937919099</c:v>
                      </c:pt>
                      <c:pt idx="157">
                        <c:v>27.154632350961101</c:v>
                      </c:pt>
                      <c:pt idx="158">
                        <c:v>50.9141336235366</c:v>
                      </c:pt>
                      <c:pt idx="159">
                        <c:v>152.875268108223</c:v>
                      </c:pt>
                      <c:pt idx="160">
                        <c:v>121.1110899798</c:v>
                      </c:pt>
                      <c:pt idx="161">
                        <c:v>94.736824841518498</c:v>
                      </c:pt>
                      <c:pt idx="162">
                        <c:v>46.589817491094898</c:v>
                      </c:pt>
                      <c:pt idx="163">
                        <c:v>104.089279514471</c:v>
                      </c:pt>
                      <c:pt idx="164">
                        <c:v>70.425100125235105</c:v>
                      </c:pt>
                      <c:pt idx="165">
                        <c:v>91.423097722888002</c:v>
                      </c:pt>
                      <c:pt idx="166">
                        <c:v>26.963724171696398</c:v>
                      </c:pt>
                      <c:pt idx="167">
                        <c:v>50.545008169242202</c:v>
                      </c:pt>
                      <c:pt idx="168">
                        <c:v>114.780565496881</c:v>
                      </c:pt>
                      <c:pt idx="169">
                        <c:v>154.36742530405601</c:v>
                      </c:pt>
                      <c:pt idx="170">
                        <c:v>106.430983573471</c:v>
                      </c:pt>
                      <c:pt idx="171">
                        <c:v>51.2698798367677</c:v>
                      </c:pt>
                      <c:pt idx="172">
                        <c:v>71.401032073883201</c:v>
                      </c:pt>
                      <c:pt idx="173">
                        <c:v>68.266984183435994</c:v>
                      </c:pt>
                      <c:pt idx="174">
                        <c:v>35.690647468069201</c:v>
                      </c:pt>
                      <c:pt idx="175">
                        <c:v>112.31895985834601</c:v>
                      </c:pt>
                      <c:pt idx="176">
                        <c:v>147.77122214790899</c:v>
                      </c:pt>
                      <c:pt idx="177">
                        <c:v>140.750150867423</c:v>
                      </c:pt>
                      <c:pt idx="178">
                        <c:v>137.04694624139799</c:v>
                      </c:pt>
                      <c:pt idx="179">
                        <c:v>100.51204326708</c:v>
                      </c:pt>
                      <c:pt idx="180">
                        <c:v>64.131462141329393</c:v>
                      </c:pt>
                      <c:pt idx="181">
                        <c:v>120.674092111417</c:v>
                      </c:pt>
                      <c:pt idx="182">
                        <c:v>43.172930793632503</c:v>
                      </c:pt>
                      <c:pt idx="183">
                        <c:v>49.686171093458597</c:v>
                      </c:pt>
                      <c:pt idx="184">
                        <c:v>118.20603218570901</c:v>
                      </c:pt>
                      <c:pt idx="185">
                        <c:v>40.735492810065502</c:v>
                      </c:pt>
                      <c:pt idx="186">
                        <c:v>139.60245340302899</c:v>
                      </c:pt>
                      <c:pt idx="187">
                        <c:v>121.42108721118301</c:v>
                      </c:pt>
                      <c:pt idx="188">
                        <c:v>90.334820993316498</c:v>
                      </c:pt>
                      <c:pt idx="189">
                        <c:v>93.782770249613606</c:v>
                      </c:pt>
                      <c:pt idx="190">
                        <c:v>115.497658134272</c:v>
                      </c:pt>
                      <c:pt idx="191">
                        <c:v>37.609671141932402</c:v>
                      </c:pt>
                      <c:pt idx="192">
                        <c:v>104.284916564955</c:v>
                      </c:pt>
                      <c:pt idx="193">
                        <c:v>160.27247647314101</c:v>
                      </c:pt>
                      <c:pt idx="194">
                        <c:v>112.013324851813</c:v>
                      </c:pt>
                      <c:pt idx="195">
                        <c:v>85.695368525829394</c:v>
                      </c:pt>
                      <c:pt idx="196">
                        <c:v>145.05577492652401</c:v>
                      </c:pt>
                      <c:pt idx="197">
                        <c:v>162.269245119625</c:v>
                      </c:pt>
                      <c:pt idx="198">
                        <c:v>61.962041549041501</c:v>
                      </c:pt>
                      <c:pt idx="199">
                        <c:v>39.018322396391099</c:v>
                      </c:pt>
                      <c:pt idx="200">
                        <c:v>149.58763490758301</c:v>
                      </c:pt>
                      <c:pt idx="201">
                        <c:v>72.514525470431195</c:v>
                      </c:pt>
                      <c:pt idx="202">
                        <c:v>62.627237702272197</c:v>
                      </c:pt>
                      <c:pt idx="203">
                        <c:v>102.061172554983</c:v>
                      </c:pt>
                      <c:pt idx="204">
                        <c:v>117.44921139502</c:v>
                      </c:pt>
                      <c:pt idx="205">
                        <c:v>132.862751468547</c:v>
                      </c:pt>
                      <c:pt idx="206">
                        <c:v>45.473029071349004</c:v>
                      </c:pt>
                      <c:pt idx="207">
                        <c:v>103.174567288286</c:v>
                      </c:pt>
                      <c:pt idx="208">
                        <c:v>155.966970242081</c:v>
                      </c:pt>
                      <c:pt idx="209">
                        <c:v>80.816795675802695</c:v>
                      </c:pt>
                      <c:pt idx="210">
                        <c:v>31.880440035829</c:v>
                      </c:pt>
                      <c:pt idx="211">
                        <c:v>156.29275750214501</c:v>
                      </c:pt>
                      <c:pt idx="212">
                        <c:v>128.62281538407501</c:v>
                      </c:pt>
                      <c:pt idx="213">
                        <c:v>112.33397156147601</c:v>
                      </c:pt>
                      <c:pt idx="214">
                        <c:v>66.035560924506399</c:v>
                      </c:pt>
                      <c:pt idx="215">
                        <c:v>83.582170746782694</c:v>
                      </c:pt>
                      <c:pt idx="216">
                        <c:v>154.344152276334</c:v>
                      </c:pt>
                      <c:pt idx="217">
                        <c:v>95.228774298013093</c:v>
                      </c:pt>
                      <c:pt idx="218">
                        <c:v>86.804239813418803</c:v>
                      </c:pt>
                      <c:pt idx="219">
                        <c:v>104.562078779694</c:v>
                      </c:pt>
                      <c:pt idx="220">
                        <c:v>36.799734824221197</c:v>
                      </c:pt>
                      <c:pt idx="221">
                        <c:v>29.986805402879899</c:v>
                      </c:pt>
                      <c:pt idx="222">
                        <c:v>112.213927755044</c:v>
                      </c:pt>
                      <c:pt idx="223">
                        <c:v>68.760810457308196</c:v>
                      </c:pt>
                      <c:pt idx="224">
                        <c:v>33.905243894397898</c:v>
                      </c:pt>
                      <c:pt idx="225">
                        <c:v>67.500769585750405</c:v>
                      </c:pt>
                      <c:pt idx="226">
                        <c:v>132.855807263846</c:v>
                      </c:pt>
                      <c:pt idx="227">
                        <c:v>162.649100536855</c:v>
                      </c:pt>
                      <c:pt idx="228">
                        <c:v>86.093028766623704</c:v>
                      </c:pt>
                      <c:pt idx="229">
                        <c:v>150.68582947017501</c:v>
                      </c:pt>
                      <c:pt idx="230">
                        <c:v>64.427855248646395</c:v>
                      </c:pt>
                      <c:pt idx="231">
                        <c:v>158.54761691912901</c:v>
                      </c:pt>
                      <c:pt idx="232">
                        <c:v>162.022766975558</c:v>
                      </c:pt>
                      <c:pt idx="233">
                        <c:v>38.206063625968298</c:v>
                      </c:pt>
                      <c:pt idx="234">
                        <c:v>67.7168211065772</c:v>
                      </c:pt>
                      <c:pt idx="235">
                        <c:v>162.30778604013699</c:v>
                      </c:pt>
                      <c:pt idx="236">
                        <c:v>44.824819293307101</c:v>
                      </c:pt>
                      <c:pt idx="237">
                        <c:v>105.99902227798199</c:v>
                      </c:pt>
                      <c:pt idx="238">
                        <c:v>116.364687276629</c:v>
                      </c:pt>
                      <c:pt idx="239">
                        <c:v>134.50695115725</c:v>
                      </c:pt>
                      <c:pt idx="240">
                        <c:v>97.746774436883896</c:v>
                      </c:pt>
                      <c:pt idx="241">
                        <c:v>78.783025250558097</c:v>
                      </c:pt>
                      <c:pt idx="242">
                        <c:v>73.238925023972698</c:v>
                      </c:pt>
                      <c:pt idx="243">
                        <c:v>122.183035516578</c:v>
                      </c:pt>
                      <c:pt idx="244">
                        <c:v>89.596507822022204</c:v>
                      </c:pt>
                      <c:pt idx="245">
                        <c:v>80.518819614021297</c:v>
                      </c:pt>
                      <c:pt idx="246">
                        <c:v>82.757121729977996</c:v>
                      </c:pt>
                      <c:pt idx="247">
                        <c:v>54.769754957055099</c:v>
                      </c:pt>
                      <c:pt idx="248">
                        <c:v>82.504203050449107</c:v>
                      </c:pt>
                      <c:pt idx="249">
                        <c:v>76.129420746751094</c:v>
                      </c:pt>
                      <c:pt idx="250">
                        <c:v>68.927508690026599</c:v>
                      </c:pt>
                      <c:pt idx="251">
                        <c:v>127.792321961607</c:v>
                      </c:pt>
                      <c:pt idx="252">
                        <c:v>129.463857387758</c:v>
                      </c:pt>
                      <c:pt idx="253">
                        <c:v>71.978402355428202</c:v>
                      </c:pt>
                      <c:pt idx="254">
                        <c:v>99.174549521123893</c:v>
                      </c:pt>
                      <c:pt idx="255">
                        <c:v>50.345348419255302</c:v>
                      </c:pt>
                      <c:pt idx="256">
                        <c:v>91.585469762746399</c:v>
                      </c:pt>
                      <c:pt idx="257">
                        <c:v>52.616883475510598</c:v>
                      </c:pt>
                      <c:pt idx="258">
                        <c:v>150.39135190247899</c:v>
                      </c:pt>
                      <c:pt idx="259">
                        <c:v>57.581221029889399</c:v>
                      </c:pt>
                      <c:pt idx="260">
                        <c:v>155.39032817862099</c:v>
                      </c:pt>
                      <c:pt idx="261">
                        <c:v>120.037406087637</c:v>
                      </c:pt>
                      <c:pt idx="262">
                        <c:v>53.404240487522401</c:v>
                      </c:pt>
                      <c:pt idx="263">
                        <c:v>29.339271943313999</c:v>
                      </c:pt>
                      <c:pt idx="264">
                        <c:v>145.52032228280001</c:v>
                      </c:pt>
                      <c:pt idx="265">
                        <c:v>147.552854274206</c:v>
                      </c:pt>
                      <c:pt idx="266">
                        <c:v>126.334532713198</c:v>
                      </c:pt>
                      <c:pt idx="267">
                        <c:v>36.678627274121801</c:v>
                      </c:pt>
                      <c:pt idx="268">
                        <c:v>73.006484019148502</c:v>
                      </c:pt>
                      <c:pt idx="269">
                        <c:v>49.021910661540701</c:v>
                      </c:pt>
                      <c:pt idx="270">
                        <c:v>60.751953745722702</c:v>
                      </c:pt>
                      <c:pt idx="271">
                        <c:v>146.65098459808999</c:v>
                      </c:pt>
                      <c:pt idx="272">
                        <c:v>162.46668231606901</c:v>
                      </c:pt>
                      <c:pt idx="273">
                        <c:v>73.804712625662901</c:v>
                      </c:pt>
                      <c:pt idx="274">
                        <c:v>46.209847852730398</c:v>
                      </c:pt>
                      <c:pt idx="275">
                        <c:v>44.834181091859001</c:v>
                      </c:pt>
                      <c:pt idx="276">
                        <c:v>69.186363611212698</c:v>
                      </c:pt>
                      <c:pt idx="277">
                        <c:v>119.855711269324</c:v>
                      </c:pt>
                      <c:pt idx="278">
                        <c:v>155.178697717463</c:v>
                      </c:pt>
                      <c:pt idx="279">
                        <c:v>156.221985806872</c:v>
                      </c:pt>
                      <c:pt idx="280">
                        <c:v>27.979712643740001</c:v>
                      </c:pt>
                      <c:pt idx="281">
                        <c:v>118.76921460704401</c:v>
                      </c:pt>
                      <c:pt idx="282">
                        <c:v>133.687180348304</c:v>
                      </c:pt>
                      <c:pt idx="283">
                        <c:v>101.47316785836099</c:v>
                      </c:pt>
                      <c:pt idx="284">
                        <c:v>126.335620339466</c:v>
                      </c:pt>
                      <c:pt idx="285">
                        <c:v>54.826456397711603</c:v>
                      </c:pt>
                      <c:pt idx="286">
                        <c:v>60.953306960429103</c:v>
                      </c:pt>
                      <c:pt idx="287">
                        <c:v>98.998906771350505</c:v>
                      </c:pt>
                      <c:pt idx="288">
                        <c:v>95.435516319014198</c:v>
                      </c:pt>
                      <c:pt idx="289">
                        <c:v>142.64035854286999</c:v>
                      </c:pt>
                      <c:pt idx="290">
                        <c:v>155.902092531227</c:v>
                      </c:pt>
                      <c:pt idx="291">
                        <c:v>142.071076956761</c:v>
                      </c:pt>
                      <c:pt idx="292">
                        <c:v>90.685364302441798</c:v>
                      </c:pt>
                      <c:pt idx="293">
                        <c:v>109.619738033112</c:v>
                      </c:pt>
                      <c:pt idx="294">
                        <c:v>155.26771318191101</c:v>
                      </c:pt>
                      <c:pt idx="295">
                        <c:v>90.732588670987894</c:v>
                      </c:pt>
                      <c:pt idx="296">
                        <c:v>119.971712710665</c:v>
                      </c:pt>
                      <c:pt idx="297">
                        <c:v>71.849403981713493</c:v>
                      </c:pt>
                      <c:pt idx="298">
                        <c:v>108.19069932612599</c:v>
                      </c:pt>
                      <c:pt idx="299">
                        <c:v>74.693883726417994</c:v>
                      </c:pt>
                      <c:pt idx="300">
                        <c:v>74.099765363879698</c:v>
                      </c:pt>
                      <c:pt idx="301">
                        <c:v>53.793118755006901</c:v>
                      </c:pt>
                      <c:pt idx="302">
                        <c:v>124.198247198544</c:v>
                      </c:pt>
                      <c:pt idx="303">
                        <c:v>105.037425845795</c:v>
                      </c:pt>
                      <c:pt idx="304">
                        <c:v>127.189850115057</c:v>
                      </c:pt>
                      <c:pt idx="305">
                        <c:v>146.838221517509</c:v>
                      </c:pt>
                      <c:pt idx="306">
                        <c:v>160.96062765544801</c:v>
                      </c:pt>
                      <c:pt idx="307">
                        <c:v>164.54625330377701</c:v>
                      </c:pt>
                      <c:pt idx="308">
                        <c:v>123.147429156021</c:v>
                      </c:pt>
                      <c:pt idx="309">
                        <c:v>78.323520447464205</c:v>
                      </c:pt>
                      <c:pt idx="310">
                        <c:v>88.166074563175101</c:v>
                      </c:pt>
                      <c:pt idx="311">
                        <c:v>108.16958937612399</c:v>
                      </c:pt>
                      <c:pt idx="312">
                        <c:v>128.69294220523301</c:v>
                      </c:pt>
                      <c:pt idx="313">
                        <c:v>134.06585514831201</c:v>
                      </c:pt>
                      <c:pt idx="314">
                        <c:v>121.86831292417899</c:v>
                      </c:pt>
                      <c:pt idx="315">
                        <c:v>57.565143475868602</c:v>
                      </c:pt>
                      <c:pt idx="316">
                        <c:v>104.68302361746601</c:v>
                      </c:pt>
                      <c:pt idx="317">
                        <c:v>47.926175141480201</c:v>
                      </c:pt>
                      <c:pt idx="318">
                        <c:v>33.523464753232801</c:v>
                      </c:pt>
                      <c:pt idx="319">
                        <c:v>65.681264555536998</c:v>
                      </c:pt>
                      <c:pt idx="320">
                        <c:v>79.949568734792507</c:v>
                      </c:pt>
                      <c:pt idx="321">
                        <c:v>72.268092896806394</c:v>
                      </c:pt>
                      <c:pt idx="322">
                        <c:v>90.342777820060604</c:v>
                      </c:pt>
                      <c:pt idx="323">
                        <c:v>96.479905051053805</c:v>
                      </c:pt>
                      <c:pt idx="324">
                        <c:v>143.22895343688501</c:v>
                      </c:pt>
                      <c:pt idx="325">
                        <c:v>84.1279868472934</c:v>
                      </c:pt>
                      <c:pt idx="326">
                        <c:v>98.088376445468597</c:v>
                      </c:pt>
                      <c:pt idx="327">
                        <c:v>94.343631013260193</c:v>
                      </c:pt>
                      <c:pt idx="328">
                        <c:v>41.983958115023498</c:v>
                      </c:pt>
                      <c:pt idx="329">
                        <c:v>118.722502172216</c:v>
                      </c:pt>
                      <c:pt idx="330">
                        <c:v>134.02941225723799</c:v>
                      </c:pt>
                      <c:pt idx="331">
                        <c:v>115.26328628296</c:v>
                      </c:pt>
                      <c:pt idx="332">
                        <c:v>61.745601720596298</c:v>
                      </c:pt>
                      <c:pt idx="333">
                        <c:v>58.741872088376702</c:v>
                      </c:pt>
                      <c:pt idx="334">
                        <c:v>51.533480018806401</c:v>
                      </c:pt>
                      <c:pt idx="335">
                        <c:v>115.977049126107</c:v>
                      </c:pt>
                      <c:pt idx="336">
                        <c:v>25.915713371559999</c:v>
                      </c:pt>
                      <c:pt idx="337">
                        <c:v>89.577602119925601</c:v>
                      </c:pt>
                      <c:pt idx="338">
                        <c:v>105.074741837712</c:v>
                      </c:pt>
                      <c:pt idx="339">
                        <c:v>56.640652698022002</c:v>
                      </c:pt>
                      <c:pt idx="340">
                        <c:v>113.25384904654101</c:v>
                      </c:pt>
                      <c:pt idx="341">
                        <c:v>53.333091287370799</c:v>
                      </c:pt>
                      <c:pt idx="342">
                        <c:v>109.538319102042</c:v>
                      </c:pt>
                      <c:pt idx="343">
                        <c:v>138.164393458962</c:v>
                      </c:pt>
                      <c:pt idx="344">
                        <c:v>121.20449919839901</c:v>
                      </c:pt>
                      <c:pt idx="345">
                        <c:v>49.772181206039001</c:v>
                      </c:pt>
                      <c:pt idx="346">
                        <c:v>134.46237544797501</c:v>
                      </c:pt>
                      <c:pt idx="347">
                        <c:v>66.838426733006898</c:v>
                      </c:pt>
                      <c:pt idx="348">
                        <c:v>143.82931171339499</c:v>
                      </c:pt>
                      <c:pt idx="349">
                        <c:v>40.940088457309102</c:v>
                      </c:pt>
                      <c:pt idx="350">
                        <c:v>130.36078027208899</c:v>
                      </c:pt>
                      <c:pt idx="351">
                        <c:v>27.528088553181899</c:v>
                      </c:pt>
                      <c:pt idx="352">
                        <c:v>36.907953508198297</c:v>
                      </c:pt>
                      <c:pt idx="353">
                        <c:v>61.177144297126297</c:v>
                      </c:pt>
                      <c:pt idx="354">
                        <c:v>148.08133577623499</c:v>
                      </c:pt>
                      <c:pt idx="355">
                        <c:v>110.7062343788</c:v>
                      </c:pt>
                      <c:pt idx="356">
                        <c:v>155.82295985424599</c:v>
                      </c:pt>
                      <c:pt idx="357">
                        <c:v>100.69231157727</c:v>
                      </c:pt>
                      <c:pt idx="358">
                        <c:v>52.959145532352302</c:v>
                      </c:pt>
                      <c:pt idx="359">
                        <c:v>85.553236464381996</c:v>
                      </c:pt>
                      <c:pt idx="360">
                        <c:v>156.67915016594301</c:v>
                      </c:pt>
                      <c:pt idx="361">
                        <c:v>72.765549200013396</c:v>
                      </c:pt>
                      <c:pt idx="362">
                        <c:v>29.138910472189401</c:v>
                      </c:pt>
                      <c:pt idx="363">
                        <c:v>35.674025110446202</c:v>
                      </c:pt>
                      <c:pt idx="364">
                        <c:v>109.89331240096</c:v>
                      </c:pt>
                      <c:pt idx="365">
                        <c:v>34.153891099927399</c:v>
                      </c:pt>
                      <c:pt idx="366">
                        <c:v>96.709545763468597</c:v>
                      </c:pt>
                      <c:pt idx="367">
                        <c:v>65.356086393088702</c:v>
                      </c:pt>
                      <c:pt idx="368">
                        <c:v>35.294698887834699</c:v>
                      </c:pt>
                      <c:pt idx="369">
                        <c:v>126.082342361485</c:v>
                      </c:pt>
                      <c:pt idx="370">
                        <c:v>108.35202471227601</c:v>
                      </c:pt>
                      <c:pt idx="371">
                        <c:v>77.164746709272904</c:v>
                      </c:pt>
                      <c:pt idx="372">
                        <c:v>159.76154662929201</c:v>
                      </c:pt>
                      <c:pt idx="373">
                        <c:v>144.108849749493</c:v>
                      </c:pt>
                      <c:pt idx="374">
                        <c:v>56.468799412881502</c:v>
                      </c:pt>
                      <c:pt idx="375">
                        <c:v>86.301576470846499</c:v>
                      </c:pt>
                      <c:pt idx="376">
                        <c:v>55.671389902652002</c:v>
                      </c:pt>
                      <c:pt idx="377">
                        <c:v>32.1736015971914</c:v>
                      </c:pt>
                      <c:pt idx="378">
                        <c:v>103.108572428188</c:v>
                      </c:pt>
                      <c:pt idx="379">
                        <c:v>109.510248167678</c:v>
                      </c:pt>
                      <c:pt idx="380">
                        <c:v>150.20274922074699</c:v>
                      </c:pt>
                      <c:pt idx="381">
                        <c:v>84.671088144467902</c:v>
                      </c:pt>
                      <c:pt idx="382">
                        <c:v>139.53634339263101</c:v>
                      </c:pt>
                      <c:pt idx="383">
                        <c:v>44.119423110227103</c:v>
                      </c:pt>
                      <c:pt idx="384">
                        <c:v>72.437647488650796</c:v>
                      </c:pt>
                      <c:pt idx="385">
                        <c:v>101.936244488718</c:v>
                      </c:pt>
                      <c:pt idx="386">
                        <c:v>66.644328215086404</c:v>
                      </c:pt>
                      <c:pt idx="387">
                        <c:v>37.480028645945097</c:v>
                      </c:pt>
                      <c:pt idx="388">
                        <c:v>126.14823591672901</c:v>
                      </c:pt>
                      <c:pt idx="389">
                        <c:v>54.644790819746703</c:v>
                      </c:pt>
                      <c:pt idx="390">
                        <c:v>87.252731565061794</c:v>
                      </c:pt>
                      <c:pt idx="391">
                        <c:v>92.9571989361623</c:v>
                      </c:pt>
                      <c:pt idx="392">
                        <c:v>133.14011445941401</c:v>
                      </c:pt>
                      <c:pt idx="393">
                        <c:v>110.990162554948</c:v>
                      </c:pt>
                      <c:pt idx="394">
                        <c:v>93.324057612259296</c:v>
                      </c:pt>
                      <c:pt idx="395">
                        <c:v>131.20515629484601</c:v>
                      </c:pt>
                      <c:pt idx="396">
                        <c:v>128.99412736816501</c:v>
                      </c:pt>
                      <c:pt idx="397">
                        <c:v>109.381620398221</c:v>
                      </c:pt>
                      <c:pt idx="398">
                        <c:v>27.1111477372271</c:v>
                      </c:pt>
                      <c:pt idx="399">
                        <c:v>55.267230655515</c:v>
                      </c:pt>
                      <c:pt idx="400">
                        <c:v>82.303236931015803</c:v>
                      </c:pt>
                      <c:pt idx="401">
                        <c:v>28.456723275319899</c:v>
                      </c:pt>
                      <c:pt idx="402">
                        <c:v>95.550108288592497</c:v>
                      </c:pt>
                      <c:pt idx="403">
                        <c:v>127.951807386402</c:v>
                      </c:pt>
                      <c:pt idx="404">
                        <c:v>143.32523742724399</c:v>
                      </c:pt>
                      <c:pt idx="405">
                        <c:v>33.506753606285599</c:v>
                      </c:pt>
                      <c:pt idx="406">
                        <c:v>123.830289926163</c:v>
                      </c:pt>
                      <c:pt idx="407">
                        <c:v>48.571757046826399</c:v>
                      </c:pt>
                      <c:pt idx="408">
                        <c:v>54.294760341444999</c:v>
                      </c:pt>
                      <c:pt idx="409">
                        <c:v>46.948231204791703</c:v>
                      </c:pt>
                      <c:pt idx="410">
                        <c:v>119.255831231638</c:v>
                      </c:pt>
                      <c:pt idx="411">
                        <c:v>118.392340973098</c:v>
                      </c:pt>
                      <c:pt idx="412">
                        <c:v>30.169675445031199</c:v>
                      </c:pt>
                      <c:pt idx="413">
                        <c:v>162.49236611162701</c:v>
                      </c:pt>
                      <c:pt idx="414">
                        <c:v>26.274651415314001</c:v>
                      </c:pt>
                      <c:pt idx="415">
                        <c:v>137.289104890571</c:v>
                      </c:pt>
                      <c:pt idx="416">
                        <c:v>114.39083202753901</c:v>
                      </c:pt>
                      <c:pt idx="417">
                        <c:v>136.35582560773599</c:v>
                      </c:pt>
                      <c:pt idx="418">
                        <c:v>140.51022758898</c:v>
                      </c:pt>
                      <c:pt idx="419">
                        <c:v>160.880798665437</c:v>
                      </c:pt>
                      <c:pt idx="420">
                        <c:v>133.591426123536</c:v>
                      </c:pt>
                      <c:pt idx="421">
                        <c:v>35.661343068240001</c:v>
                      </c:pt>
                      <c:pt idx="422">
                        <c:v>64.896080331411895</c:v>
                      </c:pt>
                      <c:pt idx="423">
                        <c:v>73.126053056177795</c:v>
                      </c:pt>
                      <c:pt idx="424">
                        <c:v>113.857616390405</c:v>
                      </c:pt>
                      <c:pt idx="425">
                        <c:v>144.79619129756699</c:v>
                      </c:pt>
                      <c:pt idx="426">
                        <c:v>62.216410092390397</c:v>
                      </c:pt>
                      <c:pt idx="427">
                        <c:v>82.085918999242594</c:v>
                      </c:pt>
                      <c:pt idx="428">
                        <c:v>159.412065451551</c:v>
                      </c:pt>
                      <c:pt idx="429">
                        <c:v>150.02584748249399</c:v>
                      </c:pt>
                      <c:pt idx="430">
                        <c:v>93.615222437275193</c:v>
                      </c:pt>
                      <c:pt idx="431">
                        <c:v>83.578153624177801</c:v>
                      </c:pt>
                      <c:pt idx="432">
                        <c:v>110.87485108435099</c:v>
                      </c:pt>
                      <c:pt idx="433">
                        <c:v>67.897982948201701</c:v>
                      </c:pt>
                      <c:pt idx="434">
                        <c:v>74.617135042213206</c:v>
                      </c:pt>
                      <c:pt idx="435">
                        <c:v>66.628379659356</c:v>
                      </c:pt>
                      <c:pt idx="436">
                        <c:v>107.799272386135</c:v>
                      </c:pt>
                      <c:pt idx="437">
                        <c:v>32.421928903052901</c:v>
                      </c:pt>
                      <c:pt idx="438">
                        <c:v>108.496483423651</c:v>
                      </c:pt>
                      <c:pt idx="439">
                        <c:v>150.557868707333</c:v>
                      </c:pt>
                      <c:pt idx="440">
                        <c:v>95.0823971610413</c:v>
                      </c:pt>
                      <c:pt idx="441">
                        <c:v>71.453404930796793</c:v>
                      </c:pt>
                      <c:pt idx="442">
                        <c:v>59.308394315315297</c:v>
                      </c:pt>
                      <c:pt idx="443">
                        <c:v>49.773001916208301</c:v>
                      </c:pt>
                      <c:pt idx="444">
                        <c:v>129.031860715851</c:v>
                      </c:pt>
                      <c:pt idx="445">
                        <c:v>151.83143927920699</c:v>
                      </c:pt>
                      <c:pt idx="446">
                        <c:v>32.312638892479498</c:v>
                      </c:pt>
                      <c:pt idx="447">
                        <c:v>160.19473162864199</c:v>
                      </c:pt>
                      <c:pt idx="448">
                        <c:v>60.571513731653098</c:v>
                      </c:pt>
                      <c:pt idx="449">
                        <c:v>85.211888095759306</c:v>
                      </c:pt>
                      <c:pt idx="450">
                        <c:v>162.341759746815</c:v>
                      </c:pt>
                      <c:pt idx="451">
                        <c:v>119.363175877443</c:v>
                      </c:pt>
                      <c:pt idx="452">
                        <c:v>101.909319080765</c:v>
                      </c:pt>
                      <c:pt idx="453">
                        <c:v>66.954082712865699</c:v>
                      </c:pt>
                      <c:pt idx="454">
                        <c:v>153.725958994417</c:v>
                      </c:pt>
                      <c:pt idx="455">
                        <c:v>139.84994078154301</c:v>
                      </c:pt>
                      <c:pt idx="456">
                        <c:v>147.73434849837599</c:v>
                      </c:pt>
                      <c:pt idx="457">
                        <c:v>98.799642539862106</c:v>
                      </c:pt>
                      <c:pt idx="458">
                        <c:v>96.216939164804202</c:v>
                      </c:pt>
                      <c:pt idx="459">
                        <c:v>131.340845032804</c:v>
                      </c:pt>
                      <c:pt idx="460">
                        <c:v>56.061349158151202</c:v>
                      </c:pt>
                      <c:pt idx="461">
                        <c:v>108.059756870203</c:v>
                      </c:pt>
                      <c:pt idx="462">
                        <c:v>59.1260706916527</c:v>
                      </c:pt>
                      <c:pt idx="463">
                        <c:v>163.35117870143199</c:v>
                      </c:pt>
                      <c:pt idx="464">
                        <c:v>55.746658924471099</c:v>
                      </c:pt>
                      <c:pt idx="465">
                        <c:v>54.660372508140803</c:v>
                      </c:pt>
                      <c:pt idx="466">
                        <c:v>115.028800547971</c:v>
                      </c:pt>
                      <c:pt idx="467">
                        <c:v>61.617546196062598</c:v>
                      </c:pt>
                      <c:pt idx="468">
                        <c:v>122.444299655604</c:v>
                      </c:pt>
                      <c:pt idx="469">
                        <c:v>111.77803172447599</c:v>
                      </c:pt>
                      <c:pt idx="470">
                        <c:v>79.651415033943906</c:v>
                      </c:pt>
                      <c:pt idx="471">
                        <c:v>140.37282125647499</c:v>
                      </c:pt>
                      <c:pt idx="472">
                        <c:v>24.879045314105099</c:v>
                      </c:pt>
                      <c:pt idx="473">
                        <c:v>81.027979358473203</c:v>
                      </c:pt>
                      <c:pt idx="474">
                        <c:v>39.053769050985103</c:v>
                      </c:pt>
                      <c:pt idx="475">
                        <c:v>121.690850698105</c:v>
                      </c:pt>
                      <c:pt idx="476">
                        <c:v>134.76638941363399</c:v>
                      </c:pt>
                      <c:pt idx="477">
                        <c:v>116.587852472824</c:v>
                      </c:pt>
                      <c:pt idx="478">
                        <c:v>94.200590144404202</c:v>
                      </c:pt>
                      <c:pt idx="479">
                        <c:v>77.940256612683001</c:v>
                      </c:pt>
                      <c:pt idx="480">
                        <c:v>117.724458308463</c:v>
                      </c:pt>
                      <c:pt idx="481">
                        <c:v>57.171761711892799</c:v>
                      </c:pt>
                      <c:pt idx="482">
                        <c:v>51.433917223958197</c:v>
                      </c:pt>
                      <c:pt idx="483">
                        <c:v>38.015662964346397</c:v>
                      </c:pt>
                      <c:pt idx="484">
                        <c:v>128.440944063578</c:v>
                      </c:pt>
                      <c:pt idx="485">
                        <c:v>30.809193443440599</c:v>
                      </c:pt>
                      <c:pt idx="486">
                        <c:v>39.436957645192003</c:v>
                      </c:pt>
                      <c:pt idx="487">
                        <c:v>161.74258633011999</c:v>
                      </c:pt>
                      <c:pt idx="488">
                        <c:v>82.081894926783704</c:v>
                      </c:pt>
                      <c:pt idx="489">
                        <c:v>109.731435960924</c:v>
                      </c:pt>
                      <c:pt idx="490">
                        <c:v>111.273449390317</c:v>
                      </c:pt>
                      <c:pt idx="491">
                        <c:v>111.08249440588899</c:v>
                      </c:pt>
                      <c:pt idx="492">
                        <c:v>99.971023729186896</c:v>
                      </c:pt>
                      <c:pt idx="493">
                        <c:v>106.43355962000101</c:v>
                      </c:pt>
                      <c:pt idx="494">
                        <c:v>49.908198255208802</c:v>
                      </c:pt>
                      <c:pt idx="495">
                        <c:v>150.825229557547</c:v>
                      </c:pt>
                      <c:pt idx="496">
                        <c:v>133.223117062168</c:v>
                      </c:pt>
                      <c:pt idx="497">
                        <c:v>127.06291830581399</c:v>
                      </c:pt>
                      <c:pt idx="498">
                        <c:v>132.95328854540901</c:v>
                      </c:pt>
                      <c:pt idx="499">
                        <c:v>153.53935040867401</c:v>
                      </c:pt>
                      <c:pt idx="500">
                        <c:v>42.424643141424497</c:v>
                      </c:pt>
                      <c:pt idx="501">
                        <c:v>135.43239559450299</c:v>
                      </c:pt>
                      <c:pt idx="502">
                        <c:v>97.134940707840101</c:v>
                      </c:pt>
                      <c:pt idx="503">
                        <c:v>78.706021060745101</c:v>
                      </c:pt>
                      <c:pt idx="504">
                        <c:v>65.774554369862201</c:v>
                      </c:pt>
                      <c:pt idx="505">
                        <c:v>140.94482127878101</c:v>
                      </c:pt>
                      <c:pt idx="506">
                        <c:v>51.758778322068203</c:v>
                      </c:pt>
                      <c:pt idx="507">
                        <c:v>73.657815277565206</c:v>
                      </c:pt>
                      <c:pt idx="508">
                        <c:v>100.60098451484799</c:v>
                      </c:pt>
                      <c:pt idx="509">
                        <c:v>143.318371428261</c:v>
                      </c:pt>
                      <c:pt idx="510">
                        <c:v>53.233372895792002</c:v>
                      </c:pt>
                      <c:pt idx="511">
                        <c:v>29.2908809044668</c:v>
                      </c:pt>
                      <c:pt idx="512">
                        <c:v>83.614795687243898</c:v>
                      </c:pt>
                      <c:pt idx="513">
                        <c:v>77.816872709109205</c:v>
                      </c:pt>
                      <c:pt idx="514">
                        <c:v>156.41388737825699</c:v>
                      </c:pt>
                      <c:pt idx="515">
                        <c:v>41.507775530266699</c:v>
                      </c:pt>
                      <c:pt idx="516">
                        <c:v>143.169214936027</c:v>
                      </c:pt>
                      <c:pt idx="517">
                        <c:v>48.299266253217603</c:v>
                      </c:pt>
                      <c:pt idx="518">
                        <c:v>45.511110502513198</c:v>
                      </c:pt>
                      <c:pt idx="519">
                        <c:v>54.3556443150798</c:v>
                      </c:pt>
                      <c:pt idx="520">
                        <c:v>111.845995422036</c:v>
                      </c:pt>
                      <c:pt idx="521">
                        <c:v>91.920733649436798</c:v>
                      </c:pt>
                      <c:pt idx="522">
                        <c:v>52.983501177164399</c:v>
                      </c:pt>
                      <c:pt idx="523">
                        <c:v>43.610712782063899</c:v>
                      </c:pt>
                      <c:pt idx="524">
                        <c:v>32.920906959753196</c:v>
                      </c:pt>
                      <c:pt idx="525">
                        <c:v>100.00683437158401</c:v>
                      </c:pt>
                      <c:pt idx="526">
                        <c:v>133.44623653729701</c:v>
                      </c:pt>
                      <c:pt idx="527">
                        <c:v>88.996136310603305</c:v>
                      </c:pt>
                      <c:pt idx="528">
                        <c:v>161.71399808101501</c:v>
                      </c:pt>
                      <c:pt idx="529">
                        <c:v>61.642097046007301</c:v>
                      </c:pt>
                      <c:pt idx="530">
                        <c:v>134.581079528689</c:v>
                      </c:pt>
                      <c:pt idx="531">
                        <c:v>121.09449301166499</c:v>
                      </c:pt>
                      <c:pt idx="532">
                        <c:v>111.500772410707</c:v>
                      </c:pt>
                      <c:pt idx="533">
                        <c:v>55.365397036382902</c:v>
                      </c:pt>
                      <c:pt idx="534">
                        <c:v>110.24984961150599</c:v>
                      </c:pt>
                      <c:pt idx="535">
                        <c:v>89.285077685065005</c:v>
                      </c:pt>
                      <c:pt idx="536">
                        <c:v>86.239504020166805</c:v>
                      </c:pt>
                      <c:pt idx="537">
                        <c:v>54.620406871573799</c:v>
                      </c:pt>
                      <c:pt idx="538">
                        <c:v>28.639909121070499</c:v>
                      </c:pt>
                      <c:pt idx="539">
                        <c:v>78.364368155248798</c:v>
                      </c:pt>
                      <c:pt idx="540">
                        <c:v>47.134050472937901</c:v>
                      </c:pt>
                      <c:pt idx="541">
                        <c:v>98.449857120399798</c:v>
                      </c:pt>
                      <c:pt idx="542">
                        <c:v>107.609205727492</c:v>
                      </c:pt>
                      <c:pt idx="543">
                        <c:v>126.935175820338</c:v>
                      </c:pt>
                      <c:pt idx="544">
                        <c:v>162.980207463272</c:v>
                      </c:pt>
                      <c:pt idx="545">
                        <c:v>55.633114180134299</c:v>
                      </c:pt>
                      <c:pt idx="546">
                        <c:v>128.21153781056799</c:v>
                      </c:pt>
                      <c:pt idx="547">
                        <c:v>98.853716525329503</c:v>
                      </c:pt>
                      <c:pt idx="548">
                        <c:v>131.738827840103</c:v>
                      </c:pt>
                      <c:pt idx="549">
                        <c:v>25.493986543496401</c:v>
                      </c:pt>
                      <c:pt idx="550">
                        <c:v>125.28534894949701</c:v>
                      </c:pt>
                      <c:pt idx="551">
                        <c:v>38.633748443117497</c:v>
                      </c:pt>
                      <c:pt idx="552">
                        <c:v>118.08956195383399</c:v>
                      </c:pt>
                      <c:pt idx="553">
                        <c:v>70.364676345927506</c:v>
                      </c:pt>
                      <c:pt idx="554">
                        <c:v>44.756322726138499</c:v>
                      </c:pt>
                      <c:pt idx="555">
                        <c:v>134.51144499930399</c:v>
                      </c:pt>
                      <c:pt idx="556">
                        <c:v>101.279227745893</c:v>
                      </c:pt>
                      <c:pt idx="557">
                        <c:v>95.563110201297306</c:v>
                      </c:pt>
                      <c:pt idx="558">
                        <c:v>108.311229789488</c:v>
                      </c:pt>
                      <c:pt idx="559">
                        <c:v>102.74802796882101</c:v>
                      </c:pt>
                      <c:pt idx="560">
                        <c:v>35.173542018777098</c:v>
                      </c:pt>
                      <c:pt idx="561">
                        <c:v>32.900880217585701</c:v>
                      </c:pt>
                      <c:pt idx="562">
                        <c:v>86.040386828902896</c:v>
                      </c:pt>
                      <c:pt idx="563">
                        <c:v>94.528180577381306</c:v>
                      </c:pt>
                      <c:pt idx="564">
                        <c:v>88.248429113685205</c:v>
                      </c:pt>
                      <c:pt idx="565">
                        <c:v>87.644805360350901</c:v>
                      </c:pt>
                      <c:pt idx="566">
                        <c:v>93.906621067692697</c:v>
                      </c:pt>
                      <c:pt idx="567">
                        <c:v>86.021840715842501</c:v>
                      </c:pt>
                      <c:pt idx="568">
                        <c:v>131.15730304738699</c:v>
                      </c:pt>
                      <c:pt idx="569">
                        <c:v>80.477898351158103</c:v>
                      </c:pt>
                      <c:pt idx="570">
                        <c:v>68.194627385592398</c:v>
                      </c:pt>
                      <c:pt idx="571">
                        <c:v>35.710406040397402</c:v>
                      </c:pt>
                      <c:pt idx="572">
                        <c:v>94.079424667183105</c:v>
                      </c:pt>
                      <c:pt idx="573">
                        <c:v>89.609657433707198</c:v>
                      </c:pt>
                      <c:pt idx="574">
                        <c:v>159.480388784289</c:v>
                      </c:pt>
                      <c:pt idx="575">
                        <c:v>99.144937251296</c:v>
                      </c:pt>
                      <c:pt idx="576">
                        <c:v>135.42183472891901</c:v>
                      </c:pt>
                      <c:pt idx="577">
                        <c:v>62.603859664351397</c:v>
                      </c:pt>
                      <c:pt idx="578">
                        <c:v>39.014320535819401</c:v>
                      </c:pt>
                      <c:pt idx="579">
                        <c:v>58.791441641292003</c:v>
                      </c:pt>
                      <c:pt idx="580">
                        <c:v>42.475694709787803</c:v>
                      </c:pt>
                      <c:pt idx="581">
                        <c:v>36.282128869078697</c:v>
                      </c:pt>
                      <c:pt idx="582">
                        <c:v>84.066018555315694</c:v>
                      </c:pt>
                      <c:pt idx="583">
                        <c:v>145.797347071026</c:v>
                      </c:pt>
                      <c:pt idx="584">
                        <c:v>69.434739600100102</c:v>
                      </c:pt>
                      <c:pt idx="585">
                        <c:v>89.305723413313999</c:v>
                      </c:pt>
                      <c:pt idx="586">
                        <c:v>76.675751959345703</c:v>
                      </c:pt>
                      <c:pt idx="587">
                        <c:v>70.452844677903499</c:v>
                      </c:pt>
                      <c:pt idx="588">
                        <c:v>39.361786413952103</c:v>
                      </c:pt>
                      <c:pt idx="589">
                        <c:v>112.180508875336</c:v>
                      </c:pt>
                      <c:pt idx="590">
                        <c:v>126.805233619464</c:v>
                      </c:pt>
                      <c:pt idx="591">
                        <c:v>137.097490280133</c:v>
                      </c:pt>
                      <c:pt idx="592">
                        <c:v>161.317205265448</c:v>
                      </c:pt>
                      <c:pt idx="593">
                        <c:v>122.01853881612401</c:v>
                      </c:pt>
                      <c:pt idx="594">
                        <c:v>33.884415015945898</c:v>
                      </c:pt>
                      <c:pt idx="595">
                        <c:v>31.982620421515701</c:v>
                      </c:pt>
                      <c:pt idx="596">
                        <c:v>47.351435373350597</c:v>
                      </c:pt>
                      <c:pt idx="597">
                        <c:v>161.75448330821399</c:v>
                      </c:pt>
                      <c:pt idx="598">
                        <c:v>162.92552531192899</c:v>
                      </c:pt>
                      <c:pt idx="599">
                        <c:v>146.78907393822001</c:v>
                      </c:pt>
                      <c:pt idx="600">
                        <c:v>33.7190749561451</c:v>
                      </c:pt>
                      <c:pt idx="601">
                        <c:v>113.09952544660401</c:v>
                      </c:pt>
                      <c:pt idx="602">
                        <c:v>125.022930479534</c:v>
                      </c:pt>
                      <c:pt idx="603">
                        <c:v>117.03010408230099</c:v>
                      </c:pt>
                      <c:pt idx="604">
                        <c:v>64.1644369647085</c:v>
                      </c:pt>
                      <c:pt idx="605">
                        <c:v>140.419618775835</c:v>
                      </c:pt>
                      <c:pt idx="606">
                        <c:v>110.033031308847</c:v>
                      </c:pt>
                      <c:pt idx="607">
                        <c:v>129.097283649123</c:v>
                      </c:pt>
                      <c:pt idx="608">
                        <c:v>25.9141105163229</c:v>
                      </c:pt>
                      <c:pt idx="609">
                        <c:v>101.782841733713</c:v>
                      </c:pt>
                      <c:pt idx="610">
                        <c:v>108.957908712033</c:v>
                      </c:pt>
                      <c:pt idx="611">
                        <c:v>95.054726587874796</c:v>
                      </c:pt>
                      <c:pt idx="612">
                        <c:v>42.186390942288497</c:v>
                      </c:pt>
                      <c:pt idx="613">
                        <c:v>102.86126499994199</c:v>
                      </c:pt>
                      <c:pt idx="614">
                        <c:v>77.8611788159415</c:v>
                      </c:pt>
                      <c:pt idx="615">
                        <c:v>143.33009573587699</c:v>
                      </c:pt>
                      <c:pt idx="616">
                        <c:v>43.296432786581803</c:v>
                      </c:pt>
                      <c:pt idx="617">
                        <c:v>158.58700221137599</c:v>
                      </c:pt>
                      <c:pt idx="618">
                        <c:v>92.722637991468204</c:v>
                      </c:pt>
                      <c:pt idx="619">
                        <c:v>80.086126527783094</c:v>
                      </c:pt>
                      <c:pt idx="620">
                        <c:v>45.900080798996001</c:v>
                      </c:pt>
                      <c:pt idx="621">
                        <c:v>62.774478193587299</c:v>
                      </c:pt>
                      <c:pt idx="622">
                        <c:v>33.316642973502503</c:v>
                      </c:pt>
                      <c:pt idx="623">
                        <c:v>83.362048131399604</c:v>
                      </c:pt>
                      <c:pt idx="624">
                        <c:v>68.220120036159202</c:v>
                      </c:pt>
                      <c:pt idx="625">
                        <c:v>93.027099617195603</c:v>
                      </c:pt>
                      <c:pt idx="626">
                        <c:v>144.548352722413</c:v>
                      </c:pt>
                      <c:pt idx="627">
                        <c:v>151.278690666557</c:v>
                      </c:pt>
                      <c:pt idx="628">
                        <c:v>51.7472157637186</c:v>
                      </c:pt>
                      <c:pt idx="629">
                        <c:v>126.67961553555099</c:v>
                      </c:pt>
                      <c:pt idx="630">
                        <c:v>92.230271325605997</c:v>
                      </c:pt>
                      <c:pt idx="631">
                        <c:v>44.703911935370002</c:v>
                      </c:pt>
                      <c:pt idx="632">
                        <c:v>143.568267985266</c:v>
                      </c:pt>
                      <c:pt idx="633">
                        <c:v>116.790490954736</c:v>
                      </c:pt>
                      <c:pt idx="634">
                        <c:v>119.02256050650099</c:v>
                      </c:pt>
                      <c:pt idx="635">
                        <c:v>159.95593046588399</c:v>
                      </c:pt>
                      <c:pt idx="636">
                        <c:v>143.72522267283199</c:v>
                      </c:pt>
                      <c:pt idx="637">
                        <c:v>36.551365876280698</c:v>
                      </c:pt>
                      <c:pt idx="638">
                        <c:v>135.469234771609</c:v>
                      </c:pt>
                      <c:pt idx="639">
                        <c:v>44.1861935950879</c:v>
                      </c:pt>
                      <c:pt idx="640">
                        <c:v>100.181668481153</c:v>
                      </c:pt>
                      <c:pt idx="641">
                        <c:v>97.256052174058397</c:v>
                      </c:pt>
                      <c:pt idx="642">
                        <c:v>135.96364194491599</c:v>
                      </c:pt>
                      <c:pt idx="643">
                        <c:v>56.1020773672928</c:v>
                      </c:pt>
                      <c:pt idx="644">
                        <c:v>59.738403539065501</c:v>
                      </c:pt>
                      <c:pt idx="645">
                        <c:v>33.843403347983902</c:v>
                      </c:pt>
                      <c:pt idx="646">
                        <c:v>73.915153140932603</c:v>
                      </c:pt>
                      <c:pt idx="647">
                        <c:v>156.63766960357299</c:v>
                      </c:pt>
                      <c:pt idx="648">
                        <c:v>78.116776680522406</c:v>
                      </c:pt>
                      <c:pt idx="649">
                        <c:v>83.426035740305693</c:v>
                      </c:pt>
                      <c:pt idx="650">
                        <c:v>112.46914439968999</c:v>
                      </c:pt>
                      <c:pt idx="651">
                        <c:v>151.56691511534899</c:v>
                      </c:pt>
                      <c:pt idx="652">
                        <c:v>86.201549598992401</c:v>
                      </c:pt>
                      <c:pt idx="653">
                        <c:v>32.133003866771098</c:v>
                      </c:pt>
                      <c:pt idx="654">
                        <c:v>26.863345174603602</c:v>
                      </c:pt>
                      <c:pt idx="655">
                        <c:v>83.148996716362902</c:v>
                      </c:pt>
                      <c:pt idx="656">
                        <c:v>80.301329397526203</c:v>
                      </c:pt>
                      <c:pt idx="657">
                        <c:v>61.653440793661602</c:v>
                      </c:pt>
                      <c:pt idx="658">
                        <c:v>76.396632855129297</c:v>
                      </c:pt>
                      <c:pt idx="659">
                        <c:v>66.976401703981793</c:v>
                      </c:pt>
                      <c:pt idx="660">
                        <c:v>101.09676613353</c:v>
                      </c:pt>
                      <c:pt idx="661">
                        <c:v>101.04528176074599</c:v>
                      </c:pt>
                      <c:pt idx="662">
                        <c:v>30.507346008101901</c:v>
                      </c:pt>
                      <c:pt idx="663">
                        <c:v>55.550543397187198</c:v>
                      </c:pt>
                      <c:pt idx="664">
                        <c:v>66.238326530587301</c:v>
                      </c:pt>
                      <c:pt idx="665">
                        <c:v>129.11832931712701</c:v>
                      </c:pt>
                      <c:pt idx="666">
                        <c:v>137.910120343551</c:v>
                      </c:pt>
                      <c:pt idx="667">
                        <c:v>49.887419844259803</c:v>
                      </c:pt>
                      <c:pt idx="668">
                        <c:v>110.348828899785</c:v>
                      </c:pt>
                      <c:pt idx="669">
                        <c:v>155.10220608771701</c:v>
                      </c:pt>
                      <c:pt idx="670">
                        <c:v>144.07117976028599</c:v>
                      </c:pt>
                      <c:pt idx="671">
                        <c:v>43.253707362725599</c:v>
                      </c:pt>
                      <c:pt idx="672">
                        <c:v>149.05737157311901</c:v>
                      </c:pt>
                      <c:pt idx="673">
                        <c:v>111.99303420217799</c:v>
                      </c:pt>
                      <c:pt idx="674">
                        <c:v>73.302876980580805</c:v>
                      </c:pt>
                      <c:pt idx="675">
                        <c:v>62.264923849770902</c:v>
                      </c:pt>
                      <c:pt idx="676">
                        <c:v>70.279588658147901</c:v>
                      </c:pt>
                      <c:pt idx="677">
                        <c:v>140.33726063646199</c:v>
                      </c:pt>
                      <c:pt idx="678">
                        <c:v>154.64152713575501</c:v>
                      </c:pt>
                      <c:pt idx="679">
                        <c:v>103.398989963951</c:v>
                      </c:pt>
                      <c:pt idx="680">
                        <c:v>128.216689914797</c:v>
                      </c:pt>
                      <c:pt idx="681">
                        <c:v>70.494263822822802</c:v>
                      </c:pt>
                      <c:pt idx="682">
                        <c:v>158.642356256722</c:v>
                      </c:pt>
                      <c:pt idx="683">
                        <c:v>29.559252923060399</c:v>
                      </c:pt>
                      <c:pt idx="684">
                        <c:v>57.560834691622702</c:v>
                      </c:pt>
                      <c:pt idx="685">
                        <c:v>88.571757797597002</c:v>
                      </c:pt>
                      <c:pt idx="686">
                        <c:v>130.05501386409</c:v>
                      </c:pt>
                      <c:pt idx="687">
                        <c:v>118.795009383937</c:v>
                      </c:pt>
                      <c:pt idx="688">
                        <c:v>125.18680498588699</c:v>
                      </c:pt>
                      <c:pt idx="689">
                        <c:v>126.215268491009</c:v>
                      </c:pt>
                      <c:pt idx="690">
                        <c:v>72.125152084971504</c:v>
                      </c:pt>
                      <c:pt idx="691">
                        <c:v>151.86678159988799</c:v>
                      </c:pt>
                      <c:pt idx="692">
                        <c:v>29.514103045986399</c:v>
                      </c:pt>
                      <c:pt idx="693">
                        <c:v>131.500335534165</c:v>
                      </c:pt>
                      <c:pt idx="694">
                        <c:v>106.18360901725499</c:v>
                      </c:pt>
                      <c:pt idx="695">
                        <c:v>137.10760936097</c:v>
                      </c:pt>
                      <c:pt idx="696">
                        <c:v>120.60905202897401</c:v>
                      </c:pt>
                      <c:pt idx="697">
                        <c:v>37.024196597882302</c:v>
                      </c:pt>
                      <c:pt idx="698">
                        <c:v>46.591393404161799</c:v>
                      </c:pt>
                      <c:pt idx="699">
                        <c:v>112.17834259841599</c:v>
                      </c:pt>
                      <c:pt idx="700">
                        <c:v>152.53822054567999</c:v>
                      </c:pt>
                      <c:pt idx="701">
                        <c:v>101.01536892142001</c:v>
                      </c:pt>
                      <c:pt idx="702">
                        <c:v>153.8542861816</c:v>
                      </c:pt>
                      <c:pt idx="703">
                        <c:v>29.503432502979798</c:v>
                      </c:pt>
                      <c:pt idx="704">
                        <c:v>92.0257690266981</c:v>
                      </c:pt>
                      <c:pt idx="705">
                        <c:v>146.40154018654101</c:v>
                      </c:pt>
                      <c:pt idx="706">
                        <c:v>30.474484154023401</c:v>
                      </c:pt>
                      <c:pt idx="707">
                        <c:v>141.61450364934299</c:v>
                      </c:pt>
                      <c:pt idx="708">
                        <c:v>101.796577080064</c:v>
                      </c:pt>
                      <c:pt idx="709">
                        <c:v>125.52160534095999</c:v>
                      </c:pt>
                      <c:pt idx="710">
                        <c:v>25.229381686117101</c:v>
                      </c:pt>
                      <c:pt idx="711">
                        <c:v>42.6005391493822</c:v>
                      </c:pt>
                      <c:pt idx="712">
                        <c:v>124.693294442018</c:v>
                      </c:pt>
                      <c:pt idx="713">
                        <c:v>139.582301130687</c:v>
                      </c:pt>
                      <c:pt idx="714">
                        <c:v>145.39373672035001</c:v>
                      </c:pt>
                      <c:pt idx="715">
                        <c:v>38.820805132976702</c:v>
                      </c:pt>
                      <c:pt idx="716">
                        <c:v>137.010157281088</c:v>
                      </c:pt>
                      <c:pt idx="717">
                        <c:v>97.078371853594007</c:v>
                      </c:pt>
                      <c:pt idx="718">
                        <c:v>131.89629256726599</c:v>
                      </c:pt>
                      <c:pt idx="719">
                        <c:v>90.954846035394795</c:v>
                      </c:pt>
                      <c:pt idx="720">
                        <c:v>156.31578387075001</c:v>
                      </c:pt>
                      <c:pt idx="721">
                        <c:v>145.73965580436899</c:v>
                      </c:pt>
                      <c:pt idx="722">
                        <c:v>66.467583832607502</c:v>
                      </c:pt>
                      <c:pt idx="723">
                        <c:v>98.914735790101702</c:v>
                      </c:pt>
                      <c:pt idx="724">
                        <c:v>123.230745054252</c:v>
                      </c:pt>
                      <c:pt idx="725">
                        <c:v>75.596865524154694</c:v>
                      </c:pt>
                      <c:pt idx="726">
                        <c:v>90.654809727593999</c:v>
                      </c:pt>
                      <c:pt idx="727">
                        <c:v>129.478374202026</c:v>
                      </c:pt>
                      <c:pt idx="728">
                        <c:v>38.744766442557598</c:v>
                      </c:pt>
                      <c:pt idx="729">
                        <c:v>136.43570184322701</c:v>
                      </c:pt>
                      <c:pt idx="730">
                        <c:v>56.364136352499997</c:v>
                      </c:pt>
                      <c:pt idx="731">
                        <c:v>68.087571354099097</c:v>
                      </c:pt>
                      <c:pt idx="732">
                        <c:v>160.470455343694</c:v>
                      </c:pt>
                      <c:pt idx="733">
                        <c:v>86.649530675163703</c:v>
                      </c:pt>
                      <c:pt idx="734">
                        <c:v>115.601930584329</c:v>
                      </c:pt>
                      <c:pt idx="735">
                        <c:v>118.95538009379101</c:v>
                      </c:pt>
                      <c:pt idx="736">
                        <c:v>36.167104352433299</c:v>
                      </c:pt>
                      <c:pt idx="737">
                        <c:v>125.366812467746</c:v>
                      </c:pt>
                      <c:pt idx="738">
                        <c:v>131.32812747261701</c:v>
                      </c:pt>
                      <c:pt idx="739">
                        <c:v>152.31920170849401</c:v>
                      </c:pt>
                      <c:pt idx="740">
                        <c:v>126.000657456141</c:v>
                      </c:pt>
                      <c:pt idx="741">
                        <c:v>93.188034364165304</c:v>
                      </c:pt>
                      <c:pt idx="742">
                        <c:v>82.921665052430697</c:v>
                      </c:pt>
                      <c:pt idx="743">
                        <c:v>118.62022841751499</c:v>
                      </c:pt>
                      <c:pt idx="744">
                        <c:v>79.320079000079403</c:v>
                      </c:pt>
                      <c:pt idx="745">
                        <c:v>124.447055451121</c:v>
                      </c:pt>
                      <c:pt idx="746">
                        <c:v>99.837962591381597</c:v>
                      </c:pt>
                      <c:pt idx="747">
                        <c:v>157.43890167228801</c:v>
                      </c:pt>
                      <c:pt idx="748">
                        <c:v>85.551673213179498</c:v>
                      </c:pt>
                      <c:pt idx="749">
                        <c:v>132.80715737934199</c:v>
                      </c:pt>
                      <c:pt idx="750">
                        <c:v>84.367524739248793</c:v>
                      </c:pt>
                      <c:pt idx="751">
                        <c:v>126.49296578766599</c:v>
                      </c:pt>
                      <c:pt idx="752">
                        <c:v>156.984129432819</c:v>
                      </c:pt>
                      <c:pt idx="753">
                        <c:v>39.681975835828503</c:v>
                      </c:pt>
                      <c:pt idx="754">
                        <c:v>120.379921524937</c:v>
                      </c:pt>
                      <c:pt idx="755">
                        <c:v>66.363415552858299</c:v>
                      </c:pt>
                      <c:pt idx="756">
                        <c:v>78.979709460702097</c:v>
                      </c:pt>
                      <c:pt idx="757">
                        <c:v>106.844221851209</c:v>
                      </c:pt>
                      <c:pt idx="758">
                        <c:v>101.465795227401</c:v>
                      </c:pt>
                      <c:pt idx="759">
                        <c:v>163.340396348485</c:v>
                      </c:pt>
                      <c:pt idx="760">
                        <c:v>39.734540857836798</c:v>
                      </c:pt>
                      <c:pt idx="761">
                        <c:v>62.4933364053948</c:v>
                      </c:pt>
                      <c:pt idx="762">
                        <c:v>40.248416580684903</c:v>
                      </c:pt>
                      <c:pt idx="763">
                        <c:v>127.501654306502</c:v>
                      </c:pt>
                      <c:pt idx="764">
                        <c:v>82.118814869213693</c:v>
                      </c:pt>
                      <c:pt idx="765">
                        <c:v>86.568821160925694</c:v>
                      </c:pt>
                      <c:pt idx="766">
                        <c:v>107.138711630828</c:v>
                      </c:pt>
                      <c:pt idx="767">
                        <c:v>65.414645709498899</c:v>
                      </c:pt>
                      <c:pt idx="768">
                        <c:v>156.88456696185801</c:v>
                      </c:pt>
                      <c:pt idx="769">
                        <c:v>61.837456950348802</c:v>
                      </c:pt>
                      <c:pt idx="770">
                        <c:v>93.0988774272776</c:v>
                      </c:pt>
                      <c:pt idx="771">
                        <c:v>38.3043350223248</c:v>
                      </c:pt>
                      <c:pt idx="772">
                        <c:v>48.094176437916801</c:v>
                      </c:pt>
                      <c:pt idx="773">
                        <c:v>79.202369092196406</c:v>
                      </c:pt>
                      <c:pt idx="774">
                        <c:v>146.093508002997</c:v>
                      </c:pt>
                      <c:pt idx="775">
                        <c:v>45.752494640693001</c:v>
                      </c:pt>
                      <c:pt idx="776">
                        <c:v>150.920696649576</c:v>
                      </c:pt>
                      <c:pt idx="777">
                        <c:v>48.619324936180703</c:v>
                      </c:pt>
                      <c:pt idx="778">
                        <c:v>25.293667302134399</c:v>
                      </c:pt>
                      <c:pt idx="779">
                        <c:v>76.738330936441102</c:v>
                      </c:pt>
                      <c:pt idx="780">
                        <c:v>90.904566060934499</c:v>
                      </c:pt>
                      <c:pt idx="781">
                        <c:v>133.66698212827399</c:v>
                      </c:pt>
                      <c:pt idx="782">
                        <c:v>150.677875851485</c:v>
                      </c:pt>
                      <c:pt idx="783">
                        <c:v>66.1862642238967</c:v>
                      </c:pt>
                      <c:pt idx="784">
                        <c:v>151.87749665213599</c:v>
                      </c:pt>
                      <c:pt idx="785">
                        <c:v>93.109797687281898</c:v>
                      </c:pt>
                      <c:pt idx="786">
                        <c:v>79.950807083878502</c:v>
                      </c:pt>
                      <c:pt idx="787">
                        <c:v>106.151593699218</c:v>
                      </c:pt>
                      <c:pt idx="788">
                        <c:v>67.834959589874103</c:v>
                      </c:pt>
                      <c:pt idx="789">
                        <c:v>159.611028745346</c:v>
                      </c:pt>
                      <c:pt idx="790">
                        <c:v>94.587921163742095</c:v>
                      </c:pt>
                      <c:pt idx="791">
                        <c:v>146.07641594990201</c:v>
                      </c:pt>
                      <c:pt idx="792">
                        <c:v>100.915840960431</c:v>
                      </c:pt>
                      <c:pt idx="793">
                        <c:v>38.792503626589898</c:v>
                      </c:pt>
                      <c:pt idx="794">
                        <c:v>88.471595378039197</c:v>
                      </c:pt>
                      <c:pt idx="795">
                        <c:v>146.06659530658499</c:v>
                      </c:pt>
                      <c:pt idx="796">
                        <c:v>74.807682055873798</c:v>
                      </c:pt>
                      <c:pt idx="797">
                        <c:v>86.517681618809604</c:v>
                      </c:pt>
                      <c:pt idx="798">
                        <c:v>73.537101979551196</c:v>
                      </c:pt>
                      <c:pt idx="799">
                        <c:v>68.269329150251707</c:v>
                      </c:pt>
                      <c:pt idx="800">
                        <c:v>139.79215299381499</c:v>
                      </c:pt>
                      <c:pt idx="801">
                        <c:v>82.489670898833296</c:v>
                      </c:pt>
                      <c:pt idx="802">
                        <c:v>130.60221190451301</c:v>
                      </c:pt>
                      <c:pt idx="803">
                        <c:v>29.388210133358701</c:v>
                      </c:pt>
                      <c:pt idx="804">
                        <c:v>68.643639471424393</c:v>
                      </c:pt>
                      <c:pt idx="805">
                        <c:v>46.343247831833899</c:v>
                      </c:pt>
                      <c:pt idx="806">
                        <c:v>90.182864269121495</c:v>
                      </c:pt>
                      <c:pt idx="807">
                        <c:v>106.279364776655</c:v>
                      </c:pt>
                      <c:pt idx="808">
                        <c:v>59.704208299914697</c:v>
                      </c:pt>
                      <c:pt idx="809">
                        <c:v>65.700968708875493</c:v>
                      </c:pt>
                      <c:pt idx="810">
                        <c:v>42.587649048188901</c:v>
                      </c:pt>
                      <c:pt idx="811">
                        <c:v>96.0522752024266</c:v>
                      </c:pt>
                      <c:pt idx="812">
                        <c:v>29.7598496508209</c:v>
                      </c:pt>
                      <c:pt idx="813">
                        <c:v>106.21448111267</c:v>
                      </c:pt>
                      <c:pt idx="814">
                        <c:v>98.058422744470406</c:v>
                      </c:pt>
                      <c:pt idx="815">
                        <c:v>107.175318413379</c:v>
                      </c:pt>
                      <c:pt idx="816">
                        <c:v>27.429526082057802</c:v>
                      </c:pt>
                      <c:pt idx="817">
                        <c:v>104.869281236391</c:v>
                      </c:pt>
                      <c:pt idx="818">
                        <c:v>110.599654498687</c:v>
                      </c:pt>
                      <c:pt idx="819">
                        <c:v>103.25965648927701</c:v>
                      </c:pt>
                      <c:pt idx="820">
                        <c:v>65.273981795941495</c:v>
                      </c:pt>
                      <c:pt idx="821">
                        <c:v>80.959916855652395</c:v>
                      </c:pt>
                      <c:pt idx="822">
                        <c:v>83.507664296406801</c:v>
                      </c:pt>
                      <c:pt idx="823">
                        <c:v>160.32184159973701</c:v>
                      </c:pt>
                      <c:pt idx="824">
                        <c:v>39.334056166985597</c:v>
                      </c:pt>
                      <c:pt idx="825">
                        <c:v>41.051928769403602</c:v>
                      </c:pt>
                      <c:pt idx="826">
                        <c:v>66.918605975400794</c:v>
                      </c:pt>
                      <c:pt idx="827">
                        <c:v>83.791754694112299</c:v>
                      </c:pt>
                      <c:pt idx="828">
                        <c:v>103.30341220597001</c:v>
                      </c:pt>
                      <c:pt idx="829">
                        <c:v>107.594376382779</c:v>
                      </c:pt>
                      <c:pt idx="830">
                        <c:v>150.48587033129201</c:v>
                      </c:pt>
                      <c:pt idx="831">
                        <c:v>79.893201907540401</c:v>
                      </c:pt>
                      <c:pt idx="832">
                        <c:v>43.717909935338596</c:v>
                      </c:pt>
                      <c:pt idx="833">
                        <c:v>46.489798848615401</c:v>
                      </c:pt>
                      <c:pt idx="834">
                        <c:v>94.751519320225896</c:v>
                      </c:pt>
                      <c:pt idx="835">
                        <c:v>138.31956594097599</c:v>
                      </c:pt>
                      <c:pt idx="836">
                        <c:v>108.33974205087399</c:v>
                      </c:pt>
                      <c:pt idx="837">
                        <c:v>143.43473497653201</c:v>
                      </c:pt>
                      <c:pt idx="838">
                        <c:v>80.042143108666195</c:v>
                      </c:pt>
                      <c:pt idx="839">
                        <c:v>85.722437202168095</c:v>
                      </c:pt>
                      <c:pt idx="840">
                        <c:v>68.152959008956202</c:v>
                      </c:pt>
                      <c:pt idx="841">
                        <c:v>82.253512141911898</c:v>
                      </c:pt>
                      <c:pt idx="842">
                        <c:v>60.875769467558598</c:v>
                      </c:pt>
                      <c:pt idx="843">
                        <c:v>90.467929417153599</c:v>
                      </c:pt>
                      <c:pt idx="844">
                        <c:v>41.806364752540198</c:v>
                      </c:pt>
                      <c:pt idx="845">
                        <c:v>77.247089622174002</c:v>
                      </c:pt>
                      <c:pt idx="846">
                        <c:v>104.033795062154</c:v>
                      </c:pt>
                      <c:pt idx="847">
                        <c:v>88.483369409071102</c:v>
                      </c:pt>
                      <c:pt idx="848">
                        <c:v>60.189827166672004</c:v>
                      </c:pt>
                      <c:pt idx="849">
                        <c:v>130.398449369095</c:v>
                      </c:pt>
                      <c:pt idx="850">
                        <c:v>91.734657898184594</c:v>
                      </c:pt>
                      <c:pt idx="851">
                        <c:v>150.35889065246499</c:v>
                      </c:pt>
                      <c:pt idx="852">
                        <c:v>117.26823127592</c:v>
                      </c:pt>
                      <c:pt idx="853">
                        <c:v>148.99940823359799</c:v>
                      </c:pt>
                      <c:pt idx="854">
                        <c:v>135.11697640721999</c:v>
                      </c:pt>
                      <c:pt idx="855">
                        <c:v>126.234582509324</c:v>
                      </c:pt>
                      <c:pt idx="856">
                        <c:v>161.19815826373099</c:v>
                      </c:pt>
                      <c:pt idx="857">
                        <c:v>118.59899940159301</c:v>
                      </c:pt>
                      <c:pt idx="858">
                        <c:v>132.71001174370099</c:v>
                      </c:pt>
                      <c:pt idx="859">
                        <c:v>130.2897300285</c:v>
                      </c:pt>
                      <c:pt idx="860">
                        <c:v>84.539007111999993</c:v>
                      </c:pt>
                      <c:pt idx="861">
                        <c:v>118.639435441315</c:v>
                      </c:pt>
                      <c:pt idx="862">
                        <c:v>45.153336544480403</c:v>
                      </c:pt>
                      <c:pt idx="863">
                        <c:v>135.07189490298799</c:v>
                      </c:pt>
                      <c:pt idx="864">
                        <c:v>145.31398155421101</c:v>
                      </c:pt>
                      <c:pt idx="865">
                        <c:v>137.843345025578</c:v>
                      </c:pt>
                      <c:pt idx="866">
                        <c:v>41.645971435653102</c:v>
                      </c:pt>
                      <c:pt idx="867">
                        <c:v>81.322347188961501</c:v>
                      </c:pt>
                      <c:pt idx="868">
                        <c:v>75.824664402441101</c:v>
                      </c:pt>
                      <c:pt idx="869">
                        <c:v>65.029437142030105</c:v>
                      </c:pt>
                      <c:pt idx="870">
                        <c:v>92.146242168600395</c:v>
                      </c:pt>
                      <c:pt idx="871">
                        <c:v>60.074730085003502</c:v>
                      </c:pt>
                      <c:pt idx="872">
                        <c:v>52.032886824832097</c:v>
                      </c:pt>
                      <c:pt idx="873">
                        <c:v>70.020794244360303</c:v>
                      </c:pt>
                      <c:pt idx="874">
                        <c:v>157.00896145726901</c:v>
                      </c:pt>
                      <c:pt idx="875">
                        <c:v>66.933587834322296</c:v>
                      </c:pt>
                      <c:pt idx="876">
                        <c:v>70.373448340920305</c:v>
                      </c:pt>
                      <c:pt idx="877">
                        <c:v>142.12046368135199</c:v>
                      </c:pt>
                      <c:pt idx="878">
                        <c:v>69.842158061529105</c:v>
                      </c:pt>
                      <c:pt idx="879">
                        <c:v>93.875920059692305</c:v>
                      </c:pt>
                      <c:pt idx="880">
                        <c:v>38.703039036654701</c:v>
                      </c:pt>
                      <c:pt idx="881">
                        <c:v>29.8546839352015</c:v>
                      </c:pt>
                      <c:pt idx="882">
                        <c:v>69.702102240800599</c:v>
                      </c:pt>
                      <c:pt idx="883">
                        <c:v>132.228785597387</c:v>
                      </c:pt>
                      <c:pt idx="884">
                        <c:v>121.53083824037</c:v>
                      </c:pt>
                      <c:pt idx="885">
                        <c:v>74.390623056845698</c:v>
                      </c:pt>
                      <c:pt idx="886">
                        <c:v>65.416164386968703</c:v>
                      </c:pt>
                      <c:pt idx="887">
                        <c:v>69.558743897557704</c:v>
                      </c:pt>
                      <c:pt idx="888">
                        <c:v>100.817470016025</c:v>
                      </c:pt>
                      <c:pt idx="889">
                        <c:v>36.361530026319898</c:v>
                      </c:pt>
                      <c:pt idx="890">
                        <c:v>103.400381845371</c:v>
                      </c:pt>
                      <c:pt idx="891">
                        <c:v>134.266482526376</c:v>
                      </c:pt>
                      <c:pt idx="892">
                        <c:v>29.401397770253698</c:v>
                      </c:pt>
                      <c:pt idx="893">
                        <c:v>82.758362566551796</c:v>
                      </c:pt>
                      <c:pt idx="894">
                        <c:v>99.472157400630493</c:v>
                      </c:pt>
                      <c:pt idx="895">
                        <c:v>64.305254899501193</c:v>
                      </c:pt>
                      <c:pt idx="896">
                        <c:v>128.96560805820101</c:v>
                      </c:pt>
                      <c:pt idx="897">
                        <c:v>140.488598470059</c:v>
                      </c:pt>
                      <c:pt idx="898">
                        <c:v>137.25865075176699</c:v>
                      </c:pt>
                      <c:pt idx="899">
                        <c:v>126.44354652455699</c:v>
                      </c:pt>
                      <c:pt idx="900">
                        <c:v>102.324293646258</c:v>
                      </c:pt>
                      <c:pt idx="901">
                        <c:v>58.545668210864001</c:v>
                      </c:pt>
                      <c:pt idx="902">
                        <c:v>114.538648373531</c:v>
                      </c:pt>
                      <c:pt idx="903">
                        <c:v>50.545476316564397</c:v>
                      </c:pt>
                      <c:pt idx="904">
                        <c:v>42.7322358644617</c:v>
                      </c:pt>
                      <c:pt idx="905">
                        <c:v>26.290010158601198</c:v>
                      </c:pt>
                      <c:pt idx="906">
                        <c:v>25.779641821462899</c:v>
                      </c:pt>
                      <c:pt idx="907">
                        <c:v>151.575886485924</c:v>
                      </c:pt>
                      <c:pt idx="908">
                        <c:v>37.1604448236195</c:v>
                      </c:pt>
                      <c:pt idx="909">
                        <c:v>155.34767509510499</c:v>
                      </c:pt>
                      <c:pt idx="910">
                        <c:v>77.608520097929798</c:v>
                      </c:pt>
                      <c:pt idx="911">
                        <c:v>104.28623886841601</c:v>
                      </c:pt>
                      <c:pt idx="912">
                        <c:v>226.26183724266801</c:v>
                      </c:pt>
                      <c:pt idx="913">
                        <c:v>124.108486292032</c:v>
                      </c:pt>
                      <c:pt idx="914">
                        <c:v>45.491227074083703</c:v>
                      </c:pt>
                      <c:pt idx="915">
                        <c:v>91.329041605819995</c:v>
                      </c:pt>
                      <c:pt idx="916">
                        <c:v>106.26257236906601</c:v>
                      </c:pt>
                      <c:pt idx="917">
                        <c:v>162.793500821322</c:v>
                      </c:pt>
                      <c:pt idx="918">
                        <c:v>49.574114695244099</c:v>
                      </c:pt>
                      <c:pt idx="919">
                        <c:v>157.907594945591</c:v>
                      </c:pt>
                      <c:pt idx="920">
                        <c:v>152.98353283828499</c:v>
                      </c:pt>
                      <c:pt idx="921">
                        <c:v>64.260257614913499</c:v>
                      </c:pt>
                      <c:pt idx="922">
                        <c:v>150.03611281943799</c:v>
                      </c:pt>
                      <c:pt idx="923">
                        <c:v>30.653011583550501</c:v>
                      </c:pt>
                      <c:pt idx="924">
                        <c:v>136.95296037765701</c:v>
                      </c:pt>
                      <c:pt idx="925">
                        <c:v>163.16971666227201</c:v>
                      </c:pt>
                      <c:pt idx="926">
                        <c:v>102.646057268908</c:v>
                      </c:pt>
                      <c:pt idx="927">
                        <c:v>46.212889197444497</c:v>
                      </c:pt>
                      <c:pt idx="928">
                        <c:v>104.35080756854801</c:v>
                      </c:pt>
                      <c:pt idx="929">
                        <c:v>146.07169901789001</c:v>
                      </c:pt>
                      <c:pt idx="930">
                        <c:v>101.943125521593</c:v>
                      </c:pt>
                      <c:pt idx="931">
                        <c:v>133.005621022931</c:v>
                      </c:pt>
                      <c:pt idx="932">
                        <c:v>152.86687380458699</c:v>
                      </c:pt>
                      <c:pt idx="933">
                        <c:v>39.101324526517999</c:v>
                      </c:pt>
                      <c:pt idx="934">
                        <c:v>141.70049522300801</c:v>
                      </c:pt>
                      <c:pt idx="935">
                        <c:v>104.823945207496</c:v>
                      </c:pt>
                      <c:pt idx="936">
                        <c:v>152.45195322996301</c:v>
                      </c:pt>
                      <c:pt idx="937">
                        <c:v>132.23316688725399</c:v>
                      </c:pt>
                      <c:pt idx="938">
                        <c:v>24.550806404294502</c:v>
                      </c:pt>
                      <c:pt idx="939">
                        <c:v>27.153045354577699</c:v>
                      </c:pt>
                      <c:pt idx="940">
                        <c:v>45.833685761654202</c:v>
                      </c:pt>
                      <c:pt idx="941">
                        <c:v>149.30440170857199</c:v>
                      </c:pt>
                      <c:pt idx="942">
                        <c:v>67.556382722303496</c:v>
                      </c:pt>
                      <c:pt idx="943">
                        <c:v>42.071345637665701</c:v>
                      </c:pt>
                      <c:pt idx="944">
                        <c:v>53.271558535642903</c:v>
                      </c:pt>
                      <c:pt idx="945">
                        <c:v>37.231481359604999</c:v>
                      </c:pt>
                      <c:pt idx="946">
                        <c:v>134.40431995390199</c:v>
                      </c:pt>
                      <c:pt idx="947">
                        <c:v>113.066967672429</c:v>
                      </c:pt>
                      <c:pt idx="948">
                        <c:v>154.028228650057</c:v>
                      </c:pt>
                      <c:pt idx="949">
                        <c:v>119.475910248654</c:v>
                      </c:pt>
                      <c:pt idx="950">
                        <c:v>72.924276315851699</c:v>
                      </c:pt>
                      <c:pt idx="951">
                        <c:v>160.31245946189699</c:v>
                      </c:pt>
                      <c:pt idx="952">
                        <c:v>144.095457359081</c:v>
                      </c:pt>
                      <c:pt idx="953">
                        <c:v>62.021165116848799</c:v>
                      </c:pt>
                      <c:pt idx="954">
                        <c:v>93.504131055780206</c:v>
                      </c:pt>
                      <c:pt idx="955">
                        <c:v>115.56872897860799</c:v>
                      </c:pt>
                      <c:pt idx="956">
                        <c:v>60.371295211624897</c:v>
                      </c:pt>
                      <c:pt idx="957">
                        <c:v>73.727260145749696</c:v>
                      </c:pt>
                      <c:pt idx="958">
                        <c:v>130.78298455008101</c:v>
                      </c:pt>
                      <c:pt idx="959">
                        <c:v>142.18885474228099</c:v>
                      </c:pt>
                      <c:pt idx="960">
                        <c:v>161.93025459867101</c:v>
                      </c:pt>
                      <c:pt idx="961">
                        <c:v>152.896249119788</c:v>
                      </c:pt>
                      <c:pt idx="962">
                        <c:v>25.954129978344699</c:v>
                      </c:pt>
                      <c:pt idx="963">
                        <c:v>83.964070622919493</c:v>
                      </c:pt>
                      <c:pt idx="964">
                        <c:v>54.779060999829397</c:v>
                      </c:pt>
                      <c:pt idx="965">
                        <c:v>70.982104604229406</c:v>
                      </c:pt>
                      <c:pt idx="966">
                        <c:v>111.262232673402</c:v>
                      </c:pt>
                      <c:pt idx="967">
                        <c:v>116.83634304240501</c:v>
                      </c:pt>
                      <c:pt idx="968">
                        <c:v>137.92455059580499</c:v>
                      </c:pt>
                      <c:pt idx="969">
                        <c:v>118.09209285965299</c:v>
                      </c:pt>
                      <c:pt idx="970">
                        <c:v>63.1339847532725</c:v>
                      </c:pt>
                      <c:pt idx="971">
                        <c:v>55.871283890665303</c:v>
                      </c:pt>
                      <c:pt idx="972">
                        <c:v>62.253513955265902</c:v>
                      </c:pt>
                      <c:pt idx="973">
                        <c:v>64.065488500179399</c:v>
                      </c:pt>
                      <c:pt idx="974">
                        <c:v>47.269292960747599</c:v>
                      </c:pt>
                      <c:pt idx="975">
                        <c:v>151.31350018057699</c:v>
                      </c:pt>
                      <c:pt idx="976">
                        <c:v>162.635547978879</c:v>
                      </c:pt>
                      <c:pt idx="977">
                        <c:v>119.81141062028</c:v>
                      </c:pt>
                      <c:pt idx="978">
                        <c:v>157.37738625180401</c:v>
                      </c:pt>
                      <c:pt idx="979">
                        <c:v>26.0369334713087</c:v>
                      </c:pt>
                      <c:pt idx="980">
                        <c:v>151.93974224200599</c:v>
                      </c:pt>
                      <c:pt idx="981">
                        <c:v>120.099958598526</c:v>
                      </c:pt>
                      <c:pt idx="982">
                        <c:v>125.56907044537</c:v>
                      </c:pt>
                      <c:pt idx="983">
                        <c:v>77.919950185025399</c:v>
                      </c:pt>
                      <c:pt idx="984">
                        <c:v>44.909390361990603</c:v>
                      </c:pt>
                      <c:pt idx="985">
                        <c:v>147.548817809474</c:v>
                      </c:pt>
                      <c:pt idx="986">
                        <c:v>84.979991107533195</c:v>
                      </c:pt>
                      <c:pt idx="987">
                        <c:v>110.024276673507</c:v>
                      </c:pt>
                      <c:pt idx="988">
                        <c:v>54.932690894783697</c:v>
                      </c:pt>
                      <c:pt idx="989">
                        <c:v>151.49536439376101</c:v>
                      </c:pt>
                      <c:pt idx="990">
                        <c:v>153.24658751020101</c:v>
                      </c:pt>
                      <c:pt idx="991">
                        <c:v>61.047108608747997</c:v>
                      </c:pt>
                      <c:pt idx="992">
                        <c:v>151.54187417344201</c:v>
                      </c:pt>
                      <c:pt idx="993">
                        <c:v>78.867976074786398</c:v>
                      </c:pt>
                      <c:pt idx="994">
                        <c:v>40.108777974516997</c:v>
                      </c:pt>
                      <c:pt idx="995">
                        <c:v>56.828703704137503</c:v>
                      </c:pt>
                      <c:pt idx="996">
                        <c:v>39.744544680960097</c:v>
                      </c:pt>
                      <c:pt idx="997">
                        <c:v>34.857760117941297</c:v>
                      </c:pt>
                      <c:pt idx="998">
                        <c:v>142.36293463579401</c:v>
                      </c:pt>
                      <c:pt idx="999">
                        <c:v>35.068189859751698</c:v>
                      </c:pt>
                      <c:pt idx="1000">
                        <c:v>76.947121574997695</c:v>
                      </c:pt>
                      <c:pt idx="1001">
                        <c:v>44.068044940999201</c:v>
                      </c:pt>
                      <c:pt idx="1002">
                        <c:v>138.71190569436899</c:v>
                      </c:pt>
                      <c:pt idx="1003">
                        <c:v>104.64077032680601</c:v>
                      </c:pt>
                      <c:pt idx="1004">
                        <c:v>78.968834823912204</c:v>
                      </c:pt>
                      <c:pt idx="1005">
                        <c:v>124.817146915083</c:v>
                      </c:pt>
                      <c:pt idx="1006">
                        <c:v>104.226145007136</c:v>
                      </c:pt>
                      <c:pt idx="1007">
                        <c:v>133.97780733367301</c:v>
                      </c:pt>
                      <c:pt idx="1008">
                        <c:v>103.247217840982</c:v>
                      </c:pt>
                      <c:pt idx="1009">
                        <c:v>75.770799293965894</c:v>
                      </c:pt>
                      <c:pt idx="1010">
                        <c:v>116.643273466384</c:v>
                      </c:pt>
                      <c:pt idx="1011">
                        <c:v>56.613156831865297</c:v>
                      </c:pt>
                      <c:pt idx="1012">
                        <c:v>61.546257240034798</c:v>
                      </c:pt>
                      <c:pt idx="1013">
                        <c:v>52.965377062119003</c:v>
                      </c:pt>
                      <c:pt idx="1014">
                        <c:v>119.59178906318201</c:v>
                      </c:pt>
                      <c:pt idx="1015">
                        <c:v>39.596362851986598</c:v>
                      </c:pt>
                      <c:pt idx="1016">
                        <c:v>49.494089585292002</c:v>
                      </c:pt>
                      <c:pt idx="1017">
                        <c:v>48.253429507305</c:v>
                      </c:pt>
                      <c:pt idx="1018">
                        <c:v>99.2525106060545</c:v>
                      </c:pt>
                      <c:pt idx="1019">
                        <c:v>138.04168865341299</c:v>
                      </c:pt>
                      <c:pt idx="1020">
                        <c:v>46.008221440278803</c:v>
                      </c:pt>
                      <c:pt idx="1021">
                        <c:v>89.074242214229002</c:v>
                      </c:pt>
                      <c:pt idx="1022">
                        <c:v>142.23230512804801</c:v>
                      </c:pt>
                      <c:pt idx="1023">
                        <c:v>147.114398960481</c:v>
                      </c:pt>
                      <c:pt idx="1024">
                        <c:v>128.31514924214201</c:v>
                      </c:pt>
                      <c:pt idx="1025">
                        <c:v>151.13003527632799</c:v>
                      </c:pt>
                      <c:pt idx="1026">
                        <c:v>76.963742160833903</c:v>
                      </c:pt>
                      <c:pt idx="1027">
                        <c:v>50.846797986573797</c:v>
                      </c:pt>
                      <c:pt idx="1028">
                        <c:v>108.02993609072</c:v>
                      </c:pt>
                      <c:pt idx="1029">
                        <c:v>130.75830307828201</c:v>
                      </c:pt>
                      <c:pt idx="1030">
                        <c:v>44.072237999254</c:v>
                      </c:pt>
                      <c:pt idx="1031">
                        <c:v>38.506077815858397</c:v>
                      </c:pt>
                      <c:pt idx="1032">
                        <c:v>27.509681119525101</c:v>
                      </c:pt>
                      <c:pt idx="1033">
                        <c:v>99.591382701523699</c:v>
                      </c:pt>
                      <c:pt idx="1034">
                        <c:v>70.526971351241201</c:v>
                      </c:pt>
                      <c:pt idx="1035">
                        <c:v>58.204432036287002</c:v>
                      </c:pt>
                      <c:pt idx="1036">
                        <c:v>43.881285931504401</c:v>
                      </c:pt>
                      <c:pt idx="1037">
                        <c:v>25.8641633878314</c:v>
                      </c:pt>
                      <c:pt idx="1038">
                        <c:v>41.038997887852197</c:v>
                      </c:pt>
                      <c:pt idx="1039">
                        <c:v>27.263979968744099</c:v>
                      </c:pt>
                      <c:pt idx="1040">
                        <c:v>135.97882450310601</c:v>
                      </c:pt>
                      <c:pt idx="1041">
                        <c:v>44.145329450851797</c:v>
                      </c:pt>
                      <c:pt idx="1042">
                        <c:v>46.8507635826452</c:v>
                      </c:pt>
                      <c:pt idx="1043">
                        <c:v>30.611499878844</c:v>
                      </c:pt>
                      <c:pt idx="1044">
                        <c:v>164.18363709537601</c:v>
                      </c:pt>
                      <c:pt idx="1045">
                        <c:v>118.757358937745</c:v>
                      </c:pt>
                      <c:pt idx="1046">
                        <c:v>24.3938446240034</c:v>
                      </c:pt>
                      <c:pt idx="1047">
                        <c:v>151.462089558993</c:v>
                      </c:pt>
                      <c:pt idx="1048">
                        <c:v>84.255950467051406</c:v>
                      </c:pt>
                      <c:pt idx="1049">
                        <c:v>67.877928542561804</c:v>
                      </c:pt>
                      <c:pt idx="1050">
                        <c:v>25.443769775350699</c:v>
                      </c:pt>
                      <c:pt idx="1051">
                        <c:v>99.672988294331802</c:v>
                      </c:pt>
                      <c:pt idx="1052">
                        <c:v>156.470117703103</c:v>
                      </c:pt>
                      <c:pt idx="1053">
                        <c:v>136.067451535289</c:v>
                      </c:pt>
                      <c:pt idx="1054">
                        <c:v>72.440079841186503</c:v>
                      </c:pt>
                      <c:pt idx="1055">
                        <c:v>93.787162426138707</c:v>
                      </c:pt>
                      <c:pt idx="1056">
                        <c:v>103.21576300738801</c:v>
                      </c:pt>
                      <c:pt idx="1057">
                        <c:v>126.307118445589</c:v>
                      </c:pt>
                      <c:pt idx="1058">
                        <c:v>111.47339181255499</c:v>
                      </c:pt>
                      <c:pt idx="1059">
                        <c:v>61.028319586091001</c:v>
                      </c:pt>
                      <c:pt idx="1060">
                        <c:v>86.197715044237995</c:v>
                      </c:pt>
                      <c:pt idx="1061">
                        <c:v>99.384273567644399</c:v>
                      </c:pt>
                      <c:pt idx="1062">
                        <c:v>128.369703837082</c:v>
                      </c:pt>
                      <c:pt idx="1063">
                        <c:v>123.78260513567299</c:v>
                      </c:pt>
                      <c:pt idx="1064">
                        <c:v>81.611699244349595</c:v>
                      </c:pt>
                      <c:pt idx="1065">
                        <c:v>106.167663567684</c:v>
                      </c:pt>
                      <c:pt idx="1066">
                        <c:v>38.700344983164399</c:v>
                      </c:pt>
                      <c:pt idx="1067">
                        <c:v>71.467942328536594</c:v>
                      </c:pt>
                      <c:pt idx="1068">
                        <c:v>98.411069442200201</c:v>
                      </c:pt>
                      <c:pt idx="1069">
                        <c:v>144.02842673619199</c:v>
                      </c:pt>
                      <c:pt idx="1070">
                        <c:v>157.88092956969601</c:v>
                      </c:pt>
                      <c:pt idx="1071">
                        <c:v>75.288310380532806</c:v>
                      </c:pt>
                      <c:pt idx="1072">
                        <c:v>138.69131791800501</c:v>
                      </c:pt>
                      <c:pt idx="1073">
                        <c:v>25.3707162039093</c:v>
                      </c:pt>
                      <c:pt idx="1074">
                        <c:v>92.256901742375703</c:v>
                      </c:pt>
                      <c:pt idx="1075">
                        <c:v>81.059424684308894</c:v>
                      </c:pt>
                      <c:pt idx="1076">
                        <c:v>26.441187401838</c:v>
                      </c:pt>
                      <c:pt idx="1077">
                        <c:v>35.365753511225201</c:v>
                      </c:pt>
                      <c:pt idx="1078">
                        <c:v>113.353905011709</c:v>
                      </c:pt>
                      <c:pt idx="1079">
                        <c:v>65.325101572637607</c:v>
                      </c:pt>
                      <c:pt idx="1080">
                        <c:v>82.936575635445394</c:v>
                      </c:pt>
                      <c:pt idx="1081">
                        <c:v>67.3291858329505</c:v>
                      </c:pt>
                      <c:pt idx="1082">
                        <c:v>47.010446784132697</c:v>
                      </c:pt>
                      <c:pt idx="1083">
                        <c:v>102.233426501146</c:v>
                      </c:pt>
                      <c:pt idx="1084">
                        <c:v>137.68381238135501</c:v>
                      </c:pt>
                      <c:pt idx="1085">
                        <c:v>125.104427475837</c:v>
                      </c:pt>
                      <c:pt idx="1086">
                        <c:v>72.564697239878299</c:v>
                      </c:pt>
                      <c:pt idx="1087">
                        <c:v>76.914851919111797</c:v>
                      </c:pt>
                      <c:pt idx="1088">
                        <c:v>38.850154508399903</c:v>
                      </c:pt>
                      <c:pt idx="1089">
                        <c:v>54.250831236247201</c:v>
                      </c:pt>
                      <c:pt idx="1090">
                        <c:v>95.600578523025604</c:v>
                      </c:pt>
                      <c:pt idx="1091">
                        <c:v>105.35634906163</c:v>
                      </c:pt>
                      <c:pt idx="1092">
                        <c:v>162.73942337594599</c:v>
                      </c:pt>
                      <c:pt idx="1093">
                        <c:v>100.194552735697</c:v>
                      </c:pt>
                      <c:pt idx="1094">
                        <c:v>152.11305103260901</c:v>
                      </c:pt>
                      <c:pt idx="1095">
                        <c:v>144.39611668636101</c:v>
                      </c:pt>
                      <c:pt idx="1096">
                        <c:v>30.008245464215499</c:v>
                      </c:pt>
                      <c:pt idx="1097">
                        <c:v>125.166383391916</c:v>
                      </c:pt>
                      <c:pt idx="1098">
                        <c:v>139.28199138981799</c:v>
                      </c:pt>
                      <c:pt idx="1099">
                        <c:v>106.999571880506</c:v>
                      </c:pt>
                      <c:pt idx="1100">
                        <c:v>127.37738561091599</c:v>
                      </c:pt>
                      <c:pt idx="1101">
                        <c:v>131.254636407503</c:v>
                      </c:pt>
                      <c:pt idx="1102">
                        <c:v>121.315169513843</c:v>
                      </c:pt>
                      <c:pt idx="1103">
                        <c:v>98.629463877342999</c:v>
                      </c:pt>
                      <c:pt idx="1104">
                        <c:v>64.978617631592599</c:v>
                      </c:pt>
                      <c:pt idx="1105">
                        <c:v>108.935620723467</c:v>
                      </c:pt>
                      <c:pt idx="1106">
                        <c:v>149.63629618864101</c:v>
                      </c:pt>
                      <c:pt idx="1107">
                        <c:v>73.136354996334504</c:v>
                      </c:pt>
                      <c:pt idx="1108">
                        <c:v>69.979244436782096</c:v>
                      </c:pt>
                      <c:pt idx="1109">
                        <c:v>79.438283016502893</c:v>
                      </c:pt>
                      <c:pt idx="1110">
                        <c:v>152.543525755254</c:v>
                      </c:pt>
                      <c:pt idx="1111">
                        <c:v>71.721767995296304</c:v>
                      </c:pt>
                      <c:pt idx="1112">
                        <c:v>162.76213287917301</c:v>
                      </c:pt>
                      <c:pt idx="1113">
                        <c:v>35.952759932163502</c:v>
                      </c:pt>
                      <c:pt idx="1114">
                        <c:v>108.079943967617</c:v>
                      </c:pt>
                      <c:pt idx="1115">
                        <c:v>129.28534501534099</c:v>
                      </c:pt>
                      <c:pt idx="1116">
                        <c:v>30.4311638541209</c:v>
                      </c:pt>
                      <c:pt idx="1117">
                        <c:v>117.511906687937</c:v>
                      </c:pt>
                      <c:pt idx="1118">
                        <c:v>123.483724522535</c:v>
                      </c:pt>
                      <c:pt idx="1119">
                        <c:v>35.346972170114</c:v>
                      </c:pt>
                      <c:pt idx="1120">
                        <c:v>39.675455911068703</c:v>
                      </c:pt>
                      <c:pt idx="1121">
                        <c:v>58.550445359754697</c:v>
                      </c:pt>
                      <c:pt idx="1122">
                        <c:v>154.358745063881</c:v>
                      </c:pt>
                      <c:pt idx="1123">
                        <c:v>87.941343753032896</c:v>
                      </c:pt>
                      <c:pt idx="1124">
                        <c:v>116.225476317907</c:v>
                      </c:pt>
                      <c:pt idx="1125">
                        <c:v>50.118553219164703</c:v>
                      </c:pt>
                      <c:pt idx="1126">
                        <c:v>75.477206805684801</c:v>
                      </c:pt>
                      <c:pt idx="1127">
                        <c:v>114.90789491430699</c:v>
                      </c:pt>
                      <c:pt idx="1128">
                        <c:v>128.43583651109</c:v>
                      </c:pt>
                      <c:pt idx="1129">
                        <c:v>94.884804589217595</c:v>
                      </c:pt>
                      <c:pt idx="1130">
                        <c:v>30.469601959490301</c:v>
                      </c:pt>
                      <c:pt idx="1131">
                        <c:v>121.941731531668</c:v>
                      </c:pt>
                      <c:pt idx="1132">
                        <c:v>100.407858671306</c:v>
                      </c:pt>
                      <c:pt idx="1133">
                        <c:v>119.398606980389</c:v>
                      </c:pt>
                      <c:pt idx="1134">
                        <c:v>90.658752172007596</c:v>
                      </c:pt>
                      <c:pt idx="1135">
                        <c:v>151.97148063306801</c:v>
                      </c:pt>
                      <c:pt idx="1136">
                        <c:v>34.929416676544797</c:v>
                      </c:pt>
                      <c:pt idx="1137">
                        <c:v>150.168980679199</c:v>
                      </c:pt>
                      <c:pt idx="1138">
                        <c:v>58.147846098045299</c:v>
                      </c:pt>
                      <c:pt idx="1139">
                        <c:v>76.047176537515099</c:v>
                      </c:pt>
                      <c:pt idx="1140">
                        <c:v>146.70287651030699</c:v>
                      </c:pt>
                      <c:pt idx="1141">
                        <c:v>107.52799062426</c:v>
                      </c:pt>
                      <c:pt idx="1142">
                        <c:v>103.326974490971</c:v>
                      </c:pt>
                      <c:pt idx="1143">
                        <c:v>49.880508951287801</c:v>
                      </c:pt>
                      <c:pt idx="1144">
                        <c:v>90.981403847513903</c:v>
                      </c:pt>
                      <c:pt idx="1145">
                        <c:v>144.352425414625</c:v>
                      </c:pt>
                      <c:pt idx="1146">
                        <c:v>99.815281388979301</c:v>
                      </c:pt>
                      <c:pt idx="1147">
                        <c:v>135.213686174717</c:v>
                      </c:pt>
                      <c:pt idx="1148">
                        <c:v>158.611908063226</c:v>
                      </c:pt>
                      <c:pt idx="1149">
                        <c:v>34.079703786886</c:v>
                      </c:pt>
                      <c:pt idx="1150">
                        <c:v>84.738997246332502</c:v>
                      </c:pt>
                      <c:pt idx="1151">
                        <c:v>35.981707067094703</c:v>
                      </c:pt>
                      <c:pt idx="1152">
                        <c:v>133.840189622873</c:v>
                      </c:pt>
                      <c:pt idx="1153">
                        <c:v>109.521836715487</c:v>
                      </c:pt>
                      <c:pt idx="1154">
                        <c:v>153.40646769501501</c:v>
                      </c:pt>
                      <c:pt idx="1155">
                        <c:v>136.21761313378599</c:v>
                      </c:pt>
                      <c:pt idx="1156">
                        <c:v>68.844112463789401</c:v>
                      </c:pt>
                      <c:pt idx="1157">
                        <c:v>70.626811500256196</c:v>
                      </c:pt>
                      <c:pt idx="1158">
                        <c:v>79.604360823811703</c:v>
                      </c:pt>
                      <c:pt idx="1159">
                        <c:v>103.295728266496</c:v>
                      </c:pt>
                      <c:pt idx="1160">
                        <c:v>101.28952520703901</c:v>
                      </c:pt>
                      <c:pt idx="1161">
                        <c:v>42.102636985786397</c:v>
                      </c:pt>
                      <c:pt idx="1162">
                        <c:v>162.22515277764401</c:v>
                      </c:pt>
                      <c:pt idx="1163">
                        <c:v>82.596163066488003</c:v>
                      </c:pt>
                      <c:pt idx="1164">
                        <c:v>53.509084753266599</c:v>
                      </c:pt>
                      <c:pt idx="1165">
                        <c:v>33.9660954090484</c:v>
                      </c:pt>
                      <c:pt idx="1166">
                        <c:v>149.03857957475799</c:v>
                      </c:pt>
                      <c:pt idx="1167">
                        <c:v>160.91591900571299</c:v>
                      </c:pt>
                      <c:pt idx="1168">
                        <c:v>88.926883233871493</c:v>
                      </c:pt>
                      <c:pt idx="1169">
                        <c:v>118.713293386628</c:v>
                      </c:pt>
                      <c:pt idx="1170">
                        <c:v>159.67459509230699</c:v>
                      </c:pt>
                      <c:pt idx="1171">
                        <c:v>26.352085207069798</c:v>
                      </c:pt>
                      <c:pt idx="1172">
                        <c:v>140.38168696373401</c:v>
                      </c:pt>
                      <c:pt idx="1173">
                        <c:v>26.501638140644602</c:v>
                      </c:pt>
                      <c:pt idx="1174">
                        <c:v>148.431854626915</c:v>
                      </c:pt>
                      <c:pt idx="1175">
                        <c:v>81.317325915089398</c:v>
                      </c:pt>
                      <c:pt idx="1176">
                        <c:v>50.095468071449602</c:v>
                      </c:pt>
                      <c:pt idx="1177">
                        <c:v>123.565019141834</c:v>
                      </c:pt>
                      <c:pt idx="1178">
                        <c:v>92.618890799840898</c:v>
                      </c:pt>
                      <c:pt idx="1179">
                        <c:v>84.093277903320498</c:v>
                      </c:pt>
                      <c:pt idx="1180">
                        <c:v>63.986793314951001</c:v>
                      </c:pt>
                      <c:pt idx="1181">
                        <c:v>63.181254940399903</c:v>
                      </c:pt>
                      <c:pt idx="1182">
                        <c:v>156.65262944588</c:v>
                      </c:pt>
                      <c:pt idx="1183">
                        <c:v>28.326396226915499</c:v>
                      </c:pt>
                      <c:pt idx="1184">
                        <c:v>135.996949047839</c:v>
                      </c:pt>
                      <c:pt idx="1185">
                        <c:v>123.67341391365299</c:v>
                      </c:pt>
                      <c:pt idx="1186">
                        <c:v>38.854039281265301</c:v>
                      </c:pt>
                      <c:pt idx="1187">
                        <c:v>142.744205344568</c:v>
                      </c:pt>
                      <c:pt idx="1188">
                        <c:v>40.414947179139801</c:v>
                      </c:pt>
                      <c:pt idx="1189">
                        <c:v>117.862700840918</c:v>
                      </c:pt>
                      <c:pt idx="1190">
                        <c:v>58.033903501278402</c:v>
                      </c:pt>
                      <c:pt idx="1191">
                        <c:v>33.3995235423453</c:v>
                      </c:pt>
                      <c:pt idx="1192">
                        <c:v>140.75256612451099</c:v>
                      </c:pt>
                      <c:pt idx="1193">
                        <c:v>123.166507054505</c:v>
                      </c:pt>
                      <c:pt idx="1194">
                        <c:v>151.31277832184901</c:v>
                      </c:pt>
                      <c:pt idx="1195">
                        <c:v>70.657170067246</c:v>
                      </c:pt>
                      <c:pt idx="1196">
                        <c:v>72.594874937698805</c:v>
                      </c:pt>
                      <c:pt idx="1197">
                        <c:v>114.093963111943</c:v>
                      </c:pt>
                      <c:pt idx="1198">
                        <c:v>77.891377300379801</c:v>
                      </c:pt>
                      <c:pt idx="1199">
                        <c:v>70.101635604250902</c:v>
                      </c:pt>
                      <c:pt idx="1200">
                        <c:v>104.412896884096</c:v>
                      </c:pt>
                      <c:pt idx="1201">
                        <c:v>146.225160910315</c:v>
                      </c:pt>
                      <c:pt idx="1202">
                        <c:v>113.755275833258</c:v>
                      </c:pt>
                      <c:pt idx="1203">
                        <c:v>56.491939320756401</c:v>
                      </c:pt>
                      <c:pt idx="1204">
                        <c:v>147.61424868098999</c:v>
                      </c:pt>
                      <c:pt idx="1205">
                        <c:v>62.367482993860399</c:v>
                      </c:pt>
                      <c:pt idx="1206">
                        <c:v>148.41732524013301</c:v>
                      </c:pt>
                      <c:pt idx="1207">
                        <c:v>141.13111689057899</c:v>
                      </c:pt>
                      <c:pt idx="1208">
                        <c:v>148.79243111768099</c:v>
                      </c:pt>
                      <c:pt idx="1209">
                        <c:v>89.347949476574996</c:v>
                      </c:pt>
                      <c:pt idx="1210">
                        <c:v>80.856089392635695</c:v>
                      </c:pt>
                      <c:pt idx="1211">
                        <c:v>111.752616858222</c:v>
                      </c:pt>
                      <c:pt idx="1212">
                        <c:v>71.578031151723494</c:v>
                      </c:pt>
                      <c:pt idx="1213">
                        <c:v>50.029763197335697</c:v>
                      </c:pt>
                      <c:pt idx="1214">
                        <c:v>39.216080052004003</c:v>
                      </c:pt>
                      <c:pt idx="1215">
                        <c:v>79.595201642109899</c:v>
                      </c:pt>
                      <c:pt idx="1216">
                        <c:v>49.630241801835403</c:v>
                      </c:pt>
                      <c:pt idx="1217">
                        <c:v>107.769904747914</c:v>
                      </c:pt>
                      <c:pt idx="1218">
                        <c:v>25.345758602002999</c:v>
                      </c:pt>
                      <c:pt idx="1219">
                        <c:v>65.355304620751497</c:v>
                      </c:pt>
                      <c:pt idx="1220">
                        <c:v>143.70458577198201</c:v>
                      </c:pt>
                      <c:pt idx="1221">
                        <c:v>118.572866830248</c:v>
                      </c:pt>
                      <c:pt idx="1222">
                        <c:v>112.743782627749</c:v>
                      </c:pt>
                      <c:pt idx="1223">
                        <c:v>90.063527116466602</c:v>
                      </c:pt>
                      <c:pt idx="1224">
                        <c:v>72.088049949700107</c:v>
                      </c:pt>
                      <c:pt idx="1225">
                        <c:v>97.466072980222506</c:v>
                      </c:pt>
                      <c:pt idx="1226">
                        <c:v>112.12867337022701</c:v>
                      </c:pt>
                      <c:pt idx="1227">
                        <c:v>57.142504605671697</c:v>
                      </c:pt>
                      <c:pt idx="1228">
                        <c:v>86.036852672068406</c:v>
                      </c:pt>
                      <c:pt idx="1229">
                        <c:v>123.09874476348701</c:v>
                      </c:pt>
                      <c:pt idx="1230">
                        <c:v>133.00785751185299</c:v>
                      </c:pt>
                      <c:pt idx="1231">
                        <c:v>164.53808520648499</c:v>
                      </c:pt>
                      <c:pt idx="1232">
                        <c:v>109.882890783422</c:v>
                      </c:pt>
                      <c:pt idx="1233">
                        <c:v>60.693955631201199</c:v>
                      </c:pt>
                      <c:pt idx="1234">
                        <c:v>124.152512318335</c:v>
                      </c:pt>
                      <c:pt idx="1235">
                        <c:v>152.88341352554801</c:v>
                      </c:pt>
                      <c:pt idx="1236">
                        <c:v>58.222297360954798</c:v>
                      </c:pt>
                      <c:pt idx="1237">
                        <c:v>156.87788504628099</c:v>
                      </c:pt>
                      <c:pt idx="1238">
                        <c:v>93.963730860172603</c:v>
                      </c:pt>
                      <c:pt idx="1239">
                        <c:v>83.835369708015193</c:v>
                      </c:pt>
                      <c:pt idx="1240">
                        <c:v>126.524804914946</c:v>
                      </c:pt>
                      <c:pt idx="1241">
                        <c:v>148.403229310016</c:v>
                      </c:pt>
                      <c:pt idx="1242">
                        <c:v>139.75603929528199</c:v>
                      </c:pt>
                      <c:pt idx="1243">
                        <c:v>124.985099148421</c:v>
                      </c:pt>
                      <c:pt idx="1244">
                        <c:v>130.79334975377401</c:v>
                      </c:pt>
                      <c:pt idx="1245">
                        <c:v>70.078820699411494</c:v>
                      </c:pt>
                      <c:pt idx="1246">
                        <c:v>89.148450962244198</c:v>
                      </c:pt>
                      <c:pt idx="1247">
                        <c:v>76.808235215663501</c:v>
                      </c:pt>
                      <c:pt idx="1248">
                        <c:v>90.968655611257205</c:v>
                      </c:pt>
                      <c:pt idx="1249">
                        <c:v>114.191730192039</c:v>
                      </c:pt>
                      <c:pt idx="1250">
                        <c:v>24.320516895130599</c:v>
                      </c:pt>
                      <c:pt idx="1251">
                        <c:v>96.627208927992797</c:v>
                      </c:pt>
                      <c:pt idx="1252">
                        <c:v>47.832879676904902</c:v>
                      </c:pt>
                      <c:pt idx="1253">
                        <c:v>87.0002832337656</c:v>
                      </c:pt>
                      <c:pt idx="1254">
                        <c:v>117.39037765713699</c:v>
                      </c:pt>
                      <c:pt idx="1255">
                        <c:v>32.252406024420502</c:v>
                      </c:pt>
                      <c:pt idx="1256">
                        <c:v>141.54523260283099</c:v>
                      </c:pt>
                      <c:pt idx="1257">
                        <c:v>87.592962184983307</c:v>
                      </c:pt>
                      <c:pt idx="1258">
                        <c:v>109.48413967144501</c:v>
                      </c:pt>
                      <c:pt idx="1259">
                        <c:v>25.222826434179598</c:v>
                      </c:pt>
                      <c:pt idx="1260">
                        <c:v>135.62620379940699</c:v>
                      </c:pt>
                      <c:pt idx="1261">
                        <c:v>87.190538929326905</c:v>
                      </c:pt>
                      <c:pt idx="1262">
                        <c:v>140.25613761806099</c:v>
                      </c:pt>
                      <c:pt idx="1263">
                        <c:v>106.324964106959</c:v>
                      </c:pt>
                      <c:pt idx="1264">
                        <c:v>101.01000717554</c:v>
                      </c:pt>
                      <c:pt idx="1265">
                        <c:v>47.9983655660144</c:v>
                      </c:pt>
                      <c:pt idx="1266">
                        <c:v>60.0587315260574</c:v>
                      </c:pt>
                      <c:pt idx="1267">
                        <c:v>87.318265253125006</c:v>
                      </c:pt>
                      <c:pt idx="1268">
                        <c:v>135.12008395288299</c:v>
                      </c:pt>
                      <c:pt idx="1269">
                        <c:v>25.624901511420202</c:v>
                      </c:pt>
                      <c:pt idx="1270">
                        <c:v>40.644031980600303</c:v>
                      </c:pt>
                      <c:pt idx="1271">
                        <c:v>153.51521457662</c:v>
                      </c:pt>
                      <c:pt idx="1272">
                        <c:v>116.542926741429</c:v>
                      </c:pt>
                      <c:pt idx="1273">
                        <c:v>145.46706472606601</c:v>
                      </c:pt>
                      <c:pt idx="1274">
                        <c:v>163.00901846447499</c:v>
                      </c:pt>
                      <c:pt idx="1275">
                        <c:v>147.452053352257</c:v>
                      </c:pt>
                      <c:pt idx="1276">
                        <c:v>78.416448700341903</c:v>
                      </c:pt>
                      <c:pt idx="1277">
                        <c:v>100.35641580488701</c:v>
                      </c:pt>
                      <c:pt idx="1278">
                        <c:v>107.630231362538</c:v>
                      </c:pt>
                      <c:pt idx="1279">
                        <c:v>118.423288394168</c:v>
                      </c:pt>
                      <c:pt idx="1280">
                        <c:v>127.761169663842</c:v>
                      </c:pt>
                      <c:pt idx="1281">
                        <c:v>26.4765983982184</c:v>
                      </c:pt>
                      <c:pt idx="1282">
                        <c:v>46.2987837613585</c:v>
                      </c:pt>
                      <c:pt idx="1283">
                        <c:v>106.02746251852901</c:v>
                      </c:pt>
                      <c:pt idx="1284">
                        <c:v>135.08258676304499</c:v>
                      </c:pt>
                      <c:pt idx="1285">
                        <c:v>29.404282241403301</c:v>
                      </c:pt>
                      <c:pt idx="1286">
                        <c:v>27.4121158939606</c:v>
                      </c:pt>
                      <c:pt idx="1287">
                        <c:v>70.395327425993599</c:v>
                      </c:pt>
                      <c:pt idx="1288">
                        <c:v>99.649688238563698</c:v>
                      </c:pt>
                      <c:pt idx="1289">
                        <c:v>51.269876739347502</c:v>
                      </c:pt>
                      <c:pt idx="1290">
                        <c:v>152.36539695449699</c:v>
                      </c:pt>
                      <c:pt idx="1291">
                        <c:v>49.272562763136598</c:v>
                      </c:pt>
                      <c:pt idx="1292">
                        <c:v>104.01018886987301</c:v>
                      </c:pt>
                      <c:pt idx="1293">
                        <c:v>67.190283032493994</c:v>
                      </c:pt>
                      <c:pt idx="1294">
                        <c:v>35.073180538461898</c:v>
                      </c:pt>
                      <c:pt idx="1295">
                        <c:v>147.8861547194</c:v>
                      </c:pt>
                      <c:pt idx="1296">
                        <c:v>126.830630575097</c:v>
                      </c:pt>
                      <c:pt idx="1297">
                        <c:v>95.623987478468393</c:v>
                      </c:pt>
                      <c:pt idx="1298">
                        <c:v>84.531190802610396</c:v>
                      </c:pt>
                      <c:pt idx="1299">
                        <c:v>153.89701646111899</c:v>
                      </c:pt>
                      <c:pt idx="1300">
                        <c:v>56.040985668795798</c:v>
                      </c:pt>
                      <c:pt idx="1301">
                        <c:v>127.46782743043499</c:v>
                      </c:pt>
                      <c:pt idx="1302">
                        <c:v>46.591999233988098</c:v>
                      </c:pt>
                      <c:pt idx="1303">
                        <c:v>130.16526732885001</c:v>
                      </c:pt>
                      <c:pt idx="1304">
                        <c:v>86.257945520262098</c:v>
                      </c:pt>
                      <c:pt idx="1305">
                        <c:v>90.094702241418005</c:v>
                      </c:pt>
                      <c:pt idx="1306">
                        <c:v>50.868456038090997</c:v>
                      </c:pt>
                      <c:pt idx="1307">
                        <c:v>101.339021523174</c:v>
                      </c:pt>
                      <c:pt idx="1308">
                        <c:v>53.773106072231997</c:v>
                      </c:pt>
                      <c:pt idx="1309">
                        <c:v>136.21399538862801</c:v>
                      </c:pt>
                      <c:pt idx="1310">
                        <c:v>102.61737959373799</c:v>
                      </c:pt>
                      <c:pt idx="1311">
                        <c:v>72.8507688130547</c:v>
                      </c:pt>
                      <c:pt idx="1312">
                        <c:v>55.110674761053701</c:v>
                      </c:pt>
                      <c:pt idx="1313">
                        <c:v>157.83348554614599</c:v>
                      </c:pt>
                      <c:pt idx="1314">
                        <c:v>27.407150681295501</c:v>
                      </c:pt>
                      <c:pt idx="1315">
                        <c:v>142.12057010865601</c:v>
                      </c:pt>
                      <c:pt idx="1316">
                        <c:v>43.358292458460603</c:v>
                      </c:pt>
                      <c:pt idx="1317">
                        <c:v>58.237279604183001</c:v>
                      </c:pt>
                      <c:pt idx="1318">
                        <c:v>92.239472191622596</c:v>
                      </c:pt>
                      <c:pt idx="1319">
                        <c:v>78.749982712862106</c:v>
                      </c:pt>
                      <c:pt idx="1320">
                        <c:v>160.55285284732801</c:v>
                      </c:pt>
                      <c:pt idx="1321">
                        <c:v>106.909855253781</c:v>
                      </c:pt>
                      <c:pt idx="1322">
                        <c:v>36.626672027374397</c:v>
                      </c:pt>
                      <c:pt idx="1323">
                        <c:v>93.674053406430303</c:v>
                      </c:pt>
                      <c:pt idx="1324">
                        <c:v>55.339774755989801</c:v>
                      </c:pt>
                      <c:pt idx="1325">
                        <c:v>57.027873563894801</c:v>
                      </c:pt>
                      <c:pt idx="1326">
                        <c:v>68.376923957544406</c:v>
                      </c:pt>
                      <c:pt idx="1327">
                        <c:v>130.607990830289</c:v>
                      </c:pt>
                      <c:pt idx="1328">
                        <c:v>58.745621028145997</c:v>
                      </c:pt>
                      <c:pt idx="1329">
                        <c:v>60.601165454652303</c:v>
                      </c:pt>
                      <c:pt idx="1330">
                        <c:v>141.86259401506399</c:v>
                      </c:pt>
                      <c:pt idx="1331">
                        <c:v>102.31704412526901</c:v>
                      </c:pt>
                      <c:pt idx="1332">
                        <c:v>24.629185239227301</c:v>
                      </c:pt>
                      <c:pt idx="1333">
                        <c:v>158.204158579021</c:v>
                      </c:pt>
                      <c:pt idx="1334">
                        <c:v>53.798508099995999</c:v>
                      </c:pt>
                      <c:pt idx="1335">
                        <c:v>136.021398995693</c:v>
                      </c:pt>
                      <c:pt idx="1336">
                        <c:v>155.22693513604301</c:v>
                      </c:pt>
                      <c:pt idx="1337">
                        <c:v>131.032922528673</c:v>
                      </c:pt>
                      <c:pt idx="1338">
                        <c:v>161.204567010657</c:v>
                      </c:pt>
                      <c:pt idx="1339">
                        <c:v>29.6678151409075</c:v>
                      </c:pt>
                      <c:pt idx="1340">
                        <c:v>87.762621691545803</c:v>
                      </c:pt>
                      <c:pt idx="1341">
                        <c:v>76.870746140972301</c:v>
                      </c:pt>
                      <c:pt idx="1342">
                        <c:v>76.818543683054799</c:v>
                      </c:pt>
                      <c:pt idx="1343">
                        <c:v>79.976894159887905</c:v>
                      </c:pt>
                      <c:pt idx="1344">
                        <c:v>138.718196881989</c:v>
                      </c:pt>
                      <c:pt idx="1345">
                        <c:v>31.159068969696801</c:v>
                      </c:pt>
                      <c:pt idx="1346">
                        <c:v>32.157168713115396</c:v>
                      </c:pt>
                      <c:pt idx="1347">
                        <c:v>61.916511309368801</c:v>
                      </c:pt>
                      <c:pt idx="1348">
                        <c:v>88.456361406773595</c:v>
                      </c:pt>
                      <c:pt idx="1349">
                        <c:v>100.381448892466</c:v>
                      </c:pt>
                      <c:pt idx="1350">
                        <c:v>97.567387756264196</c:v>
                      </c:pt>
                      <c:pt idx="1351">
                        <c:v>102.07000894646001</c:v>
                      </c:pt>
                      <c:pt idx="1352">
                        <c:v>35.971620643949898</c:v>
                      </c:pt>
                      <c:pt idx="1353">
                        <c:v>31.211263334583201</c:v>
                      </c:pt>
                      <c:pt idx="1354">
                        <c:v>94.511166459053001</c:v>
                      </c:pt>
                      <c:pt idx="1355">
                        <c:v>65.857043012448102</c:v>
                      </c:pt>
                      <c:pt idx="1356">
                        <c:v>117.72624448617999</c:v>
                      </c:pt>
                      <c:pt idx="1357">
                        <c:v>100.993898642307</c:v>
                      </c:pt>
                      <c:pt idx="1358">
                        <c:v>109.325764446882</c:v>
                      </c:pt>
                      <c:pt idx="1359">
                        <c:v>58.605216726635298</c:v>
                      </c:pt>
                      <c:pt idx="1360">
                        <c:v>64.104707799079407</c:v>
                      </c:pt>
                      <c:pt idx="1361">
                        <c:v>76.430786468933306</c:v>
                      </c:pt>
                      <c:pt idx="1362">
                        <c:v>65.373679313797894</c:v>
                      </c:pt>
                      <c:pt idx="1363">
                        <c:v>37.459451028098897</c:v>
                      </c:pt>
                      <c:pt idx="1364">
                        <c:v>157.919873988522</c:v>
                      </c:pt>
                      <c:pt idx="1365">
                        <c:v>149.333479433863</c:v>
                      </c:pt>
                      <c:pt idx="1366">
                        <c:v>38.486200032344797</c:v>
                      </c:pt>
                      <c:pt idx="1367">
                        <c:v>67.303945083720706</c:v>
                      </c:pt>
                      <c:pt idx="1368">
                        <c:v>145.581205844772</c:v>
                      </c:pt>
                      <c:pt idx="1369">
                        <c:v>149.34613497482701</c:v>
                      </c:pt>
                      <c:pt idx="1370">
                        <c:v>59.648491871816603</c:v>
                      </c:pt>
                      <c:pt idx="1371">
                        <c:v>120.33626603729699</c:v>
                      </c:pt>
                      <c:pt idx="1372">
                        <c:v>35.732895046171798</c:v>
                      </c:pt>
                      <c:pt idx="1373">
                        <c:v>48.450803107646301</c:v>
                      </c:pt>
                      <c:pt idx="1374">
                        <c:v>108.77184143327101</c:v>
                      </c:pt>
                      <c:pt idx="1375">
                        <c:v>84.873380838678997</c:v>
                      </c:pt>
                      <c:pt idx="1376">
                        <c:v>53.883532193785101</c:v>
                      </c:pt>
                      <c:pt idx="1377">
                        <c:v>48.316145102983697</c:v>
                      </c:pt>
                      <c:pt idx="1378">
                        <c:v>86.374861356677698</c:v>
                      </c:pt>
                      <c:pt idx="1379">
                        <c:v>92.503012810116005</c:v>
                      </c:pt>
                      <c:pt idx="1380">
                        <c:v>36.718279982409399</c:v>
                      </c:pt>
                      <c:pt idx="1381">
                        <c:v>159.35840457508999</c:v>
                      </c:pt>
                      <c:pt idx="1382">
                        <c:v>160.86156440575101</c:v>
                      </c:pt>
                      <c:pt idx="1383">
                        <c:v>160.45089725792801</c:v>
                      </c:pt>
                      <c:pt idx="1384">
                        <c:v>34.321911547517303</c:v>
                      </c:pt>
                      <c:pt idx="1385">
                        <c:v>162.32503355328299</c:v>
                      </c:pt>
                      <c:pt idx="1386">
                        <c:v>46.217660201323099</c:v>
                      </c:pt>
                      <c:pt idx="1387">
                        <c:v>43.802700493245403</c:v>
                      </c:pt>
                      <c:pt idx="1388">
                        <c:v>138.50552588241899</c:v>
                      </c:pt>
                      <c:pt idx="1389">
                        <c:v>155.635900367142</c:v>
                      </c:pt>
                      <c:pt idx="1390">
                        <c:v>75.197307334685306</c:v>
                      </c:pt>
                      <c:pt idx="1391">
                        <c:v>142.09295018556301</c:v>
                      </c:pt>
                      <c:pt idx="1392">
                        <c:v>133.30035507375999</c:v>
                      </c:pt>
                      <c:pt idx="1393">
                        <c:v>121.667120220692</c:v>
                      </c:pt>
                      <c:pt idx="1394">
                        <c:v>117.908563046059</c:v>
                      </c:pt>
                      <c:pt idx="1395">
                        <c:v>144.40662484143499</c:v>
                      </c:pt>
                      <c:pt idx="1396">
                        <c:v>134.11237384350801</c:v>
                      </c:pt>
                      <c:pt idx="1397">
                        <c:v>28.923165491778001</c:v>
                      </c:pt>
                      <c:pt idx="1398">
                        <c:v>93.014481897381799</c:v>
                      </c:pt>
                      <c:pt idx="1399">
                        <c:v>94.139402523902305</c:v>
                      </c:pt>
                      <c:pt idx="1400">
                        <c:v>38.501948103993001</c:v>
                      </c:pt>
                      <c:pt idx="1401">
                        <c:v>40.027740564550299</c:v>
                      </c:pt>
                      <c:pt idx="1402">
                        <c:v>126.666117130283</c:v>
                      </c:pt>
                      <c:pt idx="1403">
                        <c:v>146.93670192246501</c:v>
                      </c:pt>
                      <c:pt idx="1404">
                        <c:v>59.3559419195795</c:v>
                      </c:pt>
                      <c:pt idx="1405">
                        <c:v>39.918384829831297</c:v>
                      </c:pt>
                      <c:pt idx="1406">
                        <c:v>29.807699390131098</c:v>
                      </c:pt>
                      <c:pt idx="1407">
                        <c:v>127.078421371023</c:v>
                      </c:pt>
                      <c:pt idx="1408">
                        <c:v>153.53750380093899</c:v>
                      </c:pt>
                      <c:pt idx="1409">
                        <c:v>53.0940217608238</c:v>
                      </c:pt>
                      <c:pt idx="1410">
                        <c:v>161.551921056558</c:v>
                      </c:pt>
                      <c:pt idx="1411">
                        <c:v>25.946683545502601</c:v>
                      </c:pt>
                      <c:pt idx="1412">
                        <c:v>161.16621954559599</c:v>
                      </c:pt>
                      <c:pt idx="1413">
                        <c:v>63.492912540437402</c:v>
                      </c:pt>
                      <c:pt idx="1414">
                        <c:v>117.569135658194</c:v>
                      </c:pt>
                      <c:pt idx="1415">
                        <c:v>156.219356205406</c:v>
                      </c:pt>
                      <c:pt idx="1416">
                        <c:v>52.118991085445003</c:v>
                      </c:pt>
                      <c:pt idx="1417">
                        <c:v>129.06171880623799</c:v>
                      </c:pt>
                      <c:pt idx="1418">
                        <c:v>88.602032559571896</c:v>
                      </c:pt>
                      <c:pt idx="1419">
                        <c:v>92.327286644462205</c:v>
                      </c:pt>
                      <c:pt idx="1420">
                        <c:v>31.249173544355301</c:v>
                      </c:pt>
                      <c:pt idx="1421">
                        <c:v>84.263334741481401</c:v>
                      </c:pt>
                      <c:pt idx="1422">
                        <c:v>134.25235792074</c:v>
                      </c:pt>
                      <c:pt idx="1423">
                        <c:v>75.213588392391799</c:v>
                      </c:pt>
                      <c:pt idx="1424">
                        <c:v>147.502709388819</c:v>
                      </c:pt>
                      <c:pt idx="1425">
                        <c:v>81.122246379411294</c:v>
                      </c:pt>
                      <c:pt idx="1426">
                        <c:v>48.2252442258511</c:v>
                      </c:pt>
                      <c:pt idx="1427">
                        <c:v>118.481265094573</c:v>
                      </c:pt>
                      <c:pt idx="1428">
                        <c:v>36.4622193601612</c:v>
                      </c:pt>
                      <c:pt idx="1429">
                        <c:v>156.257729451187</c:v>
                      </c:pt>
                      <c:pt idx="1430">
                        <c:v>87.076593915947498</c:v>
                      </c:pt>
                      <c:pt idx="1431">
                        <c:v>99.171224825693798</c:v>
                      </c:pt>
                      <c:pt idx="1432">
                        <c:v>138.36460731235201</c:v>
                      </c:pt>
                      <c:pt idx="1433">
                        <c:v>127.92333723125699</c:v>
                      </c:pt>
                      <c:pt idx="1434">
                        <c:v>54.892863912980403</c:v>
                      </c:pt>
                      <c:pt idx="1435">
                        <c:v>156.487372657311</c:v>
                      </c:pt>
                      <c:pt idx="1436">
                        <c:v>121.18599235122601</c:v>
                      </c:pt>
                      <c:pt idx="1437">
                        <c:v>56.353682133025501</c:v>
                      </c:pt>
                      <c:pt idx="1438">
                        <c:v>115.288999921741</c:v>
                      </c:pt>
                      <c:pt idx="1439">
                        <c:v>159.718958784384</c:v>
                      </c:pt>
                      <c:pt idx="1440">
                        <c:v>32.334611493421399</c:v>
                      </c:pt>
                      <c:pt idx="1441">
                        <c:v>130.87686778084799</c:v>
                      </c:pt>
                      <c:pt idx="1442">
                        <c:v>73.060732814842197</c:v>
                      </c:pt>
                      <c:pt idx="1443">
                        <c:v>27.182265018503099</c:v>
                      </c:pt>
                      <c:pt idx="1444">
                        <c:v>50.775055957334999</c:v>
                      </c:pt>
                      <c:pt idx="1445">
                        <c:v>104.520772817568</c:v>
                      </c:pt>
                      <c:pt idx="1446">
                        <c:v>25.448011577923399</c:v>
                      </c:pt>
                      <c:pt idx="1447">
                        <c:v>120.654985478707</c:v>
                      </c:pt>
                      <c:pt idx="1448">
                        <c:v>118.722996983938</c:v>
                      </c:pt>
                      <c:pt idx="1449">
                        <c:v>127.908924779174</c:v>
                      </c:pt>
                      <c:pt idx="1450">
                        <c:v>94.014937783176606</c:v>
                      </c:pt>
                      <c:pt idx="1451">
                        <c:v>140.288844051437</c:v>
                      </c:pt>
                      <c:pt idx="1452">
                        <c:v>125.81892492594299</c:v>
                      </c:pt>
                      <c:pt idx="1453">
                        <c:v>54.425601230802599</c:v>
                      </c:pt>
                      <c:pt idx="1454">
                        <c:v>119.90072141512</c:v>
                      </c:pt>
                      <c:pt idx="1455">
                        <c:v>97.779451522975506</c:v>
                      </c:pt>
                      <c:pt idx="1456">
                        <c:v>36.951414222279801</c:v>
                      </c:pt>
                      <c:pt idx="1457">
                        <c:v>159.392090923772</c:v>
                      </c:pt>
                      <c:pt idx="1458">
                        <c:v>47.031286203569699</c:v>
                      </c:pt>
                      <c:pt idx="1459">
                        <c:v>51.021662790899597</c:v>
                      </c:pt>
                      <c:pt idx="1460">
                        <c:v>136.51601209306699</c:v>
                      </c:pt>
                      <c:pt idx="1461">
                        <c:v>106.048713863047</c:v>
                      </c:pt>
                      <c:pt idx="1462">
                        <c:v>124.607862971012</c:v>
                      </c:pt>
                      <c:pt idx="1463">
                        <c:v>164.44585218115799</c:v>
                      </c:pt>
                      <c:pt idx="1464">
                        <c:v>39.092647941137301</c:v>
                      </c:pt>
                      <c:pt idx="1465">
                        <c:v>145.004732396968</c:v>
                      </c:pt>
                      <c:pt idx="1466">
                        <c:v>149.73344946534399</c:v>
                      </c:pt>
                      <c:pt idx="1467">
                        <c:v>136.524155364704</c:v>
                      </c:pt>
                      <c:pt idx="1468">
                        <c:v>81.251597225652702</c:v>
                      </c:pt>
                      <c:pt idx="1469">
                        <c:v>107.54201717148</c:v>
                      </c:pt>
                      <c:pt idx="1470">
                        <c:v>151.56789807518001</c:v>
                      </c:pt>
                      <c:pt idx="1471">
                        <c:v>59.939020514891403</c:v>
                      </c:pt>
                      <c:pt idx="1472">
                        <c:v>59.548933725319102</c:v>
                      </c:pt>
                      <c:pt idx="1473">
                        <c:v>35.602496347785802</c:v>
                      </c:pt>
                      <c:pt idx="1474">
                        <c:v>126.46559866120499</c:v>
                      </c:pt>
                      <c:pt idx="1475">
                        <c:v>146.48014991295199</c:v>
                      </c:pt>
                      <c:pt idx="1476">
                        <c:v>30.918297512662701</c:v>
                      </c:pt>
                      <c:pt idx="1477">
                        <c:v>160.79118498845099</c:v>
                      </c:pt>
                      <c:pt idx="1478">
                        <c:v>126.08197618693499</c:v>
                      </c:pt>
                      <c:pt idx="1479">
                        <c:v>35.693082351447998</c:v>
                      </c:pt>
                      <c:pt idx="1480">
                        <c:v>110.490653617566</c:v>
                      </c:pt>
                      <c:pt idx="1481">
                        <c:v>66.076275064462607</c:v>
                      </c:pt>
                      <c:pt idx="1482">
                        <c:v>121.58600369568499</c:v>
                      </c:pt>
                      <c:pt idx="1483">
                        <c:v>99.228830211586995</c:v>
                      </c:pt>
                      <c:pt idx="1484">
                        <c:v>131.82976749779399</c:v>
                      </c:pt>
                      <c:pt idx="1485">
                        <c:v>98.5279094926276</c:v>
                      </c:pt>
                      <c:pt idx="1486">
                        <c:v>39.396928342326198</c:v>
                      </c:pt>
                      <c:pt idx="1487">
                        <c:v>85.4901940616503</c:v>
                      </c:pt>
                      <c:pt idx="1488">
                        <c:v>71.146293310817896</c:v>
                      </c:pt>
                      <c:pt idx="1489">
                        <c:v>134.99420720391501</c:v>
                      </c:pt>
                      <c:pt idx="1490">
                        <c:v>77.212838070738897</c:v>
                      </c:pt>
                      <c:pt idx="1491">
                        <c:v>81.585398569573698</c:v>
                      </c:pt>
                      <c:pt idx="1492">
                        <c:v>142.79148696255501</c:v>
                      </c:pt>
                      <c:pt idx="1493">
                        <c:v>154.48427807702299</c:v>
                      </c:pt>
                      <c:pt idx="1494">
                        <c:v>158.87130030649101</c:v>
                      </c:pt>
                      <c:pt idx="1495">
                        <c:v>162.91668139451099</c:v>
                      </c:pt>
                      <c:pt idx="1496">
                        <c:v>159.808804124527</c:v>
                      </c:pt>
                      <c:pt idx="1497">
                        <c:v>161.737373108561</c:v>
                      </c:pt>
                      <c:pt idx="1498">
                        <c:v>58.284699360461097</c:v>
                      </c:pt>
                      <c:pt idx="1499">
                        <c:v>142.83615813539799</c:v>
                      </c:pt>
                      <c:pt idx="1500">
                        <c:v>65.102507352852399</c:v>
                      </c:pt>
                      <c:pt idx="1501">
                        <c:v>24.916203243683199</c:v>
                      </c:pt>
                      <c:pt idx="1502">
                        <c:v>142.40969992995801</c:v>
                      </c:pt>
                      <c:pt idx="1503">
                        <c:v>58.553281057560099</c:v>
                      </c:pt>
                      <c:pt idx="1504">
                        <c:v>52.812364338383297</c:v>
                      </c:pt>
                      <c:pt idx="1505">
                        <c:v>47.176530683846103</c:v>
                      </c:pt>
                      <c:pt idx="1506">
                        <c:v>67.607521584234107</c:v>
                      </c:pt>
                      <c:pt idx="1507">
                        <c:v>162.61949406578</c:v>
                      </c:pt>
                      <c:pt idx="1508">
                        <c:v>97.791493244466295</c:v>
                      </c:pt>
                      <c:pt idx="1509">
                        <c:v>114.948874944765</c:v>
                      </c:pt>
                      <c:pt idx="1510">
                        <c:v>88.149344161897105</c:v>
                      </c:pt>
                      <c:pt idx="1511">
                        <c:v>47.638757542046399</c:v>
                      </c:pt>
                      <c:pt idx="1512">
                        <c:v>100.05717874244399</c:v>
                      </c:pt>
                      <c:pt idx="1513">
                        <c:v>65.913532842304306</c:v>
                      </c:pt>
                      <c:pt idx="1514">
                        <c:v>54.296990011172397</c:v>
                      </c:pt>
                      <c:pt idx="1515">
                        <c:v>132.950049527674</c:v>
                      </c:pt>
                      <c:pt idx="1516">
                        <c:v>146.51825446812001</c:v>
                      </c:pt>
                      <c:pt idx="1517">
                        <c:v>109.114442874034</c:v>
                      </c:pt>
                      <c:pt idx="1518">
                        <c:v>101.09282930177</c:v>
                      </c:pt>
                      <c:pt idx="1519">
                        <c:v>101.23455667253999</c:v>
                      </c:pt>
                      <c:pt idx="1520">
                        <c:v>136.36898174579599</c:v>
                      </c:pt>
                      <c:pt idx="1521">
                        <c:v>153.035927757569</c:v>
                      </c:pt>
                      <c:pt idx="1522">
                        <c:v>82.293763457774403</c:v>
                      </c:pt>
                      <c:pt idx="1523">
                        <c:v>109.785207061582</c:v>
                      </c:pt>
                      <c:pt idx="1524">
                        <c:v>136.42244697518899</c:v>
                      </c:pt>
                      <c:pt idx="1525">
                        <c:v>126.88758335861</c:v>
                      </c:pt>
                      <c:pt idx="1526">
                        <c:v>129.92205689153201</c:v>
                      </c:pt>
                      <c:pt idx="1527">
                        <c:v>126.088421858892</c:v>
                      </c:pt>
                      <c:pt idx="1528">
                        <c:v>106.641614253406</c:v>
                      </c:pt>
                      <c:pt idx="1529">
                        <c:v>63.7381251374239</c:v>
                      </c:pt>
                      <c:pt idx="1530">
                        <c:v>27.192140224578502</c:v>
                      </c:pt>
                      <c:pt idx="1531">
                        <c:v>131.64478817014299</c:v>
                      </c:pt>
                      <c:pt idx="1532">
                        <c:v>144.27556748412599</c:v>
                      </c:pt>
                      <c:pt idx="1533">
                        <c:v>98.139326305379797</c:v>
                      </c:pt>
                      <c:pt idx="1534">
                        <c:v>73.559398755506606</c:v>
                      </c:pt>
                      <c:pt idx="1535">
                        <c:v>26.232038696327699</c:v>
                      </c:pt>
                      <c:pt idx="1536">
                        <c:v>107.52958213476001</c:v>
                      </c:pt>
                      <c:pt idx="1537">
                        <c:v>83.725631360486204</c:v>
                      </c:pt>
                      <c:pt idx="1538">
                        <c:v>34.936519106813698</c:v>
                      </c:pt>
                      <c:pt idx="1539">
                        <c:v>104.337329703271</c:v>
                      </c:pt>
                      <c:pt idx="1540">
                        <c:v>91.351242508235202</c:v>
                      </c:pt>
                      <c:pt idx="1541">
                        <c:v>101.89906050033601</c:v>
                      </c:pt>
                      <c:pt idx="1542">
                        <c:v>130.68508026120699</c:v>
                      </c:pt>
                      <c:pt idx="1543">
                        <c:v>153.11108653592399</c:v>
                      </c:pt>
                      <c:pt idx="1544">
                        <c:v>34.199377735165498</c:v>
                      </c:pt>
                      <c:pt idx="1545">
                        <c:v>103.005298700205</c:v>
                      </c:pt>
                      <c:pt idx="1546">
                        <c:v>67.571179323132199</c:v>
                      </c:pt>
                      <c:pt idx="1547">
                        <c:v>118.039436727229</c:v>
                      </c:pt>
                      <c:pt idx="1548">
                        <c:v>159.16850429421501</c:v>
                      </c:pt>
                      <c:pt idx="1549">
                        <c:v>137.505563620196</c:v>
                      </c:pt>
                      <c:pt idx="1550">
                        <c:v>116.637141098405</c:v>
                      </c:pt>
                      <c:pt idx="1551">
                        <c:v>40.295926604620902</c:v>
                      </c:pt>
                      <c:pt idx="1552">
                        <c:v>25.082522039693799</c:v>
                      </c:pt>
                      <c:pt idx="1553">
                        <c:v>26.761170682797299</c:v>
                      </c:pt>
                      <c:pt idx="1554">
                        <c:v>29.602301160976399</c:v>
                      </c:pt>
                      <c:pt idx="1555">
                        <c:v>110.904266167911</c:v>
                      </c:pt>
                      <c:pt idx="1556">
                        <c:v>65.092767945149703</c:v>
                      </c:pt>
                      <c:pt idx="1557">
                        <c:v>87.565756171780507</c:v>
                      </c:pt>
                      <c:pt idx="1558">
                        <c:v>106.584633550452</c:v>
                      </c:pt>
                      <c:pt idx="1559">
                        <c:v>156.54132089083299</c:v>
                      </c:pt>
                      <c:pt idx="1560">
                        <c:v>139.83075146440501</c:v>
                      </c:pt>
                      <c:pt idx="1561">
                        <c:v>66.206678221121194</c:v>
                      </c:pt>
                      <c:pt idx="1562">
                        <c:v>46.205220109676397</c:v>
                      </c:pt>
                      <c:pt idx="1563">
                        <c:v>54.1477376704837</c:v>
                      </c:pt>
                      <c:pt idx="1564">
                        <c:v>72.259745640787003</c:v>
                      </c:pt>
                      <c:pt idx="1565">
                        <c:v>149.15517042814801</c:v>
                      </c:pt>
                      <c:pt idx="1566">
                        <c:v>48.553103462668197</c:v>
                      </c:pt>
                      <c:pt idx="1567">
                        <c:v>98.640720935206701</c:v>
                      </c:pt>
                      <c:pt idx="1568">
                        <c:v>83.5801031221758</c:v>
                      </c:pt>
                      <c:pt idx="1569">
                        <c:v>52.109428642450503</c:v>
                      </c:pt>
                      <c:pt idx="1570">
                        <c:v>36.287015191053499</c:v>
                      </c:pt>
                      <c:pt idx="1571">
                        <c:v>71.788480479558899</c:v>
                      </c:pt>
                      <c:pt idx="1572">
                        <c:v>149.261775692724</c:v>
                      </c:pt>
                      <c:pt idx="1573">
                        <c:v>79.457301453850903</c:v>
                      </c:pt>
                      <c:pt idx="1574">
                        <c:v>154.52577855063501</c:v>
                      </c:pt>
                      <c:pt idx="1575">
                        <c:v>104.49569297903101</c:v>
                      </c:pt>
                      <c:pt idx="1576">
                        <c:v>157.68324733269901</c:v>
                      </c:pt>
                      <c:pt idx="1577">
                        <c:v>36.430711655253397</c:v>
                      </c:pt>
                      <c:pt idx="1578">
                        <c:v>105.67807645020601</c:v>
                      </c:pt>
                      <c:pt idx="1579">
                        <c:v>120.70106531715599</c:v>
                      </c:pt>
                      <c:pt idx="1580">
                        <c:v>75.798266610395402</c:v>
                      </c:pt>
                      <c:pt idx="1581">
                        <c:v>133.176848900805</c:v>
                      </c:pt>
                      <c:pt idx="1582">
                        <c:v>35.145144098436198</c:v>
                      </c:pt>
                      <c:pt idx="1583">
                        <c:v>154.06507799182401</c:v>
                      </c:pt>
                      <c:pt idx="1584">
                        <c:v>94.372094416447794</c:v>
                      </c:pt>
                      <c:pt idx="1585">
                        <c:v>50.023716038695397</c:v>
                      </c:pt>
                      <c:pt idx="1586">
                        <c:v>85.903551046971799</c:v>
                      </c:pt>
                      <c:pt idx="1587">
                        <c:v>39.207421612774297</c:v>
                      </c:pt>
                      <c:pt idx="1588">
                        <c:v>59.6253622560153</c:v>
                      </c:pt>
                      <c:pt idx="1589">
                        <c:v>47.5761332984166</c:v>
                      </c:pt>
                      <c:pt idx="1590">
                        <c:v>64.367962145395595</c:v>
                      </c:pt>
                      <c:pt idx="1591">
                        <c:v>161.21620217855701</c:v>
                      </c:pt>
                      <c:pt idx="1592">
                        <c:v>26.7110362146318</c:v>
                      </c:pt>
                      <c:pt idx="1593">
                        <c:v>107.385194418704</c:v>
                      </c:pt>
                      <c:pt idx="1594">
                        <c:v>87.278614104483907</c:v>
                      </c:pt>
                      <c:pt idx="1595">
                        <c:v>47.08253808245</c:v>
                      </c:pt>
                      <c:pt idx="1596">
                        <c:v>138.97056659548599</c:v>
                      </c:pt>
                      <c:pt idx="1597">
                        <c:v>76.537981814843903</c:v>
                      </c:pt>
                      <c:pt idx="1598">
                        <c:v>119.11893513632199</c:v>
                      </c:pt>
                      <c:pt idx="1599">
                        <c:v>57.150372236946197</c:v>
                      </c:pt>
                      <c:pt idx="1600">
                        <c:v>132.17577439386201</c:v>
                      </c:pt>
                      <c:pt idx="1601">
                        <c:v>146.563660556694</c:v>
                      </c:pt>
                      <c:pt idx="1602">
                        <c:v>67.920194215899897</c:v>
                      </c:pt>
                      <c:pt idx="1603">
                        <c:v>66.429371556951097</c:v>
                      </c:pt>
                      <c:pt idx="1604">
                        <c:v>138.604417902433</c:v>
                      </c:pt>
                      <c:pt idx="1605">
                        <c:v>160.03612387707199</c:v>
                      </c:pt>
                      <c:pt idx="1606">
                        <c:v>118.354473337372</c:v>
                      </c:pt>
                      <c:pt idx="1607">
                        <c:v>80.041236469653199</c:v>
                      </c:pt>
                      <c:pt idx="1608">
                        <c:v>161.57788960097801</c:v>
                      </c:pt>
                      <c:pt idx="1609">
                        <c:v>120.226784051902</c:v>
                      </c:pt>
                      <c:pt idx="1610">
                        <c:v>157.681210710047</c:v>
                      </c:pt>
                      <c:pt idx="1611">
                        <c:v>137.016832655141</c:v>
                      </c:pt>
                      <c:pt idx="1612">
                        <c:v>107.365405345646</c:v>
                      </c:pt>
                      <c:pt idx="1613">
                        <c:v>57.176277295932103</c:v>
                      </c:pt>
                      <c:pt idx="1614">
                        <c:v>104.24818035185601</c:v>
                      </c:pt>
                      <c:pt idx="1615">
                        <c:v>110.099883712899</c:v>
                      </c:pt>
                      <c:pt idx="1616">
                        <c:v>124.953130629936</c:v>
                      </c:pt>
                      <c:pt idx="1617">
                        <c:v>45.133713298217103</c:v>
                      </c:pt>
                      <c:pt idx="1618">
                        <c:v>156.61986991322399</c:v>
                      </c:pt>
                      <c:pt idx="1619">
                        <c:v>96.233216325153293</c:v>
                      </c:pt>
                      <c:pt idx="1620">
                        <c:v>120.94394612978201</c:v>
                      </c:pt>
                      <c:pt idx="1621">
                        <c:v>116.24436027585099</c:v>
                      </c:pt>
                      <c:pt idx="1622">
                        <c:v>87.815664253360296</c:v>
                      </c:pt>
                      <c:pt idx="1623">
                        <c:v>94.3564768943681</c:v>
                      </c:pt>
                      <c:pt idx="1624">
                        <c:v>160.986002874864</c:v>
                      </c:pt>
                      <c:pt idx="1625">
                        <c:v>30.6880065436393</c:v>
                      </c:pt>
                      <c:pt idx="1626">
                        <c:v>125.57470855634099</c:v>
                      </c:pt>
                      <c:pt idx="1627">
                        <c:v>63.666537902417097</c:v>
                      </c:pt>
                      <c:pt idx="1628">
                        <c:v>117.66494254388699</c:v>
                      </c:pt>
                      <c:pt idx="1629">
                        <c:v>95.943890507869995</c:v>
                      </c:pt>
                      <c:pt idx="1630">
                        <c:v>129.075049037837</c:v>
                      </c:pt>
                      <c:pt idx="1631">
                        <c:v>81.200067668048803</c:v>
                      </c:pt>
                      <c:pt idx="1632">
                        <c:v>153.40297859462899</c:v>
                      </c:pt>
                      <c:pt idx="1633">
                        <c:v>132.525136756291</c:v>
                      </c:pt>
                      <c:pt idx="1634">
                        <c:v>157.92512883801601</c:v>
                      </c:pt>
                      <c:pt idx="1635">
                        <c:v>156.270523668046</c:v>
                      </c:pt>
                      <c:pt idx="1636">
                        <c:v>82.741424159225602</c:v>
                      </c:pt>
                      <c:pt idx="1637">
                        <c:v>139.57184485943901</c:v>
                      </c:pt>
                      <c:pt idx="1638">
                        <c:v>76.847916498434302</c:v>
                      </c:pt>
                      <c:pt idx="1639">
                        <c:v>91.494971879035205</c:v>
                      </c:pt>
                      <c:pt idx="1640">
                        <c:v>94.067098113671193</c:v>
                      </c:pt>
                      <c:pt idx="1641">
                        <c:v>76.808817716039101</c:v>
                      </c:pt>
                      <c:pt idx="1642">
                        <c:v>26.8182802534653</c:v>
                      </c:pt>
                      <c:pt idx="1643">
                        <c:v>160.40916123117799</c:v>
                      </c:pt>
                      <c:pt idx="1644">
                        <c:v>154.80253597678299</c:v>
                      </c:pt>
                      <c:pt idx="1645">
                        <c:v>123.49158229721699</c:v>
                      </c:pt>
                      <c:pt idx="1646">
                        <c:v>38.6989012122093</c:v>
                      </c:pt>
                      <c:pt idx="1647">
                        <c:v>120.87653179095</c:v>
                      </c:pt>
                      <c:pt idx="1648">
                        <c:v>75.829225822099701</c:v>
                      </c:pt>
                      <c:pt idx="1649">
                        <c:v>104.107808705509</c:v>
                      </c:pt>
                      <c:pt idx="1650">
                        <c:v>41.720396393532603</c:v>
                      </c:pt>
                      <c:pt idx="1651">
                        <c:v>61.431591348959699</c:v>
                      </c:pt>
                      <c:pt idx="1652">
                        <c:v>154.663502612104</c:v>
                      </c:pt>
                      <c:pt idx="1653">
                        <c:v>27.259965641396001</c:v>
                      </c:pt>
                      <c:pt idx="1654">
                        <c:v>79.890552370628399</c:v>
                      </c:pt>
                      <c:pt idx="1655">
                        <c:v>38.800490158886497</c:v>
                      </c:pt>
                      <c:pt idx="1656">
                        <c:v>91.6255306791235</c:v>
                      </c:pt>
                      <c:pt idx="1657">
                        <c:v>124.596928708657</c:v>
                      </c:pt>
                      <c:pt idx="1658">
                        <c:v>76.935148646526002</c:v>
                      </c:pt>
                      <c:pt idx="1659">
                        <c:v>112.33226822302299</c:v>
                      </c:pt>
                      <c:pt idx="1660">
                        <c:v>152.950299186991</c:v>
                      </c:pt>
                      <c:pt idx="1661">
                        <c:v>27.237514270580899</c:v>
                      </c:pt>
                      <c:pt idx="1662">
                        <c:v>105.967615290632</c:v>
                      </c:pt>
                      <c:pt idx="1663">
                        <c:v>81.190108504876804</c:v>
                      </c:pt>
                      <c:pt idx="1664">
                        <c:v>126.444328278562</c:v>
                      </c:pt>
                      <c:pt idx="1665">
                        <c:v>37.964389305966101</c:v>
                      </c:pt>
                      <c:pt idx="1666">
                        <c:v>142.01032655203699</c:v>
                      </c:pt>
                      <c:pt idx="1667">
                        <c:v>134.671891145036</c:v>
                      </c:pt>
                      <c:pt idx="1668">
                        <c:v>53.643255892958102</c:v>
                      </c:pt>
                      <c:pt idx="1669">
                        <c:v>155.18481869713801</c:v>
                      </c:pt>
                      <c:pt idx="1670">
                        <c:v>82.395542429693293</c:v>
                      </c:pt>
                      <c:pt idx="1671">
                        <c:v>66.433597306929499</c:v>
                      </c:pt>
                      <c:pt idx="1672">
                        <c:v>114.577122207928</c:v>
                      </c:pt>
                      <c:pt idx="1673">
                        <c:v>54.826508203648103</c:v>
                      </c:pt>
                      <c:pt idx="1674">
                        <c:v>65.283087119551396</c:v>
                      </c:pt>
                      <c:pt idx="1675">
                        <c:v>32.529434675613203</c:v>
                      </c:pt>
                      <c:pt idx="1676">
                        <c:v>64.2387914013471</c:v>
                      </c:pt>
                      <c:pt idx="1677">
                        <c:v>52.827590757685499</c:v>
                      </c:pt>
                      <c:pt idx="1678">
                        <c:v>74.129036790949598</c:v>
                      </c:pt>
                      <c:pt idx="1679">
                        <c:v>142.572428249616</c:v>
                      </c:pt>
                      <c:pt idx="1680">
                        <c:v>122.459643148357</c:v>
                      </c:pt>
                      <c:pt idx="1681">
                        <c:v>64.687552256648999</c:v>
                      </c:pt>
                      <c:pt idx="1682">
                        <c:v>142.50964019786201</c:v>
                      </c:pt>
                      <c:pt idx="1683">
                        <c:v>129.93488948425099</c:v>
                      </c:pt>
                      <c:pt idx="1684">
                        <c:v>127.404441373285</c:v>
                      </c:pt>
                      <c:pt idx="1685">
                        <c:v>151.54691100628199</c:v>
                      </c:pt>
                      <c:pt idx="1686">
                        <c:v>82.565686882671201</c:v>
                      </c:pt>
                      <c:pt idx="1687">
                        <c:v>27.272428036256301</c:v>
                      </c:pt>
                      <c:pt idx="1688">
                        <c:v>113.309804826476</c:v>
                      </c:pt>
                      <c:pt idx="1689">
                        <c:v>147.05760280481101</c:v>
                      </c:pt>
                      <c:pt idx="1690">
                        <c:v>145.620699023344</c:v>
                      </c:pt>
                      <c:pt idx="1691">
                        <c:v>71.345553063517002</c:v>
                      </c:pt>
                      <c:pt idx="1692">
                        <c:v>70.481341598015504</c:v>
                      </c:pt>
                      <c:pt idx="1693">
                        <c:v>117.760051342447</c:v>
                      </c:pt>
                      <c:pt idx="1694">
                        <c:v>50.676671924464699</c:v>
                      </c:pt>
                      <c:pt idx="1695">
                        <c:v>44.095749909227997</c:v>
                      </c:pt>
                      <c:pt idx="1696">
                        <c:v>86.768359760682401</c:v>
                      </c:pt>
                      <c:pt idx="1697">
                        <c:v>135.078068570433</c:v>
                      </c:pt>
                      <c:pt idx="1698">
                        <c:v>35.995275176019199</c:v>
                      </c:pt>
                      <c:pt idx="1699">
                        <c:v>45.459652704581003</c:v>
                      </c:pt>
                      <c:pt idx="1700">
                        <c:v>80.724137370779403</c:v>
                      </c:pt>
                      <c:pt idx="1701">
                        <c:v>32.286865135889698</c:v>
                      </c:pt>
                      <c:pt idx="1702">
                        <c:v>96.679092553754003</c:v>
                      </c:pt>
                      <c:pt idx="1703">
                        <c:v>119.999595219329</c:v>
                      </c:pt>
                      <c:pt idx="1704">
                        <c:v>76.871945648422297</c:v>
                      </c:pt>
                      <c:pt idx="1705">
                        <c:v>101.812414762004</c:v>
                      </c:pt>
                      <c:pt idx="1706">
                        <c:v>83.455791279104105</c:v>
                      </c:pt>
                      <c:pt idx="1707">
                        <c:v>133.73058658147701</c:v>
                      </c:pt>
                      <c:pt idx="1708">
                        <c:v>72.332253429439504</c:v>
                      </c:pt>
                      <c:pt idx="1709">
                        <c:v>42.9013588781878</c:v>
                      </c:pt>
                      <c:pt idx="1710">
                        <c:v>99.849534335083902</c:v>
                      </c:pt>
                      <c:pt idx="1711">
                        <c:v>43.191582656157799</c:v>
                      </c:pt>
                      <c:pt idx="1712">
                        <c:v>103.574408720574</c:v>
                      </c:pt>
                      <c:pt idx="1713">
                        <c:v>118.7145897444</c:v>
                      </c:pt>
                      <c:pt idx="1714">
                        <c:v>46.035062800814899</c:v>
                      </c:pt>
                      <c:pt idx="1715">
                        <c:v>38.2018747985665</c:v>
                      </c:pt>
                      <c:pt idx="1716">
                        <c:v>162.42917455768799</c:v>
                      </c:pt>
                      <c:pt idx="1717">
                        <c:v>116.53222135076901</c:v>
                      </c:pt>
                      <c:pt idx="1718">
                        <c:v>122.78866657708799</c:v>
                      </c:pt>
                      <c:pt idx="1719">
                        <c:v>68.763576611550207</c:v>
                      </c:pt>
                      <c:pt idx="1720">
                        <c:v>32.963936951760203</c:v>
                      </c:pt>
                      <c:pt idx="1721">
                        <c:v>107.31262794438</c:v>
                      </c:pt>
                      <c:pt idx="1722">
                        <c:v>26.573140289808201</c:v>
                      </c:pt>
                      <c:pt idx="1723">
                        <c:v>93.082225689397603</c:v>
                      </c:pt>
                      <c:pt idx="1724">
                        <c:v>51.904834960457002</c:v>
                      </c:pt>
                      <c:pt idx="1725">
                        <c:v>131.35650900860901</c:v>
                      </c:pt>
                      <c:pt idx="1726">
                        <c:v>81.819719529714902</c:v>
                      </c:pt>
                      <c:pt idx="1727">
                        <c:v>101.685709395893</c:v>
                      </c:pt>
                      <c:pt idx="1728">
                        <c:v>43.398667933221503</c:v>
                      </c:pt>
                      <c:pt idx="1729">
                        <c:v>133.81107391290101</c:v>
                      </c:pt>
                      <c:pt idx="1730">
                        <c:v>80.256611939001601</c:v>
                      </c:pt>
                      <c:pt idx="1731">
                        <c:v>123.75339257031401</c:v>
                      </c:pt>
                      <c:pt idx="1732">
                        <c:v>67.967710683739099</c:v>
                      </c:pt>
                      <c:pt idx="1733">
                        <c:v>32.468559365161298</c:v>
                      </c:pt>
                      <c:pt idx="1734">
                        <c:v>150.48932668816801</c:v>
                      </c:pt>
                      <c:pt idx="1735">
                        <c:v>130.326069868942</c:v>
                      </c:pt>
                      <c:pt idx="1736">
                        <c:v>64.490231502143601</c:v>
                      </c:pt>
                      <c:pt idx="1737">
                        <c:v>30.4564748007761</c:v>
                      </c:pt>
                      <c:pt idx="1738">
                        <c:v>53.762876649919697</c:v>
                      </c:pt>
                      <c:pt idx="1739">
                        <c:v>110.302609923611</c:v>
                      </c:pt>
                      <c:pt idx="1740">
                        <c:v>95.188252219051705</c:v>
                      </c:pt>
                      <c:pt idx="1741">
                        <c:v>29.054797507939099</c:v>
                      </c:pt>
                      <c:pt idx="1742">
                        <c:v>50.559866473873903</c:v>
                      </c:pt>
                      <c:pt idx="1743">
                        <c:v>39.371233194590701</c:v>
                      </c:pt>
                      <c:pt idx="1744">
                        <c:v>24.991523469082601</c:v>
                      </c:pt>
                      <c:pt idx="1745">
                        <c:v>86.3487615227655</c:v>
                      </c:pt>
                      <c:pt idx="1746">
                        <c:v>98.2239243386786</c:v>
                      </c:pt>
                      <c:pt idx="1747">
                        <c:v>39.862998200032798</c:v>
                      </c:pt>
                      <c:pt idx="1748">
                        <c:v>70.118197044546093</c:v>
                      </c:pt>
                      <c:pt idx="1749">
                        <c:v>87.828142517937806</c:v>
                      </c:pt>
                      <c:pt idx="1750">
                        <c:v>123.90890799763601</c:v>
                      </c:pt>
                      <c:pt idx="1751">
                        <c:v>68.588269037624897</c:v>
                      </c:pt>
                      <c:pt idx="1752">
                        <c:v>89.516629077564701</c:v>
                      </c:pt>
                      <c:pt idx="1753">
                        <c:v>55.776640764965101</c:v>
                      </c:pt>
                      <c:pt idx="1754">
                        <c:v>111.688262786536</c:v>
                      </c:pt>
                      <c:pt idx="1755">
                        <c:v>128.27632802485701</c:v>
                      </c:pt>
                      <c:pt idx="1756">
                        <c:v>69.552325276393205</c:v>
                      </c:pt>
                      <c:pt idx="1757">
                        <c:v>61.358816267949202</c:v>
                      </c:pt>
                      <c:pt idx="1758">
                        <c:v>61.655729849893497</c:v>
                      </c:pt>
                      <c:pt idx="1759">
                        <c:v>138.807485976713</c:v>
                      </c:pt>
                      <c:pt idx="1760">
                        <c:v>58.0504458913937</c:v>
                      </c:pt>
                      <c:pt idx="1761">
                        <c:v>160.99080465150001</c:v>
                      </c:pt>
                      <c:pt idx="1762">
                        <c:v>114.944491887894</c:v>
                      </c:pt>
                      <c:pt idx="1763">
                        <c:v>104.814626489733</c:v>
                      </c:pt>
                      <c:pt idx="1764">
                        <c:v>108.772248632163</c:v>
                      </c:pt>
                      <c:pt idx="1765">
                        <c:v>149.19670977496099</c:v>
                      </c:pt>
                      <c:pt idx="1766">
                        <c:v>126.700951546384</c:v>
                      </c:pt>
                      <c:pt idx="1767">
                        <c:v>122.350108651973</c:v>
                      </c:pt>
                      <c:pt idx="1768">
                        <c:v>136.30018525505599</c:v>
                      </c:pt>
                      <c:pt idx="1769">
                        <c:v>83.167118631070394</c:v>
                      </c:pt>
                      <c:pt idx="1770">
                        <c:v>109.020309184526</c:v>
                      </c:pt>
                      <c:pt idx="1771">
                        <c:v>58.6433148121763</c:v>
                      </c:pt>
                      <c:pt idx="1772">
                        <c:v>32.7101370910638</c:v>
                      </c:pt>
                      <c:pt idx="1773">
                        <c:v>106.622395139433</c:v>
                      </c:pt>
                      <c:pt idx="1774">
                        <c:v>42.419134293478301</c:v>
                      </c:pt>
                      <c:pt idx="1775">
                        <c:v>94.132596026562794</c:v>
                      </c:pt>
                      <c:pt idx="1776">
                        <c:v>27.997214041470102</c:v>
                      </c:pt>
                      <c:pt idx="1777">
                        <c:v>110.886038673282</c:v>
                      </c:pt>
                      <c:pt idx="1778">
                        <c:v>105.148044086779</c:v>
                      </c:pt>
                      <c:pt idx="1779">
                        <c:v>109.750776281509</c:v>
                      </c:pt>
                      <c:pt idx="1780">
                        <c:v>74.924751535136807</c:v>
                      </c:pt>
                      <c:pt idx="1781">
                        <c:v>58.4578745194842</c:v>
                      </c:pt>
                      <c:pt idx="1782">
                        <c:v>130.292418020371</c:v>
                      </c:pt>
                      <c:pt idx="1783">
                        <c:v>37.906839146378601</c:v>
                      </c:pt>
                      <c:pt idx="1784">
                        <c:v>106.866674268529</c:v>
                      </c:pt>
                      <c:pt idx="1785">
                        <c:v>116.613221071601</c:v>
                      </c:pt>
                      <c:pt idx="1786">
                        <c:v>141.22537665211601</c:v>
                      </c:pt>
                      <c:pt idx="1787">
                        <c:v>41.050675933065598</c:v>
                      </c:pt>
                      <c:pt idx="1788">
                        <c:v>161.72996556651799</c:v>
                      </c:pt>
                      <c:pt idx="1789">
                        <c:v>137.164877695467</c:v>
                      </c:pt>
                      <c:pt idx="1790">
                        <c:v>118.35229696854501</c:v>
                      </c:pt>
                      <c:pt idx="1791">
                        <c:v>118.138005388857</c:v>
                      </c:pt>
                      <c:pt idx="1792">
                        <c:v>86.732644216764598</c:v>
                      </c:pt>
                      <c:pt idx="1793">
                        <c:v>64.712991666400598</c:v>
                      </c:pt>
                      <c:pt idx="1794">
                        <c:v>150.36295312819701</c:v>
                      </c:pt>
                      <c:pt idx="1795">
                        <c:v>77.561520275255205</c:v>
                      </c:pt>
                      <c:pt idx="1796">
                        <c:v>38.264339057911798</c:v>
                      </c:pt>
                      <c:pt idx="1797">
                        <c:v>26.025857314213699</c:v>
                      </c:pt>
                      <c:pt idx="1798">
                        <c:v>40.714683065342598</c:v>
                      </c:pt>
                      <c:pt idx="1799">
                        <c:v>91.407743976592201</c:v>
                      </c:pt>
                      <c:pt idx="1800">
                        <c:v>118.533646053589</c:v>
                      </c:pt>
                      <c:pt idx="1801">
                        <c:v>91.149442516899398</c:v>
                      </c:pt>
                      <c:pt idx="1802">
                        <c:v>82.0668105389272</c:v>
                      </c:pt>
                      <c:pt idx="1803">
                        <c:v>138.08135830460901</c:v>
                      </c:pt>
                      <c:pt idx="1804">
                        <c:v>47.278171179183097</c:v>
                      </c:pt>
                      <c:pt idx="1805">
                        <c:v>89.3488302698551</c:v>
                      </c:pt>
                      <c:pt idx="1806">
                        <c:v>134.70024604342601</c:v>
                      </c:pt>
                      <c:pt idx="1807">
                        <c:v>75.386367672428193</c:v>
                      </c:pt>
                      <c:pt idx="1808">
                        <c:v>130.30695050718299</c:v>
                      </c:pt>
                      <c:pt idx="1809">
                        <c:v>118.89093240984801</c:v>
                      </c:pt>
                      <c:pt idx="1810">
                        <c:v>46.592174356888798</c:v>
                      </c:pt>
                      <c:pt idx="1811">
                        <c:v>54.832233393592503</c:v>
                      </c:pt>
                      <c:pt idx="1812">
                        <c:v>87.603718295271193</c:v>
                      </c:pt>
                      <c:pt idx="1813">
                        <c:v>129.50109528521301</c:v>
                      </c:pt>
                      <c:pt idx="1814">
                        <c:v>98.932951129428204</c:v>
                      </c:pt>
                      <c:pt idx="1815">
                        <c:v>96.332580035476596</c:v>
                      </c:pt>
                      <c:pt idx="1816">
                        <c:v>122.733247536139</c:v>
                      </c:pt>
                      <c:pt idx="1817">
                        <c:v>128.10989630898601</c:v>
                      </c:pt>
                      <c:pt idx="1818">
                        <c:v>72.943127556739199</c:v>
                      </c:pt>
                      <c:pt idx="1819">
                        <c:v>74.6621080924522</c:v>
                      </c:pt>
                      <c:pt idx="1820">
                        <c:v>31.495761475087502</c:v>
                      </c:pt>
                      <c:pt idx="1821">
                        <c:v>70.2853294012519</c:v>
                      </c:pt>
                      <c:pt idx="1822">
                        <c:v>55.5762825843887</c:v>
                      </c:pt>
                      <c:pt idx="1823">
                        <c:v>37.458227491504203</c:v>
                      </c:pt>
                      <c:pt idx="1824">
                        <c:v>75.086323890356795</c:v>
                      </c:pt>
                      <c:pt idx="1825">
                        <c:v>46.559120865319002</c:v>
                      </c:pt>
                      <c:pt idx="1826">
                        <c:v>135.061162961934</c:v>
                      </c:pt>
                      <c:pt idx="1827">
                        <c:v>51.823112871799303</c:v>
                      </c:pt>
                      <c:pt idx="1828">
                        <c:v>143.59953474360699</c:v>
                      </c:pt>
                      <c:pt idx="1829">
                        <c:v>159.133521395466</c:v>
                      </c:pt>
                      <c:pt idx="1830">
                        <c:v>39.715929942486298</c:v>
                      </c:pt>
                      <c:pt idx="1831">
                        <c:v>70.114445882838496</c:v>
                      </c:pt>
                      <c:pt idx="1832">
                        <c:v>101.463347961729</c:v>
                      </c:pt>
                      <c:pt idx="1833">
                        <c:v>59.2658978825472</c:v>
                      </c:pt>
                      <c:pt idx="1834">
                        <c:v>154.032166179982</c:v>
                      </c:pt>
                      <c:pt idx="1835">
                        <c:v>107.080308910079</c:v>
                      </c:pt>
                      <c:pt idx="1836">
                        <c:v>154.08626737199501</c:v>
                      </c:pt>
                      <c:pt idx="1837">
                        <c:v>140.19597437215299</c:v>
                      </c:pt>
                      <c:pt idx="1838">
                        <c:v>108.801361510155</c:v>
                      </c:pt>
                      <c:pt idx="1839">
                        <c:v>79.9461264288866</c:v>
                      </c:pt>
                      <c:pt idx="1840">
                        <c:v>24.338720490793701</c:v>
                      </c:pt>
                      <c:pt idx="1841">
                        <c:v>96.067857189982405</c:v>
                      </c:pt>
                      <c:pt idx="1842">
                        <c:v>57.989086397835301</c:v>
                      </c:pt>
                      <c:pt idx="1843">
                        <c:v>149.93027639185499</c:v>
                      </c:pt>
                      <c:pt idx="1844">
                        <c:v>157.17966690870199</c:v>
                      </c:pt>
                      <c:pt idx="1845">
                        <c:v>64.081927676049503</c:v>
                      </c:pt>
                      <c:pt idx="1846">
                        <c:v>99.706971144609298</c:v>
                      </c:pt>
                      <c:pt idx="1847">
                        <c:v>141.90006695286101</c:v>
                      </c:pt>
                      <c:pt idx="1848">
                        <c:v>64.651962397249804</c:v>
                      </c:pt>
                      <c:pt idx="1849">
                        <c:v>106.71816583229899</c:v>
                      </c:pt>
                      <c:pt idx="1850">
                        <c:v>31.794508280367499</c:v>
                      </c:pt>
                      <c:pt idx="1851">
                        <c:v>163.951940406761</c:v>
                      </c:pt>
                      <c:pt idx="1852">
                        <c:v>86.044585578404394</c:v>
                      </c:pt>
                      <c:pt idx="1853">
                        <c:v>30.8968784630136</c:v>
                      </c:pt>
                      <c:pt idx="1854">
                        <c:v>118.41107799249799</c:v>
                      </c:pt>
                      <c:pt idx="1855">
                        <c:v>127.52500026599699</c:v>
                      </c:pt>
                      <c:pt idx="1856">
                        <c:v>82.431235016026406</c:v>
                      </c:pt>
                      <c:pt idx="1857">
                        <c:v>35.445829445605902</c:v>
                      </c:pt>
                      <c:pt idx="1858">
                        <c:v>98.796309717422204</c:v>
                      </c:pt>
                      <c:pt idx="1859">
                        <c:v>77.369135752653506</c:v>
                      </c:pt>
                      <c:pt idx="1860">
                        <c:v>91.733679007233405</c:v>
                      </c:pt>
                      <c:pt idx="1861">
                        <c:v>122.96156815832499</c:v>
                      </c:pt>
                      <c:pt idx="1862">
                        <c:v>116.656859485346</c:v>
                      </c:pt>
                      <c:pt idx="1863">
                        <c:v>54.4076409297532</c:v>
                      </c:pt>
                      <c:pt idx="1864">
                        <c:v>53.869364364226698</c:v>
                      </c:pt>
                      <c:pt idx="1865">
                        <c:v>107.23777054059801</c:v>
                      </c:pt>
                      <c:pt idx="1866">
                        <c:v>150.15739403382199</c:v>
                      </c:pt>
                      <c:pt idx="1867">
                        <c:v>127.49723419326401</c:v>
                      </c:pt>
                      <c:pt idx="1868">
                        <c:v>70.498359081261299</c:v>
                      </c:pt>
                      <c:pt idx="1869">
                        <c:v>61.753571349760797</c:v>
                      </c:pt>
                      <c:pt idx="1870">
                        <c:v>148.483675372964</c:v>
                      </c:pt>
                      <c:pt idx="1871">
                        <c:v>58.464559564348598</c:v>
                      </c:pt>
                      <c:pt idx="1872">
                        <c:v>137.890067857986</c:v>
                      </c:pt>
                      <c:pt idx="1873">
                        <c:v>77.790951542569601</c:v>
                      </c:pt>
                      <c:pt idx="1874">
                        <c:v>104.066957029075</c:v>
                      </c:pt>
                      <c:pt idx="1875">
                        <c:v>104.54657530756</c:v>
                      </c:pt>
                      <c:pt idx="1876">
                        <c:v>93.471100356934699</c:v>
                      </c:pt>
                      <c:pt idx="1877">
                        <c:v>89.548199720143998</c:v>
                      </c:pt>
                      <c:pt idx="1878">
                        <c:v>106.882862826218</c:v>
                      </c:pt>
                      <c:pt idx="1879">
                        <c:v>72.272943772344703</c:v>
                      </c:pt>
                      <c:pt idx="1880">
                        <c:v>158.11063766168701</c:v>
                      </c:pt>
                      <c:pt idx="1881">
                        <c:v>82.412973142637398</c:v>
                      </c:pt>
                      <c:pt idx="1882">
                        <c:v>28.903166078475</c:v>
                      </c:pt>
                      <c:pt idx="1883">
                        <c:v>83.492910969516601</c:v>
                      </c:pt>
                      <c:pt idx="1884">
                        <c:v>36.392715545445498</c:v>
                      </c:pt>
                      <c:pt idx="1885">
                        <c:v>159.913390222987</c:v>
                      </c:pt>
                      <c:pt idx="1886">
                        <c:v>153.05066217602501</c:v>
                      </c:pt>
                      <c:pt idx="1887">
                        <c:v>43.950926601426502</c:v>
                      </c:pt>
                      <c:pt idx="1888">
                        <c:v>100.505156883423</c:v>
                      </c:pt>
                      <c:pt idx="1889">
                        <c:v>115.915132130527</c:v>
                      </c:pt>
                      <c:pt idx="1890">
                        <c:v>146.90588382369299</c:v>
                      </c:pt>
                      <c:pt idx="1891">
                        <c:v>52.323512042405099</c:v>
                      </c:pt>
                      <c:pt idx="1892">
                        <c:v>117.408779181477</c:v>
                      </c:pt>
                      <c:pt idx="1893">
                        <c:v>82.571330898265202</c:v>
                      </c:pt>
                      <c:pt idx="1894">
                        <c:v>77.12393974698</c:v>
                      </c:pt>
                      <c:pt idx="1895">
                        <c:v>136.13856057824</c:v>
                      </c:pt>
                      <c:pt idx="1896">
                        <c:v>62.189292264959903</c:v>
                      </c:pt>
                      <c:pt idx="1897">
                        <c:v>102.526928723507</c:v>
                      </c:pt>
                      <c:pt idx="1898">
                        <c:v>142.60487390788899</c:v>
                      </c:pt>
                      <c:pt idx="1899">
                        <c:v>82.1294184801732</c:v>
                      </c:pt>
                      <c:pt idx="1900">
                        <c:v>105.85189674637</c:v>
                      </c:pt>
                      <c:pt idx="1901">
                        <c:v>115.628184850728</c:v>
                      </c:pt>
                      <c:pt idx="1902">
                        <c:v>136.46638956687201</c:v>
                      </c:pt>
                      <c:pt idx="1903">
                        <c:v>104.458293259426</c:v>
                      </c:pt>
                      <c:pt idx="1904">
                        <c:v>73.485600866496796</c:v>
                      </c:pt>
                      <c:pt idx="1905">
                        <c:v>89.802483554751205</c:v>
                      </c:pt>
                      <c:pt idx="1906">
                        <c:v>136.40708722909901</c:v>
                      </c:pt>
                      <c:pt idx="1907">
                        <c:v>126.66012634591701</c:v>
                      </c:pt>
                      <c:pt idx="1908">
                        <c:v>46.533439318100498</c:v>
                      </c:pt>
                      <c:pt idx="1909">
                        <c:v>64.243230064683502</c:v>
                      </c:pt>
                      <c:pt idx="1910">
                        <c:v>92.382796031352399</c:v>
                      </c:pt>
                      <c:pt idx="1911">
                        <c:v>76.858386974142903</c:v>
                      </c:pt>
                      <c:pt idx="1912">
                        <c:v>151.12065724437599</c:v>
                      </c:pt>
                      <c:pt idx="1913">
                        <c:v>92.324877080472504</c:v>
                      </c:pt>
                      <c:pt idx="1914">
                        <c:v>123.250562215104</c:v>
                      </c:pt>
                      <c:pt idx="1915">
                        <c:v>157.49289334372</c:v>
                      </c:pt>
                      <c:pt idx="1916">
                        <c:v>52.625492875553398</c:v>
                      </c:pt>
                      <c:pt idx="1917">
                        <c:v>159.39090121175801</c:v>
                      </c:pt>
                      <c:pt idx="1918">
                        <c:v>118.86045946227</c:v>
                      </c:pt>
                      <c:pt idx="1919">
                        <c:v>106.06419133756999</c:v>
                      </c:pt>
                      <c:pt idx="1920">
                        <c:v>71.378684626181695</c:v>
                      </c:pt>
                      <c:pt idx="1921">
                        <c:v>137.79269675278701</c:v>
                      </c:pt>
                      <c:pt idx="1922">
                        <c:v>98.758559464902802</c:v>
                      </c:pt>
                      <c:pt idx="1923">
                        <c:v>164.50940330615799</c:v>
                      </c:pt>
                      <c:pt idx="1924">
                        <c:v>148.24449328818801</c:v>
                      </c:pt>
                      <c:pt idx="1925">
                        <c:v>91.830737348615003</c:v>
                      </c:pt>
                      <c:pt idx="1926">
                        <c:v>62.168591179677897</c:v>
                      </c:pt>
                      <c:pt idx="1927">
                        <c:v>35.790781966680598</c:v>
                      </c:pt>
                      <c:pt idx="1928">
                        <c:v>135.11539021120001</c:v>
                      </c:pt>
                      <c:pt idx="1929">
                        <c:v>138.434031747349</c:v>
                      </c:pt>
                      <c:pt idx="1930">
                        <c:v>75.6571738703812</c:v>
                      </c:pt>
                      <c:pt idx="1931">
                        <c:v>158.835900397313</c:v>
                      </c:pt>
                      <c:pt idx="1932">
                        <c:v>79.040629125113995</c:v>
                      </c:pt>
                      <c:pt idx="1933">
                        <c:v>78.120291450741604</c:v>
                      </c:pt>
                      <c:pt idx="1934">
                        <c:v>26.603164977934899</c:v>
                      </c:pt>
                      <c:pt idx="1935">
                        <c:v>144.369808654688</c:v>
                      </c:pt>
                      <c:pt idx="1936">
                        <c:v>72.436286491777494</c:v>
                      </c:pt>
                      <c:pt idx="1937">
                        <c:v>148.03980466511999</c:v>
                      </c:pt>
                      <c:pt idx="1938">
                        <c:v>161.30830983292</c:v>
                      </c:pt>
                      <c:pt idx="1939">
                        <c:v>58.489132168511297</c:v>
                      </c:pt>
                      <c:pt idx="1940">
                        <c:v>163.006317111241</c:v>
                      </c:pt>
                      <c:pt idx="1941">
                        <c:v>25.325131948056601</c:v>
                      </c:pt>
                      <c:pt idx="1942">
                        <c:v>41.5091409732836</c:v>
                      </c:pt>
                      <c:pt idx="1943">
                        <c:v>44.478679184583399</c:v>
                      </c:pt>
                      <c:pt idx="1944">
                        <c:v>127.965912377712</c:v>
                      </c:pt>
                      <c:pt idx="1945">
                        <c:v>53.9083426933826</c:v>
                      </c:pt>
                      <c:pt idx="1946">
                        <c:v>84.995015634974095</c:v>
                      </c:pt>
                      <c:pt idx="1947">
                        <c:v>153.277369430064</c:v>
                      </c:pt>
                      <c:pt idx="1948">
                        <c:v>104.747653390683</c:v>
                      </c:pt>
                      <c:pt idx="1949">
                        <c:v>93.532374461376904</c:v>
                      </c:pt>
                      <c:pt idx="1950">
                        <c:v>109.38638389330001</c:v>
                      </c:pt>
                      <c:pt idx="1951">
                        <c:v>101.803243840288</c:v>
                      </c:pt>
                      <c:pt idx="1952">
                        <c:v>127.42736023390999</c:v>
                      </c:pt>
                      <c:pt idx="1953">
                        <c:v>104.856497274118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C9F9-453D-B41F-ACF831C83499}"/>
                  </c:ext>
                </c:extLst>
              </c15:ser>
            </c15:filteredScatterSeries>
          </c:ext>
        </c:extLst>
      </c:scatterChart>
      <c:valAx>
        <c:axId val="76877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68789440"/>
        <c:crosses val="autoZero"/>
        <c:crossBetween val="midCat"/>
      </c:valAx>
      <c:valAx>
        <c:axId val="76878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68777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'wyznaczanie X2,X3,X6,X7'!$G$1</c:f>
              <c:strCache>
                <c:ptCount val="1"/>
                <c:pt idx="0">
                  <c:v>X7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'wyznaczanie X2,X3,X6,X7'!$F$2:$F$1955</c:f>
              <c:numCache>
                <c:formatCode>General</c:formatCode>
                <c:ptCount val="1954"/>
                <c:pt idx="0">
                  <c:v>52.7283593233998</c:v>
                </c:pt>
                <c:pt idx="1">
                  <c:v>59.0052720777445</c:v>
                </c:pt>
                <c:pt idx="2">
                  <c:v>45.612740405778901</c:v>
                </c:pt>
                <c:pt idx="3">
                  <c:v>50.754314531118901</c:v>
                </c:pt>
                <c:pt idx="4">
                  <c:v>57.192660293284597</c:v>
                </c:pt>
                <c:pt idx="5">
                  <c:v>39.3026850150979</c:v>
                </c:pt>
                <c:pt idx="6">
                  <c:v>57.768162967303397</c:v>
                </c:pt>
                <c:pt idx="7">
                  <c:v>50.452248934588802</c:v>
                </c:pt>
                <c:pt idx="8">
                  <c:v>49.1374966541782</c:v>
                </c:pt>
                <c:pt idx="9">
                  <c:v>49.072766551806403</c:v>
                </c:pt>
                <c:pt idx="10">
                  <c:v>41.763583973769002</c:v>
                </c:pt>
                <c:pt idx="11">
                  <c:v>47.2312271736741</c:v>
                </c:pt>
                <c:pt idx="12">
                  <c:v>45.376835119715501</c:v>
                </c:pt>
                <c:pt idx="13">
                  <c:v>47.0757166163677</c:v>
                </c:pt>
                <c:pt idx="14">
                  <c:v>40.7212426420976</c:v>
                </c:pt>
                <c:pt idx="15">
                  <c:v>51.221504550222903</c:v>
                </c:pt>
                <c:pt idx="16">
                  <c:v>48.329287357227301</c:v>
                </c:pt>
                <c:pt idx="17">
                  <c:v>42.325293098561303</c:v>
                </c:pt>
                <c:pt idx="18">
                  <c:v>51.657847363519799</c:v>
                </c:pt>
                <c:pt idx="19">
                  <c:v>52.022966050414901</c:v>
                </c:pt>
                <c:pt idx="20">
                  <c:v>48.6323538792401</c:v>
                </c:pt>
                <c:pt idx="21">
                  <c:v>45.725249751115101</c:v>
                </c:pt>
                <c:pt idx="22">
                  <c:v>57.413087382938897</c:v>
                </c:pt>
                <c:pt idx="23">
                  <c:v>42.686056067555903</c:v>
                </c:pt>
                <c:pt idx="24">
                  <c:v>47.408809696640702</c:v>
                </c:pt>
                <c:pt idx="25">
                  <c:v>46.226433836782597</c:v>
                </c:pt>
                <c:pt idx="26">
                  <c:v>48.993357674332103</c:v>
                </c:pt>
                <c:pt idx="27">
                  <c:v>44.889867429744399</c:v>
                </c:pt>
                <c:pt idx="28">
                  <c:v>48.583612136185003</c:v>
                </c:pt>
                <c:pt idx="29">
                  <c:v>45.302337177735801</c:v>
                </c:pt>
                <c:pt idx="30">
                  <c:v>49.908813606295901</c:v>
                </c:pt>
                <c:pt idx="31">
                  <c:v>50.728257917935402</c:v>
                </c:pt>
                <c:pt idx="32">
                  <c:v>54.004213010424799</c:v>
                </c:pt>
                <c:pt idx="33">
                  <c:v>45.262858318144403</c:v>
                </c:pt>
                <c:pt idx="34">
                  <c:v>45.784490221449502</c:v>
                </c:pt>
                <c:pt idx="35">
                  <c:v>47.590115739643302</c:v>
                </c:pt>
                <c:pt idx="36">
                  <c:v>50.3855929883252</c:v>
                </c:pt>
                <c:pt idx="37">
                  <c:v>52.556504351919102</c:v>
                </c:pt>
                <c:pt idx="38">
                  <c:v>48.002602542733499</c:v>
                </c:pt>
                <c:pt idx="39">
                  <c:v>53.303955138211499</c:v>
                </c:pt>
                <c:pt idx="40">
                  <c:v>49.5860268016284</c:v>
                </c:pt>
                <c:pt idx="41">
                  <c:v>56.878533776241099</c:v>
                </c:pt>
                <c:pt idx="42">
                  <c:v>46.110249138222002</c:v>
                </c:pt>
                <c:pt idx="43">
                  <c:v>48.735540984294701</c:v>
                </c:pt>
                <c:pt idx="44">
                  <c:v>55.241678599526701</c:v>
                </c:pt>
                <c:pt idx="45">
                  <c:v>46.1516344662029</c:v>
                </c:pt>
                <c:pt idx="46">
                  <c:v>62.150387367180002</c:v>
                </c:pt>
                <c:pt idx="47">
                  <c:v>41.179512450318697</c:v>
                </c:pt>
                <c:pt idx="48">
                  <c:v>51.593626496795999</c:v>
                </c:pt>
                <c:pt idx="49">
                  <c:v>47.228352150597402</c:v>
                </c:pt>
                <c:pt idx="50">
                  <c:v>51.087708977111198</c:v>
                </c:pt>
                <c:pt idx="51">
                  <c:v>53.579222963724497</c:v>
                </c:pt>
                <c:pt idx="52">
                  <c:v>46.665922941513898</c:v>
                </c:pt>
                <c:pt idx="53">
                  <c:v>47.769751170209901</c:v>
                </c:pt>
                <c:pt idx="54">
                  <c:v>57.368552624848398</c:v>
                </c:pt>
                <c:pt idx="55">
                  <c:v>58.411722814320697</c:v>
                </c:pt>
                <c:pt idx="56">
                  <c:v>45.1581037329574</c:v>
                </c:pt>
                <c:pt idx="57">
                  <c:v>52.805810532770103</c:v>
                </c:pt>
                <c:pt idx="58">
                  <c:v>51.297800764586299</c:v>
                </c:pt>
                <c:pt idx="59">
                  <c:v>49.288197125474298</c:v>
                </c:pt>
                <c:pt idx="60">
                  <c:v>46.980616055997203</c:v>
                </c:pt>
                <c:pt idx="61">
                  <c:v>53.840530221434697</c:v>
                </c:pt>
                <c:pt idx="62">
                  <c:v>44.1384076640445</c:v>
                </c:pt>
                <c:pt idx="63">
                  <c:v>52.423002158987501</c:v>
                </c:pt>
                <c:pt idx="64">
                  <c:v>44.066163902218698</c:v>
                </c:pt>
                <c:pt idx="65">
                  <c:v>49.8951325011408</c:v>
                </c:pt>
                <c:pt idx="66">
                  <c:v>51.142854174529901</c:v>
                </c:pt>
                <c:pt idx="67">
                  <c:v>54.133836627230799</c:v>
                </c:pt>
                <c:pt idx="68">
                  <c:v>50.156991552883497</c:v>
                </c:pt>
                <c:pt idx="69">
                  <c:v>48.701616955538</c:v>
                </c:pt>
                <c:pt idx="70">
                  <c:v>43.557799493032597</c:v>
                </c:pt>
                <c:pt idx="71">
                  <c:v>46.2067823257334</c:v>
                </c:pt>
                <c:pt idx="72">
                  <c:v>50.028344041303001</c:v>
                </c:pt>
                <c:pt idx="73">
                  <c:v>52.714851475747601</c:v>
                </c:pt>
                <c:pt idx="74">
                  <c:v>52.2927212211412</c:v>
                </c:pt>
                <c:pt idx="75">
                  <c:v>45.924882844083399</c:v>
                </c:pt>
                <c:pt idx="76">
                  <c:v>54.432313667497702</c:v>
                </c:pt>
                <c:pt idx="77">
                  <c:v>48.312219350102801</c:v>
                </c:pt>
                <c:pt idx="78">
                  <c:v>43.858791600141799</c:v>
                </c:pt>
                <c:pt idx="79">
                  <c:v>59.458570879775699</c:v>
                </c:pt>
                <c:pt idx="80">
                  <c:v>44.933889845647599</c:v>
                </c:pt>
                <c:pt idx="81">
                  <c:v>55.463492637409203</c:v>
                </c:pt>
                <c:pt idx="82">
                  <c:v>50.238168199768303</c:v>
                </c:pt>
                <c:pt idx="83">
                  <c:v>42.966731656036004</c:v>
                </c:pt>
                <c:pt idx="84">
                  <c:v>55.600965861960901</c:v>
                </c:pt>
                <c:pt idx="85">
                  <c:v>51.591499371834097</c:v>
                </c:pt>
                <c:pt idx="86">
                  <c:v>47.819568907419601</c:v>
                </c:pt>
                <c:pt idx="87">
                  <c:v>52.844671167488698</c:v>
                </c:pt>
                <c:pt idx="88">
                  <c:v>53.688628689309297</c:v>
                </c:pt>
                <c:pt idx="89">
                  <c:v>52.794532538589003</c:v>
                </c:pt>
                <c:pt idx="90">
                  <c:v>50.065492365337597</c:v>
                </c:pt>
                <c:pt idx="91">
                  <c:v>51.824243371875298</c:v>
                </c:pt>
                <c:pt idx="92">
                  <c:v>60.144846626414797</c:v>
                </c:pt>
                <c:pt idx="93">
                  <c:v>55.953282356966099</c:v>
                </c:pt>
                <c:pt idx="94">
                  <c:v>48.988505520634</c:v>
                </c:pt>
                <c:pt idx="95">
                  <c:v>52.184555201060903</c:v>
                </c:pt>
                <c:pt idx="96">
                  <c:v>50.416160229073697</c:v>
                </c:pt>
                <c:pt idx="97">
                  <c:v>53.939536191885303</c:v>
                </c:pt>
                <c:pt idx="98">
                  <c:v>43.977944566243501</c:v>
                </c:pt>
                <c:pt idx="99">
                  <c:v>48.7449382523656</c:v>
                </c:pt>
                <c:pt idx="100">
                  <c:v>49.913820463531898</c:v>
                </c:pt>
                <c:pt idx="101">
                  <c:v>55.7490449398111</c:v>
                </c:pt>
                <c:pt idx="102">
                  <c:v>57.578779216193098</c:v>
                </c:pt>
                <c:pt idx="103">
                  <c:v>57.512135863527099</c:v>
                </c:pt>
                <c:pt idx="104">
                  <c:v>50.390455755661399</c:v>
                </c:pt>
                <c:pt idx="105">
                  <c:v>59.262229982482701</c:v>
                </c:pt>
                <c:pt idx="106">
                  <c:v>54.185217176901602</c:v>
                </c:pt>
                <c:pt idx="107">
                  <c:v>46.417921024509504</c:v>
                </c:pt>
                <c:pt idx="108">
                  <c:v>56.693157729018502</c:v>
                </c:pt>
                <c:pt idx="109">
                  <c:v>58.107228323356601</c:v>
                </c:pt>
                <c:pt idx="110">
                  <c:v>50.057858006751196</c:v>
                </c:pt>
                <c:pt idx="111">
                  <c:v>46.255776776655203</c:v>
                </c:pt>
                <c:pt idx="112">
                  <c:v>52.154152842287097</c:v>
                </c:pt>
                <c:pt idx="113">
                  <c:v>45.597273940264998</c:v>
                </c:pt>
                <c:pt idx="114">
                  <c:v>50.564162480694499</c:v>
                </c:pt>
                <c:pt idx="115">
                  <c:v>53.555327423654298</c:v>
                </c:pt>
                <c:pt idx="116">
                  <c:v>56.024135750455997</c:v>
                </c:pt>
                <c:pt idx="117">
                  <c:v>45.883798764235401</c:v>
                </c:pt>
                <c:pt idx="118">
                  <c:v>46.679451860320903</c:v>
                </c:pt>
                <c:pt idx="119">
                  <c:v>48.979588716072399</c:v>
                </c:pt>
                <c:pt idx="120">
                  <c:v>56.937401997104402</c:v>
                </c:pt>
                <c:pt idx="121">
                  <c:v>48.816409744106302</c:v>
                </c:pt>
                <c:pt idx="122">
                  <c:v>53.122884079213399</c:v>
                </c:pt>
                <c:pt idx="123">
                  <c:v>50.9283108770992</c:v>
                </c:pt>
                <c:pt idx="124">
                  <c:v>48.615505211112797</c:v>
                </c:pt>
                <c:pt idx="125">
                  <c:v>51.353832745777503</c:v>
                </c:pt>
                <c:pt idx="126">
                  <c:v>59.0595079694695</c:v>
                </c:pt>
                <c:pt idx="127">
                  <c:v>49.350974900781502</c:v>
                </c:pt>
                <c:pt idx="128">
                  <c:v>56.442301513725901</c:v>
                </c:pt>
                <c:pt idx="129">
                  <c:v>49.971168693844398</c:v>
                </c:pt>
                <c:pt idx="130">
                  <c:v>47.596447220934003</c:v>
                </c:pt>
                <c:pt idx="131">
                  <c:v>57.724175664933497</c:v>
                </c:pt>
                <c:pt idx="132">
                  <c:v>41.101855515568097</c:v>
                </c:pt>
                <c:pt idx="133">
                  <c:v>52.073732472600803</c:v>
                </c:pt>
                <c:pt idx="134">
                  <c:v>54.996932633653202</c:v>
                </c:pt>
                <c:pt idx="135">
                  <c:v>56.430821974408197</c:v>
                </c:pt>
                <c:pt idx="136">
                  <c:v>53.689537811505602</c:v>
                </c:pt>
                <c:pt idx="137">
                  <c:v>56.128385661160003</c:v>
                </c:pt>
                <c:pt idx="138">
                  <c:v>49.5652051056177</c:v>
                </c:pt>
                <c:pt idx="139">
                  <c:v>50.619103915700897</c:v>
                </c:pt>
                <c:pt idx="140">
                  <c:v>46.751819784171303</c:v>
                </c:pt>
                <c:pt idx="141">
                  <c:v>52.9764308578292</c:v>
                </c:pt>
                <c:pt idx="142">
                  <c:v>59.139834376607098</c:v>
                </c:pt>
                <c:pt idx="143">
                  <c:v>49.827909887979501</c:v>
                </c:pt>
                <c:pt idx="144">
                  <c:v>52.056972670673503</c:v>
                </c:pt>
                <c:pt idx="145">
                  <c:v>56.303462176624102</c:v>
                </c:pt>
                <c:pt idx="146">
                  <c:v>44.272251483277103</c:v>
                </c:pt>
                <c:pt idx="147">
                  <c:v>55.349405459911097</c:v>
                </c:pt>
                <c:pt idx="148">
                  <c:v>38.811701672284201</c:v>
                </c:pt>
                <c:pt idx="149">
                  <c:v>48.719530463518197</c:v>
                </c:pt>
                <c:pt idx="150">
                  <c:v>46.418453441616201</c:v>
                </c:pt>
                <c:pt idx="151">
                  <c:v>44.776329387546497</c:v>
                </c:pt>
                <c:pt idx="152">
                  <c:v>51.930857381921498</c:v>
                </c:pt>
                <c:pt idx="153">
                  <c:v>56.607466240182298</c:v>
                </c:pt>
                <c:pt idx="154">
                  <c:v>47.585569410812099</c:v>
                </c:pt>
                <c:pt idx="155">
                  <c:v>46.990257528305101</c:v>
                </c:pt>
                <c:pt idx="156">
                  <c:v>53.803048105005097</c:v>
                </c:pt>
                <c:pt idx="157">
                  <c:v>50.526078850153802</c:v>
                </c:pt>
                <c:pt idx="158">
                  <c:v>55.9378675443864</c:v>
                </c:pt>
                <c:pt idx="159">
                  <c:v>50.563629670622497</c:v>
                </c:pt>
                <c:pt idx="160">
                  <c:v>44.821262496564501</c:v>
                </c:pt>
                <c:pt idx="161">
                  <c:v>55.114437882252098</c:v>
                </c:pt>
                <c:pt idx="162">
                  <c:v>51.700892601043797</c:v>
                </c:pt>
                <c:pt idx="163">
                  <c:v>42.716655040037402</c:v>
                </c:pt>
                <c:pt idx="164">
                  <c:v>42.988242360507002</c:v>
                </c:pt>
                <c:pt idx="165">
                  <c:v>45.996062343142903</c:v>
                </c:pt>
                <c:pt idx="166">
                  <c:v>48.435462110282103</c:v>
                </c:pt>
                <c:pt idx="167">
                  <c:v>51.186426469925301</c:v>
                </c:pt>
                <c:pt idx="168">
                  <c:v>50.053408355639</c:v>
                </c:pt>
                <c:pt idx="169">
                  <c:v>54.153651126800703</c:v>
                </c:pt>
                <c:pt idx="170">
                  <c:v>49.946120663800599</c:v>
                </c:pt>
                <c:pt idx="171">
                  <c:v>47.707614445515503</c:v>
                </c:pt>
                <c:pt idx="172">
                  <c:v>49.783353375828597</c:v>
                </c:pt>
                <c:pt idx="173">
                  <c:v>50.470672322420398</c:v>
                </c:pt>
                <c:pt idx="174">
                  <c:v>44.921481293565897</c:v>
                </c:pt>
                <c:pt idx="175">
                  <c:v>53.583028684235501</c:v>
                </c:pt>
                <c:pt idx="176">
                  <c:v>53.097277418765799</c:v>
                </c:pt>
                <c:pt idx="177">
                  <c:v>59.002611068743299</c:v>
                </c:pt>
                <c:pt idx="178">
                  <c:v>41.904605983345697</c:v>
                </c:pt>
                <c:pt idx="179">
                  <c:v>53.2951448609697</c:v>
                </c:pt>
                <c:pt idx="180">
                  <c:v>62.738688251580001</c:v>
                </c:pt>
                <c:pt idx="181">
                  <c:v>53.235345343964198</c:v>
                </c:pt>
                <c:pt idx="182">
                  <c:v>44.520422517319197</c:v>
                </c:pt>
                <c:pt idx="183">
                  <c:v>53.156395154083597</c:v>
                </c:pt>
                <c:pt idx="184">
                  <c:v>47.276580261725002</c:v>
                </c:pt>
                <c:pt idx="185">
                  <c:v>48.004080679805703</c:v>
                </c:pt>
                <c:pt idx="186">
                  <c:v>56.357231627669599</c:v>
                </c:pt>
                <c:pt idx="187">
                  <c:v>46.762529607020497</c:v>
                </c:pt>
                <c:pt idx="188">
                  <c:v>45.973651314483398</c:v>
                </c:pt>
                <c:pt idx="189">
                  <c:v>49.428687612863001</c:v>
                </c:pt>
                <c:pt idx="190">
                  <c:v>49.079581861257203</c:v>
                </c:pt>
                <c:pt idx="191">
                  <c:v>55.376779068842701</c:v>
                </c:pt>
                <c:pt idx="192">
                  <c:v>43.667116707661997</c:v>
                </c:pt>
                <c:pt idx="193">
                  <c:v>50.168235677524002</c:v>
                </c:pt>
                <c:pt idx="194">
                  <c:v>46.448674362392701</c:v>
                </c:pt>
                <c:pt idx="195">
                  <c:v>44.187049692271003</c:v>
                </c:pt>
                <c:pt idx="196">
                  <c:v>56.361568593113503</c:v>
                </c:pt>
                <c:pt idx="197">
                  <c:v>53.063218181183203</c:v>
                </c:pt>
                <c:pt idx="198">
                  <c:v>52.422036316731401</c:v>
                </c:pt>
                <c:pt idx="199">
                  <c:v>51.172399875939902</c:v>
                </c:pt>
                <c:pt idx="200">
                  <c:v>42.600225175547799</c:v>
                </c:pt>
                <c:pt idx="201">
                  <c:v>51.8662953661145</c:v>
                </c:pt>
                <c:pt idx="202">
                  <c:v>51.514345898914698</c:v>
                </c:pt>
                <c:pt idx="203">
                  <c:v>43.137086426930303</c:v>
                </c:pt>
                <c:pt idx="204">
                  <c:v>44.281210790635797</c:v>
                </c:pt>
                <c:pt idx="205">
                  <c:v>51.608377870694703</c:v>
                </c:pt>
                <c:pt idx="206">
                  <c:v>47.151278625964899</c:v>
                </c:pt>
                <c:pt idx="207">
                  <c:v>54.389247068327201</c:v>
                </c:pt>
                <c:pt idx="208">
                  <c:v>44.168133056644301</c:v>
                </c:pt>
                <c:pt idx="209">
                  <c:v>57.1827595785768</c:v>
                </c:pt>
                <c:pt idx="210">
                  <c:v>47.316333985302897</c:v>
                </c:pt>
                <c:pt idx="211">
                  <c:v>49.548872037397501</c:v>
                </c:pt>
                <c:pt idx="212">
                  <c:v>41.599916587983898</c:v>
                </c:pt>
                <c:pt idx="213">
                  <c:v>44.274366762904698</c:v>
                </c:pt>
                <c:pt idx="214">
                  <c:v>58.423356768757998</c:v>
                </c:pt>
                <c:pt idx="215">
                  <c:v>54.651119504634401</c:v>
                </c:pt>
                <c:pt idx="216">
                  <c:v>45.120064004956497</c:v>
                </c:pt>
                <c:pt idx="217">
                  <c:v>49.7344616274709</c:v>
                </c:pt>
                <c:pt idx="218">
                  <c:v>43.445714108640303</c:v>
                </c:pt>
                <c:pt idx="219">
                  <c:v>46.822774603399097</c:v>
                </c:pt>
                <c:pt idx="220">
                  <c:v>60.017252366278498</c:v>
                </c:pt>
                <c:pt idx="221">
                  <c:v>48.4881528709357</c:v>
                </c:pt>
                <c:pt idx="222">
                  <c:v>41.782645385938302</c:v>
                </c:pt>
                <c:pt idx="223">
                  <c:v>42.398314865653902</c:v>
                </c:pt>
                <c:pt idx="224">
                  <c:v>53.468338680492302</c:v>
                </c:pt>
                <c:pt idx="225">
                  <c:v>42.426239992681097</c:v>
                </c:pt>
                <c:pt idx="226">
                  <c:v>44.785824445895599</c:v>
                </c:pt>
                <c:pt idx="227">
                  <c:v>58.292622176231802</c:v>
                </c:pt>
                <c:pt idx="228">
                  <c:v>49.706385479815197</c:v>
                </c:pt>
                <c:pt idx="229">
                  <c:v>50.339632221985298</c:v>
                </c:pt>
                <c:pt idx="230">
                  <c:v>49.339435832570402</c:v>
                </c:pt>
                <c:pt idx="231">
                  <c:v>52.931230204935403</c:v>
                </c:pt>
                <c:pt idx="232">
                  <c:v>46.600583444310701</c:v>
                </c:pt>
                <c:pt idx="233">
                  <c:v>51.232924116170601</c:v>
                </c:pt>
                <c:pt idx="234">
                  <c:v>51.299469394291997</c:v>
                </c:pt>
                <c:pt idx="235">
                  <c:v>44.2475539747225</c:v>
                </c:pt>
                <c:pt idx="236">
                  <c:v>52.979608760318399</c:v>
                </c:pt>
                <c:pt idx="237">
                  <c:v>52.430590958636898</c:v>
                </c:pt>
                <c:pt idx="238">
                  <c:v>52.691197987478901</c:v>
                </c:pt>
                <c:pt idx="239">
                  <c:v>59.104712914578798</c:v>
                </c:pt>
                <c:pt idx="240">
                  <c:v>45.186632440595801</c:v>
                </c:pt>
                <c:pt idx="241">
                  <c:v>57.175136984165697</c:v>
                </c:pt>
                <c:pt idx="242">
                  <c:v>51.5875846896651</c:v>
                </c:pt>
                <c:pt idx="243">
                  <c:v>49.524349503691298</c:v>
                </c:pt>
                <c:pt idx="244">
                  <c:v>44.877180854399903</c:v>
                </c:pt>
                <c:pt idx="245">
                  <c:v>49.7418950620903</c:v>
                </c:pt>
                <c:pt idx="246">
                  <c:v>48.610044912755697</c:v>
                </c:pt>
                <c:pt idx="247">
                  <c:v>54.440033351649198</c:v>
                </c:pt>
                <c:pt idx="248">
                  <c:v>51.7006758437252</c:v>
                </c:pt>
                <c:pt idx="249">
                  <c:v>48.148905519004302</c:v>
                </c:pt>
                <c:pt idx="250">
                  <c:v>44.578763977228903</c:v>
                </c:pt>
                <c:pt idx="251">
                  <c:v>47.573577028140797</c:v>
                </c:pt>
                <c:pt idx="252">
                  <c:v>47.2246055602144</c:v>
                </c:pt>
                <c:pt idx="253">
                  <c:v>51.359825807133497</c:v>
                </c:pt>
                <c:pt idx="254">
                  <c:v>54.269282079099099</c:v>
                </c:pt>
                <c:pt idx="255">
                  <c:v>56.8124775293781</c:v>
                </c:pt>
                <c:pt idx="256">
                  <c:v>39.412607368601201</c:v>
                </c:pt>
                <c:pt idx="257">
                  <c:v>49.047452497429902</c:v>
                </c:pt>
                <c:pt idx="258">
                  <c:v>54.047436725120903</c:v>
                </c:pt>
                <c:pt idx="259">
                  <c:v>49.598073923949798</c:v>
                </c:pt>
                <c:pt idx="260">
                  <c:v>58.359892081924102</c:v>
                </c:pt>
                <c:pt idx="261">
                  <c:v>53.867626379101701</c:v>
                </c:pt>
                <c:pt idx="262">
                  <c:v>48.406093105257298</c:v>
                </c:pt>
                <c:pt idx="263">
                  <c:v>43.183029814888897</c:v>
                </c:pt>
                <c:pt idx="264">
                  <c:v>44.690401127494098</c:v>
                </c:pt>
                <c:pt idx="265">
                  <c:v>49.861044633564802</c:v>
                </c:pt>
                <c:pt idx="266">
                  <c:v>58.871536117988903</c:v>
                </c:pt>
                <c:pt idx="267">
                  <c:v>47.689510477334601</c:v>
                </c:pt>
                <c:pt idx="268">
                  <c:v>50.057791365555502</c:v>
                </c:pt>
                <c:pt idx="269">
                  <c:v>46.101402503793402</c:v>
                </c:pt>
                <c:pt idx="270">
                  <c:v>47.269370593924698</c:v>
                </c:pt>
                <c:pt idx="271">
                  <c:v>51.1290229557099</c:v>
                </c:pt>
                <c:pt idx="272">
                  <c:v>51.562084761345197</c:v>
                </c:pt>
                <c:pt idx="273">
                  <c:v>52.826019815012003</c:v>
                </c:pt>
                <c:pt idx="274">
                  <c:v>52.316934807783497</c:v>
                </c:pt>
                <c:pt idx="275">
                  <c:v>52.3115842823211</c:v>
                </c:pt>
                <c:pt idx="276">
                  <c:v>53.031519526923901</c:v>
                </c:pt>
                <c:pt idx="277">
                  <c:v>52.836062935013899</c:v>
                </c:pt>
                <c:pt idx="278">
                  <c:v>54.0977050797934</c:v>
                </c:pt>
                <c:pt idx="279">
                  <c:v>47.461369241535799</c:v>
                </c:pt>
                <c:pt idx="280">
                  <c:v>57.523168789168501</c:v>
                </c:pt>
                <c:pt idx="281">
                  <c:v>54.733089109912299</c:v>
                </c:pt>
                <c:pt idx="282">
                  <c:v>42.195188748617802</c:v>
                </c:pt>
                <c:pt idx="283">
                  <c:v>58.259427706095302</c:v>
                </c:pt>
                <c:pt idx="284">
                  <c:v>38.0863110009536</c:v>
                </c:pt>
                <c:pt idx="285">
                  <c:v>38.508201082514503</c:v>
                </c:pt>
                <c:pt idx="286">
                  <c:v>51.413558866024701</c:v>
                </c:pt>
                <c:pt idx="287">
                  <c:v>57.3215214937631</c:v>
                </c:pt>
                <c:pt idx="288">
                  <c:v>51.394403119034003</c:v>
                </c:pt>
                <c:pt idx="289">
                  <c:v>40.7455469773492</c:v>
                </c:pt>
                <c:pt idx="290">
                  <c:v>46.958010910584399</c:v>
                </c:pt>
                <c:pt idx="291">
                  <c:v>51.687547228810502</c:v>
                </c:pt>
                <c:pt idx="292">
                  <c:v>48.564676458394402</c:v>
                </c:pt>
                <c:pt idx="293">
                  <c:v>55.880920799244798</c:v>
                </c:pt>
                <c:pt idx="294">
                  <c:v>45.427919024932201</c:v>
                </c:pt>
                <c:pt idx="295">
                  <c:v>57.990928752036801</c:v>
                </c:pt>
                <c:pt idx="296">
                  <c:v>52.650554062189002</c:v>
                </c:pt>
                <c:pt idx="297">
                  <c:v>52.717054713415898</c:v>
                </c:pt>
                <c:pt idx="298">
                  <c:v>51.792187414864799</c:v>
                </c:pt>
                <c:pt idx="299">
                  <c:v>46.962794254527999</c:v>
                </c:pt>
                <c:pt idx="300">
                  <c:v>44.604723166256697</c:v>
                </c:pt>
                <c:pt idx="301">
                  <c:v>42.669811552966301</c:v>
                </c:pt>
                <c:pt idx="302">
                  <c:v>43.555792959295196</c:v>
                </c:pt>
                <c:pt idx="303">
                  <c:v>51.317025718033698</c:v>
                </c:pt>
                <c:pt idx="304">
                  <c:v>52.543334588696901</c:v>
                </c:pt>
                <c:pt idx="305">
                  <c:v>53.697623422658999</c:v>
                </c:pt>
                <c:pt idx="306">
                  <c:v>54.530133876167902</c:v>
                </c:pt>
                <c:pt idx="307">
                  <c:v>46.57584506333</c:v>
                </c:pt>
                <c:pt idx="308">
                  <c:v>54.190433206318801</c:v>
                </c:pt>
                <c:pt idx="309">
                  <c:v>52.161924928504703</c:v>
                </c:pt>
                <c:pt idx="310">
                  <c:v>44.502556500349101</c:v>
                </c:pt>
                <c:pt idx="311">
                  <c:v>49.841772776888703</c:v>
                </c:pt>
                <c:pt idx="312">
                  <c:v>49.901058326731402</c:v>
                </c:pt>
                <c:pt idx="313">
                  <c:v>49.5404407707356</c:v>
                </c:pt>
                <c:pt idx="314">
                  <c:v>43.611612502660201</c:v>
                </c:pt>
                <c:pt idx="315">
                  <c:v>50.0040957609937</c:v>
                </c:pt>
                <c:pt idx="316">
                  <c:v>51.167344955439901</c:v>
                </c:pt>
                <c:pt idx="317">
                  <c:v>45.807611676748401</c:v>
                </c:pt>
                <c:pt idx="318">
                  <c:v>53.222460872957299</c:v>
                </c:pt>
                <c:pt idx="319">
                  <c:v>40.551965289495499</c:v>
                </c:pt>
                <c:pt idx="320">
                  <c:v>40.358096522814002</c:v>
                </c:pt>
                <c:pt idx="321">
                  <c:v>56.674753400401201</c:v>
                </c:pt>
                <c:pt idx="322">
                  <c:v>43.935672297561503</c:v>
                </c:pt>
                <c:pt idx="323">
                  <c:v>39.385217636342901</c:v>
                </c:pt>
                <c:pt idx="324">
                  <c:v>47.767303077125803</c:v>
                </c:pt>
                <c:pt idx="325">
                  <c:v>41.818336343104399</c:v>
                </c:pt>
                <c:pt idx="326">
                  <c:v>48.016805687903599</c:v>
                </c:pt>
                <c:pt idx="327">
                  <c:v>54.4020352316059</c:v>
                </c:pt>
                <c:pt idx="328">
                  <c:v>44.036568486370399</c:v>
                </c:pt>
                <c:pt idx="329">
                  <c:v>47.5727424327957</c:v>
                </c:pt>
                <c:pt idx="330">
                  <c:v>41.839749381096503</c:v>
                </c:pt>
                <c:pt idx="331">
                  <c:v>42.396350498612101</c:v>
                </c:pt>
                <c:pt idx="332">
                  <c:v>50.521560783987503</c:v>
                </c:pt>
                <c:pt idx="333">
                  <c:v>48.409511017862698</c:v>
                </c:pt>
                <c:pt idx="334">
                  <c:v>46.056726899314</c:v>
                </c:pt>
                <c:pt idx="335">
                  <c:v>45.483027453005498</c:v>
                </c:pt>
                <c:pt idx="336">
                  <c:v>55.365240487218699</c:v>
                </c:pt>
                <c:pt idx="337">
                  <c:v>39.980928596941297</c:v>
                </c:pt>
                <c:pt idx="338">
                  <c:v>52.551313537157597</c:v>
                </c:pt>
                <c:pt idx="339">
                  <c:v>47.614834419378603</c:v>
                </c:pt>
                <c:pt idx="340">
                  <c:v>46.673081878885299</c:v>
                </c:pt>
                <c:pt idx="341">
                  <c:v>55.374739089789301</c:v>
                </c:pt>
                <c:pt idx="342">
                  <c:v>49.553372509681402</c:v>
                </c:pt>
                <c:pt idx="343">
                  <c:v>51.977917384363799</c:v>
                </c:pt>
                <c:pt idx="344">
                  <c:v>45.814925604169602</c:v>
                </c:pt>
                <c:pt idx="345">
                  <c:v>45.504520359613203</c:v>
                </c:pt>
                <c:pt idx="346">
                  <c:v>53.102533973059799</c:v>
                </c:pt>
                <c:pt idx="347">
                  <c:v>51.970988376092897</c:v>
                </c:pt>
                <c:pt idx="348">
                  <c:v>51.463619427492297</c:v>
                </c:pt>
                <c:pt idx="349">
                  <c:v>42.971596349408003</c:v>
                </c:pt>
                <c:pt idx="350">
                  <c:v>51.143896871156002</c:v>
                </c:pt>
                <c:pt idx="351">
                  <c:v>42.380842762377299</c:v>
                </c:pt>
                <c:pt idx="352">
                  <c:v>50.9157869688215</c:v>
                </c:pt>
                <c:pt idx="353">
                  <c:v>42.159689174984599</c:v>
                </c:pt>
                <c:pt idx="354">
                  <c:v>50.2745967833526</c:v>
                </c:pt>
                <c:pt idx="355">
                  <c:v>48.206863912865799</c:v>
                </c:pt>
                <c:pt idx="356">
                  <c:v>46.511124616492403</c:v>
                </c:pt>
                <c:pt idx="357">
                  <c:v>53.004968515183002</c:v>
                </c:pt>
                <c:pt idx="358">
                  <c:v>46.946703735347299</c:v>
                </c:pt>
                <c:pt idx="359">
                  <c:v>48.488683101454299</c:v>
                </c:pt>
                <c:pt idx="360">
                  <c:v>47.462681809534701</c:v>
                </c:pt>
                <c:pt idx="361">
                  <c:v>52.4436702317224</c:v>
                </c:pt>
                <c:pt idx="362">
                  <c:v>52.613524945690301</c:v>
                </c:pt>
                <c:pt idx="363">
                  <c:v>49.717604800018101</c:v>
                </c:pt>
                <c:pt idx="364">
                  <c:v>51.240319301067501</c:v>
                </c:pt>
                <c:pt idx="365">
                  <c:v>51.284031109197898</c:v>
                </c:pt>
                <c:pt idx="366">
                  <c:v>47.449094207816898</c:v>
                </c:pt>
                <c:pt idx="367">
                  <c:v>48.581689989714903</c:v>
                </c:pt>
                <c:pt idx="368">
                  <c:v>42.568886116989098</c:v>
                </c:pt>
                <c:pt idx="369">
                  <c:v>50.844878691795998</c:v>
                </c:pt>
                <c:pt idx="370">
                  <c:v>47.786090902724801</c:v>
                </c:pt>
                <c:pt idx="371">
                  <c:v>56.600509395101298</c:v>
                </c:pt>
                <c:pt idx="372">
                  <c:v>53.005944748478598</c:v>
                </c:pt>
                <c:pt idx="373">
                  <c:v>54.722284742435903</c:v>
                </c:pt>
                <c:pt idx="374">
                  <c:v>43.405675494317499</c:v>
                </c:pt>
                <c:pt idx="375">
                  <c:v>58.178282178276703</c:v>
                </c:pt>
                <c:pt idx="376">
                  <c:v>45.447818673615998</c:v>
                </c:pt>
                <c:pt idx="377">
                  <c:v>53.019355060998301</c:v>
                </c:pt>
                <c:pt idx="378">
                  <c:v>48.137136655144303</c:v>
                </c:pt>
                <c:pt idx="379">
                  <c:v>50.629538342125002</c:v>
                </c:pt>
                <c:pt idx="380">
                  <c:v>50.203560890627998</c:v>
                </c:pt>
                <c:pt idx="381">
                  <c:v>51.827893016899097</c:v>
                </c:pt>
                <c:pt idx="382">
                  <c:v>59.7863068662258</c:v>
                </c:pt>
                <c:pt idx="383">
                  <c:v>55.461033627533901</c:v>
                </c:pt>
                <c:pt idx="384">
                  <c:v>46.780791220592299</c:v>
                </c:pt>
                <c:pt idx="385">
                  <c:v>46.659471469256303</c:v>
                </c:pt>
                <c:pt idx="386">
                  <c:v>47.434370515203099</c:v>
                </c:pt>
                <c:pt idx="387">
                  <c:v>44.144770132472601</c:v>
                </c:pt>
                <c:pt idx="388">
                  <c:v>41.376585228525997</c:v>
                </c:pt>
                <c:pt idx="389">
                  <c:v>59.371747263478497</c:v>
                </c:pt>
                <c:pt idx="390">
                  <c:v>55.899829632954003</c:v>
                </c:pt>
                <c:pt idx="391">
                  <c:v>51.304213145205999</c:v>
                </c:pt>
                <c:pt idx="392">
                  <c:v>53.973998673125301</c:v>
                </c:pt>
                <c:pt idx="393">
                  <c:v>51.3078630235552</c:v>
                </c:pt>
                <c:pt idx="394">
                  <c:v>53.0305905047843</c:v>
                </c:pt>
                <c:pt idx="395">
                  <c:v>51.477684914915898</c:v>
                </c:pt>
                <c:pt idx="396">
                  <c:v>51.070306868291802</c:v>
                </c:pt>
                <c:pt idx="397">
                  <c:v>60.3945285719822</c:v>
                </c:pt>
                <c:pt idx="398">
                  <c:v>58.3479285430884</c:v>
                </c:pt>
                <c:pt idx="399">
                  <c:v>43.952774584969603</c:v>
                </c:pt>
                <c:pt idx="400">
                  <c:v>47.552254893256197</c:v>
                </c:pt>
                <c:pt idx="401">
                  <c:v>52.876630082377197</c:v>
                </c:pt>
                <c:pt idx="402">
                  <c:v>43.246233914708498</c:v>
                </c:pt>
                <c:pt idx="403">
                  <c:v>42.8994549344307</c:v>
                </c:pt>
                <c:pt idx="404">
                  <c:v>48.030848256150797</c:v>
                </c:pt>
                <c:pt idx="405">
                  <c:v>41.923176856987602</c:v>
                </c:pt>
                <c:pt idx="406">
                  <c:v>57.568520092985302</c:v>
                </c:pt>
                <c:pt idx="407">
                  <c:v>47.714158135794897</c:v>
                </c:pt>
                <c:pt idx="408">
                  <c:v>52.222445537626903</c:v>
                </c:pt>
                <c:pt idx="409">
                  <c:v>47.173582962888098</c:v>
                </c:pt>
                <c:pt idx="410">
                  <c:v>56.411113957449203</c:v>
                </c:pt>
                <c:pt idx="411">
                  <c:v>50.0703090584298</c:v>
                </c:pt>
                <c:pt idx="412">
                  <c:v>44.360410992505997</c:v>
                </c:pt>
                <c:pt idx="413">
                  <c:v>48.121811947019197</c:v>
                </c:pt>
                <c:pt idx="414">
                  <c:v>49.106360255383599</c:v>
                </c:pt>
                <c:pt idx="415">
                  <c:v>54.129469967423098</c:v>
                </c:pt>
                <c:pt idx="416">
                  <c:v>56.840879220503801</c:v>
                </c:pt>
                <c:pt idx="417">
                  <c:v>52.760772292202297</c:v>
                </c:pt>
                <c:pt idx="418">
                  <c:v>44.812220724008903</c:v>
                </c:pt>
                <c:pt idx="419">
                  <c:v>53.723353360306596</c:v>
                </c:pt>
                <c:pt idx="420">
                  <c:v>61.170105908805702</c:v>
                </c:pt>
                <c:pt idx="421">
                  <c:v>55.013156981884599</c:v>
                </c:pt>
                <c:pt idx="422">
                  <c:v>48.778670707792003</c:v>
                </c:pt>
                <c:pt idx="423">
                  <c:v>53.785924426784902</c:v>
                </c:pt>
                <c:pt idx="424">
                  <c:v>47.995389484018702</c:v>
                </c:pt>
                <c:pt idx="425">
                  <c:v>52.3412602920585</c:v>
                </c:pt>
                <c:pt idx="426">
                  <c:v>43.673901787427702</c:v>
                </c:pt>
                <c:pt idx="427">
                  <c:v>38.734350440698201</c:v>
                </c:pt>
                <c:pt idx="428">
                  <c:v>50.356970107741503</c:v>
                </c:pt>
                <c:pt idx="429">
                  <c:v>53.636138433424399</c:v>
                </c:pt>
                <c:pt idx="430">
                  <c:v>53.330750111053</c:v>
                </c:pt>
                <c:pt idx="431">
                  <c:v>48.964476420665903</c:v>
                </c:pt>
                <c:pt idx="432">
                  <c:v>54.713443542192998</c:v>
                </c:pt>
                <c:pt idx="433">
                  <c:v>48.192148670565899</c:v>
                </c:pt>
                <c:pt idx="434">
                  <c:v>58.277666922609399</c:v>
                </c:pt>
                <c:pt idx="435">
                  <c:v>48.3202904940606</c:v>
                </c:pt>
                <c:pt idx="436">
                  <c:v>52.185721285499199</c:v>
                </c:pt>
                <c:pt idx="437">
                  <c:v>51.736675307948097</c:v>
                </c:pt>
                <c:pt idx="438">
                  <c:v>44.6006393046898</c:v>
                </c:pt>
                <c:pt idx="439">
                  <c:v>58.195008953005299</c:v>
                </c:pt>
                <c:pt idx="440">
                  <c:v>52.593049742462597</c:v>
                </c:pt>
                <c:pt idx="441">
                  <c:v>43.274729220966599</c:v>
                </c:pt>
                <c:pt idx="442">
                  <c:v>40.435010906799903</c:v>
                </c:pt>
                <c:pt idx="443">
                  <c:v>50.656836912377898</c:v>
                </c:pt>
                <c:pt idx="444">
                  <c:v>48.815549307372002</c:v>
                </c:pt>
                <c:pt idx="445">
                  <c:v>48.715249515515303</c:v>
                </c:pt>
                <c:pt idx="446">
                  <c:v>52.880911998659897</c:v>
                </c:pt>
                <c:pt idx="447">
                  <c:v>54.537254827342899</c:v>
                </c:pt>
                <c:pt idx="448">
                  <c:v>55.730428046123301</c:v>
                </c:pt>
                <c:pt idx="449">
                  <c:v>50.629066234999797</c:v>
                </c:pt>
                <c:pt idx="450">
                  <c:v>53.586362892299498</c:v>
                </c:pt>
                <c:pt idx="451">
                  <c:v>47.282490297979102</c:v>
                </c:pt>
                <c:pt idx="452">
                  <c:v>45.754637651122898</c:v>
                </c:pt>
                <c:pt idx="453">
                  <c:v>49.198385848861903</c:v>
                </c:pt>
                <c:pt idx="454">
                  <c:v>50.816605078360901</c:v>
                </c:pt>
                <c:pt idx="455">
                  <c:v>53.799968213552198</c:v>
                </c:pt>
                <c:pt idx="456">
                  <c:v>47.116748824451598</c:v>
                </c:pt>
                <c:pt idx="457">
                  <c:v>51.409679844840397</c:v>
                </c:pt>
                <c:pt idx="458">
                  <c:v>45.378401383355801</c:v>
                </c:pt>
                <c:pt idx="459">
                  <c:v>50.279573757420501</c:v>
                </c:pt>
                <c:pt idx="460">
                  <c:v>51.3071004250884</c:v>
                </c:pt>
                <c:pt idx="461">
                  <c:v>48.280135338378201</c:v>
                </c:pt>
                <c:pt idx="462">
                  <c:v>46.422627618474102</c:v>
                </c:pt>
                <c:pt idx="463">
                  <c:v>50.3710439244974</c:v>
                </c:pt>
                <c:pt idx="464">
                  <c:v>51.606137448637199</c:v>
                </c:pt>
                <c:pt idx="465">
                  <c:v>46.523600467322602</c:v>
                </c:pt>
                <c:pt idx="466">
                  <c:v>63.048412570262499</c:v>
                </c:pt>
                <c:pt idx="467">
                  <c:v>60.1669925058263</c:v>
                </c:pt>
                <c:pt idx="468">
                  <c:v>44.523900393058597</c:v>
                </c:pt>
                <c:pt idx="469">
                  <c:v>53.3636137350627</c:v>
                </c:pt>
                <c:pt idx="470">
                  <c:v>55.750725397715797</c:v>
                </c:pt>
                <c:pt idx="471">
                  <c:v>46.214936312593501</c:v>
                </c:pt>
                <c:pt idx="472">
                  <c:v>46.980379043171297</c:v>
                </c:pt>
                <c:pt idx="473">
                  <c:v>44.130056821274799</c:v>
                </c:pt>
                <c:pt idx="474">
                  <c:v>49.732283437907</c:v>
                </c:pt>
                <c:pt idx="475">
                  <c:v>58.387516506823097</c:v>
                </c:pt>
                <c:pt idx="476">
                  <c:v>51.616202213726702</c:v>
                </c:pt>
                <c:pt idx="477">
                  <c:v>51.2091968199679</c:v>
                </c:pt>
                <c:pt idx="478">
                  <c:v>56.501197423787097</c:v>
                </c:pt>
                <c:pt idx="479">
                  <c:v>56.839730095313698</c:v>
                </c:pt>
                <c:pt idx="480">
                  <c:v>49.4847051866372</c:v>
                </c:pt>
                <c:pt idx="481">
                  <c:v>48.358282324650403</c:v>
                </c:pt>
                <c:pt idx="482">
                  <c:v>46.978584070327202</c:v>
                </c:pt>
                <c:pt idx="483">
                  <c:v>58.0710611510479</c:v>
                </c:pt>
                <c:pt idx="484">
                  <c:v>39.952787108123303</c:v>
                </c:pt>
                <c:pt idx="485">
                  <c:v>58.148810488276503</c:v>
                </c:pt>
                <c:pt idx="486">
                  <c:v>47.2243545170952</c:v>
                </c:pt>
                <c:pt idx="487">
                  <c:v>52.154877547076701</c:v>
                </c:pt>
                <c:pt idx="488">
                  <c:v>47.254080584001997</c:v>
                </c:pt>
                <c:pt idx="489">
                  <c:v>45.753501488543897</c:v>
                </c:pt>
                <c:pt idx="490">
                  <c:v>53.012880074221599</c:v>
                </c:pt>
                <c:pt idx="491">
                  <c:v>49.244484366506903</c:v>
                </c:pt>
                <c:pt idx="492">
                  <c:v>50.467099068549402</c:v>
                </c:pt>
                <c:pt idx="493">
                  <c:v>47.620383351787702</c:v>
                </c:pt>
                <c:pt idx="494">
                  <c:v>47.211459561645398</c:v>
                </c:pt>
                <c:pt idx="495">
                  <c:v>57.503232539372597</c:v>
                </c:pt>
                <c:pt idx="496">
                  <c:v>50.414188500787901</c:v>
                </c:pt>
                <c:pt idx="497">
                  <c:v>56.058235188930503</c:v>
                </c:pt>
                <c:pt idx="498">
                  <c:v>53.5250819101324</c:v>
                </c:pt>
                <c:pt idx="499">
                  <c:v>50.722670608134202</c:v>
                </c:pt>
                <c:pt idx="500">
                  <c:v>54.188336901860303</c:v>
                </c:pt>
                <c:pt idx="501">
                  <c:v>53.180517561109902</c:v>
                </c:pt>
                <c:pt idx="502">
                  <c:v>40.4555423618853</c:v>
                </c:pt>
                <c:pt idx="503">
                  <c:v>50.9018010064542</c:v>
                </c:pt>
                <c:pt idx="504">
                  <c:v>52.342147523344501</c:v>
                </c:pt>
                <c:pt idx="505">
                  <c:v>46.794228125862197</c:v>
                </c:pt>
                <c:pt idx="506">
                  <c:v>52.863958390390401</c:v>
                </c:pt>
                <c:pt idx="507">
                  <c:v>49.654847508357498</c:v>
                </c:pt>
                <c:pt idx="508">
                  <c:v>42.387895080758703</c:v>
                </c:pt>
                <c:pt idx="509">
                  <c:v>51.390220919078601</c:v>
                </c:pt>
                <c:pt idx="510">
                  <c:v>53.410545891830502</c:v>
                </c:pt>
                <c:pt idx="511">
                  <c:v>39.075307667189797</c:v>
                </c:pt>
                <c:pt idx="512">
                  <c:v>54.655792932450098</c:v>
                </c:pt>
                <c:pt idx="513">
                  <c:v>46.256117595040102</c:v>
                </c:pt>
                <c:pt idx="514">
                  <c:v>56.958205892774302</c:v>
                </c:pt>
                <c:pt idx="515">
                  <c:v>39.803439319851002</c:v>
                </c:pt>
                <c:pt idx="516">
                  <c:v>55.834037465271699</c:v>
                </c:pt>
                <c:pt idx="517">
                  <c:v>49.602723145874002</c:v>
                </c:pt>
                <c:pt idx="518">
                  <c:v>41.4215010831456</c:v>
                </c:pt>
                <c:pt idx="519">
                  <c:v>37.103527845315398</c:v>
                </c:pt>
                <c:pt idx="520">
                  <c:v>59.404497838319699</c:v>
                </c:pt>
                <c:pt idx="521">
                  <c:v>47.251724730056203</c:v>
                </c:pt>
                <c:pt idx="522">
                  <c:v>43.410289295539201</c:v>
                </c:pt>
                <c:pt idx="523">
                  <c:v>55.958619310149999</c:v>
                </c:pt>
                <c:pt idx="524">
                  <c:v>53.277509536262002</c:v>
                </c:pt>
                <c:pt idx="525">
                  <c:v>45.992107289602203</c:v>
                </c:pt>
                <c:pt idx="526">
                  <c:v>55.715351580171301</c:v>
                </c:pt>
                <c:pt idx="527">
                  <c:v>46.6669332359103</c:v>
                </c:pt>
                <c:pt idx="528">
                  <c:v>47.815437373964301</c:v>
                </c:pt>
                <c:pt idx="529">
                  <c:v>51.050807688174899</c:v>
                </c:pt>
                <c:pt idx="530">
                  <c:v>44.995461228398803</c:v>
                </c:pt>
                <c:pt idx="531">
                  <c:v>53.950202979351502</c:v>
                </c:pt>
                <c:pt idx="532">
                  <c:v>53.433374265908803</c:v>
                </c:pt>
                <c:pt idx="533">
                  <c:v>43.611822035679502</c:v>
                </c:pt>
                <c:pt idx="534">
                  <c:v>52.700134148982599</c:v>
                </c:pt>
                <c:pt idx="535">
                  <c:v>51.9120352995023</c:v>
                </c:pt>
                <c:pt idx="536">
                  <c:v>56.045914229224401</c:v>
                </c:pt>
                <c:pt idx="537">
                  <c:v>48.304628154232802</c:v>
                </c:pt>
                <c:pt idx="538">
                  <c:v>53.110443409169598</c:v>
                </c:pt>
                <c:pt idx="539">
                  <c:v>47.833299122953797</c:v>
                </c:pt>
                <c:pt idx="540">
                  <c:v>47.813815586805603</c:v>
                </c:pt>
                <c:pt idx="541">
                  <c:v>43.787952178674303</c:v>
                </c:pt>
                <c:pt idx="542">
                  <c:v>51.145187768161897</c:v>
                </c:pt>
                <c:pt idx="543">
                  <c:v>50.630771523539998</c:v>
                </c:pt>
                <c:pt idx="544">
                  <c:v>54.069975870094702</c:v>
                </c:pt>
                <c:pt idx="545">
                  <c:v>52.226980704587497</c:v>
                </c:pt>
                <c:pt idx="546">
                  <c:v>44.126560618578203</c:v>
                </c:pt>
                <c:pt idx="547">
                  <c:v>46.977788799772902</c:v>
                </c:pt>
                <c:pt idx="548">
                  <c:v>58.960546916563302</c:v>
                </c:pt>
                <c:pt idx="549">
                  <c:v>48.489998797510097</c:v>
                </c:pt>
                <c:pt idx="550">
                  <c:v>50.099776482247698</c:v>
                </c:pt>
                <c:pt idx="551">
                  <c:v>52.124301015672899</c:v>
                </c:pt>
                <c:pt idx="552">
                  <c:v>46.781000387756102</c:v>
                </c:pt>
                <c:pt idx="553">
                  <c:v>50.207860068658199</c:v>
                </c:pt>
                <c:pt idx="554">
                  <c:v>58.390810456471002</c:v>
                </c:pt>
                <c:pt idx="555">
                  <c:v>51.910295054135901</c:v>
                </c:pt>
                <c:pt idx="556">
                  <c:v>45.839242912268901</c:v>
                </c:pt>
                <c:pt idx="557">
                  <c:v>54.213457337105801</c:v>
                </c:pt>
                <c:pt idx="558">
                  <c:v>53.358646217499903</c:v>
                </c:pt>
                <c:pt idx="559">
                  <c:v>49.238441901136802</c:v>
                </c:pt>
                <c:pt idx="560">
                  <c:v>54.887320154418198</c:v>
                </c:pt>
                <c:pt idx="561">
                  <c:v>56.819988333344902</c:v>
                </c:pt>
                <c:pt idx="562">
                  <c:v>45.588737681138802</c:v>
                </c:pt>
                <c:pt idx="563">
                  <c:v>50.124607484936298</c:v>
                </c:pt>
                <c:pt idx="564">
                  <c:v>50.020920677101799</c:v>
                </c:pt>
                <c:pt idx="565">
                  <c:v>40.096719567969402</c:v>
                </c:pt>
                <c:pt idx="566">
                  <c:v>54.4414516280303</c:v>
                </c:pt>
                <c:pt idx="567">
                  <c:v>44.830107266179198</c:v>
                </c:pt>
                <c:pt idx="568">
                  <c:v>48.869444089739602</c:v>
                </c:pt>
                <c:pt idx="569">
                  <c:v>50.952460162030903</c:v>
                </c:pt>
                <c:pt idx="570">
                  <c:v>50.2205655816025</c:v>
                </c:pt>
                <c:pt idx="571">
                  <c:v>50.360031767897198</c:v>
                </c:pt>
                <c:pt idx="572">
                  <c:v>56.5998283996122</c:v>
                </c:pt>
                <c:pt idx="573">
                  <c:v>49.744700568508797</c:v>
                </c:pt>
                <c:pt idx="574">
                  <c:v>53.637620113415402</c:v>
                </c:pt>
                <c:pt idx="575">
                  <c:v>47.318214160890101</c:v>
                </c:pt>
                <c:pt idx="576">
                  <c:v>47.830641033403403</c:v>
                </c:pt>
                <c:pt idx="577">
                  <c:v>52.467036258636703</c:v>
                </c:pt>
                <c:pt idx="578">
                  <c:v>49.896681739631298</c:v>
                </c:pt>
                <c:pt idx="579">
                  <c:v>56.034323588566799</c:v>
                </c:pt>
                <c:pt idx="580">
                  <c:v>58.426739304241103</c:v>
                </c:pt>
                <c:pt idx="581">
                  <c:v>53.812894320262501</c:v>
                </c:pt>
                <c:pt idx="582">
                  <c:v>46.900652640085902</c:v>
                </c:pt>
                <c:pt idx="583">
                  <c:v>47.043463757468601</c:v>
                </c:pt>
                <c:pt idx="584">
                  <c:v>46.991648642074303</c:v>
                </c:pt>
                <c:pt idx="585">
                  <c:v>56.1703909263246</c:v>
                </c:pt>
                <c:pt idx="586">
                  <c:v>47.6543594779735</c:v>
                </c:pt>
                <c:pt idx="587">
                  <c:v>45.067935810175598</c:v>
                </c:pt>
                <c:pt idx="588">
                  <c:v>52.676887482329697</c:v>
                </c:pt>
                <c:pt idx="589">
                  <c:v>50.679558443265002</c:v>
                </c:pt>
                <c:pt idx="590">
                  <c:v>53.513304264195597</c:v>
                </c:pt>
                <c:pt idx="591">
                  <c:v>51.453524515762503</c:v>
                </c:pt>
                <c:pt idx="592">
                  <c:v>55.3070286111138</c:v>
                </c:pt>
                <c:pt idx="593">
                  <c:v>44.6751459660899</c:v>
                </c:pt>
                <c:pt idx="594">
                  <c:v>50.620698825449999</c:v>
                </c:pt>
                <c:pt idx="595">
                  <c:v>52.3027021296353</c:v>
                </c:pt>
                <c:pt idx="596">
                  <c:v>47.629462233433799</c:v>
                </c:pt>
                <c:pt idx="597">
                  <c:v>51.089235874562803</c:v>
                </c:pt>
                <c:pt idx="598">
                  <c:v>44.184578077061602</c:v>
                </c:pt>
                <c:pt idx="599">
                  <c:v>48.508058470251797</c:v>
                </c:pt>
                <c:pt idx="600">
                  <c:v>44.249474050684803</c:v>
                </c:pt>
                <c:pt idx="601">
                  <c:v>54.536138287095604</c:v>
                </c:pt>
                <c:pt idx="602">
                  <c:v>55.201131294831498</c:v>
                </c:pt>
                <c:pt idx="603">
                  <c:v>45.293645861587997</c:v>
                </c:pt>
                <c:pt idx="604">
                  <c:v>44.320983314193697</c:v>
                </c:pt>
                <c:pt idx="605">
                  <c:v>55.331413666198401</c:v>
                </c:pt>
                <c:pt idx="606">
                  <c:v>46.3115848106833</c:v>
                </c:pt>
                <c:pt idx="607">
                  <c:v>45.919427238017199</c:v>
                </c:pt>
                <c:pt idx="608">
                  <c:v>48.869894980405803</c:v>
                </c:pt>
                <c:pt idx="609">
                  <c:v>41.285438027969001</c:v>
                </c:pt>
                <c:pt idx="610">
                  <c:v>51.993083853647498</c:v>
                </c:pt>
                <c:pt idx="611">
                  <c:v>44.677096536829602</c:v>
                </c:pt>
                <c:pt idx="612">
                  <c:v>41.596552584934798</c:v>
                </c:pt>
                <c:pt idx="613">
                  <c:v>47.110414220957303</c:v>
                </c:pt>
                <c:pt idx="614">
                  <c:v>49.609351971064001</c:v>
                </c:pt>
                <c:pt idx="615">
                  <c:v>50.325265780330596</c:v>
                </c:pt>
                <c:pt idx="616">
                  <c:v>52.030818487036498</c:v>
                </c:pt>
                <c:pt idx="617">
                  <c:v>46.978350199021698</c:v>
                </c:pt>
                <c:pt idx="618">
                  <c:v>43.284390833114699</c:v>
                </c:pt>
                <c:pt idx="619">
                  <c:v>56.319003374555798</c:v>
                </c:pt>
                <c:pt idx="620">
                  <c:v>51.2614535072195</c:v>
                </c:pt>
                <c:pt idx="621">
                  <c:v>46.569122589132697</c:v>
                </c:pt>
                <c:pt idx="622">
                  <c:v>48.877419387336197</c:v>
                </c:pt>
                <c:pt idx="623">
                  <c:v>60.218564209816599</c:v>
                </c:pt>
                <c:pt idx="624">
                  <c:v>47.709669585481898</c:v>
                </c:pt>
                <c:pt idx="625">
                  <c:v>51.203817906477198</c:v>
                </c:pt>
                <c:pt idx="626">
                  <c:v>44.066851951893298</c:v>
                </c:pt>
                <c:pt idx="627">
                  <c:v>43.442498409145401</c:v>
                </c:pt>
                <c:pt idx="628">
                  <c:v>43.189751571150303</c:v>
                </c:pt>
                <c:pt idx="629">
                  <c:v>53.339439308357797</c:v>
                </c:pt>
                <c:pt idx="630">
                  <c:v>38.906177152571303</c:v>
                </c:pt>
                <c:pt idx="631">
                  <c:v>43.609263354611699</c:v>
                </c:pt>
                <c:pt idx="632">
                  <c:v>49.899848363347203</c:v>
                </c:pt>
                <c:pt idx="633">
                  <c:v>52.316299474635301</c:v>
                </c:pt>
                <c:pt idx="634">
                  <c:v>53.264946390416902</c:v>
                </c:pt>
                <c:pt idx="635">
                  <c:v>46.672565750858602</c:v>
                </c:pt>
                <c:pt idx="636">
                  <c:v>49.0349522823321</c:v>
                </c:pt>
                <c:pt idx="637">
                  <c:v>50.470512333838201</c:v>
                </c:pt>
                <c:pt idx="638">
                  <c:v>55.132613738906599</c:v>
                </c:pt>
                <c:pt idx="639">
                  <c:v>46.8862887147802</c:v>
                </c:pt>
                <c:pt idx="640">
                  <c:v>42.052927349200402</c:v>
                </c:pt>
                <c:pt idx="641">
                  <c:v>49.417207549734201</c:v>
                </c:pt>
                <c:pt idx="642">
                  <c:v>48.384725465801303</c:v>
                </c:pt>
                <c:pt idx="643">
                  <c:v>50.536232616419802</c:v>
                </c:pt>
                <c:pt idx="644">
                  <c:v>51.193251041518899</c:v>
                </c:pt>
                <c:pt idx="645">
                  <c:v>45.5669679615023</c:v>
                </c:pt>
                <c:pt idx="646">
                  <c:v>61.291363727947697</c:v>
                </c:pt>
                <c:pt idx="647">
                  <c:v>52.289102606109502</c:v>
                </c:pt>
                <c:pt idx="648">
                  <c:v>49.697509232384398</c:v>
                </c:pt>
                <c:pt idx="649">
                  <c:v>42.272547664355599</c:v>
                </c:pt>
                <c:pt idx="650">
                  <c:v>47.547700092435903</c:v>
                </c:pt>
                <c:pt idx="651">
                  <c:v>48.5820723275124</c:v>
                </c:pt>
                <c:pt idx="652">
                  <c:v>52.861854729251903</c:v>
                </c:pt>
                <c:pt idx="653">
                  <c:v>48.092077057825698</c:v>
                </c:pt>
                <c:pt idx="654">
                  <c:v>53.461197898747699</c:v>
                </c:pt>
                <c:pt idx="655">
                  <c:v>53.774332852061399</c:v>
                </c:pt>
                <c:pt idx="656">
                  <c:v>48.364580360607697</c:v>
                </c:pt>
                <c:pt idx="657">
                  <c:v>50.365486904128701</c:v>
                </c:pt>
                <c:pt idx="658">
                  <c:v>50.437693474291002</c:v>
                </c:pt>
                <c:pt idx="659">
                  <c:v>41.5057753072008</c:v>
                </c:pt>
                <c:pt idx="660">
                  <c:v>52.2489339210005</c:v>
                </c:pt>
                <c:pt idx="661">
                  <c:v>54.851843289291899</c:v>
                </c:pt>
                <c:pt idx="662">
                  <c:v>57.020605658157002</c:v>
                </c:pt>
                <c:pt idx="663">
                  <c:v>46.206025520386099</c:v>
                </c:pt>
                <c:pt idx="664">
                  <c:v>45.6694911517083</c:v>
                </c:pt>
                <c:pt idx="665">
                  <c:v>45.762838070886602</c:v>
                </c:pt>
                <c:pt idx="666">
                  <c:v>50.259154631073599</c:v>
                </c:pt>
                <c:pt idx="667">
                  <c:v>52.177384667233703</c:v>
                </c:pt>
                <c:pt idx="668">
                  <c:v>51.5329870038954</c:v>
                </c:pt>
                <c:pt idx="669">
                  <c:v>50.568572098305403</c:v>
                </c:pt>
                <c:pt idx="670">
                  <c:v>43.266413504407097</c:v>
                </c:pt>
                <c:pt idx="671">
                  <c:v>38.608194781816003</c:v>
                </c:pt>
                <c:pt idx="672">
                  <c:v>51.872203562092203</c:v>
                </c:pt>
                <c:pt idx="673">
                  <c:v>39.5462324000408</c:v>
                </c:pt>
                <c:pt idx="674">
                  <c:v>57.441277570808701</c:v>
                </c:pt>
                <c:pt idx="675">
                  <c:v>53.180640248398397</c:v>
                </c:pt>
                <c:pt idx="676">
                  <c:v>45.687517521729298</c:v>
                </c:pt>
                <c:pt idx="677">
                  <c:v>57.976714130573498</c:v>
                </c:pt>
                <c:pt idx="678">
                  <c:v>40.772317577462097</c:v>
                </c:pt>
                <c:pt idx="679">
                  <c:v>49.411446272357502</c:v>
                </c:pt>
                <c:pt idx="680">
                  <c:v>60.356600046453998</c:v>
                </c:pt>
                <c:pt idx="681">
                  <c:v>44.423904810927297</c:v>
                </c:pt>
                <c:pt idx="682">
                  <c:v>46.654869089366301</c:v>
                </c:pt>
                <c:pt idx="683">
                  <c:v>45.910925494722797</c:v>
                </c:pt>
                <c:pt idx="684">
                  <c:v>48.608695274856998</c:v>
                </c:pt>
                <c:pt idx="685">
                  <c:v>58.875225298308401</c:v>
                </c:pt>
                <c:pt idx="686">
                  <c:v>47.7776185425653</c:v>
                </c:pt>
                <c:pt idx="687">
                  <c:v>47.657478910294898</c:v>
                </c:pt>
                <c:pt idx="688">
                  <c:v>56.184167457796697</c:v>
                </c:pt>
                <c:pt idx="689">
                  <c:v>55.260148869706597</c:v>
                </c:pt>
                <c:pt idx="690">
                  <c:v>54.1410931750926</c:v>
                </c:pt>
                <c:pt idx="691">
                  <c:v>46.488680922366299</c:v>
                </c:pt>
                <c:pt idx="692">
                  <c:v>48.761693291110099</c:v>
                </c:pt>
                <c:pt idx="693">
                  <c:v>46.604953826547401</c:v>
                </c:pt>
                <c:pt idx="694">
                  <c:v>48.529917870323203</c:v>
                </c:pt>
                <c:pt idx="695">
                  <c:v>54.086814364848202</c:v>
                </c:pt>
                <c:pt idx="696">
                  <c:v>50.800398552520697</c:v>
                </c:pt>
                <c:pt idx="697">
                  <c:v>53.406378583659603</c:v>
                </c:pt>
                <c:pt idx="698">
                  <c:v>47.245463306989798</c:v>
                </c:pt>
                <c:pt idx="699">
                  <c:v>52.121115226416997</c:v>
                </c:pt>
                <c:pt idx="700">
                  <c:v>51.936900615022402</c:v>
                </c:pt>
                <c:pt idx="701">
                  <c:v>52.967042880757603</c:v>
                </c:pt>
                <c:pt idx="702">
                  <c:v>40.108311850932601</c:v>
                </c:pt>
                <c:pt idx="703">
                  <c:v>49.108259490290003</c:v>
                </c:pt>
                <c:pt idx="704">
                  <c:v>62.292029559095504</c:v>
                </c:pt>
                <c:pt idx="705">
                  <c:v>49.482066282530099</c:v>
                </c:pt>
                <c:pt idx="706">
                  <c:v>40.084627999323899</c:v>
                </c:pt>
                <c:pt idx="707">
                  <c:v>45.316083695176602</c:v>
                </c:pt>
                <c:pt idx="708">
                  <c:v>44.930443017393898</c:v>
                </c:pt>
                <c:pt idx="709">
                  <c:v>58.067690500375797</c:v>
                </c:pt>
                <c:pt idx="710">
                  <c:v>44.316801327672401</c:v>
                </c:pt>
                <c:pt idx="711">
                  <c:v>44.311098296838502</c:v>
                </c:pt>
                <c:pt idx="712">
                  <c:v>47.193422807340099</c:v>
                </c:pt>
                <c:pt idx="713">
                  <c:v>47.099737670852001</c:v>
                </c:pt>
                <c:pt idx="714">
                  <c:v>56.1285123911399</c:v>
                </c:pt>
                <c:pt idx="715">
                  <c:v>52.400592645887002</c:v>
                </c:pt>
                <c:pt idx="716">
                  <c:v>42.198905237642798</c:v>
                </c:pt>
                <c:pt idx="717">
                  <c:v>51.959613123716302</c:v>
                </c:pt>
                <c:pt idx="718">
                  <c:v>42.168899261389399</c:v>
                </c:pt>
                <c:pt idx="719">
                  <c:v>54.2868007124084</c:v>
                </c:pt>
                <c:pt idx="720">
                  <c:v>54.4662866536518</c:v>
                </c:pt>
                <c:pt idx="721">
                  <c:v>47.724236893775903</c:v>
                </c:pt>
                <c:pt idx="722">
                  <c:v>55.255356134226901</c:v>
                </c:pt>
                <c:pt idx="723">
                  <c:v>50.622814008374597</c:v>
                </c:pt>
                <c:pt idx="724">
                  <c:v>53.116862753735496</c:v>
                </c:pt>
                <c:pt idx="725">
                  <c:v>51.121312298556497</c:v>
                </c:pt>
                <c:pt idx="726">
                  <c:v>58.544380341792497</c:v>
                </c:pt>
                <c:pt idx="727">
                  <c:v>58.208985217164901</c:v>
                </c:pt>
                <c:pt idx="728">
                  <c:v>59.911803383515597</c:v>
                </c:pt>
                <c:pt idx="729">
                  <c:v>39.007533952002397</c:v>
                </c:pt>
                <c:pt idx="730">
                  <c:v>51.0170735957958</c:v>
                </c:pt>
                <c:pt idx="731">
                  <c:v>50.283147116390801</c:v>
                </c:pt>
                <c:pt idx="732">
                  <c:v>48.644898870844202</c:v>
                </c:pt>
                <c:pt idx="733">
                  <c:v>48.971883351764099</c:v>
                </c:pt>
                <c:pt idx="734">
                  <c:v>56.124399575450902</c:v>
                </c:pt>
                <c:pt idx="735">
                  <c:v>48.593459348102101</c:v>
                </c:pt>
                <c:pt idx="736">
                  <c:v>41.712803305241799</c:v>
                </c:pt>
                <c:pt idx="737">
                  <c:v>52.051638380327603</c:v>
                </c:pt>
                <c:pt idx="738">
                  <c:v>55.126376291537298</c:v>
                </c:pt>
                <c:pt idx="739">
                  <c:v>43.105681287158298</c:v>
                </c:pt>
                <c:pt idx="740">
                  <c:v>50.7577608312085</c:v>
                </c:pt>
                <c:pt idx="741">
                  <c:v>57.126524577243103</c:v>
                </c:pt>
                <c:pt idx="742">
                  <c:v>55.5415931906984</c:v>
                </c:pt>
                <c:pt idx="743">
                  <c:v>42.817338238014301</c:v>
                </c:pt>
                <c:pt idx="744">
                  <c:v>48.879729989562499</c:v>
                </c:pt>
                <c:pt idx="745">
                  <c:v>42.941460370743499</c:v>
                </c:pt>
                <c:pt idx="746">
                  <c:v>55.106842723474699</c:v>
                </c:pt>
                <c:pt idx="747">
                  <c:v>51.926506590015101</c:v>
                </c:pt>
                <c:pt idx="748">
                  <c:v>54.846743595516898</c:v>
                </c:pt>
                <c:pt idx="749">
                  <c:v>40.3561991822558</c:v>
                </c:pt>
                <c:pt idx="750">
                  <c:v>56.098768839520098</c:v>
                </c:pt>
                <c:pt idx="751">
                  <c:v>54.002441147261401</c:v>
                </c:pt>
                <c:pt idx="752">
                  <c:v>48.248977097032402</c:v>
                </c:pt>
                <c:pt idx="753">
                  <c:v>45.774058887290799</c:v>
                </c:pt>
                <c:pt idx="754">
                  <c:v>50.748077528607702</c:v>
                </c:pt>
                <c:pt idx="755">
                  <c:v>50.663333107012697</c:v>
                </c:pt>
                <c:pt idx="756">
                  <c:v>51.399873920798797</c:v>
                </c:pt>
                <c:pt idx="757">
                  <c:v>49.6123434103975</c:v>
                </c:pt>
                <c:pt idx="758">
                  <c:v>46.471148380066303</c:v>
                </c:pt>
                <c:pt idx="759">
                  <c:v>53.839514303774799</c:v>
                </c:pt>
                <c:pt idx="760">
                  <c:v>46.433925675766901</c:v>
                </c:pt>
                <c:pt idx="761">
                  <c:v>47.7724640190904</c:v>
                </c:pt>
                <c:pt idx="762">
                  <c:v>47.388501994236798</c:v>
                </c:pt>
                <c:pt idx="763">
                  <c:v>52.919903282535302</c:v>
                </c:pt>
                <c:pt idx="764">
                  <c:v>51.725158850044302</c:v>
                </c:pt>
                <c:pt idx="765">
                  <c:v>51.320374056540203</c:v>
                </c:pt>
                <c:pt idx="766">
                  <c:v>51.979880814476402</c:v>
                </c:pt>
                <c:pt idx="767">
                  <c:v>48.106437578991603</c:v>
                </c:pt>
                <c:pt idx="768">
                  <c:v>53.3976483373199</c:v>
                </c:pt>
                <c:pt idx="769">
                  <c:v>58.571822732118598</c:v>
                </c:pt>
                <c:pt idx="770">
                  <c:v>45.022994469290502</c:v>
                </c:pt>
                <c:pt idx="771">
                  <c:v>46.434315217607399</c:v>
                </c:pt>
                <c:pt idx="772">
                  <c:v>43.874480716183797</c:v>
                </c:pt>
                <c:pt idx="773">
                  <c:v>46.593492570771701</c:v>
                </c:pt>
                <c:pt idx="774">
                  <c:v>52.766685466978998</c:v>
                </c:pt>
                <c:pt idx="775">
                  <c:v>53.850513521749797</c:v>
                </c:pt>
                <c:pt idx="776">
                  <c:v>51.317002319314803</c:v>
                </c:pt>
                <c:pt idx="777">
                  <c:v>41.339557801624998</c:v>
                </c:pt>
                <c:pt idx="778">
                  <c:v>45.8138379063084</c:v>
                </c:pt>
                <c:pt idx="779">
                  <c:v>49.528794336722797</c:v>
                </c:pt>
                <c:pt idx="780">
                  <c:v>55.028912603827202</c:v>
                </c:pt>
                <c:pt idx="781">
                  <c:v>48.642448095078002</c:v>
                </c:pt>
                <c:pt idx="782">
                  <c:v>46.724187181587197</c:v>
                </c:pt>
                <c:pt idx="783">
                  <c:v>55.604309174363003</c:v>
                </c:pt>
                <c:pt idx="784">
                  <c:v>47.985152256588201</c:v>
                </c:pt>
                <c:pt idx="785">
                  <c:v>49.867525691414201</c:v>
                </c:pt>
                <c:pt idx="786">
                  <c:v>53.072525175867398</c:v>
                </c:pt>
                <c:pt idx="787">
                  <c:v>52.224081464252102</c:v>
                </c:pt>
                <c:pt idx="788">
                  <c:v>49.090214178535803</c:v>
                </c:pt>
                <c:pt idx="789">
                  <c:v>55.172280368930998</c:v>
                </c:pt>
                <c:pt idx="790">
                  <c:v>53.5381760863811</c:v>
                </c:pt>
                <c:pt idx="791">
                  <c:v>50.835182844247598</c:v>
                </c:pt>
                <c:pt idx="792">
                  <c:v>58.090169937087701</c:v>
                </c:pt>
                <c:pt idx="793">
                  <c:v>51.573790406591399</c:v>
                </c:pt>
                <c:pt idx="794">
                  <c:v>41.587468464748703</c:v>
                </c:pt>
                <c:pt idx="795">
                  <c:v>44.545821058906803</c:v>
                </c:pt>
                <c:pt idx="796">
                  <c:v>55.423220004337999</c:v>
                </c:pt>
                <c:pt idx="797">
                  <c:v>44.2809016511194</c:v>
                </c:pt>
                <c:pt idx="798">
                  <c:v>52.029390775293599</c:v>
                </c:pt>
                <c:pt idx="799">
                  <c:v>44.726366750301501</c:v>
                </c:pt>
                <c:pt idx="800">
                  <c:v>47.539706807941798</c:v>
                </c:pt>
                <c:pt idx="801">
                  <c:v>47.292205494914697</c:v>
                </c:pt>
                <c:pt idx="802">
                  <c:v>61.9956801067204</c:v>
                </c:pt>
                <c:pt idx="803">
                  <c:v>53.066848620245203</c:v>
                </c:pt>
                <c:pt idx="804">
                  <c:v>52.071343431338498</c:v>
                </c:pt>
                <c:pt idx="805">
                  <c:v>55.668143350949897</c:v>
                </c:pt>
                <c:pt idx="806">
                  <c:v>47.241251427966702</c:v>
                </c:pt>
                <c:pt idx="807">
                  <c:v>51.742958741586399</c:v>
                </c:pt>
                <c:pt idx="808">
                  <c:v>46.263452853630397</c:v>
                </c:pt>
                <c:pt idx="809">
                  <c:v>39.087376012088399</c:v>
                </c:pt>
                <c:pt idx="810">
                  <c:v>42.206393045456402</c:v>
                </c:pt>
                <c:pt idx="811">
                  <c:v>47.881712516581203</c:v>
                </c:pt>
                <c:pt idx="812">
                  <c:v>49.068310442455001</c:v>
                </c:pt>
                <c:pt idx="813">
                  <c:v>52.806582313355698</c:v>
                </c:pt>
                <c:pt idx="814">
                  <c:v>46.278447954506298</c:v>
                </c:pt>
                <c:pt idx="815">
                  <c:v>52.471345592974799</c:v>
                </c:pt>
                <c:pt idx="816">
                  <c:v>50.477821332632097</c:v>
                </c:pt>
                <c:pt idx="817">
                  <c:v>48.701463142781002</c:v>
                </c:pt>
                <c:pt idx="818">
                  <c:v>48.075078629273797</c:v>
                </c:pt>
                <c:pt idx="819">
                  <c:v>48.282354737804297</c:v>
                </c:pt>
                <c:pt idx="820">
                  <c:v>51.920768750269303</c:v>
                </c:pt>
                <c:pt idx="821">
                  <c:v>47.578262744050903</c:v>
                </c:pt>
                <c:pt idx="822">
                  <c:v>49.377702308103999</c:v>
                </c:pt>
                <c:pt idx="823">
                  <c:v>48.282936323122001</c:v>
                </c:pt>
                <c:pt idx="824">
                  <c:v>55.127510343188</c:v>
                </c:pt>
                <c:pt idx="825">
                  <c:v>52.846038896586798</c:v>
                </c:pt>
                <c:pt idx="826">
                  <c:v>52.531711644939101</c:v>
                </c:pt>
                <c:pt idx="827">
                  <c:v>43.509811608462599</c:v>
                </c:pt>
                <c:pt idx="828">
                  <c:v>49.631160346712797</c:v>
                </c:pt>
                <c:pt idx="829">
                  <c:v>50.485416604493302</c:v>
                </c:pt>
                <c:pt idx="830">
                  <c:v>57.5211253397202</c:v>
                </c:pt>
                <c:pt idx="831">
                  <c:v>39.377606648012502</c:v>
                </c:pt>
                <c:pt idx="832">
                  <c:v>47.11791309462</c:v>
                </c:pt>
                <c:pt idx="833">
                  <c:v>53.155762123837299</c:v>
                </c:pt>
                <c:pt idx="834">
                  <c:v>53.042418033556103</c:v>
                </c:pt>
                <c:pt idx="835">
                  <c:v>55.689381320852</c:v>
                </c:pt>
                <c:pt idx="836">
                  <c:v>43.450848429103502</c:v>
                </c:pt>
                <c:pt idx="837">
                  <c:v>44.024327129712198</c:v>
                </c:pt>
                <c:pt idx="838">
                  <c:v>54.950347960404898</c:v>
                </c:pt>
                <c:pt idx="839">
                  <c:v>56.884242091408296</c:v>
                </c:pt>
                <c:pt idx="840">
                  <c:v>53.590861425861497</c:v>
                </c:pt>
                <c:pt idx="841">
                  <c:v>59.845192738469102</c:v>
                </c:pt>
                <c:pt idx="842">
                  <c:v>54.379161569866</c:v>
                </c:pt>
                <c:pt idx="843">
                  <c:v>42.228805935283397</c:v>
                </c:pt>
                <c:pt idx="844">
                  <c:v>48.996052852004802</c:v>
                </c:pt>
                <c:pt idx="845">
                  <c:v>44.584645032944003</c:v>
                </c:pt>
                <c:pt idx="846">
                  <c:v>41.263342606933399</c:v>
                </c:pt>
                <c:pt idx="847">
                  <c:v>51.276715786183502</c:v>
                </c:pt>
                <c:pt idx="848">
                  <c:v>51.308625271412502</c:v>
                </c:pt>
                <c:pt idx="849">
                  <c:v>47.931804185017</c:v>
                </c:pt>
                <c:pt idx="850">
                  <c:v>41.894100429588597</c:v>
                </c:pt>
                <c:pt idx="851">
                  <c:v>52.1578012187314</c:v>
                </c:pt>
                <c:pt idx="852">
                  <c:v>51.717814647921799</c:v>
                </c:pt>
                <c:pt idx="853">
                  <c:v>53.910826454405502</c:v>
                </c:pt>
                <c:pt idx="854">
                  <c:v>51.924920598604501</c:v>
                </c:pt>
                <c:pt idx="855">
                  <c:v>48.229412040052203</c:v>
                </c:pt>
                <c:pt idx="856">
                  <c:v>53.189641853366403</c:v>
                </c:pt>
                <c:pt idx="857">
                  <c:v>56.969837173703198</c:v>
                </c:pt>
                <c:pt idx="858">
                  <c:v>41.116135259110798</c:v>
                </c:pt>
                <c:pt idx="859">
                  <c:v>48.3399187445591</c:v>
                </c:pt>
                <c:pt idx="860">
                  <c:v>51.2739926955147</c:v>
                </c:pt>
                <c:pt idx="861">
                  <c:v>40.420436583178699</c:v>
                </c:pt>
                <c:pt idx="862">
                  <c:v>49.075693758976001</c:v>
                </c:pt>
                <c:pt idx="863">
                  <c:v>56.107192996856199</c:v>
                </c:pt>
                <c:pt idx="864">
                  <c:v>41.044886086288699</c:v>
                </c:pt>
                <c:pt idx="865">
                  <c:v>42.310916192188998</c:v>
                </c:pt>
                <c:pt idx="866">
                  <c:v>44.577764122662401</c:v>
                </c:pt>
                <c:pt idx="867">
                  <c:v>43.582149675744702</c:v>
                </c:pt>
                <c:pt idx="868">
                  <c:v>50.242161575558903</c:v>
                </c:pt>
                <c:pt idx="869">
                  <c:v>56.209213218628001</c:v>
                </c:pt>
                <c:pt idx="870">
                  <c:v>54.219712899487</c:v>
                </c:pt>
                <c:pt idx="871">
                  <c:v>49.716188695317101</c:v>
                </c:pt>
                <c:pt idx="872">
                  <c:v>62.061441063803102</c:v>
                </c:pt>
                <c:pt idx="873">
                  <c:v>46.855648126830502</c:v>
                </c:pt>
                <c:pt idx="874">
                  <c:v>50.317801329603299</c:v>
                </c:pt>
                <c:pt idx="875">
                  <c:v>42.016332667591001</c:v>
                </c:pt>
                <c:pt idx="876">
                  <c:v>58.751630199396701</c:v>
                </c:pt>
                <c:pt idx="877">
                  <c:v>54.137285884954998</c:v>
                </c:pt>
                <c:pt idx="878">
                  <c:v>46.141655157884102</c:v>
                </c:pt>
                <c:pt idx="879">
                  <c:v>40.381462230724999</c:v>
                </c:pt>
                <c:pt idx="880">
                  <c:v>46.519467028471396</c:v>
                </c:pt>
                <c:pt idx="881">
                  <c:v>56.520105291670802</c:v>
                </c:pt>
                <c:pt idx="882">
                  <c:v>53.591815995759198</c:v>
                </c:pt>
                <c:pt idx="883">
                  <c:v>51.480188109764498</c:v>
                </c:pt>
                <c:pt idx="884">
                  <c:v>43.3287454971952</c:v>
                </c:pt>
                <c:pt idx="885">
                  <c:v>48.799197835229798</c:v>
                </c:pt>
                <c:pt idx="886">
                  <c:v>47.779202290749602</c:v>
                </c:pt>
                <c:pt idx="887">
                  <c:v>52.579484626629501</c:v>
                </c:pt>
                <c:pt idx="888">
                  <c:v>45.485625226966398</c:v>
                </c:pt>
                <c:pt idx="889">
                  <c:v>44.0704530944491</c:v>
                </c:pt>
                <c:pt idx="890">
                  <c:v>49.194156350949399</c:v>
                </c:pt>
                <c:pt idx="891">
                  <c:v>54.094059078189098</c:v>
                </c:pt>
                <c:pt idx="892">
                  <c:v>40.541665474195703</c:v>
                </c:pt>
                <c:pt idx="893">
                  <c:v>54.282300985463401</c:v>
                </c:pt>
                <c:pt idx="894">
                  <c:v>40.984849079957598</c:v>
                </c:pt>
                <c:pt idx="895">
                  <c:v>43.323671093249999</c:v>
                </c:pt>
                <c:pt idx="896">
                  <c:v>49.664493160838902</c:v>
                </c:pt>
                <c:pt idx="897">
                  <c:v>49.842816366245401</c:v>
                </c:pt>
                <c:pt idx="898">
                  <c:v>44.963203486725902</c:v>
                </c:pt>
                <c:pt idx="899">
                  <c:v>51.189914847597102</c:v>
                </c:pt>
                <c:pt idx="900">
                  <c:v>46.012032422506401</c:v>
                </c:pt>
                <c:pt idx="901">
                  <c:v>45.970533238303503</c:v>
                </c:pt>
                <c:pt idx="902">
                  <c:v>48.291685262880002</c:v>
                </c:pt>
                <c:pt idx="903">
                  <c:v>49.549611417608297</c:v>
                </c:pt>
                <c:pt idx="904">
                  <c:v>36.879609532052299</c:v>
                </c:pt>
                <c:pt idx="905">
                  <c:v>43.3966137479038</c:v>
                </c:pt>
                <c:pt idx="906">
                  <c:v>55.8964039306423</c:v>
                </c:pt>
                <c:pt idx="907">
                  <c:v>44.917963410431703</c:v>
                </c:pt>
                <c:pt idx="908">
                  <c:v>62.873740439982299</c:v>
                </c:pt>
                <c:pt idx="909">
                  <c:v>44.479321505811697</c:v>
                </c:pt>
                <c:pt idx="910">
                  <c:v>47.659850053539699</c:v>
                </c:pt>
                <c:pt idx="911">
                  <c:v>53.324093466772503</c:v>
                </c:pt>
                <c:pt idx="912">
                  <c:v>48.313784343041199</c:v>
                </c:pt>
                <c:pt idx="913">
                  <c:v>46.965025677087603</c:v>
                </c:pt>
                <c:pt idx="914">
                  <c:v>48.516664597742299</c:v>
                </c:pt>
                <c:pt idx="915">
                  <c:v>43.337310278150298</c:v>
                </c:pt>
                <c:pt idx="916">
                  <c:v>49.007009818356003</c:v>
                </c:pt>
                <c:pt idx="917">
                  <c:v>50.828751681401897</c:v>
                </c:pt>
                <c:pt idx="918">
                  <c:v>48.701447041951099</c:v>
                </c:pt>
                <c:pt idx="919">
                  <c:v>59.004243079440897</c:v>
                </c:pt>
                <c:pt idx="920">
                  <c:v>53.577435184494298</c:v>
                </c:pt>
                <c:pt idx="921">
                  <c:v>57.7597950163494</c:v>
                </c:pt>
                <c:pt idx="922">
                  <c:v>53.882259289398299</c:v>
                </c:pt>
                <c:pt idx="923">
                  <c:v>55.047911397591101</c:v>
                </c:pt>
                <c:pt idx="924">
                  <c:v>47.566820298720401</c:v>
                </c:pt>
                <c:pt idx="925">
                  <c:v>52.502199338302198</c:v>
                </c:pt>
                <c:pt idx="926">
                  <c:v>59.150287287233901</c:v>
                </c:pt>
                <c:pt idx="927">
                  <c:v>46.659394719973399</c:v>
                </c:pt>
                <c:pt idx="928">
                  <c:v>49.915345249806897</c:v>
                </c:pt>
                <c:pt idx="929">
                  <c:v>54.045273315207901</c:v>
                </c:pt>
                <c:pt idx="930">
                  <c:v>53.843560251526398</c:v>
                </c:pt>
                <c:pt idx="931">
                  <c:v>52.677996017705802</c:v>
                </c:pt>
                <c:pt idx="932">
                  <c:v>56.0709992318845</c:v>
                </c:pt>
                <c:pt idx="933">
                  <c:v>58.191777152346198</c:v>
                </c:pt>
                <c:pt idx="934">
                  <c:v>54.306098653314898</c:v>
                </c:pt>
                <c:pt idx="935">
                  <c:v>43.567896784349699</c:v>
                </c:pt>
                <c:pt idx="936">
                  <c:v>58.496134069586802</c:v>
                </c:pt>
                <c:pt idx="937">
                  <c:v>60.335672327159202</c:v>
                </c:pt>
                <c:pt idx="938">
                  <c:v>48.7328953552611</c:v>
                </c:pt>
                <c:pt idx="939">
                  <c:v>53.398562709517897</c:v>
                </c:pt>
                <c:pt idx="940">
                  <c:v>53.1510237006568</c:v>
                </c:pt>
                <c:pt idx="941">
                  <c:v>50.511745567089498</c:v>
                </c:pt>
                <c:pt idx="942">
                  <c:v>58.430982539732803</c:v>
                </c:pt>
                <c:pt idx="943">
                  <c:v>44.104446862217998</c:v>
                </c:pt>
                <c:pt idx="944">
                  <c:v>57.0102980206469</c:v>
                </c:pt>
                <c:pt idx="945">
                  <c:v>49.1111972480712</c:v>
                </c:pt>
                <c:pt idx="946">
                  <c:v>45.943730752728101</c:v>
                </c:pt>
                <c:pt idx="947">
                  <c:v>47.833380452534499</c:v>
                </c:pt>
                <c:pt idx="948">
                  <c:v>49.715643996483998</c:v>
                </c:pt>
                <c:pt idx="949">
                  <c:v>50.869418201012898</c:v>
                </c:pt>
                <c:pt idx="950">
                  <c:v>53.801729980084701</c:v>
                </c:pt>
                <c:pt idx="951">
                  <c:v>42.469306061855697</c:v>
                </c:pt>
                <c:pt idx="952">
                  <c:v>40.467304291379598</c:v>
                </c:pt>
                <c:pt idx="953">
                  <c:v>46.945048898006497</c:v>
                </c:pt>
                <c:pt idx="954">
                  <c:v>61.348584225001098</c:v>
                </c:pt>
                <c:pt idx="955">
                  <c:v>53.285267983151101</c:v>
                </c:pt>
                <c:pt idx="956">
                  <c:v>54.328925760596697</c:v>
                </c:pt>
                <c:pt idx="957">
                  <c:v>46.152018391326799</c:v>
                </c:pt>
                <c:pt idx="958">
                  <c:v>52.123080516672097</c:v>
                </c:pt>
                <c:pt idx="959">
                  <c:v>53.100702100875502</c:v>
                </c:pt>
                <c:pt idx="960">
                  <c:v>53.423003731752303</c:v>
                </c:pt>
                <c:pt idx="961">
                  <c:v>43.4788028284731</c:v>
                </c:pt>
                <c:pt idx="962">
                  <c:v>51.550087118472803</c:v>
                </c:pt>
                <c:pt idx="963">
                  <c:v>50.365781720849</c:v>
                </c:pt>
                <c:pt idx="964">
                  <c:v>49.484274647730203</c:v>
                </c:pt>
                <c:pt idx="965">
                  <c:v>53.997903541889499</c:v>
                </c:pt>
                <c:pt idx="966">
                  <c:v>47.854342506917703</c:v>
                </c:pt>
                <c:pt idx="967">
                  <c:v>48.117542771948699</c:v>
                </c:pt>
                <c:pt idx="968">
                  <c:v>48.439225772452303</c:v>
                </c:pt>
                <c:pt idx="969">
                  <c:v>46.190252499360099</c:v>
                </c:pt>
                <c:pt idx="970">
                  <c:v>50.412111092988397</c:v>
                </c:pt>
                <c:pt idx="971">
                  <c:v>47.499227376751797</c:v>
                </c:pt>
                <c:pt idx="972">
                  <c:v>56.7836765813909</c:v>
                </c:pt>
                <c:pt idx="973">
                  <c:v>52.0074987669161</c:v>
                </c:pt>
                <c:pt idx="974">
                  <c:v>51.708408092801498</c:v>
                </c:pt>
                <c:pt idx="975">
                  <c:v>50.384374448189703</c:v>
                </c:pt>
                <c:pt idx="976">
                  <c:v>49.740653562068601</c:v>
                </c:pt>
                <c:pt idx="977">
                  <c:v>57.696325724816703</c:v>
                </c:pt>
                <c:pt idx="978">
                  <c:v>51.744018173299601</c:v>
                </c:pt>
                <c:pt idx="979">
                  <c:v>45.297177923696999</c:v>
                </c:pt>
                <c:pt idx="980">
                  <c:v>52.236736790519501</c:v>
                </c:pt>
                <c:pt idx="981">
                  <c:v>49.113055274314</c:v>
                </c:pt>
                <c:pt idx="982">
                  <c:v>44.045645187185698</c:v>
                </c:pt>
                <c:pt idx="983">
                  <c:v>50.317279119909202</c:v>
                </c:pt>
                <c:pt idx="984">
                  <c:v>52.317696330770097</c:v>
                </c:pt>
                <c:pt idx="985">
                  <c:v>54.484637316999198</c:v>
                </c:pt>
                <c:pt idx="986">
                  <c:v>52.647864995560901</c:v>
                </c:pt>
                <c:pt idx="987">
                  <c:v>45.705720992359801</c:v>
                </c:pt>
                <c:pt idx="988">
                  <c:v>56.305322922612703</c:v>
                </c:pt>
                <c:pt idx="989">
                  <c:v>57.490509434709601</c:v>
                </c:pt>
                <c:pt idx="990">
                  <c:v>51.285492047157902</c:v>
                </c:pt>
                <c:pt idx="991">
                  <c:v>52.386111726153999</c:v>
                </c:pt>
                <c:pt idx="992">
                  <c:v>39.615249015876699</c:v>
                </c:pt>
                <c:pt idx="993">
                  <c:v>54.258402577934604</c:v>
                </c:pt>
                <c:pt idx="994">
                  <c:v>52.285477776652698</c:v>
                </c:pt>
                <c:pt idx="995">
                  <c:v>50.114920752604597</c:v>
                </c:pt>
                <c:pt idx="996">
                  <c:v>48.099710529190602</c:v>
                </c:pt>
                <c:pt idx="997">
                  <c:v>58.792176835521602</c:v>
                </c:pt>
                <c:pt idx="998">
                  <c:v>51.922135647691</c:v>
                </c:pt>
                <c:pt idx="999">
                  <c:v>40.5048986939819</c:v>
                </c:pt>
                <c:pt idx="1000">
                  <c:v>46.323260175031301</c:v>
                </c:pt>
                <c:pt idx="1001">
                  <c:v>49.554965616833996</c:v>
                </c:pt>
                <c:pt idx="1002">
                  <c:v>45.2341643584557</c:v>
                </c:pt>
                <c:pt idx="1003">
                  <c:v>51.316017336082403</c:v>
                </c:pt>
                <c:pt idx="1004">
                  <c:v>47.344251175648402</c:v>
                </c:pt>
                <c:pt idx="1005">
                  <c:v>47.09536058642</c:v>
                </c:pt>
                <c:pt idx="1006">
                  <c:v>52.869909768355299</c:v>
                </c:pt>
                <c:pt idx="1007">
                  <c:v>48.611691742225297</c:v>
                </c:pt>
                <c:pt idx="1008">
                  <c:v>50.393744051549703</c:v>
                </c:pt>
                <c:pt idx="1009">
                  <c:v>49.012016660840303</c:v>
                </c:pt>
                <c:pt idx="1010">
                  <c:v>44.968105127013501</c:v>
                </c:pt>
                <c:pt idx="1011">
                  <c:v>43.822958640722703</c:v>
                </c:pt>
                <c:pt idx="1012">
                  <c:v>50.012431686801897</c:v>
                </c:pt>
                <c:pt idx="1013">
                  <c:v>43.568182614549201</c:v>
                </c:pt>
                <c:pt idx="1014">
                  <c:v>49.328846271399698</c:v>
                </c:pt>
                <c:pt idx="1015">
                  <c:v>44.445844771125103</c:v>
                </c:pt>
                <c:pt idx="1016">
                  <c:v>50.382845178471101</c:v>
                </c:pt>
                <c:pt idx="1017">
                  <c:v>52.675660202578399</c:v>
                </c:pt>
                <c:pt idx="1018">
                  <c:v>44.487438107065401</c:v>
                </c:pt>
                <c:pt idx="1019">
                  <c:v>42.402591529637199</c:v>
                </c:pt>
                <c:pt idx="1020">
                  <c:v>55.122173283054103</c:v>
                </c:pt>
                <c:pt idx="1021">
                  <c:v>51.127946393708598</c:v>
                </c:pt>
                <c:pt idx="1022">
                  <c:v>48.597656635225697</c:v>
                </c:pt>
                <c:pt idx="1023">
                  <c:v>52.056495123089498</c:v>
                </c:pt>
                <c:pt idx="1024">
                  <c:v>45.4242591791675</c:v>
                </c:pt>
                <c:pt idx="1025">
                  <c:v>45.772311047376498</c:v>
                </c:pt>
                <c:pt idx="1026">
                  <c:v>56.855553682828798</c:v>
                </c:pt>
                <c:pt idx="1027">
                  <c:v>40.4181288627491</c:v>
                </c:pt>
                <c:pt idx="1028">
                  <c:v>45.437819641088801</c:v>
                </c:pt>
                <c:pt idx="1029">
                  <c:v>43.593564533919</c:v>
                </c:pt>
                <c:pt idx="1030">
                  <c:v>48.3878634781804</c:v>
                </c:pt>
                <c:pt idx="1031">
                  <c:v>46.706536395143701</c:v>
                </c:pt>
                <c:pt idx="1032">
                  <c:v>45.891856478703502</c:v>
                </c:pt>
                <c:pt idx="1033">
                  <c:v>46.6519427125695</c:v>
                </c:pt>
                <c:pt idx="1034">
                  <c:v>52.192517135223497</c:v>
                </c:pt>
                <c:pt idx="1035">
                  <c:v>57.617465944960799</c:v>
                </c:pt>
                <c:pt idx="1036">
                  <c:v>53.564667858480099</c:v>
                </c:pt>
                <c:pt idx="1037">
                  <c:v>43.003132898421399</c:v>
                </c:pt>
                <c:pt idx="1038">
                  <c:v>51.179086036887099</c:v>
                </c:pt>
                <c:pt idx="1039">
                  <c:v>48.9470997845374</c:v>
                </c:pt>
                <c:pt idx="1040">
                  <c:v>47.041571927708603</c:v>
                </c:pt>
                <c:pt idx="1041">
                  <c:v>51.307704402866698</c:v>
                </c:pt>
                <c:pt idx="1042">
                  <c:v>43.133202726232298</c:v>
                </c:pt>
                <c:pt idx="1043">
                  <c:v>48.275213253201798</c:v>
                </c:pt>
                <c:pt idx="1044">
                  <c:v>52.693715871582398</c:v>
                </c:pt>
                <c:pt idx="1045">
                  <c:v>43.479068525636301</c:v>
                </c:pt>
                <c:pt idx="1046">
                  <c:v>43.233291424902802</c:v>
                </c:pt>
                <c:pt idx="1047">
                  <c:v>43.464473098719701</c:v>
                </c:pt>
                <c:pt idx="1048">
                  <c:v>44.322829688017201</c:v>
                </c:pt>
                <c:pt idx="1049">
                  <c:v>55.896330035396304</c:v>
                </c:pt>
                <c:pt idx="1050">
                  <c:v>49.901825258689101</c:v>
                </c:pt>
                <c:pt idx="1051">
                  <c:v>51.935288555583703</c:v>
                </c:pt>
                <c:pt idx="1052">
                  <c:v>44.124669173664898</c:v>
                </c:pt>
                <c:pt idx="1053">
                  <c:v>50.9034568467154</c:v>
                </c:pt>
                <c:pt idx="1054">
                  <c:v>62.351788090466002</c:v>
                </c:pt>
                <c:pt idx="1055">
                  <c:v>50.481996908489499</c:v>
                </c:pt>
                <c:pt idx="1056">
                  <c:v>46.506371972497803</c:v>
                </c:pt>
                <c:pt idx="1057">
                  <c:v>51.088201853624398</c:v>
                </c:pt>
                <c:pt idx="1058">
                  <c:v>58.079435842593</c:v>
                </c:pt>
                <c:pt idx="1059">
                  <c:v>60.052765975314998</c:v>
                </c:pt>
                <c:pt idx="1060">
                  <c:v>49.044657477185801</c:v>
                </c:pt>
                <c:pt idx="1061">
                  <c:v>40.783149766643803</c:v>
                </c:pt>
                <c:pt idx="1062">
                  <c:v>48.975500486710999</c:v>
                </c:pt>
                <c:pt idx="1063">
                  <c:v>41.691032833127203</c:v>
                </c:pt>
                <c:pt idx="1064">
                  <c:v>47.3031271124946</c:v>
                </c:pt>
                <c:pt idx="1065">
                  <c:v>49.5441114480262</c:v>
                </c:pt>
                <c:pt idx="1066">
                  <c:v>51.588582041584097</c:v>
                </c:pt>
                <c:pt idx="1067">
                  <c:v>53.407156855031801</c:v>
                </c:pt>
                <c:pt idx="1068">
                  <c:v>41.099781815005201</c:v>
                </c:pt>
                <c:pt idx="1069">
                  <c:v>47.630780136646898</c:v>
                </c:pt>
                <c:pt idx="1070">
                  <c:v>53.981477722073102</c:v>
                </c:pt>
                <c:pt idx="1071">
                  <c:v>55.128268824265</c:v>
                </c:pt>
                <c:pt idx="1072">
                  <c:v>46.190801228206404</c:v>
                </c:pt>
                <c:pt idx="1073">
                  <c:v>61.093323488651897</c:v>
                </c:pt>
                <c:pt idx="1074">
                  <c:v>47.134574912156303</c:v>
                </c:pt>
                <c:pt idx="1075">
                  <c:v>44.2625215764199</c:v>
                </c:pt>
                <c:pt idx="1076">
                  <c:v>43.717333517218101</c:v>
                </c:pt>
                <c:pt idx="1077">
                  <c:v>53.2476792510707</c:v>
                </c:pt>
                <c:pt idx="1078">
                  <c:v>38.835494205249397</c:v>
                </c:pt>
                <c:pt idx="1079">
                  <c:v>48.616824322812803</c:v>
                </c:pt>
                <c:pt idx="1080">
                  <c:v>49.4860230079966</c:v>
                </c:pt>
                <c:pt idx="1081">
                  <c:v>59.531142987259102</c:v>
                </c:pt>
                <c:pt idx="1082">
                  <c:v>47.394674296399202</c:v>
                </c:pt>
                <c:pt idx="1083">
                  <c:v>48.534828293840803</c:v>
                </c:pt>
                <c:pt idx="1084">
                  <c:v>45.687482363113403</c:v>
                </c:pt>
                <c:pt idx="1085">
                  <c:v>55.6865398944079</c:v>
                </c:pt>
                <c:pt idx="1086">
                  <c:v>36.755567433104503</c:v>
                </c:pt>
                <c:pt idx="1087">
                  <c:v>59.926525836131802</c:v>
                </c:pt>
                <c:pt idx="1088">
                  <c:v>47.736452220402199</c:v>
                </c:pt>
                <c:pt idx="1089">
                  <c:v>50.852538244008997</c:v>
                </c:pt>
                <c:pt idx="1090">
                  <c:v>47.845266231725098</c:v>
                </c:pt>
                <c:pt idx="1091">
                  <c:v>53.674364209574101</c:v>
                </c:pt>
                <c:pt idx="1092">
                  <c:v>51.2717130231336</c:v>
                </c:pt>
                <c:pt idx="1093">
                  <c:v>47.392966543602299</c:v>
                </c:pt>
                <c:pt idx="1094">
                  <c:v>52.342692280030498</c:v>
                </c:pt>
                <c:pt idx="1095">
                  <c:v>43.212722283305901</c:v>
                </c:pt>
                <c:pt idx="1096">
                  <c:v>45.528574097294701</c:v>
                </c:pt>
                <c:pt idx="1097">
                  <c:v>55.142925795934502</c:v>
                </c:pt>
                <c:pt idx="1098">
                  <c:v>48.044467246189697</c:v>
                </c:pt>
                <c:pt idx="1099">
                  <c:v>50.646914768283999</c:v>
                </c:pt>
                <c:pt idx="1100">
                  <c:v>48.993417759781899</c:v>
                </c:pt>
                <c:pt idx="1101">
                  <c:v>49.230823358457599</c:v>
                </c:pt>
                <c:pt idx="1102">
                  <c:v>57.400004060273503</c:v>
                </c:pt>
                <c:pt idx="1103">
                  <c:v>45.3155433875013</c:v>
                </c:pt>
                <c:pt idx="1104">
                  <c:v>45.715666646483498</c:v>
                </c:pt>
                <c:pt idx="1105">
                  <c:v>50.573517393756397</c:v>
                </c:pt>
                <c:pt idx="1106">
                  <c:v>48.105527325068699</c:v>
                </c:pt>
                <c:pt idx="1107">
                  <c:v>49.235396645376902</c:v>
                </c:pt>
                <c:pt idx="1108">
                  <c:v>53.380427366891702</c:v>
                </c:pt>
                <c:pt idx="1109">
                  <c:v>51.647121278664201</c:v>
                </c:pt>
                <c:pt idx="1110">
                  <c:v>52.566213641958001</c:v>
                </c:pt>
                <c:pt idx="1111">
                  <c:v>56.179747284338198</c:v>
                </c:pt>
                <c:pt idx="1112">
                  <c:v>52.789955355048903</c:v>
                </c:pt>
                <c:pt idx="1113">
                  <c:v>51.941420112340502</c:v>
                </c:pt>
                <c:pt idx="1114">
                  <c:v>49.1373916677002</c:v>
                </c:pt>
                <c:pt idx="1115">
                  <c:v>51.620675356791097</c:v>
                </c:pt>
                <c:pt idx="1116">
                  <c:v>50.444518855775499</c:v>
                </c:pt>
                <c:pt idx="1117">
                  <c:v>56.355923566370201</c:v>
                </c:pt>
                <c:pt idx="1118">
                  <c:v>56.035566338000201</c:v>
                </c:pt>
                <c:pt idx="1119">
                  <c:v>53.849752377284702</c:v>
                </c:pt>
                <c:pt idx="1120">
                  <c:v>47.943126319827599</c:v>
                </c:pt>
                <c:pt idx="1121">
                  <c:v>52.088794762407801</c:v>
                </c:pt>
                <c:pt idx="1122">
                  <c:v>48.6319200259734</c:v>
                </c:pt>
                <c:pt idx="1123">
                  <c:v>55.698048816697501</c:v>
                </c:pt>
                <c:pt idx="1124">
                  <c:v>51.618297020649202</c:v>
                </c:pt>
                <c:pt idx="1125">
                  <c:v>51.294394893209997</c:v>
                </c:pt>
                <c:pt idx="1126">
                  <c:v>46.8086677187639</c:v>
                </c:pt>
                <c:pt idx="1127">
                  <c:v>49.972433049903998</c:v>
                </c:pt>
                <c:pt idx="1128">
                  <c:v>51.163717898248997</c:v>
                </c:pt>
                <c:pt idx="1129">
                  <c:v>47.846392773840201</c:v>
                </c:pt>
                <c:pt idx="1130">
                  <c:v>59.251635352913297</c:v>
                </c:pt>
                <c:pt idx="1131">
                  <c:v>49.679756262001298</c:v>
                </c:pt>
                <c:pt idx="1132">
                  <c:v>50.369074672246001</c:v>
                </c:pt>
                <c:pt idx="1133">
                  <c:v>56.453267555254897</c:v>
                </c:pt>
                <c:pt idx="1134">
                  <c:v>42.742164891385499</c:v>
                </c:pt>
                <c:pt idx="1135">
                  <c:v>49.0062640428823</c:v>
                </c:pt>
                <c:pt idx="1136">
                  <c:v>51.411417550926998</c:v>
                </c:pt>
                <c:pt idx="1137">
                  <c:v>44.245223071446702</c:v>
                </c:pt>
                <c:pt idx="1138">
                  <c:v>49.264573217430502</c:v>
                </c:pt>
                <c:pt idx="1139">
                  <c:v>55.963425725688801</c:v>
                </c:pt>
                <c:pt idx="1140">
                  <c:v>49.720351185742402</c:v>
                </c:pt>
                <c:pt idx="1141">
                  <c:v>46.375138629646301</c:v>
                </c:pt>
                <c:pt idx="1142">
                  <c:v>49.7643008759851</c:v>
                </c:pt>
                <c:pt idx="1143">
                  <c:v>50.914178480735501</c:v>
                </c:pt>
                <c:pt idx="1144">
                  <c:v>57.4196466461851</c:v>
                </c:pt>
                <c:pt idx="1145">
                  <c:v>53.041828035488599</c:v>
                </c:pt>
                <c:pt idx="1146">
                  <c:v>39.6716209056612</c:v>
                </c:pt>
                <c:pt idx="1147">
                  <c:v>50.8530659677659</c:v>
                </c:pt>
                <c:pt idx="1148">
                  <c:v>48.568612254221897</c:v>
                </c:pt>
                <c:pt idx="1149">
                  <c:v>42.579831040374799</c:v>
                </c:pt>
                <c:pt idx="1150">
                  <c:v>49.977535354499203</c:v>
                </c:pt>
                <c:pt idx="1151">
                  <c:v>46.3454212101934</c:v>
                </c:pt>
                <c:pt idx="1152">
                  <c:v>59.715910190047602</c:v>
                </c:pt>
                <c:pt idx="1153">
                  <c:v>50.117309973796502</c:v>
                </c:pt>
                <c:pt idx="1154">
                  <c:v>47.634848353118898</c:v>
                </c:pt>
                <c:pt idx="1155">
                  <c:v>55.898466970448801</c:v>
                </c:pt>
                <c:pt idx="1156">
                  <c:v>45.683339555631598</c:v>
                </c:pt>
                <c:pt idx="1157">
                  <c:v>47.718448545218102</c:v>
                </c:pt>
                <c:pt idx="1158">
                  <c:v>42.182523083432997</c:v>
                </c:pt>
                <c:pt idx="1159">
                  <c:v>44.564119916172402</c:v>
                </c:pt>
                <c:pt idx="1160">
                  <c:v>48.572657085650597</c:v>
                </c:pt>
                <c:pt idx="1161">
                  <c:v>56.0929632863105</c:v>
                </c:pt>
                <c:pt idx="1162">
                  <c:v>56.749850128064999</c:v>
                </c:pt>
                <c:pt idx="1163">
                  <c:v>60.216700482559503</c:v>
                </c:pt>
                <c:pt idx="1164">
                  <c:v>44.123804634703298</c:v>
                </c:pt>
                <c:pt idx="1165">
                  <c:v>43.234984145842901</c:v>
                </c:pt>
                <c:pt idx="1166">
                  <c:v>56.704207968028797</c:v>
                </c:pt>
                <c:pt idx="1167">
                  <c:v>47.608946201918798</c:v>
                </c:pt>
                <c:pt idx="1168">
                  <c:v>44.842047636289102</c:v>
                </c:pt>
                <c:pt idx="1169">
                  <c:v>44.878291790583198</c:v>
                </c:pt>
                <c:pt idx="1170">
                  <c:v>51.099349963429198</c:v>
                </c:pt>
                <c:pt idx="1171">
                  <c:v>52.5672398996387</c:v>
                </c:pt>
                <c:pt idx="1172">
                  <c:v>55.812834012141401</c:v>
                </c:pt>
                <c:pt idx="1173">
                  <c:v>46.2313076489528</c:v>
                </c:pt>
                <c:pt idx="1174">
                  <c:v>49.599125152182701</c:v>
                </c:pt>
                <c:pt idx="1175">
                  <c:v>51.302646900297802</c:v>
                </c:pt>
                <c:pt idx="1176">
                  <c:v>50.625910546421203</c:v>
                </c:pt>
                <c:pt idx="1177">
                  <c:v>54.559437751424198</c:v>
                </c:pt>
                <c:pt idx="1178">
                  <c:v>47.980270965014903</c:v>
                </c:pt>
                <c:pt idx="1179">
                  <c:v>49.823527671181203</c:v>
                </c:pt>
                <c:pt idx="1180">
                  <c:v>46.575245121735101</c:v>
                </c:pt>
                <c:pt idx="1181">
                  <c:v>55.1998950029705</c:v>
                </c:pt>
                <c:pt idx="1182">
                  <c:v>49.957097476142302</c:v>
                </c:pt>
                <c:pt idx="1183">
                  <c:v>53.942318374153302</c:v>
                </c:pt>
                <c:pt idx="1184">
                  <c:v>54.247577614409003</c:v>
                </c:pt>
                <c:pt idx="1185">
                  <c:v>40.970958063603803</c:v>
                </c:pt>
                <c:pt idx="1186">
                  <c:v>50.006598997841401</c:v>
                </c:pt>
                <c:pt idx="1187">
                  <c:v>53.988690528980598</c:v>
                </c:pt>
                <c:pt idx="1188">
                  <c:v>37.929041325497501</c:v>
                </c:pt>
                <c:pt idx="1189">
                  <c:v>59.129136550818103</c:v>
                </c:pt>
                <c:pt idx="1190">
                  <c:v>58.207991949831403</c:v>
                </c:pt>
                <c:pt idx="1191">
                  <c:v>58.711893704137303</c:v>
                </c:pt>
                <c:pt idx="1192">
                  <c:v>51.514731230187202</c:v>
                </c:pt>
                <c:pt idx="1193">
                  <c:v>49.790900441497499</c:v>
                </c:pt>
                <c:pt idx="1194">
                  <c:v>52.112550861840901</c:v>
                </c:pt>
                <c:pt idx="1195">
                  <c:v>50.3024685537466</c:v>
                </c:pt>
                <c:pt idx="1196">
                  <c:v>40.990017524447701</c:v>
                </c:pt>
                <c:pt idx="1197">
                  <c:v>52.141908274935403</c:v>
                </c:pt>
                <c:pt idx="1198">
                  <c:v>46.972139086851598</c:v>
                </c:pt>
                <c:pt idx="1199">
                  <c:v>59.762334088045002</c:v>
                </c:pt>
                <c:pt idx="1200">
                  <c:v>46.417854223327197</c:v>
                </c:pt>
                <c:pt idx="1201">
                  <c:v>52.509163600294499</c:v>
                </c:pt>
                <c:pt idx="1202">
                  <c:v>46.508966552902201</c:v>
                </c:pt>
                <c:pt idx="1203">
                  <c:v>52.819738463540403</c:v>
                </c:pt>
                <c:pt idx="1204">
                  <c:v>46.0034458004519</c:v>
                </c:pt>
                <c:pt idx="1205">
                  <c:v>53.6810453060085</c:v>
                </c:pt>
                <c:pt idx="1206">
                  <c:v>56.583107192762498</c:v>
                </c:pt>
                <c:pt idx="1207">
                  <c:v>53.065629654597899</c:v>
                </c:pt>
                <c:pt idx="1208">
                  <c:v>43.267666242527802</c:v>
                </c:pt>
                <c:pt idx="1209">
                  <c:v>48.9751526394477</c:v>
                </c:pt>
                <c:pt idx="1210">
                  <c:v>54.888032148032998</c:v>
                </c:pt>
                <c:pt idx="1211">
                  <c:v>57.203537288235701</c:v>
                </c:pt>
                <c:pt idx="1212">
                  <c:v>51.389410216149003</c:v>
                </c:pt>
                <c:pt idx="1213">
                  <c:v>50.486082327663702</c:v>
                </c:pt>
                <c:pt idx="1214">
                  <c:v>46.5932894442007</c:v>
                </c:pt>
                <c:pt idx="1215">
                  <c:v>49.368804917010898</c:v>
                </c:pt>
                <c:pt idx="1216">
                  <c:v>46.1717714930383</c:v>
                </c:pt>
                <c:pt idx="1217">
                  <c:v>51.898809458407399</c:v>
                </c:pt>
                <c:pt idx="1218">
                  <c:v>52.266858199691903</c:v>
                </c:pt>
                <c:pt idx="1219">
                  <c:v>52.099042466862699</c:v>
                </c:pt>
                <c:pt idx="1220">
                  <c:v>49.478386206699703</c:v>
                </c:pt>
                <c:pt idx="1221">
                  <c:v>54.476396130099502</c:v>
                </c:pt>
                <c:pt idx="1222">
                  <c:v>45.306879902271199</c:v>
                </c:pt>
                <c:pt idx="1223">
                  <c:v>49.081716830807501</c:v>
                </c:pt>
                <c:pt idx="1224">
                  <c:v>49.246210554284602</c:v>
                </c:pt>
                <c:pt idx="1225">
                  <c:v>57.3716530520012</c:v>
                </c:pt>
                <c:pt idx="1226">
                  <c:v>58.165936200473098</c:v>
                </c:pt>
                <c:pt idx="1227">
                  <c:v>47.635623373715497</c:v>
                </c:pt>
                <c:pt idx="1228">
                  <c:v>47.516865015484299</c:v>
                </c:pt>
                <c:pt idx="1229">
                  <c:v>43.329512667572999</c:v>
                </c:pt>
                <c:pt idx="1230">
                  <c:v>47.982078240188301</c:v>
                </c:pt>
                <c:pt idx="1231">
                  <c:v>48.891962879691299</c:v>
                </c:pt>
                <c:pt idx="1232">
                  <c:v>55.066543148969401</c:v>
                </c:pt>
                <c:pt idx="1233">
                  <c:v>51.085785506980201</c:v>
                </c:pt>
                <c:pt idx="1234">
                  <c:v>59.163257628455597</c:v>
                </c:pt>
                <c:pt idx="1235">
                  <c:v>48.585231067713302</c:v>
                </c:pt>
                <c:pt idx="1236">
                  <c:v>45.391885739156699</c:v>
                </c:pt>
                <c:pt idx="1237">
                  <c:v>48.603213473714803</c:v>
                </c:pt>
                <c:pt idx="1238">
                  <c:v>44.540575983344397</c:v>
                </c:pt>
                <c:pt idx="1239">
                  <c:v>44.298218967260901</c:v>
                </c:pt>
                <c:pt idx="1240">
                  <c:v>52.132643089353699</c:v>
                </c:pt>
                <c:pt idx="1241">
                  <c:v>47.003815495066299</c:v>
                </c:pt>
                <c:pt idx="1242">
                  <c:v>53.544766496753901</c:v>
                </c:pt>
                <c:pt idx="1243">
                  <c:v>46.60314951478</c:v>
                </c:pt>
                <c:pt idx="1244">
                  <c:v>38.964228301946797</c:v>
                </c:pt>
                <c:pt idx="1245">
                  <c:v>57.132543118227602</c:v>
                </c:pt>
                <c:pt idx="1246">
                  <c:v>56.646991935813297</c:v>
                </c:pt>
                <c:pt idx="1247">
                  <c:v>49.023345615673101</c:v>
                </c:pt>
                <c:pt idx="1248">
                  <c:v>54.704686368006399</c:v>
                </c:pt>
                <c:pt idx="1249">
                  <c:v>51.843979212428501</c:v>
                </c:pt>
                <c:pt idx="1250">
                  <c:v>44.433024952616499</c:v>
                </c:pt>
                <c:pt idx="1251">
                  <c:v>44.977190002257601</c:v>
                </c:pt>
                <c:pt idx="1252">
                  <c:v>47.921590600276097</c:v>
                </c:pt>
                <c:pt idx="1253">
                  <c:v>46.597038716491198</c:v>
                </c:pt>
                <c:pt idx="1254">
                  <c:v>46.466115334685298</c:v>
                </c:pt>
                <c:pt idx="1255">
                  <c:v>55.241197651281503</c:v>
                </c:pt>
                <c:pt idx="1256">
                  <c:v>46.667417162839897</c:v>
                </c:pt>
                <c:pt idx="1257">
                  <c:v>50.620653811087401</c:v>
                </c:pt>
                <c:pt idx="1258">
                  <c:v>53.122815365744998</c:v>
                </c:pt>
                <c:pt idx="1259">
                  <c:v>55.164506864518003</c:v>
                </c:pt>
                <c:pt idx="1260">
                  <c:v>49.296784652482501</c:v>
                </c:pt>
                <c:pt idx="1261">
                  <c:v>49.982303023574801</c:v>
                </c:pt>
                <c:pt idx="1262">
                  <c:v>52.717453462141101</c:v>
                </c:pt>
                <c:pt idx="1263">
                  <c:v>46.379851572249201</c:v>
                </c:pt>
                <c:pt idx="1264">
                  <c:v>50.479668367118201</c:v>
                </c:pt>
                <c:pt idx="1265">
                  <c:v>43.746680926216797</c:v>
                </c:pt>
                <c:pt idx="1266">
                  <c:v>41.329934915884699</c:v>
                </c:pt>
                <c:pt idx="1267">
                  <c:v>48.772827164067998</c:v>
                </c:pt>
                <c:pt idx="1268">
                  <c:v>41.308872070383202</c:v>
                </c:pt>
                <c:pt idx="1269">
                  <c:v>48.918233660364798</c:v>
                </c:pt>
                <c:pt idx="1270">
                  <c:v>46.728808761361201</c:v>
                </c:pt>
                <c:pt idx="1271">
                  <c:v>45.504570817503001</c:v>
                </c:pt>
                <c:pt idx="1272">
                  <c:v>48.669882595899097</c:v>
                </c:pt>
                <c:pt idx="1273">
                  <c:v>50.212338129738001</c:v>
                </c:pt>
                <c:pt idx="1274">
                  <c:v>47.658847004114101</c:v>
                </c:pt>
                <c:pt idx="1275">
                  <c:v>56.661452068868698</c:v>
                </c:pt>
                <c:pt idx="1276">
                  <c:v>45.878537343013299</c:v>
                </c:pt>
                <c:pt idx="1277">
                  <c:v>42.557575892313601</c:v>
                </c:pt>
                <c:pt idx="1278">
                  <c:v>52.297358449980003</c:v>
                </c:pt>
                <c:pt idx="1279">
                  <c:v>46.3478606777796</c:v>
                </c:pt>
                <c:pt idx="1280">
                  <c:v>47.000063636826603</c:v>
                </c:pt>
                <c:pt idx="1281">
                  <c:v>47.230032938295899</c:v>
                </c:pt>
                <c:pt idx="1282">
                  <c:v>53.011536336032201</c:v>
                </c:pt>
                <c:pt idx="1283">
                  <c:v>54.366276483131301</c:v>
                </c:pt>
                <c:pt idx="1284">
                  <c:v>51.541184747204603</c:v>
                </c:pt>
                <c:pt idx="1285">
                  <c:v>51.517085231585099</c:v>
                </c:pt>
                <c:pt idx="1286">
                  <c:v>49.319742428716303</c:v>
                </c:pt>
                <c:pt idx="1287">
                  <c:v>60.270417605912101</c:v>
                </c:pt>
                <c:pt idx="1288">
                  <c:v>54.699105602480998</c:v>
                </c:pt>
                <c:pt idx="1289">
                  <c:v>56.236860792759799</c:v>
                </c:pt>
                <c:pt idx="1290">
                  <c:v>51.659505390710599</c:v>
                </c:pt>
                <c:pt idx="1291">
                  <c:v>50.716608211929298</c:v>
                </c:pt>
                <c:pt idx="1292">
                  <c:v>51.879622813178599</c:v>
                </c:pt>
                <c:pt idx="1293">
                  <c:v>52.0926694178685</c:v>
                </c:pt>
                <c:pt idx="1294">
                  <c:v>51.396321548216498</c:v>
                </c:pt>
                <c:pt idx="1295">
                  <c:v>51.828634482513301</c:v>
                </c:pt>
                <c:pt idx="1296">
                  <c:v>51.646479612513303</c:v>
                </c:pt>
                <c:pt idx="1297">
                  <c:v>49.7078978319228</c:v>
                </c:pt>
                <c:pt idx="1298">
                  <c:v>58.672757636768303</c:v>
                </c:pt>
                <c:pt idx="1299">
                  <c:v>52.672283984142297</c:v>
                </c:pt>
                <c:pt idx="1300">
                  <c:v>53.723628468873301</c:v>
                </c:pt>
                <c:pt idx="1301">
                  <c:v>40.438592263050801</c:v>
                </c:pt>
                <c:pt idx="1302">
                  <c:v>46.585531113796897</c:v>
                </c:pt>
                <c:pt idx="1303">
                  <c:v>50.883252750490598</c:v>
                </c:pt>
                <c:pt idx="1304">
                  <c:v>52.4051503381624</c:v>
                </c:pt>
                <c:pt idx="1305">
                  <c:v>53.023149892156702</c:v>
                </c:pt>
                <c:pt idx="1306">
                  <c:v>51.756145342002</c:v>
                </c:pt>
                <c:pt idx="1307">
                  <c:v>56.658032905006301</c:v>
                </c:pt>
                <c:pt idx="1308">
                  <c:v>53.618425778898299</c:v>
                </c:pt>
                <c:pt idx="1309">
                  <c:v>52.173331516154597</c:v>
                </c:pt>
                <c:pt idx="1310">
                  <c:v>42.818962794104699</c:v>
                </c:pt>
                <c:pt idx="1311">
                  <c:v>48.776734330324203</c:v>
                </c:pt>
                <c:pt idx="1312">
                  <c:v>50.605615526294997</c:v>
                </c:pt>
                <c:pt idx="1313">
                  <c:v>57.007378141778503</c:v>
                </c:pt>
                <c:pt idx="1314">
                  <c:v>53.334226999435003</c:v>
                </c:pt>
                <c:pt idx="1315">
                  <c:v>48.695379893202897</c:v>
                </c:pt>
                <c:pt idx="1316">
                  <c:v>52.2680928847318</c:v>
                </c:pt>
                <c:pt idx="1317">
                  <c:v>46.786796993258797</c:v>
                </c:pt>
                <c:pt idx="1318">
                  <c:v>55.976822196068298</c:v>
                </c:pt>
                <c:pt idx="1319">
                  <c:v>57.190266797688103</c:v>
                </c:pt>
                <c:pt idx="1320">
                  <c:v>50.172303088927499</c:v>
                </c:pt>
                <c:pt idx="1321">
                  <c:v>44.955349844720097</c:v>
                </c:pt>
                <c:pt idx="1322">
                  <c:v>59.146921079706502</c:v>
                </c:pt>
                <c:pt idx="1323">
                  <c:v>59.585744703008501</c:v>
                </c:pt>
                <c:pt idx="1324">
                  <c:v>45.8702084237975</c:v>
                </c:pt>
                <c:pt idx="1325">
                  <c:v>45.838058876680002</c:v>
                </c:pt>
                <c:pt idx="1326">
                  <c:v>54.999192301557997</c:v>
                </c:pt>
                <c:pt idx="1327">
                  <c:v>56.9386974062676</c:v>
                </c:pt>
                <c:pt idx="1328">
                  <c:v>48.974363639475101</c:v>
                </c:pt>
                <c:pt idx="1329">
                  <c:v>52.905805672848601</c:v>
                </c:pt>
                <c:pt idx="1330">
                  <c:v>51.9817771274368</c:v>
                </c:pt>
                <c:pt idx="1331">
                  <c:v>52.850964750305899</c:v>
                </c:pt>
                <c:pt idx="1332">
                  <c:v>46.987012990899302</c:v>
                </c:pt>
                <c:pt idx="1333">
                  <c:v>43.738515861557801</c:v>
                </c:pt>
                <c:pt idx="1334">
                  <c:v>42.970589233660398</c:v>
                </c:pt>
                <c:pt idx="1335">
                  <c:v>50.288529782410102</c:v>
                </c:pt>
                <c:pt idx="1336">
                  <c:v>43.676625360130799</c:v>
                </c:pt>
                <c:pt idx="1337">
                  <c:v>43.902601255265303</c:v>
                </c:pt>
                <c:pt idx="1338">
                  <c:v>51.284788198942998</c:v>
                </c:pt>
                <c:pt idx="1339">
                  <c:v>51.086394838246299</c:v>
                </c:pt>
                <c:pt idx="1340">
                  <c:v>49.920161462361897</c:v>
                </c:pt>
                <c:pt idx="1341">
                  <c:v>44.581496535639403</c:v>
                </c:pt>
                <c:pt idx="1342">
                  <c:v>49.977186771860801</c:v>
                </c:pt>
                <c:pt idx="1343">
                  <c:v>56.437526627778098</c:v>
                </c:pt>
                <c:pt idx="1344">
                  <c:v>49.977966485958</c:v>
                </c:pt>
                <c:pt idx="1345">
                  <c:v>49.871985133324202</c:v>
                </c:pt>
                <c:pt idx="1346">
                  <c:v>44.173285093499601</c:v>
                </c:pt>
                <c:pt idx="1347">
                  <c:v>55.381125507601297</c:v>
                </c:pt>
                <c:pt idx="1348">
                  <c:v>41.496722120699303</c:v>
                </c:pt>
                <c:pt idx="1349">
                  <c:v>51.931785292696503</c:v>
                </c:pt>
                <c:pt idx="1350">
                  <c:v>39.9835207791619</c:v>
                </c:pt>
                <c:pt idx="1351">
                  <c:v>58.940710468435299</c:v>
                </c:pt>
                <c:pt idx="1352">
                  <c:v>48.119090678772999</c:v>
                </c:pt>
                <c:pt idx="1353">
                  <c:v>49.790806135425697</c:v>
                </c:pt>
                <c:pt idx="1354">
                  <c:v>48.857210274221103</c:v>
                </c:pt>
                <c:pt idx="1355">
                  <c:v>39.233094957702498</c:v>
                </c:pt>
                <c:pt idx="1356">
                  <c:v>46.791118774824099</c:v>
                </c:pt>
                <c:pt idx="1357">
                  <c:v>51.3881397793267</c:v>
                </c:pt>
                <c:pt idx="1358">
                  <c:v>53.102077645078502</c:v>
                </c:pt>
                <c:pt idx="1359">
                  <c:v>46.582695411268602</c:v>
                </c:pt>
                <c:pt idx="1360">
                  <c:v>59.167815255161599</c:v>
                </c:pt>
                <c:pt idx="1361">
                  <c:v>48.855483479620702</c:v>
                </c:pt>
                <c:pt idx="1362">
                  <c:v>49.390906561938401</c:v>
                </c:pt>
                <c:pt idx="1363">
                  <c:v>51.224458726911699</c:v>
                </c:pt>
                <c:pt idx="1364">
                  <c:v>51.185962956929899</c:v>
                </c:pt>
                <c:pt idx="1365">
                  <c:v>46.186233859176198</c:v>
                </c:pt>
                <c:pt idx="1366">
                  <c:v>50.649006727086302</c:v>
                </c:pt>
                <c:pt idx="1367">
                  <c:v>45.563684808614703</c:v>
                </c:pt>
                <c:pt idx="1368">
                  <c:v>60.075281796064402</c:v>
                </c:pt>
                <c:pt idx="1369">
                  <c:v>57.505650024916797</c:v>
                </c:pt>
                <c:pt idx="1370">
                  <c:v>48.448802557561599</c:v>
                </c:pt>
                <c:pt idx="1371">
                  <c:v>49.482305171041702</c:v>
                </c:pt>
                <c:pt idx="1372">
                  <c:v>49.976489671477196</c:v>
                </c:pt>
                <c:pt idx="1373">
                  <c:v>53.058031105936699</c:v>
                </c:pt>
                <c:pt idx="1374">
                  <c:v>56.729382660374803</c:v>
                </c:pt>
                <c:pt idx="1375">
                  <c:v>56.865969766773198</c:v>
                </c:pt>
                <c:pt idx="1376">
                  <c:v>49.6012638484465</c:v>
                </c:pt>
                <c:pt idx="1377">
                  <c:v>56.189446502795597</c:v>
                </c:pt>
                <c:pt idx="1378">
                  <c:v>49.342240560574901</c:v>
                </c:pt>
                <c:pt idx="1379">
                  <c:v>44.881333232281797</c:v>
                </c:pt>
                <c:pt idx="1380">
                  <c:v>45.223438368602203</c:v>
                </c:pt>
                <c:pt idx="1381">
                  <c:v>46.494533588296697</c:v>
                </c:pt>
                <c:pt idx="1382">
                  <c:v>47.792754568947501</c:v>
                </c:pt>
                <c:pt idx="1383">
                  <c:v>48.108302632880303</c:v>
                </c:pt>
                <c:pt idx="1384">
                  <c:v>45.660879322688999</c:v>
                </c:pt>
                <c:pt idx="1385">
                  <c:v>55.792823800596103</c:v>
                </c:pt>
                <c:pt idx="1386">
                  <c:v>50.456643246362198</c:v>
                </c:pt>
                <c:pt idx="1387">
                  <c:v>55.073477454818203</c:v>
                </c:pt>
                <c:pt idx="1388">
                  <c:v>44.795035195396601</c:v>
                </c:pt>
                <c:pt idx="1389">
                  <c:v>51.195258433554102</c:v>
                </c:pt>
                <c:pt idx="1390">
                  <c:v>47.176616360109001</c:v>
                </c:pt>
                <c:pt idx="1391">
                  <c:v>51.752646290189297</c:v>
                </c:pt>
                <c:pt idx="1392">
                  <c:v>57.171509043721201</c:v>
                </c:pt>
                <c:pt idx="1393">
                  <c:v>43.551014623188998</c:v>
                </c:pt>
                <c:pt idx="1394">
                  <c:v>54.8896042420971</c:v>
                </c:pt>
                <c:pt idx="1395">
                  <c:v>54.426797134030998</c:v>
                </c:pt>
                <c:pt idx="1396">
                  <c:v>47.074778781157498</c:v>
                </c:pt>
                <c:pt idx="1397">
                  <c:v>49.4075620768511</c:v>
                </c:pt>
                <c:pt idx="1398">
                  <c:v>48.586889089159399</c:v>
                </c:pt>
                <c:pt idx="1399">
                  <c:v>40.052481836630797</c:v>
                </c:pt>
                <c:pt idx="1400">
                  <c:v>41.729142210878003</c:v>
                </c:pt>
                <c:pt idx="1401">
                  <c:v>43.307936406167499</c:v>
                </c:pt>
                <c:pt idx="1402">
                  <c:v>50.706791312340897</c:v>
                </c:pt>
                <c:pt idx="1403">
                  <c:v>54.003352426640703</c:v>
                </c:pt>
                <c:pt idx="1404">
                  <c:v>50.252389871600897</c:v>
                </c:pt>
                <c:pt idx="1405">
                  <c:v>54.346696260918002</c:v>
                </c:pt>
                <c:pt idx="1406">
                  <c:v>45.108627679711098</c:v>
                </c:pt>
                <c:pt idx="1407">
                  <c:v>52.7944435916462</c:v>
                </c:pt>
                <c:pt idx="1408">
                  <c:v>48.717002957137801</c:v>
                </c:pt>
                <c:pt idx="1409">
                  <c:v>60.883514918307597</c:v>
                </c:pt>
                <c:pt idx="1410">
                  <c:v>44.5069323238951</c:v>
                </c:pt>
                <c:pt idx="1411">
                  <c:v>50.950760869881499</c:v>
                </c:pt>
                <c:pt idx="1412">
                  <c:v>49.045135437813101</c:v>
                </c:pt>
                <c:pt idx="1413">
                  <c:v>56.622024182649199</c:v>
                </c:pt>
                <c:pt idx="1414">
                  <c:v>50.7484725636223</c:v>
                </c:pt>
                <c:pt idx="1415">
                  <c:v>53.158697430403897</c:v>
                </c:pt>
                <c:pt idx="1416">
                  <c:v>43.751973608780197</c:v>
                </c:pt>
                <c:pt idx="1417">
                  <c:v>54.0332917696607</c:v>
                </c:pt>
                <c:pt idx="1418">
                  <c:v>43.515396421833998</c:v>
                </c:pt>
                <c:pt idx="1419">
                  <c:v>44.761638913678297</c:v>
                </c:pt>
                <c:pt idx="1420">
                  <c:v>43.099704517149902</c:v>
                </c:pt>
                <c:pt idx="1421">
                  <c:v>54.525682701270199</c:v>
                </c:pt>
                <c:pt idx="1422">
                  <c:v>53.773651224318598</c:v>
                </c:pt>
                <c:pt idx="1423">
                  <c:v>44.370291065641098</c:v>
                </c:pt>
                <c:pt idx="1424">
                  <c:v>52.373106224771</c:v>
                </c:pt>
                <c:pt idx="1425">
                  <c:v>54.453854234891097</c:v>
                </c:pt>
                <c:pt idx="1426">
                  <c:v>48.202933425117401</c:v>
                </c:pt>
                <c:pt idx="1427">
                  <c:v>40.217767298472701</c:v>
                </c:pt>
                <c:pt idx="1428">
                  <c:v>49.787316254800601</c:v>
                </c:pt>
                <c:pt idx="1429">
                  <c:v>50.4827321314499</c:v>
                </c:pt>
                <c:pt idx="1430">
                  <c:v>54.179797113424797</c:v>
                </c:pt>
                <c:pt idx="1431">
                  <c:v>48.8739127772808</c:v>
                </c:pt>
                <c:pt idx="1432">
                  <c:v>51.834873048476503</c:v>
                </c:pt>
                <c:pt idx="1433">
                  <c:v>48.394649050834502</c:v>
                </c:pt>
                <c:pt idx="1434">
                  <c:v>48.883047260768201</c:v>
                </c:pt>
                <c:pt idx="1435">
                  <c:v>49.311915483892697</c:v>
                </c:pt>
                <c:pt idx="1436">
                  <c:v>52.007749522270601</c:v>
                </c:pt>
                <c:pt idx="1437">
                  <c:v>54.504876980431298</c:v>
                </c:pt>
                <c:pt idx="1438">
                  <c:v>45.2876561393347</c:v>
                </c:pt>
                <c:pt idx="1439">
                  <c:v>52.4063573396514</c:v>
                </c:pt>
                <c:pt idx="1440">
                  <c:v>53.419930888116099</c:v>
                </c:pt>
                <c:pt idx="1441">
                  <c:v>55.636647952245198</c:v>
                </c:pt>
                <c:pt idx="1442">
                  <c:v>49.455598325286601</c:v>
                </c:pt>
                <c:pt idx="1443">
                  <c:v>55.400777113615803</c:v>
                </c:pt>
                <c:pt idx="1444">
                  <c:v>51.659954228947903</c:v>
                </c:pt>
                <c:pt idx="1445">
                  <c:v>55.157008559165902</c:v>
                </c:pt>
                <c:pt idx="1446">
                  <c:v>58.050471717344898</c:v>
                </c:pt>
                <c:pt idx="1447">
                  <c:v>46.763170425426701</c:v>
                </c:pt>
                <c:pt idx="1448">
                  <c:v>41.143121632370601</c:v>
                </c:pt>
                <c:pt idx="1449">
                  <c:v>57.735365848465399</c:v>
                </c:pt>
                <c:pt idx="1450">
                  <c:v>53.567955228583102</c:v>
                </c:pt>
                <c:pt idx="1451">
                  <c:v>54.206398140766801</c:v>
                </c:pt>
                <c:pt idx="1452">
                  <c:v>52.823053491725602</c:v>
                </c:pt>
                <c:pt idx="1453">
                  <c:v>49.916330511508903</c:v>
                </c:pt>
                <c:pt idx="1454">
                  <c:v>47.543728806630099</c:v>
                </c:pt>
                <c:pt idx="1455">
                  <c:v>53.0095696611316</c:v>
                </c:pt>
                <c:pt idx="1456">
                  <c:v>52.976949300536802</c:v>
                </c:pt>
                <c:pt idx="1457">
                  <c:v>55.803758311028503</c:v>
                </c:pt>
                <c:pt idx="1458">
                  <c:v>49.994691768175699</c:v>
                </c:pt>
                <c:pt idx="1459">
                  <c:v>48.996317857667599</c:v>
                </c:pt>
                <c:pt idx="1460">
                  <c:v>53.736039847980798</c:v>
                </c:pt>
                <c:pt idx="1461">
                  <c:v>41.1184518097905</c:v>
                </c:pt>
                <c:pt idx="1462">
                  <c:v>48.239589407929103</c:v>
                </c:pt>
                <c:pt idx="1463">
                  <c:v>55.003736836250503</c:v>
                </c:pt>
                <c:pt idx="1464">
                  <c:v>54.533155739066501</c:v>
                </c:pt>
                <c:pt idx="1465">
                  <c:v>53.159134178903898</c:v>
                </c:pt>
                <c:pt idx="1466">
                  <c:v>53.471571758763297</c:v>
                </c:pt>
                <c:pt idx="1467">
                  <c:v>53.585285353769201</c:v>
                </c:pt>
                <c:pt idx="1468">
                  <c:v>53.855298319945703</c:v>
                </c:pt>
                <c:pt idx="1469">
                  <c:v>49.1921291836656</c:v>
                </c:pt>
                <c:pt idx="1470">
                  <c:v>53.834065384015197</c:v>
                </c:pt>
                <c:pt idx="1471">
                  <c:v>58.340480029661798</c:v>
                </c:pt>
                <c:pt idx="1472">
                  <c:v>53.551027635373202</c:v>
                </c:pt>
                <c:pt idx="1473">
                  <c:v>45.707658947817002</c:v>
                </c:pt>
                <c:pt idx="1474">
                  <c:v>51.514149974731602</c:v>
                </c:pt>
                <c:pt idx="1475">
                  <c:v>57.136237118706298</c:v>
                </c:pt>
                <c:pt idx="1476">
                  <c:v>54.038355316202498</c:v>
                </c:pt>
                <c:pt idx="1477">
                  <c:v>52.2793587219874</c:v>
                </c:pt>
                <c:pt idx="1478">
                  <c:v>56.753837966320198</c:v>
                </c:pt>
                <c:pt idx="1479">
                  <c:v>49.0870288438689</c:v>
                </c:pt>
                <c:pt idx="1480">
                  <c:v>48.739464474909497</c:v>
                </c:pt>
                <c:pt idx="1481">
                  <c:v>49.340706199600298</c:v>
                </c:pt>
                <c:pt idx="1482">
                  <c:v>57.225531196411502</c:v>
                </c:pt>
                <c:pt idx="1483">
                  <c:v>39.500334230181998</c:v>
                </c:pt>
                <c:pt idx="1484">
                  <c:v>53.211802483983298</c:v>
                </c:pt>
                <c:pt idx="1485">
                  <c:v>48.0128901285984</c:v>
                </c:pt>
                <c:pt idx="1486">
                  <c:v>47.379564175647097</c:v>
                </c:pt>
                <c:pt idx="1487">
                  <c:v>52.099181151177902</c:v>
                </c:pt>
                <c:pt idx="1488">
                  <c:v>48.8716920440162</c:v>
                </c:pt>
                <c:pt idx="1489">
                  <c:v>55.9252769376019</c:v>
                </c:pt>
                <c:pt idx="1490">
                  <c:v>48.8003561260795</c:v>
                </c:pt>
                <c:pt idx="1491">
                  <c:v>51.077037717833001</c:v>
                </c:pt>
                <c:pt idx="1492">
                  <c:v>54.450386515978401</c:v>
                </c:pt>
                <c:pt idx="1493">
                  <c:v>43.308951568547698</c:v>
                </c:pt>
                <c:pt idx="1494">
                  <c:v>46.638634326909198</c:v>
                </c:pt>
                <c:pt idx="1495">
                  <c:v>55.860789723189697</c:v>
                </c:pt>
                <c:pt idx="1496">
                  <c:v>44.905081868344702</c:v>
                </c:pt>
                <c:pt idx="1497">
                  <c:v>51.613685194486102</c:v>
                </c:pt>
                <c:pt idx="1498">
                  <c:v>44.865041389027098</c:v>
                </c:pt>
                <c:pt idx="1499">
                  <c:v>49.814813890220599</c:v>
                </c:pt>
                <c:pt idx="1500">
                  <c:v>45.088438878818998</c:v>
                </c:pt>
                <c:pt idx="1501">
                  <c:v>49.699739069257397</c:v>
                </c:pt>
                <c:pt idx="1502">
                  <c:v>52.140306662635801</c:v>
                </c:pt>
                <c:pt idx="1503">
                  <c:v>56.772106897268799</c:v>
                </c:pt>
                <c:pt idx="1504">
                  <c:v>47.039414121250601</c:v>
                </c:pt>
                <c:pt idx="1505">
                  <c:v>49.849895425114902</c:v>
                </c:pt>
                <c:pt idx="1506">
                  <c:v>44.688601019582499</c:v>
                </c:pt>
                <c:pt idx="1507">
                  <c:v>48.172324855872397</c:v>
                </c:pt>
                <c:pt idx="1508">
                  <c:v>58.401876500352998</c:v>
                </c:pt>
                <c:pt idx="1509">
                  <c:v>46.636183158145002</c:v>
                </c:pt>
                <c:pt idx="1510">
                  <c:v>51.143970442208698</c:v>
                </c:pt>
                <c:pt idx="1511">
                  <c:v>45.599102101671903</c:v>
                </c:pt>
                <c:pt idx="1512">
                  <c:v>50.281758827543399</c:v>
                </c:pt>
                <c:pt idx="1513">
                  <c:v>44.309693944222303</c:v>
                </c:pt>
                <c:pt idx="1514">
                  <c:v>50.5824240911301</c:v>
                </c:pt>
                <c:pt idx="1515">
                  <c:v>53.997181280108101</c:v>
                </c:pt>
                <c:pt idx="1516">
                  <c:v>49.161636985605703</c:v>
                </c:pt>
                <c:pt idx="1517">
                  <c:v>59.612104591284201</c:v>
                </c:pt>
                <c:pt idx="1518">
                  <c:v>54.866272300244901</c:v>
                </c:pt>
                <c:pt idx="1519">
                  <c:v>49.7965995046196</c:v>
                </c:pt>
                <c:pt idx="1520">
                  <c:v>46.643375207869198</c:v>
                </c:pt>
                <c:pt idx="1521">
                  <c:v>47.417536750043801</c:v>
                </c:pt>
                <c:pt idx="1522">
                  <c:v>45.912816670216301</c:v>
                </c:pt>
                <c:pt idx="1523">
                  <c:v>52.445415745504299</c:v>
                </c:pt>
                <c:pt idx="1524">
                  <c:v>49.822303567356798</c:v>
                </c:pt>
                <c:pt idx="1525">
                  <c:v>48.756706166492599</c:v>
                </c:pt>
                <c:pt idx="1526">
                  <c:v>53.279986496948901</c:v>
                </c:pt>
                <c:pt idx="1527">
                  <c:v>55.457191966328402</c:v>
                </c:pt>
                <c:pt idx="1528">
                  <c:v>46.914585727248799</c:v>
                </c:pt>
                <c:pt idx="1529">
                  <c:v>49.949453832639499</c:v>
                </c:pt>
                <c:pt idx="1530">
                  <c:v>45.078615680115298</c:v>
                </c:pt>
                <c:pt idx="1531">
                  <c:v>48.533907058021001</c:v>
                </c:pt>
                <c:pt idx="1532">
                  <c:v>45.195434249953699</c:v>
                </c:pt>
                <c:pt idx="1533">
                  <c:v>49.034247843430002</c:v>
                </c:pt>
                <c:pt idx="1534">
                  <c:v>41.003337240860503</c:v>
                </c:pt>
                <c:pt idx="1535">
                  <c:v>52.846020522379803</c:v>
                </c:pt>
                <c:pt idx="1536">
                  <c:v>48.994846376038197</c:v>
                </c:pt>
                <c:pt idx="1537">
                  <c:v>55.8964513980128</c:v>
                </c:pt>
                <c:pt idx="1538">
                  <c:v>45.4678868794146</c:v>
                </c:pt>
                <c:pt idx="1539">
                  <c:v>51.124467226818901</c:v>
                </c:pt>
                <c:pt idx="1540">
                  <c:v>52.8295424545759</c:v>
                </c:pt>
                <c:pt idx="1541">
                  <c:v>41.416867204111</c:v>
                </c:pt>
                <c:pt idx="1542">
                  <c:v>46.897627390220897</c:v>
                </c:pt>
                <c:pt idx="1543">
                  <c:v>56.507284563004802</c:v>
                </c:pt>
                <c:pt idx="1544">
                  <c:v>54.983094453891802</c:v>
                </c:pt>
                <c:pt idx="1545">
                  <c:v>55.878631482814299</c:v>
                </c:pt>
                <c:pt idx="1546">
                  <c:v>49.148081208911996</c:v>
                </c:pt>
                <c:pt idx="1547">
                  <c:v>50.811313119683597</c:v>
                </c:pt>
                <c:pt idx="1548">
                  <c:v>59.962455069410403</c:v>
                </c:pt>
                <c:pt idx="1549">
                  <c:v>48.232631523938899</c:v>
                </c:pt>
                <c:pt idx="1550">
                  <c:v>49.064831235897401</c:v>
                </c:pt>
                <c:pt idx="1551">
                  <c:v>50.321856216105203</c:v>
                </c:pt>
                <c:pt idx="1552">
                  <c:v>51.161313468694203</c:v>
                </c:pt>
                <c:pt idx="1553">
                  <c:v>50.417301729937101</c:v>
                </c:pt>
                <c:pt idx="1554">
                  <c:v>48.935132847388402</c:v>
                </c:pt>
                <c:pt idx="1555">
                  <c:v>47.211873631992098</c:v>
                </c:pt>
                <c:pt idx="1556">
                  <c:v>44.560497327995201</c:v>
                </c:pt>
                <c:pt idx="1557">
                  <c:v>51.814772052102803</c:v>
                </c:pt>
                <c:pt idx="1558">
                  <c:v>52.398981335657297</c:v>
                </c:pt>
                <c:pt idx="1559">
                  <c:v>44.321354642005801</c:v>
                </c:pt>
                <c:pt idx="1560">
                  <c:v>59.121331640468803</c:v>
                </c:pt>
                <c:pt idx="1561">
                  <c:v>44.373199211888299</c:v>
                </c:pt>
                <c:pt idx="1562">
                  <c:v>52.3700119982921</c:v>
                </c:pt>
                <c:pt idx="1563">
                  <c:v>49.570114122661003</c:v>
                </c:pt>
                <c:pt idx="1564">
                  <c:v>58.182715441048003</c:v>
                </c:pt>
                <c:pt idx="1565">
                  <c:v>44.004183205012097</c:v>
                </c:pt>
                <c:pt idx="1566">
                  <c:v>46.906204583758203</c:v>
                </c:pt>
                <c:pt idx="1567">
                  <c:v>54.055492033460602</c:v>
                </c:pt>
                <c:pt idx="1568">
                  <c:v>60.991992722987398</c:v>
                </c:pt>
                <c:pt idx="1569">
                  <c:v>43.543235645114798</c:v>
                </c:pt>
                <c:pt idx="1570">
                  <c:v>46.2734337792727</c:v>
                </c:pt>
                <c:pt idx="1571">
                  <c:v>47.294029272249297</c:v>
                </c:pt>
                <c:pt idx="1572">
                  <c:v>40.964186599112601</c:v>
                </c:pt>
                <c:pt idx="1573">
                  <c:v>54.271124513697799</c:v>
                </c:pt>
                <c:pt idx="1574">
                  <c:v>49.6925661436673</c:v>
                </c:pt>
                <c:pt idx="1575">
                  <c:v>52.177585091609799</c:v>
                </c:pt>
                <c:pt idx="1576">
                  <c:v>48.547327601814303</c:v>
                </c:pt>
                <c:pt idx="1577">
                  <c:v>48.310738822837202</c:v>
                </c:pt>
                <c:pt idx="1578">
                  <c:v>47.826038522295299</c:v>
                </c:pt>
                <c:pt idx="1579">
                  <c:v>55.813078863768503</c:v>
                </c:pt>
                <c:pt idx="1580">
                  <c:v>48.076908579771498</c:v>
                </c:pt>
                <c:pt idx="1581">
                  <c:v>43.538936652226297</c:v>
                </c:pt>
                <c:pt idx="1582">
                  <c:v>43.109977241372597</c:v>
                </c:pt>
                <c:pt idx="1583">
                  <c:v>57.801136161383702</c:v>
                </c:pt>
                <c:pt idx="1584">
                  <c:v>49.262742499712701</c:v>
                </c:pt>
                <c:pt idx="1585">
                  <c:v>48.541855924144599</c:v>
                </c:pt>
                <c:pt idx="1586">
                  <c:v>44.790855125062002</c:v>
                </c:pt>
                <c:pt idx="1587">
                  <c:v>47.009737251772101</c:v>
                </c:pt>
                <c:pt idx="1588">
                  <c:v>43.539717287422299</c:v>
                </c:pt>
                <c:pt idx="1589">
                  <c:v>51.472845324683298</c:v>
                </c:pt>
                <c:pt idx="1590">
                  <c:v>53.838717106621601</c:v>
                </c:pt>
                <c:pt idx="1591">
                  <c:v>41.335749814387498</c:v>
                </c:pt>
                <c:pt idx="1592">
                  <c:v>47.441869212118903</c:v>
                </c:pt>
                <c:pt idx="1593">
                  <c:v>38.658521706301897</c:v>
                </c:pt>
                <c:pt idx="1594">
                  <c:v>47.004681573785497</c:v>
                </c:pt>
                <c:pt idx="1595">
                  <c:v>44.1985572766351</c:v>
                </c:pt>
                <c:pt idx="1596">
                  <c:v>54.945816378933799</c:v>
                </c:pt>
                <c:pt idx="1597">
                  <c:v>43.867131737798999</c:v>
                </c:pt>
                <c:pt idx="1598">
                  <c:v>46.476192738355103</c:v>
                </c:pt>
                <c:pt idx="1599">
                  <c:v>45.251352449641203</c:v>
                </c:pt>
                <c:pt idx="1600">
                  <c:v>49.085369254854697</c:v>
                </c:pt>
                <c:pt idx="1601">
                  <c:v>57.833372827154498</c:v>
                </c:pt>
                <c:pt idx="1602">
                  <c:v>57.897735230738697</c:v>
                </c:pt>
                <c:pt idx="1603">
                  <c:v>51.512336063412</c:v>
                </c:pt>
                <c:pt idx="1604">
                  <c:v>50.7300462939996</c:v>
                </c:pt>
                <c:pt idx="1605">
                  <c:v>57.484024657610597</c:v>
                </c:pt>
                <c:pt idx="1606">
                  <c:v>44.513227765851802</c:v>
                </c:pt>
                <c:pt idx="1607">
                  <c:v>52.673224920682799</c:v>
                </c:pt>
                <c:pt idx="1608">
                  <c:v>52.564704644095599</c:v>
                </c:pt>
                <c:pt idx="1609">
                  <c:v>51.810694972375003</c:v>
                </c:pt>
                <c:pt idx="1610">
                  <c:v>52.840092856725803</c:v>
                </c:pt>
                <c:pt idx="1611">
                  <c:v>51.4064700894723</c:v>
                </c:pt>
                <c:pt idx="1612">
                  <c:v>43.409517681442402</c:v>
                </c:pt>
                <c:pt idx="1613">
                  <c:v>52.275160269469303</c:v>
                </c:pt>
                <c:pt idx="1614">
                  <c:v>56.397694610389102</c:v>
                </c:pt>
                <c:pt idx="1615">
                  <c:v>45.538355827259601</c:v>
                </c:pt>
                <c:pt idx="1616">
                  <c:v>51.952212112628096</c:v>
                </c:pt>
                <c:pt idx="1617">
                  <c:v>43.705443282461303</c:v>
                </c:pt>
                <c:pt idx="1618">
                  <c:v>40.353907461353501</c:v>
                </c:pt>
                <c:pt idx="1619">
                  <c:v>58.095163487877898</c:v>
                </c:pt>
                <c:pt idx="1620">
                  <c:v>54.530626125382597</c:v>
                </c:pt>
                <c:pt idx="1621">
                  <c:v>41.216222354574803</c:v>
                </c:pt>
                <c:pt idx="1622">
                  <c:v>48.489741739587998</c:v>
                </c:pt>
                <c:pt idx="1623">
                  <c:v>46.278678289866797</c:v>
                </c:pt>
                <c:pt idx="1624">
                  <c:v>57.828710719169401</c:v>
                </c:pt>
                <c:pt idx="1625">
                  <c:v>49.8352251322952</c:v>
                </c:pt>
                <c:pt idx="1626">
                  <c:v>47.787947318939601</c:v>
                </c:pt>
                <c:pt idx="1627">
                  <c:v>50.859808651024501</c:v>
                </c:pt>
                <c:pt idx="1628">
                  <c:v>50.701565549866302</c:v>
                </c:pt>
                <c:pt idx="1629">
                  <c:v>50.594672255578303</c:v>
                </c:pt>
                <c:pt idx="1630">
                  <c:v>54.162507982269702</c:v>
                </c:pt>
                <c:pt idx="1631">
                  <c:v>46.881170349996303</c:v>
                </c:pt>
                <c:pt idx="1632">
                  <c:v>56.869908506566802</c:v>
                </c:pt>
                <c:pt idx="1633">
                  <c:v>50.810503348580099</c:v>
                </c:pt>
                <c:pt idx="1634">
                  <c:v>46.057182659504598</c:v>
                </c:pt>
                <c:pt idx="1635">
                  <c:v>49.9677040372653</c:v>
                </c:pt>
                <c:pt idx="1636">
                  <c:v>58.691715450007599</c:v>
                </c:pt>
                <c:pt idx="1637">
                  <c:v>49.060060699112498</c:v>
                </c:pt>
                <c:pt idx="1638">
                  <c:v>47.928314242659802</c:v>
                </c:pt>
                <c:pt idx="1639">
                  <c:v>49.816654372026498</c:v>
                </c:pt>
                <c:pt idx="1640">
                  <c:v>48.951716920142701</c:v>
                </c:pt>
                <c:pt idx="1641">
                  <c:v>52.049797589880903</c:v>
                </c:pt>
                <c:pt idx="1642">
                  <c:v>49.2099152689647</c:v>
                </c:pt>
                <c:pt idx="1643">
                  <c:v>47.156326769827402</c:v>
                </c:pt>
                <c:pt idx="1644">
                  <c:v>50.638224750574103</c:v>
                </c:pt>
                <c:pt idx="1645">
                  <c:v>51.008164963219002</c:v>
                </c:pt>
                <c:pt idx="1646">
                  <c:v>53.617376350757098</c:v>
                </c:pt>
                <c:pt idx="1647">
                  <c:v>54.200903629920703</c:v>
                </c:pt>
                <c:pt idx="1648">
                  <c:v>57.557072122269098</c:v>
                </c:pt>
                <c:pt idx="1649">
                  <c:v>51.301154352802001</c:v>
                </c:pt>
                <c:pt idx="1650">
                  <c:v>52.274171255897798</c:v>
                </c:pt>
                <c:pt idx="1651">
                  <c:v>55.459784974176202</c:v>
                </c:pt>
                <c:pt idx="1652">
                  <c:v>43.6463162598629</c:v>
                </c:pt>
                <c:pt idx="1653">
                  <c:v>53.196220526210503</c:v>
                </c:pt>
                <c:pt idx="1654">
                  <c:v>51.668572473322499</c:v>
                </c:pt>
                <c:pt idx="1655">
                  <c:v>52.862548064156599</c:v>
                </c:pt>
                <c:pt idx="1656">
                  <c:v>51.677617740206998</c:v>
                </c:pt>
                <c:pt idx="1657">
                  <c:v>55.655375169162198</c:v>
                </c:pt>
                <c:pt idx="1658">
                  <c:v>53.638827746104603</c:v>
                </c:pt>
                <c:pt idx="1659">
                  <c:v>41.659792418856398</c:v>
                </c:pt>
                <c:pt idx="1660">
                  <c:v>50.129500236302398</c:v>
                </c:pt>
                <c:pt idx="1661">
                  <c:v>52.402482857733197</c:v>
                </c:pt>
                <c:pt idx="1662">
                  <c:v>45.906411937082702</c:v>
                </c:pt>
                <c:pt idx="1663">
                  <c:v>56.406025416850703</c:v>
                </c:pt>
                <c:pt idx="1664">
                  <c:v>46.951191733604503</c:v>
                </c:pt>
                <c:pt idx="1665">
                  <c:v>53.989020890261003</c:v>
                </c:pt>
                <c:pt idx="1666">
                  <c:v>48.413731805537999</c:v>
                </c:pt>
                <c:pt idx="1667">
                  <c:v>54.354365512059303</c:v>
                </c:pt>
                <c:pt idx="1668">
                  <c:v>53.282176649459998</c:v>
                </c:pt>
                <c:pt idx="1669">
                  <c:v>45.406031768915099</c:v>
                </c:pt>
                <c:pt idx="1670">
                  <c:v>48.4929804475696</c:v>
                </c:pt>
                <c:pt idx="1671">
                  <c:v>53.805443067444301</c:v>
                </c:pt>
                <c:pt idx="1672">
                  <c:v>56.885092969031497</c:v>
                </c:pt>
                <c:pt idx="1673">
                  <c:v>49.703417337739097</c:v>
                </c:pt>
                <c:pt idx="1674">
                  <c:v>51.9855711543537</c:v>
                </c:pt>
                <c:pt idx="1675">
                  <c:v>44.977282709101502</c:v>
                </c:pt>
                <c:pt idx="1676">
                  <c:v>46.652193356433699</c:v>
                </c:pt>
                <c:pt idx="1677">
                  <c:v>59.7759990647751</c:v>
                </c:pt>
                <c:pt idx="1678">
                  <c:v>58.956325407941598</c:v>
                </c:pt>
                <c:pt idx="1679">
                  <c:v>44.621924333808202</c:v>
                </c:pt>
                <c:pt idx="1680">
                  <c:v>38.930384043688903</c:v>
                </c:pt>
                <c:pt idx="1681">
                  <c:v>44.600192596643602</c:v>
                </c:pt>
                <c:pt idx="1682">
                  <c:v>54.143682757922399</c:v>
                </c:pt>
                <c:pt idx="1683">
                  <c:v>43.769289318020597</c:v>
                </c:pt>
                <c:pt idx="1684">
                  <c:v>46.762519982758398</c:v>
                </c:pt>
                <c:pt idx="1685">
                  <c:v>47.088176524045998</c:v>
                </c:pt>
                <c:pt idx="1686">
                  <c:v>47.637483724068801</c:v>
                </c:pt>
                <c:pt idx="1687">
                  <c:v>51.643587016348697</c:v>
                </c:pt>
                <c:pt idx="1688">
                  <c:v>54.568895855711197</c:v>
                </c:pt>
                <c:pt idx="1689">
                  <c:v>53.238999639124799</c:v>
                </c:pt>
                <c:pt idx="1690">
                  <c:v>47.6093290771353</c:v>
                </c:pt>
                <c:pt idx="1691">
                  <c:v>50.509677846218501</c:v>
                </c:pt>
                <c:pt idx="1692">
                  <c:v>49.3590661347354</c:v>
                </c:pt>
                <c:pt idx="1693">
                  <c:v>49.008849641532301</c:v>
                </c:pt>
                <c:pt idx="1694">
                  <c:v>62.245018934529497</c:v>
                </c:pt>
                <c:pt idx="1695">
                  <c:v>59.672087060533698</c:v>
                </c:pt>
                <c:pt idx="1696">
                  <c:v>55.735868503610099</c:v>
                </c:pt>
                <c:pt idx="1697">
                  <c:v>39.054605806142199</c:v>
                </c:pt>
                <c:pt idx="1698">
                  <c:v>53.702293260414997</c:v>
                </c:pt>
                <c:pt idx="1699">
                  <c:v>52.813101387543298</c:v>
                </c:pt>
                <c:pt idx="1700">
                  <c:v>52.7015179151105</c:v>
                </c:pt>
                <c:pt idx="1701">
                  <c:v>48.616659792762903</c:v>
                </c:pt>
                <c:pt idx="1702">
                  <c:v>56.144638319759402</c:v>
                </c:pt>
                <c:pt idx="1703">
                  <c:v>53.709078030010403</c:v>
                </c:pt>
                <c:pt idx="1704">
                  <c:v>53.243752722536897</c:v>
                </c:pt>
                <c:pt idx="1705">
                  <c:v>61.973115889866499</c:v>
                </c:pt>
                <c:pt idx="1706">
                  <c:v>46.521342691596502</c:v>
                </c:pt>
                <c:pt idx="1707">
                  <c:v>57.287720857079698</c:v>
                </c:pt>
                <c:pt idx="1708">
                  <c:v>47.894012580814199</c:v>
                </c:pt>
                <c:pt idx="1709">
                  <c:v>52.212094399030597</c:v>
                </c:pt>
                <c:pt idx="1710">
                  <c:v>47.621447162810298</c:v>
                </c:pt>
                <c:pt idx="1711">
                  <c:v>51.750045684381703</c:v>
                </c:pt>
                <c:pt idx="1712">
                  <c:v>49.266657378712999</c:v>
                </c:pt>
                <c:pt idx="1713">
                  <c:v>51.477552655765301</c:v>
                </c:pt>
                <c:pt idx="1714">
                  <c:v>53.493622709469399</c:v>
                </c:pt>
                <c:pt idx="1715">
                  <c:v>42.767009917734804</c:v>
                </c:pt>
                <c:pt idx="1716">
                  <c:v>45.825863005619503</c:v>
                </c:pt>
                <c:pt idx="1717">
                  <c:v>46.7568211183195</c:v>
                </c:pt>
                <c:pt idx="1718">
                  <c:v>56.893651926142802</c:v>
                </c:pt>
                <c:pt idx="1719">
                  <c:v>51.470033770740898</c:v>
                </c:pt>
                <c:pt idx="1720">
                  <c:v>50.318682250800002</c:v>
                </c:pt>
                <c:pt idx="1721">
                  <c:v>53.138471771632297</c:v>
                </c:pt>
                <c:pt idx="1722">
                  <c:v>41.716516131462299</c:v>
                </c:pt>
                <c:pt idx="1723">
                  <c:v>56.408404471256297</c:v>
                </c:pt>
                <c:pt idx="1724">
                  <c:v>44.471598986219</c:v>
                </c:pt>
                <c:pt idx="1725">
                  <c:v>51.485619621378099</c:v>
                </c:pt>
                <c:pt idx="1726">
                  <c:v>37.276977514865997</c:v>
                </c:pt>
                <c:pt idx="1727">
                  <c:v>55.089095723267803</c:v>
                </c:pt>
                <c:pt idx="1728">
                  <c:v>48.561825818168401</c:v>
                </c:pt>
                <c:pt idx="1729">
                  <c:v>48.318530502479298</c:v>
                </c:pt>
                <c:pt idx="1730">
                  <c:v>53.784283650929197</c:v>
                </c:pt>
                <c:pt idx="1731">
                  <c:v>46.5369883551434</c:v>
                </c:pt>
                <c:pt idx="1732">
                  <c:v>58.311040037428498</c:v>
                </c:pt>
                <c:pt idx="1733">
                  <c:v>49.500985755560002</c:v>
                </c:pt>
                <c:pt idx="1734">
                  <c:v>44.1445494348769</c:v>
                </c:pt>
                <c:pt idx="1735">
                  <c:v>54.357130513401898</c:v>
                </c:pt>
                <c:pt idx="1736">
                  <c:v>51.985413496438603</c:v>
                </c:pt>
                <c:pt idx="1737">
                  <c:v>53.762157716875102</c:v>
                </c:pt>
                <c:pt idx="1738">
                  <c:v>57.491915192873897</c:v>
                </c:pt>
                <c:pt idx="1739">
                  <c:v>45.018688858143499</c:v>
                </c:pt>
                <c:pt idx="1740">
                  <c:v>52.914534186512199</c:v>
                </c:pt>
                <c:pt idx="1741">
                  <c:v>46.631100992778101</c:v>
                </c:pt>
                <c:pt idx="1742">
                  <c:v>47.669932542012099</c:v>
                </c:pt>
                <c:pt idx="1743">
                  <c:v>54.604678194344103</c:v>
                </c:pt>
                <c:pt idx="1744">
                  <c:v>37.154002099675303</c:v>
                </c:pt>
                <c:pt idx="1745">
                  <c:v>50.978630731915999</c:v>
                </c:pt>
                <c:pt idx="1746">
                  <c:v>39.652231174044097</c:v>
                </c:pt>
                <c:pt idx="1747">
                  <c:v>48.709004470718703</c:v>
                </c:pt>
                <c:pt idx="1748">
                  <c:v>45.800501569277998</c:v>
                </c:pt>
                <c:pt idx="1749">
                  <c:v>48.599471496669501</c:v>
                </c:pt>
                <c:pt idx="1750">
                  <c:v>52.085783559146499</c:v>
                </c:pt>
                <c:pt idx="1751">
                  <c:v>50.8435826659016</c:v>
                </c:pt>
                <c:pt idx="1752">
                  <c:v>53.265650075417497</c:v>
                </c:pt>
                <c:pt idx="1753">
                  <c:v>45.100768826169499</c:v>
                </c:pt>
                <c:pt idx="1754">
                  <c:v>45.974202726570397</c:v>
                </c:pt>
                <c:pt idx="1755">
                  <c:v>52.053431216636497</c:v>
                </c:pt>
                <c:pt idx="1756">
                  <c:v>42.9869139604167</c:v>
                </c:pt>
                <c:pt idx="1757">
                  <c:v>52.039477019830201</c:v>
                </c:pt>
                <c:pt idx="1758">
                  <c:v>45.916603963510802</c:v>
                </c:pt>
                <c:pt idx="1759">
                  <c:v>52.892742603208298</c:v>
                </c:pt>
                <c:pt idx="1760">
                  <c:v>45.1939333621145</c:v>
                </c:pt>
                <c:pt idx="1761">
                  <c:v>49.970940062957098</c:v>
                </c:pt>
                <c:pt idx="1762">
                  <c:v>47.210711356486001</c:v>
                </c:pt>
                <c:pt idx="1763">
                  <c:v>60.612958030087398</c:v>
                </c:pt>
                <c:pt idx="1764">
                  <c:v>50.1106067890098</c:v>
                </c:pt>
                <c:pt idx="1765">
                  <c:v>48.593802703460298</c:v>
                </c:pt>
                <c:pt idx="1766">
                  <c:v>52.021572242639699</c:v>
                </c:pt>
                <c:pt idx="1767">
                  <c:v>44.462427653220601</c:v>
                </c:pt>
                <c:pt idx="1768">
                  <c:v>42.610085819454198</c:v>
                </c:pt>
                <c:pt idx="1769">
                  <c:v>50.131614083587699</c:v>
                </c:pt>
                <c:pt idx="1770">
                  <c:v>45.7059759917029</c:v>
                </c:pt>
                <c:pt idx="1771">
                  <c:v>48.922116306744599</c:v>
                </c:pt>
                <c:pt idx="1772">
                  <c:v>53.246024844463001</c:v>
                </c:pt>
                <c:pt idx="1773">
                  <c:v>54.730156349965903</c:v>
                </c:pt>
                <c:pt idx="1774">
                  <c:v>51.212606891200103</c:v>
                </c:pt>
                <c:pt idx="1775">
                  <c:v>46.317038660137399</c:v>
                </c:pt>
                <c:pt idx="1776">
                  <c:v>37.844092013027797</c:v>
                </c:pt>
                <c:pt idx="1777">
                  <c:v>52.766494306845502</c:v>
                </c:pt>
                <c:pt idx="1778">
                  <c:v>50.661915759297301</c:v>
                </c:pt>
                <c:pt idx="1779">
                  <c:v>43.402184363219497</c:v>
                </c:pt>
                <c:pt idx="1780">
                  <c:v>43.804679241140001</c:v>
                </c:pt>
                <c:pt idx="1781">
                  <c:v>52.303863686970402</c:v>
                </c:pt>
                <c:pt idx="1782">
                  <c:v>53.478937063891102</c:v>
                </c:pt>
                <c:pt idx="1783">
                  <c:v>48.048428702130501</c:v>
                </c:pt>
                <c:pt idx="1784">
                  <c:v>50.914838098432298</c:v>
                </c:pt>
                <c:pt idx="1785">
                  <c:v>50.317023508845999</c:v>
                </c:pt>
                <c:pt idx="1786">
                  <c:v>50.411993925219001</c:v>
                </c:pt>
                <c:pt idx="1787">
                  <c:v>44.643986119726399</c:v>
                </c:pt>
                <c:pt idx="1788">
                  <c:v>45.929811660299698</c:v>
                </c:pt>
                <c:pt idx="1789">
                  <c:v>56.852484538005797</c:v>
                </c:pt>
                <c:pt idx="1790">
                  <c:v>48.8115139618426</c:v>
                </c:pt>
                <c:pt idx="1791">
                  <c:v>54.0442356348575</c:v>
                </c:pt>
                <c:pt idx="1792">
                  <c:v>46.388613964304</c:v>
                </c:pt>
                <c:pt idx="1793">
                  <c:v>50.795647501741001</c:v>
                </c:pt>
                <c:pt idx="1794">
                  <c:v>51.333160201587198</c:v>
                </c:pt>
                <c:pt idx="1795">
                  <c:v>44.450531717772598</c:v>
                </c:pt>
                <c:pt idx="1796">
                  <c:v>42.128875626284199</c:v>
                </c:pt>
                <c:pt idx="1797">
                  <c:v>47.177327831146599</c:v>
                </c:pt>
                <c:pt idx="1798">
                  <c:v>49.050967482545403</c:v>
                </c:pt>
                <c:pt idx="1799">
                  <c:v>52.057665959585997</c:v>
                </c:pt>
                <c:pt idx="1800">
                  <c:v>47.660760207928398</c:v>
                </c:pt>
                <c:pt idx="1801">
                  <c:v>50.475002378572803</c:v>
                </c:pt>
                <c:pt idx="1802">
                  <c:v>44.034664501232299</c:v>
                </c:pt>
                <c:pt idx="1803">
                  <c:v>49.378652275971199</c:v>
                </c:pt>
                <c:pt idx="1804">
                  <c:v>57.3942294328819</c:v>
                </c:pt>
                <c:pt idx="1805">
                  <c:v>37.726214577256897</c:v>
                </c:pt>
                <c:pt idx="1806">
                  <c:v>47.780453439308801</c:v>
                </c:pt>
                <c:pt idx="1807">
                  <c:v>52.901282173095098</c:v>
                </c:pt>
                <c:pt idx="1808">
                  <c:v>52.031165558933303</c:v>
                </c:pt>
                <c:pt idx="1809">
                  <c:v>52.198180705545902</c:v>
                </c:pt>
                <c:pt idx="1810">
                  <c:v>49.185563110213799</c:v>
                </c:pt>
                <c:pt idx="1811">
                  <c:v>56.851082815686397</c:v>
                </c:pt>
                <c:pt idx="1812">
                  <c:v>56.517548631048598</c:v>
                </c:pt>
                <c:pt idx="1813">
                  <c:v>51.738851585019603</c:v>
                </c:pt>
                <c:pt idx="1814">
                  <c:v>50.497480236342199</c:v>
                </c:pt>
                <c:pt idx="1815">
                  <c:v>57.532708633696302</c:v>
                </c:pt>
                <c:pt idx="1816">
                  <c:v>53.4064438265234</c:v>
                </c:pt>
                <c:pt idx="1817">
                  <c:v>62.2403884465852</c:v>
                </c:pt>
                <c:pt idx="1818">
                  <c:v>52.949164852727201</c:v>
                </c:pt>
                <c:pt idx="1819">
                  <c:v>50.449967804058701</c:v>
                </c:pt>
                <c:pt idx="1820">
                  <c:v>48.312959584035497</c:v>
                </c:pt>
                <c:pt idx="1821">
                  <c:v>48.068992291826397</c:v>
                </c:pt>
                <c:pt idx="1822">
                  <c:v>51.511445923155399</c:v>
                </c:pt>
                <c:pt idx="1823">
                  <c:v>55.897184800494003</c:v>
                </c:pt>
                <c:pt idx="1824">
                  <c:v>46.647685710088503</c:v>
                </c:pt>
                <c:pt idx="1825">
                  <c:v>39.246411843494997</c:v>
                </c:pt>
                <c:pt idx="1826">
                  <c:v>43.584539681278201</c:v>
                </c:pt>
                <c:pt idx="1827">
                  <c:v>52.369924636202697</c:v>
                </c:pt>
                <c:pt idx="1828">
                  <c:v>57.290195618824697</c:v>
                </c:pt>
                <c:pt idx="1829">
                  <c:v>46.062575085335098</c:v>
                </c:pt>
                <c:pt idx="1830">
                  <c:v>39.9139655552896</c:v>
                </c:pt>
                <c:pt idx="1831">
                  <c:v>49.765457035755297</c:v>
                </c:pt>
                <c:pt idx="1832">
                  <c:v>49.598651651521301</c:v>
                </c:pt>
                <c:pt idx="1833">
                  <c:v>62.315359427131803</c:v>
                </c:pt>
                <c:pt idx="1834">
                  <c:v>58.950023690561402</c:v>
                </c:pt>
                <c:pt idx="1835">
                  <c:v>52.559384096974497</c:v>
                </c:pt>
                <c:pt idx="1836">
                  <c:v>57.074662031050799</c:v>
                </c:pt>
                <c:pt idx="1837">
                  <c:v>51.097316821809002</c:v>
                </c:pt>
                <c:pt idx="1838">
                  <c:v>46.538230930492098</c:v>
                </c:pt>
                <c:pt idx="1839">
                  <c:v>45.413963790507601</c:v>
                </c:pt>
                <c:pt idx="1840">
                  <c:v>48.124533668737598</c:v>
                </c:pt>
                <c:pt idx="1841">
                  <c:v>46.203883924995601</c:v>
                </c:pt>
                <c:pt idx="1842">
                  <c:v>54.687641402531597</c:v>
                </c:pt>
                <c:pt idx="1843">
                  <c:v>52.749672783777299</c:v>
                </c:pt>
                <c:pt idx="1844">
                  <c:v>50.273693035661601</c:v>
                </c:pt>
                <c:pt idx="1845">
                  <c:v>50.545790068057599</c:v>
                </c:pt>
                <c:pt idx="1846">
                  <c:v>42.344139258960702</c:v>
                </c:pt>
                <c:pt idx="1847">
                  <c:v>47.526481766546297</c:v>
                </c:pt>
                <c:pt idx="1848">
                  <c:v>48.401383155715799</c:v>
                </c:pt>
                <c:pt idx="1849">
                  <c:v>49.286795535755402</c:v>
                </c:pt>
                <c:pt idx="1850">
                  <c:v>51.8545967068385</c:v>
                </c:pt>
                <c:pt idx="1851">
                  <c:v>47.043365993606102</c:v>
                </c:pt>
                <c:pt idx="1852">
                  <c:v>55.9326901002783</c:v>
                </c:pt>
                <c:pt idx="1853">
                  <c:v>51.3377755602774</c:v>
                </c:pt>
                <c:pt idx="1854">
                  <c:v>50.340173495397003</c:v>
                </c:pt>
                <c:pt idx="1855">
                  <c:v>53.362510711927897</c:v>
                </c:pt>
                <c:pt idx="1856">
                  <c:v>48.634262837311503</c:v>
                </c:pt>
                <c:pt idx="1857">
                  <c:v>49.073127101626298</c:v>
                </c:pt>
                <c:pt idx="1858">
                  <c:v>49.780540302480297</c:v>
                </c:pt>
                <c:pt idx="1859">
                  <c:v>45.921931604503399</c:v>
                </c:pt>
                <c:pt idx="1860">
                  <c:v>55.852118621986897</c:v>
                </c:pt>
                <c:pt idx="1861">
                  <c:v>50.988695004988301</c:v>
                </c:pt>
                <c:pt idx="1862">
                  <c:v>44.439469634716403</c:v>
                </c:pt>
                <c:pt idx="1863">
                  <c:v>47.166965008339901</c:v>
                </c:pt>
                <c:pt idx="1864">
                  <c:v>53.195820682183701</c:v>
                </c:pt>
                <c:pt idx="1865">
                  <c:v>59.340261773254198</c:v>
                </c:pt>
                <c:pt idx="1866">
                  <c:v>41.6845196404159</c:v>
                </c:pt>
                <c:pt idx="1867">
                  <c:v>58.228747507747002</c:v>
                </c:pt>
                <c:pt idx="1868">
                  <c:v>54.633130380483898</c:v>
                </c:pt>
                <c:pt idx="1869">
                  <c:v>45.153571685000799</c:v>
                </c:pt>
                <c:pt idx="1870">
                  <c:v>59.693598626585</c:v>
                </c:pt>
                <c:pt idx="1871">
                  <c:v>48.693583759918397</c:v>
                </c:pt>
                <c:pt idx="1872">
                  <c:v>50.257845132968903</c:v>
                </c:pt>
                <c:pt idx="1873">
                  <c:v>54.743387568591103</c:v>
                </c:pt>
                <c:pt idx="1874">
                  <c:v>47.724625615279798</c:v>
                </c:pt>
                <c:pt idx="1875">
                  <c:v>54.220477359844601</c:v>
                </c:pt>
                <c:pt idx="1876">
                  <c:v>53.335662878146003</c:v>
                </c:pt>
                <c:pt idx="1877">
                  <c:v>49.030133141451302</c:v>
                </c:pt>
                <c:pt idx="1878">
                  <c:v>61.187457267513302</c:v>
                </c:pt>
                <c:pt idx="1879">
                  <c:v>54.585504631828101</c:v>
                </c:pt>
                <c:pt idx="1880">
                  <c:v>52.756593545799497</c:v>
                </c:pt>
                <c:pt idx="1881">
                  <c:v>49.4732480158237</c:v>
                </c:pt>
                <c:pt idx="1882">
                  <c:v>44.142048463119103</c:v>
                </c:pt>
                <c:pt idx="1883">
                  <c:v>50.133229321393102</c:v>
                </c:pt>
                <c:pt idx="1884">
                  <c:v>60.090627786589799</c:v>
                </c:pt>
                <c:pt idx="1885">
                  <c:v>42.298620317653402</c:v>
                </c:pt>
                <c:pt idx="1886">
                  <c:v>54.436512671657397</c:v>
                </c:pt>
                <c:pt idx="1887">
                  <c:v>55.236722131153599</c:v>
                </c:pt>
                <c:pt idx="1888">
                  <c:v>51.882652118646703</c:v>
                </c:pt>
                <c:pt idx="1889">
                  <c:v>49.541640769657299</c:v>
                </c:pt>
                <c:pt idx="1890">
                  <c:v>56.589825023187302</c:v>
                </c:pt>
                <c:pt idx="1891">
                  <c:v>48.192805146080801</c:v>
                </c:pt>
                <c:pt idx="1892">
                  <c:v>50.854377542366599</c:v>
                </c:pt>
                <c:pt idx="1893">
                  <c:v>51.267583313182897</c:v>
                </c:pt>
                <c:pt idx="1894">
                  <c:v>47.336106990344597</c:v>
                </c:pt>
                <c:pt idx="1895">
                  <c:v>44.909998180214103</c:v>
                </c:pt>
                <c:pt idx="1896">
                  <c:v>52.423211730629902</c:v>
                </c:pt>
                <c:pt idx="1897">
                  <c:v>46.6935667702027</c:v>
                </c:pt>
                <c:pt idx="1898">
                  <c:v>39.8190210852893</c:v>
                </c:pt>
                <c:pt idx="1899">
                  <c:v>50.1475846597382</c:v>
                </c:pt>
                <c:pt idx="1900">
                  <c:v>51.400030269170003</c:v>
                </c:pt>
                <c:pt idx="1901">
                  <c:v>46.394091654127401</c:v>
                </c:pt>
                <c:pt idx="1902">
                  <c:v>47.197158079429599</c:v>
                </c:pt>
                <c:pt idx="1903">
                  <c:v>55.783678460624202</c:v>
                </c:pt>
                <c:pt idx="1904">
                  <c:v>49.2584518122014</c:v>
                </c:pt>
                <c:pt idx="1905">
                  <c:v>46.012034602401499</c:v>
                </c:pt>
                <c:pt idx="1906">
                  <c:v>51.627131507898902</c:v>
                </c:pt>
                <c:pt idx="1907">
                  <c:v>48.525296979792003</c:v>
                </c:pt>
                <c:pt idx="1908">
                  <c:v>40.119680296497798</c:v>
                </c:pt>
                <c:pt idx="1909">
                  <c:v>53.3527668330563</c:v>
                </c:pt>
                <c:pt idx="1910">
                  <c:v>46.831314204304697</c:v>
                </c:pt>
                <c:pt idx="1911">
                  <c:v>51.3322125738718</c:v>
                </c:pt>
                <c:pt idx="1912">
                  <c:v>41.918762378376897</c:v>
                </c:pt>
                <c:pt idx="1913">
                  <c:v>55.316575125250999</c:v>
                </c:pt>
                <c:pt idx="1914">
                  <c:v>51.761504212903397</c:v>
                </c:pt>
                <c:pt idx="1915">
                  <c:v>44.901113725829397</c:v>
                </c:pt>
                <c:pt idx="1916">
                  <c:v>51.062330238704597</c:v>
                </c:pt>
                <c:pt idx="1917">
                  <c:v>48.521736072721097</c:v>
                </c:pt>
                <c:pt idx="1918">
                  <c:v>55.676816587083799</c:v>
                </c:pt>
                <c:pt idx="1919">
                  <c:v>48.615572547869597</c:v>
                </c:pt>
                <c:pt idx="1920">
                  <c:v>42.092127411032102</c:v>
                </c:pt>
                <c:pt idx="1921">
                  <c:v>53.9745716134044</c:v>
                </c:pt>
                <c:pt idx="1922">
                  <c:v>48.317151330058003</c:v>
                </c:pt>
                <c:pt idx="1923">
                  <c:v>42.3817939943252</c:v>
                </c:pt>
                <c:pt idx="1924">
                  <c:v>50.928928549208003</c:v>
                </c:pt>
                <c:pt idx="1925">
                  <c:v>51.435637009718903</c:v>
                </c:pt>
                <c:pt idx="1926">
                  <c:v>46.5565650393347</c:v>
                </c:pt>
                <c:pt idx="1927">
                  <c:v>50.968353907810503</c:v>
                </c:pt>
                <c:pt idx="1928">
                  <c:v>57.807506734579199</c:v>
                </c:pt>
                <c:pt idx="1929">
                  <c:v>43.138205032584203</c:v>
                </c:pt>
                <c:pt idx="1930">
                  <c:v>54.085992359317601</c:v>
                </c:pt>
                <c:pt idx="1931">
                  <c:v>53.623576421066801</c:v>
                </c:pt>
                <c:pt idx="1932">
                  <c:v>47.922114807426098</c:v>
                </c:pt>
                <c:pt idx="1933">
                  <c:v>47.470778613079098</c:v>
                </c:pt>
                <c:pt idx="1934">
                  <c:v>55.1797591131999</c:v>
                </c:pt>
                <c:pt idx="1935">
                  <c:v>56.2559103370142</c:v>
                </c:pt>
                <c:pt idx="1936">
                  <c:v>42.752295403270701</c:v>
                </c:pt>
                <c:pt idx="1937">
                  <c:v>46.701958027356703</c:v>
                </c:pt>
                <c:pt idx="1938">
                  <c:v>53.369457796661798</c:v>
                </c:pt>
                <c:pt idx="1939">
                  <c:v>47.551081203548399</c:v>
                </c:pt>
                <c:pt idx="1940">
                  <c:v>52.5537660434412</c:v>
                </c:pt>
                <c:pt idx="1941">
                  <c:v>51.329144145326303</c:v>
                </c:pt>
                <c:pt idx="1942">
                  <c:v>55.877173227280998</c:v>
                </c:pt>
                <c:pt idx="1943">
                  <c:v>50.534137767689501</c:v>
                </c:pt>
                <c:pt idx="1944">
                  <c:v>49.094124063940299</c:v>
                </c:pt>
                <c:pt idx="1945">
                  <c:v>54.732631197355303</c:v>
                </c:pt>
                <c:pt idx="1946">
                  <c:v>51.975704547804597</c:v>
                </c:pt>
                <c:pt idx="1947">
                  <c:v>49.529971976568604</c:v>
                </c:pt>
                <c:pt idx="1948">
                  <c:v>55.756220957650903</c:v>
                </c:pt>
                <c:pt idx="1949">
                  <c:v>44.173978590057203</c:v>
                </c:pt>
                <c:pt idx="1950">
                  <c:v>44.143542306574901</c:v>
                </c:pt>
                <c:pt idx="1951">
                  <c:v>49.345347577678901</c:v>
                </c:pt>
                <c:pt idx="1952">
                  <c:v>54.162266334334603</c:v>
                </c:pt>
                <c:pt idx="1953">
                  <c:v>46.342112751996403</c:v>
                </c:pt>
              </c:numCache>
            </c:numRef>
          </c:xVal>
          <c:yVal>
            <c:numRef>
              <c:f>'wyznaczanie X2,X3,X6,X7'!$G$2:$G$1955</c:f>
              <c:numCache>
                <c:formatCode>General</c:formatCode>
                <c:ptCount val="1954"/>
                <c:pt idx="0">
                  <c:v>106.177838188807</c:v>
                </c:pt>
                <c:pt idx="1">
                  <c:v>118.224327119199</c:v>
                </c:pt>
                <c:pt idx="2">
                  <c:v>90.753888547727499</c:v>
                </c:pt>
                <c:pt idx="3">
                  <c:v>100.776134539533</c:v>
                </c:pt>
                <c:pt idx="4">
                  <c:v>114.51060510500101</c:v>
                </c:pt>
                <c:pt idx="5">
                  <c:v>78.292786505638801</c:v>
                </c:pt>
                <c:pt idx="6">
                  <c:v>114.650431082401</c:v>
                </c:pt>
                <c:pt idx="7">
                  <c:v>100.335066524441</c:v>
                </c:pt>
                <c:pt idx="8">
                  <c:v>97.366363075094696</c:v>
                </c:pt>
                <c:pt idx="9">
                  <c:v>97.449788406241893</c:v>
                </c:pt>
                <c:pt idx="10">
                  <c:v>82.546466650977194</c:v>
                </c:pt>
                <c:pt idx="11">
                  <c:v>95.053574991276903</c:v>
                </c:pt>
                <c:pt idx="12">
                  <c:v>91.189139084464003</c:v>
                </c:pt>
                <c:pt idx="13">
                  <c:v>94.311633794382601</c:v>
                </c:pt>
                <c:pt idx="14">
                  <c:v>81.794245952357997</c:v>
                </c:pt>
                <c:pt idx="15">
                  <c:v>102.18761736082899</c:v>
                </c:pt>
                <c:pt idx="16">
                  <c:v>97.078452698605901</c:v>
                </c:pt>
                <c:pt idx="17">
                  <c:v>84.062976308855696</c:v>
                </c:pt>
                <c:pt idx="18">
                  <c:v>103.769843098705</c:v>
                </c:pt>
                <c:pt idx="19">
                  <c:v>103.670089045566</c:v>
                </c:pt>
                <c:pt idx="20">
                  <c:v>97.290827131583498</c:v>
                </c:pt>
                <c:pt idx="21">
                  <c:v>92.002887909787901</c:v>
                </c:pt>
                <c:pt idx="22">
                  <c:v>114.30362796777101</c:v>
                </c:pt>
                <c:pt idx="23">
                  <c:v>85.866573712680704</c:v>
                </c:pt>
                <c:pt idx="24">
                  <c:v>95.531275210910806</c:v>
                </c:pt>
                <c:pt idx="25">
                  <c:v>92.769993060971501</c:v>
                </c:pt>
                <c:pt idx="26">
                  <c:v>98.792249364458101</c:v>
                </c:pt>
                <c:pt idx="27">
                  <c:v>90.1660042779599</c:v>
                </c:pt>
                <c:pt idx="28">
                  <c:v>96.185070463142793</c:v>
                </c:pt>
                <c:pt idx="29">
                  <c:v>91.155498030943605</c:v>
                </c:pt>
                <c:pt idx="30">
                  <c:v>98.834221993565293</c:v>
                </c:pt>
                <c:pt idx="31">
                  <c:v>101.775052512424</c:v>
                </c:pt>
                <c:pt idx="32">
                  <c:v>107.919927284983</c:v>
                </c:pt>
                <c:pt idx="33">
                  <c:v>90.3553315897896</c:v>
                </c:pt>
                <c:pt idx="34">
                  <c:v>92.529735371244101</c:v>
                </c:pt>
                <c:pt idx="35">
                  <c:v>95.4674595409099</c:v>
                </c:pt>
                <c:pt idx="36">
                  <c:v>100.943669095499</c:v>
                </c:pt>
                <c:pt idx="37">
                  <c:v>105.13545032037899</c:v>
                </c:pt>
                <c:pt idx="38">
                  <c:v>95.603986020533</c:v>
                </c:pt>
                <c:pt idx="39">
                  <c:v>106.66057790548901</c:v>
                </c:pt>
                <c:pt idx="40">
                  <c:v>99.380846246005305</c:v>
                </c:pt>
                <c:pt idx="41">
                  <c:v>112.76162748227399</c:v>
                </c:pt>
                <c:pt idx="42">
                  <c:v>92.789957181780906</c:v>
                </c:pt>
                <c:pt idx="43">
                  <c:v>96.757085939618307</c:v>
                </c:pt>
                <c:pt idx="44">
                  <c:v>110.261956486643</c:v>
                </c:pt>
                <c:pt idx="45">
                  <c:v>91.912508632654905</c:v>
                </c:pt>
                <c:pt idx="46">
                  <c:v>123.385132164997</c:v>
                </c:pt>
                <c:pt idx="47">
                  <c:v>82.473052107026305</c:v>
                </c:pt>
                <c:pt idx="48">
                  <c:v>102.29860437016301</c:v>
                </c:pt>
                <c:pt idx="49">
                  <c:v>94.569176000589593</c:v>
                </c:pt>
                <c:pt idx="50">
                  <c:v>102.668549243039</c:v>
                </c:pt>
                <c:pt idx="51">
                  <c:v>107.63025132227401</c:v>
                </c:pt>
                <c:pt idx="52">
                  <c:v>92.947285445266303</c:v>
                </c:pt>
                <c:pt idx="53">
                  <c:v>95.621102155350101</c:v>
                </c:pt>
                <c:pt idx="54">
                  <c:v>115.554107241048</c:v>
                </c:pt>
                <c:pt idx="55">
                  <c:v>116.51263025476599</c:v>
                </c:pt>
                <c:pt idx="56">
                  <c:v>90.1412714238582</c:v>
                </c:pt>
                <c:pt idx="57">
                  <c:v>105.19987453992699</c:v>
                </c:pt>
                <c:pt idx="58">
                  <c:v>102.950665199624</c:v>
                </c:pt>
                <c:pt idx="59">
                  <c:v>98.670657975062895</c:v>
                </c:pt>
                <c:pt idx="60">
                  <c:v>94.382559675930906</c:v>
                </c:pt>
                <c:pt idx="61">
                  <c:v>107.533166094373</c:v>
                </c:pt>
                <c:pt idx="62">
                  <c:v>87.993638773110604</c:v>
                </c:pt>
                <c:pt idx="63">
                  <c:v>105.709723252998</c:v>
                </c:pt>
                <c:pt idx="64">
                  <c:v>87.210062854854897</c:v>
                </c:pt>
                <c:pt idx="65">
                  <c:v>100.28734681805599</c:v>
                </c:pt>
                <c:pt idx="66">
                  <c:v>102.052583248521</c:v>
                </c:pt>
                <c:pt idx="67">
                  <c:v>107.27202604262401</c:v>
                </c:pt>
                <c:pt idx="68">
                  <c:v>100.909293572099</c:v>
                </c:pt>
                <c:pt idx="69">
                  <c:v>97.006057480824097</c:v>
                </c:pt>
                <c:pt idx="70">
                  <c:v>86.786584222455105</c:v>
                </c:pt>
                <c:pt idx="71">
                  <c:v>92.843706005699303</c:v>
                </c:pt>
                <c:pt idx="72">
                  <c:v>100.241753693059</c:v>
                </c:pt>
                <c:pt idx="73">
                  <c:v>105.58221784179401</c:v>
                </c:pt>
                <c:pt idx="74">
                  <c:v>104.35933984552899</c:v>
                </c:pt>
                <c:pt idx="75">
                  <c:v>91.515394736177996</c:v>
                </c:pt>
                <c:pt idx="76">
                  <c:v>108.422227992283</c:v>
                </c:pt>
                <c:pt idx="77">
                  <c:v>96.784806706432803</c:v>
                </c:pt>
                <c:pt idx="78">
                  <c:v>88.670894853950998</c:v>
                </c:pt>
                <c:pt idx="79">
                  <c:v>119.16054565962</c:v>
                </c:pt>
                <c:pt idx="80">
                  <c:v>89.441855429911698</c:v>
                </c:pt>
                <c:pt idx="81">
                  <c:v>110.088705059483</c:v>
                </c:pt>
                <c:pt idx="82">
                  <c:v>100.572537907091</c:v>
                </c:pt>
                <c:pt idx="83">
                  <c:v>85.236199455841898</c:v>
                </c:pt>
                <c:pt idx="84">
                  <c:v>111.81868048137601</c:v>
                </c:pt>
                <c:pt idx="85">
                  <c:v>103.562007333415</c:v>
                </c:pt>
                <c:pt idx="86">
                  <c:v>95.037357456930394</c:v>
                </c:pt>
                <c:pt idx="87">
                  <c:v>105.371218927032</c:v>
                </c:pt>
                <c:pt idx="88">
                  <c:v>108.18765370317099</c:v>
                </c:pt>
                <c:pt idx="89">
                  <c:v>105.02702284979701</c:v>
                </c:pt>
                <c:pt idx="90">
                  <c:v>100.439478060393</c:v>
                </c:pt>
                <c:pt idx="91">
                  <c:v>104.441233530448</c:v>
                </c:pt>
                <c:pt idx="92">
                  <c:v>119.97888204966701</c:v>
                </c:pt>
                <c:pt idx="93">
                  <c:v>112.134293359309</c:v>
                </c:pt>
                <c:pt idx="94">
                  <c:v>98.9191306446385</c:v>
                </c:pt>
                <c:pt idx="95">
                  <c:v>103.476354691349</c:v>
                </c:pt>
                <c:pt idx="96">
                  <c:v>100.15068808169799</c:v>
                </c:pt>
                <c:pt idx="97">
                  <c:v>108.06563751935001</c:v>
                </c:pt>
                <c:pt idx="98">
                  <c:v>87.153344180390903</c:v>
                </c:pt>
                <c:pt idx="99">
                  <c:v>96.955106163651294</c:v>
                </c:pt>
                <c:pt idx="100">
                  <c:v>98.843971383239506</c:v>
                </c:pt>
                <c:pt idx="101">
                  <c:v>112.20565124938101</c:v>
                </c:pt>
                <c:pt idx="102">
                  <c:v>114.993260573547</c:v>
                </c:pt>
                <c:pt idx="103">
                  <c:v>114.474252815103</c:v>
                </c:pt>
                <c:pt idx="104">
                  <c:v>100.62431686265199</c:v>
                </c:pt>
                <c:pt idx="105">
                  <c:v>119.365769138734</c:v>
                </c:pt>
                <c:pt idx="106">
                  <c:v>108.80079161363901</c:v>
                </c:pt>
                <c:pt idx="107">
                  <c:v>92.784627508053404</c:v>
                </c:pt>
                <c:pt idx="108">
                  <c:v>113.096223891355</c:v>
                </c:pt>
                <c:pt idx="109">
                  <c:v>115.828246792828</c:v>
                </c:pt>
                <c:pt idx="110">
                  <c:v>99.795939942008502</c:v>
                </c:pt>
                <c:pt idx="111">
                  <c:v>92.273109580458495</c:v>
                </c:pt>
                <c:pt idx="112">
                  <c:v>105.259115125327</c:v>
                </c:pt>
                <c:pt idx="113">
                  <c:v>90.719504240017201</c:v>
                </c:pt>
                <c:pt idx="114">
                  <c:v>101.830117616525</c:v>
                </c:pt>
                <c:pt idx="115">
                  <c:v>107.128916992735</c:v>
                </c:pt>
                <c:pt idx="116">
                  <c:v>111.34146488419501</c:v>
                </c:pt>
                <c:pt idx="117">
                  <c:v>91.329194974272198</c:v>
                </c:pt>
                <c:pt idx="118">
                  <c:v>93.384104130822394</c:v>
                </c:pt>
                <c:pt idx="119">
                  <c:v>98.126188735459905</c:v>
                </c:pt>
                <c:pt idx="120">
                  <c:v>113.07314068452</c:v>
                </c:pt>
                <c:pt idx="121">
                  <c:v>97.557296221781698</c:v>
                </c:pt>
                <c:pt idx="122">
                  <c:v>106.534583824782</c:v>
                </c:pt>
                <c:pt idx="123">
                  <c:v>101.807170121186</c:v>
                </c:pt>
                <c:pt idx="124">
                  <c:v>97.5618326635079</c:v>
                </c:pt>
                <c:pt idx="125">
                  <c:v>101.72691567446201</c:v>
                </c:pt>
                <c:pt idx="126">
                  <c:v>118.75245372663299</c:v>
                </c:pt>
                <c:pt idx="127">
                  <c:v>98.713358792305101</c:v>
                </c:pt>
                <c:pt idx="128">
                  <c:v>112.597071065357</c:v>
                </c:pt>
                <c:pt idx="129">
                  <c:v>99.107995463450905</c:v>
                </c:pt>
                <c:pt idx="130">
                  <c:v>94.429162871295404</c:v>
                </c:pt>
                <c:pt idx="131">
                  <c:v>115.020073442674</c:v>
                </c:pt>
                <c:pt idx="132">
                  <c:v>82.4272282404159</c:v>
                </c:pt>
                <c:pt idx="133">
                  <c:v>104.152283173385</c:v>
                </c:pt>
                <c:pt idx="134">
                  <c:v>110.162815015315</c:v>
                </c:pt>
                <c:pt idx="135">
                  <c:v>112.790196937926</c:v>
                </c:pt>
                <c:pt idx="136">
                  <c:v>108.005233439251</c:v>
                </c:pt>
                <c:pt idx="137">
                  <c:v>111.7633848904</c:v>
                </c:pt>
                <c:pt idx="138">
                  <c:v>99.673513096012996</c:v>
                </c:pt>
                <c:pt idx="139">
                  <c:v>100.280924407032</c:v>
                </c:pt>
                <c:pt idx="140">
                  <c:v>93.147814815908603</c:v>
                </c:pt>
                <c:pt idx="141">
                  <c:v>106.18802407554099</c:v>
                </c:pt>
                <c:pt idx="142">
                  <c:v>118.503895342623</c:v>
                </c:pt>
                <c:pt idx="143">
                  <c:v>98.752055593565004</c:v>
                </c:pt>
                <c:pt idx="144">
                  <c:v>104.62182206940599</c:v>
                </c:pt>
                <c:pt idx="145">
                  <c:v>111.678554810599</c:v>
                </c:pt>
                <c:pt idx="146">
                  <c:v>89.341042101263199</c:v>
                </c:pt>
                <c:pt idx="147">
                  <c:v>110.78139519144599</c:v>
                </c:pt>
                <c:pt idx="148">
                  <c:v>78.033470641629904</c:v>
                </c:pt>
                <c:pt idx="149">
                  <c:v>97.554023883103298</c:v>
                </c:pt>
                <c:pt idx="150">
                  <c:v>93.058714123166396</c:v>
                </c:pt>
                <c:pt idx="151">
                  <c:v>88.924683821880606</c:v>
                </c:pt>
                <c:pt idx="152">
                  <c:v>103.277426326461</c:v>
                </c:pt>
                <c:pt idx="153">
                  <c:v>112.537704569304</c:v>
                </c:pt>
                <c:pt idx="154">
                  <c:v>95.262045088786607</c:v>
                </c:pt>
                <c:pt idx="155">
                  <c:v>94.305029460344002</c:v>
                </c:pt>
                <c:pt idx="156">
                  <c:v>107.71183643157801</c:v>
                </c:pt>
                <c:pt idx="157">
                  <c:v>101.594485535244</c:v>
                </c:pt>
                <c:pt idx="158">
                  <c:v>111.472101075932</c:v>
                </c:pt>
                <c:pt idx="159">
                  <c:v>101.130742445327</c:v>
                </c:pt>
                <c:pt idx="160">
                  <c:v>90.098695585686897</c:v>
                </c:pt>
                <c:pt idx="161">
                  <c:v>109.37864888366001</c:v>
                </c:pt>
                <c:pt idx="162">
                  <c:v>103.28900886380499</c:v>
                </c:pt>
                <c:pt idx="163">
                  <c:v>84.520416303785396</c:v>
                </c:pt>
                <c:pt idx="164">
                  <c:v>85.820977505967406</c:v>
                </c:pt>
                <c:pt idx="165">
                  <c:v>92.439704026897999</c:v>
                </c:pt>
                <c:pt idx="166">
                  <c:v>96.224465303588303</c:v>
                </c:pt>
                <c:pt idx="167">
                  <c:v>103.031749686498</c:v>
                </c:pt>
                <c:pt idx="168">
                  <c:v>100.641281119402</c:v>
                </c:pt>
                <c:pt idx="169">
                  <c:v>107.502439845227</c:v>
                </c:pt>
                <c:pt idx="170">
                  <c:v>99.735645956925694</c:v>
                </c:pt>
                <c:pt idx="171">
                  <c:v>95.859553841865306</c:v>
                </c:pt>
                <c:pt idx="172">
                  <c:v>98.916182520950301</c:v>
                </c:pt>
                <c:pt idx="173">
                  <c:v>101.335375262692</c:v>
                </c:pt>
                <c:pt idx="174">
                  <c:v>90.481329649976004</c:v>
                </c:pt>
                <c:pt idx="175">
                  <c:v>107.324360681671</c:v>
                </c:pt>
                <c:pt idx="176">
                  <c:v>105.840328765221</c:v>
                </c:pt>
                <c:pt idx="177">
                  <c:v>118.05314619206401</c:v>
                </c:pt>
                <c:pt idx="178">
                  <c:v>84.485473154542206</c:v>
                </c:pt>
                <c:pt idx="179">
                  <c:v>107.47044340046099</c:v>
                </c:pt>
                <c:pt idx="180">
                  <c:v>126.421598446025</c:v>
                </c:pt>
                <c:pt idx="181">
                  <c:v>106.112240780017</c:v>
                </c:pt>
                <c:pt idx="182">
                  <c:v>89.331268954591394</c:v>
                </c:pt>
                <c:pt idx="183">
                  <c:v>105.80107671464</c:v>
                </c:pt>
                <c:pt idx="184">
                  <c:v>95.184489966879596</c:v>
                </c:pt>
                <c:pt idx="185">
                  <c:v>95.837388507484306</c:v>
                </c:pt>
                <c:pt idx="186">
                  <c:v>112.127244402811</c:v>
                </c:pt>
                <c:pt idx="187">
                  <c:v>93.042559975709196</c:v>
                </c:pt>
                <c:pt idx="188">
                  <c:v>91.041863997172797</c:v>
                </c:pt>
                <c:pt idx="189">
                  <c:v>99.723754428130803</c:v>
                </c:pt>
                <c:pt idx="190">
                  <c:v>98.175259490505695</c:v>
                </c:pt>
                <c:pt idx="191">
                  <c:v>111.490096334844</c:v>
                </c:pt>
                <c:pt idx="192">
                  <c:v>87.423366820543706</c:v>
                </c:pt>
                <c:pt idx="193">
                  <c:v>100.644130012454</c:v>
                </c:pt>
                <c:pt idx="194">
                  <c:v>93.141135268962103</c:v>
                </c:pt>
                <c:pt idx="195">
                  <c:v>87.676328366744499</c:v>
                </c:pt>
                <c:pt idx="196">
                  <c:v>113.47157548078501</c:v>
                </c:pt>
                <c:pt idx="197">
                  <c:v>106.109202569766</c:v>
                </c:pt>
                <c:pt idx="198">
                  <c:v>104.859421262477</c:v>
                </c:pt>
                <c:pt idx="199">
                  <c:v>101.49104841036601</c:v>
                </c:pt>
                <c:pt idx="200">
                  <c:v>85.389908196363393</c:v>
                </c:pt>
                <c:pt idx="201">
                  <c:v>103.943118539804</c:v>
                </c:pt>
                <c:pt idx="202">
                  <c:v>103.983634269033</c:v>
                </c:pt>
                <c:pt idx="203">
                  <c:v>86.382472547848394</c:v>
                </c:pt>
                <c:pt idx="204">
                  <c:v>88.991382515335602</c:v>
                </c:pt>
                <c:pt idx="205">
                  <c:v>103.519974876422</c:v>
                </c:pt>
                <c:pt idx="206">
                  <c:v>93.4051447918619</c:v>
                </c:pt>
                <c:pt idx="207">
                  <c:v>109.245494206972</c:v>
                </c:pt>
                <c:pt idx="208">
                  <c:v>88.5474350387844</c:v>
                </c:pt>
                <c:pt idx="209">
                  <c:v>113.653738475167</c:v>
                </c:pt>
                <c:pt idx="210">
                  <c:v>93.996511368703906</c:v>
                </c:pt>
                <c:pt idx="211">
                  <c:v>98.596887428247598</c:v>
                </c:pt>
                <c:pt idx="212">
                  <c:v>84.112233424794695</c:v>
                </c:pt>
                <c:pt idx="213">
                  <c:v>87.726303349148296</c:v>
                </c:pt>
                <c:pt idx="214">
                  <c:v>116.496170389756</c:v>
                </c:pt>
                <c:pt idx="215">
                  <c:v>109.46651450768201</c:v>
                </c:pt>
                <c:pt idx="216">
                  <c:v>90.702297767796395</c:v>
                </c:pt>
                <c:pt idx="217">
                  <c:v>100.260192108632</c:v>
                </c:pt>
                <c:pt idx="218">
                  <c:v>86.905979191607202</c:v>
                </c:pt>
                <c:pt idx="219">
                  <c:v>92.876122857313305</c:v>
                </c:pt>
                <c:pt idx="220">
                  <c:v>119.553237899032</c:v>
                </c:pt>
                <c:pt idx="221">
                  <c:v>97.721589789342801</c:v>
                </c:pt>
                <c:pt idx="222">
                  <c:v>84.242564919697998</c:v>
                </c:pt>
                <c:pt idx="223">
                  <c:v>84.499054767640402</c:v>
                </c:pt>
                <c:pt idx="224">
                  <c:v>107.555773609639</c:v>
                </c:pt>
                <c:pt idx="225">
                  <c:v>84.458634348540201</c:v>
                </c:pt>
                <c:pt idx="226">
                  <c:v>89.001848677019794</c:v>
                </c:pt>
                <c:pt idx="227">
                  <c:v>117.41585286664601</c:v>
                </c:pt>
                <c:pt idx="228">
                  <c:v>99.273481164995403</c:v>
                </c:pt>
                <c:pt idx="229">
                  <c:v>100.930280209161</c:v>
                </c:pt>
                <c:pt idx="230">
                  <c:v>98.480529691524097</c:v>
                </c:pt>
                <c:pt idx="231">
                  <c:v>106.50677919232</c:v>
                </c:pt>
                <c:pt idx="232">
                  <c:v>93.702200701848696</c:v>
                </c:pt>
                <c:pt idx="233">
                  <c:v>102.654589978647</c:v>
                </c:pt>
                <c:pt idx="234">
                  <c:v>102.94746526051</c:v>
                </c:pt>
                <c:pt idx="235">
                  <c:v>87.705655976546495</c:v>
                </c:pt>
                <c:pt idx="236">
                  <c:v>106.13228724739901</c:v>
                </c:pt>
                <c:pt idx="237">
                  <c:v>103.987090740692</c:v>
                </c:pt>
                <c:pt idx="238">
                  <c:v>106.21373486707201</c:v>
                </c:pt>
                <c:pt idx="239">
                  <c:v>118.703490941572</c:v>
                </c:pt>
                <c:pt idx="240">
                  <c:v>91.1135972603483</c:v>
                </c:pt>
                <c:pt idx="241">
                  <c:v>113.609878608511</c:v>
                </c:pt>
                <c:pt idx="242">
                  <c:v>102.528115736383</c:v>
                </c:pt>
                <c:pt idx="243">
                  <c:v>98.551363855266203</c:v>
                </c:pt>
                <c:pt idx="244">
                  <c:v>90.622010768009801</c:v>
                </c:pt>
                <c:pt idx="245">
                  <c:v>98.901021074202205</c:v>
                </c:pt>
                <c:pt idx="246">
                  <c:v>97.060572064147806</c:v>
                </c:pt>
                <c:pt idx="247">
                  <c:v>109.684373330399</c:v>
                </c:pt>
                <c:pt idx="248">
                  <c:v>102.77509928819499</c:v>
                </c:pt>
                <c:pt idx="249">
                  <c:v>95.783371612164302</c:v>
                </c:pt>
                <c:pt idx="250">
                  <c:v>88.973451157903099</c:v>
                </c:pt>
                <c:pt idx="251">
                  <c:v>94.499275959612703</c:v>
                </c:pt>
                <c:pt idx="252">
                  <c:v>94.516590770695302</c:v>
                </c:pt>
                <c:pt idx="253">
                  <c:v>101.88340430181999</c:v>
                </c:pt>
                <c:pt idx="254">
                  <c:v>108.71402834072001</c:v>
                </c:pt>
                <c:pt idx="255">
                  <c:v>114.30046017246001</c:v>
                </c:pt>
                <c:pt idx="256">
                  <c:v>78.086027414098695</c:v>
                </c:pt>
                <c:pt idx="257">
                  <c:v>97.554003991690806</c:v>
                </c:pt>
                <c:pt idx="258">
                  <c:v>108.610926312999</c:v>
                </c:pt>
                <c:pt idx="259">
                  <c:v>100.074772343681</c:v>
                </c:pt>
                <c:pt idx="260">
                  <c:v>117.003563363898</c:v>
                </c:pt>
                <c:pt idx="261">
                  <c:v>107.030767183661</c:v>
                </c:pt>
                <c:pt idx="262">
                  <c:v>96.722215088703805</c:v>
                </c:pt>
                <c:pt idx="263">
                  <c:v>86.011751522762793</c:v>
                </c:pt>
                <c:pt idx="264">
                  <c:v>89.105376504412703</c:v>
                </c:pt>
                <c:pt idx="265">
                  <c:v>100.580261457676</c:v>
                </c:pt>
                <c:pt idx="266">
                  <c:v>117.03286590060399</c:v>
                </c:pt>
                <c:pt idx="267">
                  <c:v>94.818446319568494</c:v>
                </c:pt>
                <c:pt idx="268">
                  <c:v>100.808760722294</c:v>
                </c:pt>
                <c:pt idx="269">
                  <c:v>92.781159261185707</c:v>
                </c:pt>
                <c:pt idx="270">
                  <c:v>95.109162639193599</c:v>
                </c:pt>
                <c:pt idx="271">
                  <c:v>102.624239233155</c:v>
                </c:pt>
                <c:pt idx="272">
                  <c:v>102.499272247189</c:v>
                </c:pt>
                <c:pt idx="273">
                  <c:v>105.61542401769699</c:v>
                </c:pt>
                <c:pt idx="274">
                  <c:v>104.75257547296199</c:v>
                </c:pt>
                <c:pt idx="275">
                  <c:v>104.040395888546</c:v>
                </c:pt>
                <c:pt idx="276">
                  <c:v>106.90494513506199</c:v>
                </c:pt>
                <c:pt idx="277">
                  <c:v>105.94955378294</c:v>
                </c:pt>
                <c:pt idx="278">
                  <c:v>108.890072021439</c:v>
                </c:pt>
                <c:pt idx="279">
                  <c:v>94.827036169983799</c:v>
                </c:pt>
                <c:pt idx="280">
                  <c:v>116.011860437134</c:v>
                </c:pt>
                <c:pt idx="281">
                  <c:v>109.56590313667699</c:v>
                </c:pt>
                <c:pt idx="282">
                  <c:v>83.559444305045801</c:v>
                </c:pt>
                <c:pt idx="283">
                  <c:v>116.113407128581</c:v>
                </c:pt>
                <c:pt idx="284">
                  <c:v>76.676468056909002</c:v>
                </c:pt>
                <c:pt idx="285">
                  <c:v>76.439656529151307</c:v>
                </c:pt>
                <c:pt idx="286">
                  <c:v>103.675093870808</c:v>
                </c:pt>
                <c:pt idx="287">
                  <c:v>115.315864446399</c:v>
                </c:pt>
                <c:pt idx="288">
                  <c:v>101.966930067989</c:v>
                </c:pt>
                <c:pt idx="289">
                  <c:v>80.535994690958503</c:v>
                </c:pt>
                <c:pt idx="290">
                  <c:v>93.285002264901607</c:v>
                </c:pt>
                <c:pt idx="291">
                  <c:v>103.905542070633</c:v>
                </c:pt>
                <c:pt idx="292">
                  <c:v>96.926444503394706</c:v>
                </c:pt>
                <c:pt idx="293">
                  <c:v>112.680221102937</c:v>
                </c:pt>
                <c:pt idx="294">
                  <c:v>90.271795408412501</c:v>
                </c:pt>
                <c:pt idx="295">
                  <c:v>115.184050356013</c:v>
                </c:pt>
                <c:pt idx="296">
                  <c:v>104.831651035384</c:v>
                </c:pt>
                <c:pt idx="297">
                  <c:v>105.41564224978799</c:v>
                </c:pt>
                <c:pt idx="298">
                  <c:v>103.79584429874301</c:v>
                </c:pt>
                <c:pt idx="299">
                  <c:v>93.4199809258198</c:v>
                </c:pt>
                <c:pt idx="300">
                  <c:v>88.678515569792097</c:v>
                </c:pt>
                <c:pt idx="301">
                  <c:v>84.978127906127298</c:v>
                </c:pt>
                <c:pt idx="302">
                  <c:v>87.170078793160101</c:v>
                </c:pt>
                <c:pt idx="303">
                  <c:v>103.02478393604299</c:v>
                </c:pt>
                <c:pt idx="304">
                  <c:v>105.076851908934</c:v>
                </c:pt>
                <c:pt idx="305">
                  <c:v>106.972526293188</c:v>
                </c:pt>
                <c:pt idx="306">
                  <c:v>110.006998254005</c:v>
                </c:pt>
                <c:pt idx="307">
                  <c:v>93.416681986342198</c:v>
                </c:pt>
                <c:pt idx="308">
                  <c:v>107.601804906707</c:v>
                </c:pt>
                <c:pt idx="309">
                  <c:v>103.827711877559</c:v>
                </c:pt>
                <c:pt idx="310">
                  <c:v>89.424672978630397</c:v>
                </c:pt>
                <c:pt idx="311">
                  <c:v>100.30270334026299</c:v>
                </c:pt>
                <c:pt idx="312">
                  <c:v>99.706333459587199</c:v>
                </c:pt>
                <c:pt idx="313">
                  <c:v>99.595008969182999</c:v>
                </c:pt>
                <c:pt idx="314">
                  <c:v>86.524030992295906</c:v>
                </c:pt>
                <c:pt idx="315">
                  <c:v>99.332320664212006</c:v>
                </c:pt>
                <c:pt idx="316">
                  <c:v>102.36666571466399</c:v>
                </c:pt>
                <c:pt idx="317">
                  <c:v>92.002627300926903</c:v>
                </c:pt>
                <c:pt idx="318">
                  <c:v>107.112954947861</c:v>
                </c:pt>
                <c:pt idx="319">
                  <c:v>80.597079781986494</c:v>
                </c:pt>
                <c:pt idx="320">
                  <c:v>80.113495448000606</c:v>
                </c:pt>
                <c:pt idx="321">
                  <c:v>112.70044055045</c:v>
                </c:pt>
                <c:pt idx="322">
                  <c:v>87.248093650666902</c:v>
                </c:pt>
                <c:pt idx="323">
                  <c:v>79.277453487898597</c:v>
                </c:pt>
                <c:pt idx="324">
                  <c:v>94.629338392694905</c:v>
                </c:pt>
                <c:pt idx="325">
                  <c:v>83.214524771901694</c:v>
                </c:pt>
                <c:pt idx="326">
                  <c:v>95.121099653310793</c:v>
                </c:pt>
                <c:pt idx="327">
                  <c:v>108.301617034893</c:v>
                </c:pt>
                <c:pt idx="328">
                  <c:v>88.970023365535098</c:v>
                </c:pt>
                <c:pt idx="329">
                  <c:v>94.648455866686305</c:v>
                </c:pt>
                <c:pt idx="330">
                  <c:v>84.096229167217601</c:v>
                </c:pt>
                <c:pt idx="331">
                  <c:v>84.249303863214294</c:v>
                </c:pt>
                <c:pt idx="332">
                  <c:v>100.76874879103801</c:v>
                </c:pt>
                <c:pt idx="333">
                  <c:v>95.970066337725498</c:v>
                </c:pt>
                <c:pt idx="334">
                  <c:v>92.053918602526707</c:v>
                </c:pt>
                <c:pt idx="335">
                  <c:v>90.229798569353505</c:v>
                </c:pt>
                <c:pt idx="336">
                  <c:v>110.787022332796</c:v>
                </c:pt>
                <c:pt idx="337">
                  <c:v>80.954046600725306</c:v>
                </c:pt>
                <c:pt idx="338">
                  <c:v>104.866198300664</c:v>
                </c:pt>
                <c:pt idx="339">
                  <c:v>96.126298316592198</c:v>
                </c:pt>
                <c:pt idx="340">
                  <c:v>92.783797467082493</c:v>
                </c:pt>
                <c:pt idx="341">
                  <c:v>111.38553773264999</c:v>
                </c:pt>
                <c:pt idx="342">
                  <c:v>99.712318841404695</c:v>
                </c:pt>
                <c:pt idx="343">
                  <c:v>104.401124912854</c:v>
                </c:pt>
                <c:pt idx="344">
                  <c:v>91.046908958622694</c:v>
                </c:pt>
                <c:pt idx="345">
                  <c:v>90.598647256842099</c:v>
                </c:pt>
                <c:pt idx="346">
                  <c:v>107.11898546900299</c:v>
                </c:pt>
                <c:pt idx="347">
                  <c:v>104.66665517846</c:v>
                </c:pt>
                <c:pt idx="348">
                  <c:v>102.524361117834</c:v>
                </c:pt>
                <c:pt idx="349">
                  <c:v>85.782775041481301</c:v>
                </c:pt>
                <c:pt idx="350">
                  <c:v>101.798118469485</c:v>
                </c:pt>
                <c:pt idx="351">
                  <c:v>84.992150396388695</c:v>
                </c:pt>
                <c:pt idx="352">
                  <c:v>101.05126825104701</c:v>
                </c:pt>
                <c:pt idx="353">
                  <c:v>85.199097234218101</c:v>
                </c:pt>
                <c:pt idx="354">
                  <c:v>100.20444479233301</c:v>
                </c:pt>
                <c:pt idx="355">
                  <c:v>96.396883439075197</c:v>
                </c:pt>
                <c:pt idx="356">
                  <c:v>93.140029569256399</c:v>
                </c:pt>
                <c:pt idx="357">
                  <c:v>106.501196545862</c:v>
                </c:pt>
                <c:pt idx="358">
                  <c:v>94.808543119516997</c:v>
                </c:pt>
                <c:pt idx="359">
                  <c:v>97.955085082598103</c:v>
                </c:pt>
                <c:pt idx="360">
                  <c:v>95.099992432500699</c:v>
                </c:pt>
                <c:pt idx="361">
                  <c:v>105.40828128988301</c:v>
                </c:pt>
                <c:pt idx="362">
                  <c:v>105.32594004052299</c:v>
                </c:pt>
                <c:pt idx="363">
                  <c:v>98.452494575834905</c:v>
                </c:pt>
                <c:pt idx="364">
                  <c:v>103.10699674033999</c:v>
                </c:pt>
                <c:pt idx="365">
                  <c:v>102.968288816962</c:v>
                </c:pt>
                <c:pt idx="366">
                  <c:v>93.950274399227197</c:v>
                </c:pt>
                <c:pt idx="367">
                  <c:v>97.2409444810568</c:v>
                </c:pt>
                <c:pt idx="368">
                  <c:v>84.501124374966693</c:v>
                </c:pt>
                <c:pt idx="369">
                  <c:v>102.053732247371</c:v>
                </c:pt>
                <c:pt idx="370">
                  <c:v>95.587188138400194</c:v>
                </c:pt>
                <c:pt idx="371">
                  <c:v>112.69958533515501</c:v>
                </c:pt>
                <c:pt idx="372">
                  <c:v>105.481277768212</c:v>
                </c:pt>
                <c:pt idx="373">
                  <c:v>109.99690630290701</c:v>
                </c:pt>
                <c:pt idx="374">
                  <c:v>86.426510306050005</c:v>
                </c:pt>
                <c:pt idx="375">
                  <c:v>115.963458585723</c:v>
                </c:pt>
                <c:pt idx="376">
                  <c:v>91.270861843453204</c:v>
                </c:pt>
                <c:pt idx="377">
                  <c:v>106.451959112691</c:v>
                </c:pt>
                <c:pt idx="378">
                  <c:v>96.108429885437999</c:v>
                </c:pt>
                <c:pt idx="379">
                  <c:v>100.308605791964</c:v>
                </c:pt>
                <c:pt idx="380">
                  <c:v>99.5602169410367</c:v>
                </c:pt>
                <c:pt idx="381">
                  <c:v>103.915298506605</c:v>
                </c:pt>
                <c:pt idx="382">
                  <c:v>119.501053821978</c:v>
                </c:pt>
                <c:pt idx="383">
                  <c:v>111.29395585083699</c:v>
                </c:pt>
                <c:pt idx="384">
                  <c:v>92.588754897611807</c:v>
                </c:pt>
                <c:pt idx="385">
                  <c:v>92.8365970245288</c:v>
                </c:pt>
                <c:pt idx="386">
                  <c:v>94.295618830599196</c:v>
                </c:pt>
                <c:pt idx="387">
                  <c:v>88.350692792116803</c:v>
                </c:pt>
                <c:pt idx="388">
                  <c:v>82.794557919763704</c:v>
                </c:pt>
                <c:pt idx="389">
                  <c:v>119.71584894300101</c:v>
                </c:pt>
                <c:pt idx="390">
                  <c:v>111.142590113388</c:v>
                </c:pt>
                <c:pt idx="391">
                  <c:v>103.25903973130499</c:v>
                </c:pt>
                <c:pt idx="392">
                  <c:v>107.95693989391999</c:v>
                </c:pt>
                <c:pt idx="393">
                  <c:v>103.60172760138801</c:v>
                </c:pt>
                <c:pt idx="394">
                  <c:v>107.019839826138</c:v>
                </c:pt>
                <c:pt idx="395">
                  <c:v>102.523251659992</c:v>
                </c:pt>
                <c:pt idx="396">
                  <c:v>101.174183691309</c:v>
                </c:pt>
                <c:pt idx="397">
                  <c:v>120.75403783209801</c:v>
                </c:pt>
                <c:pt idx="398">
                  <c:v>116.54082156244201</c:v>
                </c:pt>
                <c:pt idx="399">
                  <c:v>88.105053485178104</c:v>
                </c:pt>
                <c:pt idx="400">
                  <c:v>95.143618398198797</c:v>
                </c:pt>
                <c:pt idx="401">
                  <c:v>106.232809812846</c:v>
                </c:pt>
                <c:pt idx="402">
                  <c:v>86.909443169518497</c:v>
                </c:pt>
                <c:pt idx="403">
                  <c:v>85.131211983505196</c:v>
                </c:pt>
                <c:pt idx="404">
                  <c:v>96.602046861874697</c:v>
                </c:pt>
                <c:pt idx="405">
                  <c:v>84.285022682332098</c:v>
                </c:pt>
                <c:pt idx="406">
                  <c:v>114.268203107342</c:v>
                </c:pt>
                <c:pt idx="407">
                  <c:v>95.392813988824201</c:v>
                </c:pt>
                <c:pt idx="408">
                  <c:v>105.417212118748</c:v>
                </c:pt>
                <c:pt idx="409">
                  <c:v>94.004581661869693</c:v>
                </c:pt>
                <c:pt idx="410">
                  <c:v>112.18956871844</c:v>
                </c:pt>
                <c:pt idx="411">
                  <c:v>100.659692512375</c:v>
                </c:pt>
                <c:pt idx="412">
                  <c:v>88.191359047619201</c:v>
                </c:pt>
                <c:pt idx="413">
                  <c:v>95.888223569548103</c:v>
                </c:pt>
                <c:pt idx="414">
                  <c:v>98.927777659092698</c:v>
                </c:pt>
                <c:pt idx="415">
                  <c:v>108.308059239085</c:v>
                </c:pt>
                <c:pt idx="416">
                  <c:v>113.69044160177999</c:v>
                </c:pt>
                <c:pt idx="417">
                  <c:v>105.229289551367</c:v>
                </c:pt>
                <c:pt idx="418">
                  <c:v>90.360523472889895</c:v>
                </c:pt>
                <c:pt idx="419">
                  <c:v>107.521200073565</c:v>
                </c:pt>
                <c:pt idx="420">
                  <c:v>121.707563171526</c:v>
                </c:pt>
                <c:pt idx="421">
                  <c:v>109.652375452596</c:v>
                </c:pt>
                <c:pt idx="422">
                  <c:v>97.845809130728995</c:v>
                </c:pt>
                <c:pt idx="423">
                  <c:v>107.693055003929</c:v>
                </c:pt>
                <c:pt idx="424">
                  <c:v>96.355904325550398</c:v>
                </c:pt>
                <c:pt idx="425">
                  <c:v>104.056268147629</c:v>
                </c:pt>
                <c:pt idx="426">
                  <c:v>87.642462355572405</c:v>
                </c:pt>
                <c:pt idx="427">
                  <c:v>76.582444537698805</c:v>
                </c:pt>
                <c:pt idx="428">
                  <c:v>100.597190685622</c:v>
                </c:pt>
                <c:pt idx="429">
                  <c:v>106.764319708945</c:v>
                </c:pt>
                <c:pt idx="430">
                  <c:v>107.15027038609701</c:v>
                </c:pt>
                <c:pt idx="431">
                  <c:v>97.930287813661394</c:v>
                </c:pt>
                <c:pt idx="432">
                  <c:v>109.188858820132</c:v>
                </c:pt>
                <c:pt idx="433">
                  <c:v>95.535220360410904</c:v>
                </c:pt>
                <c:pt idx="434">
                  <c:v>117.046685894513</c:v>
                </c:pt>
                <c:pt idx="435">
                  <c:v>95.929625827856796</c:v>
                </c:pt>
                <c:pt idx="436">
                  <c:v>104.330381553338</c:v>
                </c:pt>
                <c:pt idx="437">
                  <c:v>102.656396274041</c:v>
                </c:pt>
                <c:pt idx="438">
                  <c:v>88.553546820954296</c:v>
                </c:pt>
                <c:pt idx="439">
                  <c:v>116.443583799875</c:v>
                </c:pt>
                <c:pt idx="440">
                  <c:v>105.554292601935</c:v>
                </c:pt>
                <c:pt idx="441">
                  <c:v>85.993648753866694</c:v>
                </c:pt>
                <c:pt idx="442">
                  <c:v>79.943079457665803</c:v>
                </c:pt>
                <c:pt idx="443">
                  <c:v>101.187215734232</c:v>
                </c:pt>
                <c:pt idx="444">
                  <c:v>97.702679220221796</c:v>
                </c:pt>
                <c:pt idx="445">
                  <c:v>96.731082749778693</c:v>
                </c:pt>
                <c:pt idx="446">
                  <c:v>106.322613086136</c:v>
                </c:pt>
                <c:pt idx="447">
                  <c:v>108.447396662988</c:v>
                </c:pt>
                <c:pt idx="448">
                  <c:v>111.93632229675499</c:v>
                </c:pt>
                <c:pt idx="449">
                  <c:v>100.938386493807</c:v>
                </c:pt>
                <c:pt idx="450">
                  <c:v>108.083829068844</c:v>
                </c:pt>
                <c:pt idx="451">
                  <c:v>95.322147498604195</c:v>
                </c:pt>
                <c:pt idx="452">
                  <c:v>91.977855690512897</c:v>
                </c:pt>
                <c:pt idx="453">
                  <c:v>98.933280622326293</c:v>
                </c:pt>
                <c:pt idx="454">
                  <c:v>100.77175816181899</c:v>
                </c:pt>
                <c:pt idx="455">
                  <c:v>107.542318654569</c:v>
                </c:pt>
                <c:pt idx="456">
                  <c:v>93.368385594901795</c:v>
                </c:pt>
                <c:pt idx="457">
                  <c:v>102.459429156178</c:v>
                </c:pt>
                <c:pt idx="458">
                  <c:v>90.360515039673302</c:v>
                </c:pt>
                <c:pt idx="459">
                  <c:v>101.24565061338301</c:v>
                </c:pt>
                <c:pt idx="460">
                  <c:v>102.52457437096299</c:v>
                </c:pt>
                <c:pt idx="461">
                  <c:v>95.758966080957407</c:v>
                </c:pt>
                <c:pt idx="462">
                  <c:v>93.190510989477502</c:v>
                </c:pt>
                <c:pt idx="463">
                  <c:v>99.931795933147598</c:v>
                </c:pt>
                <c:pt idx="464">
                  <c:v>102.58017582724899</c:v>
                </c:pt>
                <c:pt idx="465">
                  <c:v>93.845570472448301</c:v>
                </c:pt>
                <c:pt idx="466">
                  <c:v>125.50800298278099</c:v>
                </c:pt>
                <c:pt idx="467">
                  <c:v>120.670581268852</c:v>
                </c:pt>
                <c:pt idx="468">
                  <c:v>88.494762819581894</c:v>
                </c:pt>
                <c:pt idx="469">
                  <c:v>107.18938457945799</c:v>
                </c:pt>
                <c:pt idx="470">
                  <c:v>111.672439424088</c:v>
                </c:pt>
                <c:pt idx="471">
                  <c:v>93.341076846780794</c:v>
                </c:pt>
                <c:pt idx="472">
                  <c:v>94.503193802422103</c:v>
                </c:pt>
                <c:pt idx="473">
                  <c:v>87.666880393652704</c:v>
                </c:pt>
                <c:pt idx="474">
                  <c:v>99.418580456302394</c:v>
                </c:pt>
                <c:pt idx="475">
                  <c:v>117.059395332812</c:v>
                </c:pt>
                <c:pt idx="476">
                  <c:v>103.61393732116299</c:v>
                </c:pt>
                <c:pt idx="477">
                  <c:v>102.325797897399</c:v>
                </c:pt>
                <c:pt idx="478">
                  <c:v>113.57725003178901</c:v>
                </c:pt>
                <c:pt idx="479">
                  <c:v>113.194505265405</c:v>
                </c:pt>
                <c:pt idx="480">
                  <c:v>99.037707172541502</c:v>
                </c:pt>
                <c:pt idx="481">
                  <c:v>95.916791454084205</c:v>
                </c:pt>
                <c:pt idx="482">
                  <c:v>93.824039606671107</c:v>
                </c:pt>
                <c:pt idx="483">
                  <c:v>116.523566326118</c:v>
                </c:pt>
                <c:pt idx="484">
                  <c:v>80.645913308958498</c:v>
                </c:pt>
                <c:pt idx="485">
                  <c:v>116.901450228024</c:v>
                </c:pt>
                <c:pt idx="486">
                  <c:v>93.734419193082303</c:v>
                </c:pt>
                <c:pt idx="487">
                  <c:v>105.27429607565399</c:v>
                </c:pt>
                <c:pt idx="488">
                  <c:v>94.210713332393397</c:v>
                </c:pt>
                <c:pt idx="489">
                  <c:v>90.765136930863093</c:v>
                </c:pt>
                <c:pt idx="490">
                  <c:v>105.851861798741</c:v>
                </c:pt>
                <c:pt idx="491">
                  <c:v>98.943313292049496</c:v>
                </c:pt>
                <c:pt idx="492">
                  <c:v>101.563682568914</c:v>
                </c:pt>
                <c:pt idx="493">
                  <c:v>96.086495949689194</c:v>
                </c:pt>
                <c:pt idx="494">
                  <c:v>94.531663439634102</c:v>
                </c:pt>
                <c:pt idx="495">
                  <c:v>115.876098669524</c:v>
                </c:pt>
                <c:pt idx="496">
                  <c:v>100.177551137918</c:v>
                </c:pt>
                <c:pt idx="497">
                  <c:v>111.33013843639201</c:v>
                </c:pt>
                <c:pt idx="498">
                  <c:v>106.609813462375</c:v>
                </c:pt>
                <c:pt idx="499">
                  <c:v>102.051184536885</c:v>
                </c:pt>
                <c:pt idx="500">
                  <c:v>109.334580370579</c:v>
                </c:pt>
                <c:pt idx="501">
                  <c:v>106.77058928023099</c:v>
                </c:pt>
                <c:pt idx="502">
                  <c:v>80.246741689322207</c:v>
                </c:pt>
                <c:pt idx="503">
                  <c:v>102.32372002136201</c:v>
                </c:pt>
                <c:pt idx="504">
                  <c:v>105.17713269754201</c:v>
                </c:pt>
                <c:pt idx="505">
                  <c:v>93.628150535596603</c:v>
                </c:pt>
                <c:pt idx="506">
                  <c:v>104.83893285508501</c:v>
                </c:pt>
                <c:pt idx="507">
                  <c:v>98.631533716012399</c:v>
                </c:pt>
                <c:pt idx="508">
                  <c:v>83.854597492924</c:v>
                </c:pt>
                <c:pt idx="509">
                  <c:v>103.476972485302</c:v>
                </c:pt>
                <c:pt idx="510">
                  <c:v>106.475105491191</c:v>
                </c:pt>
                <c:pt idx="511">
                  <c:v>78.179665417507394</c:v>
                </c:pt>
                <c:pt idx="512">
                  <c:v>110.12687541870901</c:v>
                </c:pt>
                <c:pt idx="513">
                  <c:v>92.828480074489306</c:v>
                </c:pt>
                <c:pt idx="514">
                  <c:v>112.972450627817</c:v>
                </c:pt>
                <c:pt idx="515">
                  <c:v>78.822809157416202</c:v>
                </c:pt>
                <c:pt idx="516">
                  <c:v>111.513941361013</c:v>
                </c:pt>
                <c:pt idx="517">
                  <c:v>99.114184706281605</c:v>
                </c:pt>
                <c:pt idx="518">
                  <c:v>83.306291664043002</c:v>
                </c:pt>
                <c:pt idx="519">
                  <c:v>73.6601861333844</c:v>
                </c:pt>
                <c:pt idx="520">
                  <c:v>118.827179808317</c:v>
                </c:pt>
                <c:pt idx="521">
                  <c:v>94.579367142219596</c:v>
                </c:pt>
                <c:pt idx="522">
                  <c:v>86.240551111619098</c:v>
                </c:pt>
                <c:pt idx="523">
                  <c:v>111.03742987568501</c:v>
                </c:pt>
                <c:pt idx="524">
                  <c:v>107.488150160809</c:v>
                </c:pt>
                <c:pt idx="525">
                  <c:v>92.8110122570681</c:v>
                </c:pt>
                <c:pt idx="526">
                  <c:v>111.212391305705</c:v>
                </c:pt>
                <c:pt idx="527">
                  <c:v>93.605426955467493</c:v>
                </c:pt>
                <c:pt idx="528">
                  <c:v>95.979338966658503</c:v>
                </c:pt>
                <c:pt idx="529">
                  <c:v>102.16770783648001</c:v>
                </c:pt>
                <c:pt idx="530">
                  <c:v>90.292759351483198</c:v>
                </c:pt>
                <c:pt idx="531">
                  <c:v>108.628322819026</c:v>
                </c:pt>
                <c:pt idx="532">
                  <c:v>106.239393321132</c:v>
                </c:pt>
                <c:pt idx="533">
                  <c:v>87.568677234285104</c:v>
                </c:pt>
                <c:pt idx="534">
                  <c:v>104.974167547589</c:v>
                </c:pt>
                <c:pt idx="535">
                  <c:v>103.15741762467999</c:v>
                </c:pt>
                <c:pt idx="536">
                  <c:v>111.416968462676</c:v>
                </c:pt>
                <c:pt idx="537">
                  <c:v>97.113770595509706</c:v>
                </c:pt>
                <c:pt idx="538">
                  <c:v>105.66218778606201</c:v>
                </c:pt>
                <c:pt idx="539">
                  <c:v>95.841797662904895</c:v>
                </c:pt>
                <c:pt idx="540">
                  <c:v>94.804149765585095</c:v>
                </c:pt>
                <c:pt idx="541">
                  <c:v>87.496623293556098</c:v>
                </c:pt>
                <c:pt idx="542">
                  <c:v>101.432485790671</c:v>
                </c:pt>
                <c:pt idx="543">
                  <c:v>101.475410047892</c:v>
                </c:pt>
                <c:pt idx="544">
                  <c:v>108.736005486222</c:v>
                </c:pt>
                <c:pt idx="545">
                  <c:v>104.19863279496199</c:v>
                </c:pt>
                <c:pt idx="546">
                  <c:v>88.208133891132306</c:v>
                </c:pt>
                <c:pt idx="547">
                  <c:v>93.442534020326505</c:v>
                </c:pt>
                <c:pt idx="548">
                  <c:v>118.286220262741</c:v>
                </c:pt>
                <c:pt idx="549">
                  <c:v>97.920274772868297</c:v>
                </c:pt>
                <c:pt idx="550">
                  <c:v>100.555640540225</c:v>
                </c:pt>
                <c:pt idx="551">
                  <c:v>103.988912117228</c:v>
                </c:pt>
                <c:pt idx="552">
                  <c:v>94.532154111207802</c:v>
                </c:pt>
                <c:pt idx="553">
                  <c:v>100.774330343177</c:v>
                </c:pt>
                <c:pt idx="554">
                  <c:v>115.894568754836</c:v>
                </c:pt>
                <c:pt idx="555">
                  <c:v>104.32672781417</c:v>
                </c:pt>
                <c:pt idx="556">
                  <c:v>91.778952355981502</c:v>
                </c:pt>
                <c:pt idx="557">
                  <c:v>107.93473125865501</c:v>
                </c:pt>
                <c:pt idx="558">
                  <c:v>107.370798269427</c:v>
                </c:pt>
                <c:pt idx="559">
                  <c:v>98.913114388793204</c:v>
                </c:pt>
                <c:pt idx="560">
                  <c:v>110.10368466489101</c:v>
                </c:pt>
                <c:pt idx="561">
                  <c:v>113.68937382908</c:v>
                </c:pt>
                <c:pt idx="562">
                  <c:v>90.193145114090598</c:v>
                </c:pt>
                <c:pt idx="563">
                  <c:v>101.23981828016301</c:v>
                </c:pt>
                <c:pt idx="564">
                  <c:v>99.657262016933004</c:v>
                </c:pt>
                <c:pt idx="565">
                  <c:v>81.142729448501697</c:v>
                </c:pt>
                <c:pt idx="566">
                  <c:v>109.399920897467</c:v>
                </c:pt>
                <c:pt idx="567">
                  <c:v>89.993110353916805</c:v>
                </c:pt>
                <c:pt idx="568">
                  <c:v>97.864743671521794</c:v>
                </c:pt>
                <c:pt idx="569">
                  <c:v>102.48366859124999</c:v>
                </c:pt>
                <c:pt idx="570">
                  <c:v>101.071783124552</c:v>
                </c:pt>
                <c:pt idx="571">
                  <c:v>100.59825619314999</c:v>
                </c:pt>
                <c:pt idx="572">
                  <c:v>112.30903716360601</c:v>
                </c:pt>
                <c:pt idx="573">
                  <c:v>99.178677370014299</c:v>
                </c:pt>
                <c:pt idx="574">
                  <c:v>108.08972667510101</c:v>
                </c:pt>
                <c:pt idx="575">
                  <c:v>95.264594905248899</c:v>
                </c:pt>
                <c:pt idx="576">
                  <c:v>96.064996444239597</c:v>
                </c:pt>
                <c:pt idx="577">
                  <c:v>105.67501853648299</c:v>
                </c:pt>
                <c:pt idx="578">
                  <c:v>100.393265874815</c:v>
                </c:pt>
                <c:pt idx="579">
                  <c:v>112.480594208906</c:v>
                </c:pt>
                <c:pt idx="580">
                  <c:v>117.072806931564</c:v>
                </c:pt>
                <c:pt idx="581">
                  <c:v>107.0041201654</c:v>
                </c:pt>
                <c:pt idx="582">
                  <c:v>94.689037734044106</c:v>
                </c:pt>
                <c:pt idx="583">
                  <c:v>94.069335510617094</c:v>
                </c:pt>
                <c:pt idx="584">
                  <c:v>93.031978256509305</c:v>
                </c:pt>
                <c:pt idx="585">
                  <c:v>112.48703856392601</c:v>
                </c:pt>
                <c:pt idx="586">
                  <c:v>94.445576756965494</c:v>
                </c:pt>
                <c:pt idx="587">
                  <c:v>90.627802820979099</c:v>
                </c:pt>
                <c:pt idx="588">
                  <c:v>104.855235424988</c:v>
                </c:pt>
                <c:pt idx="589">
                  <c:v>101.54299774119301</c:v>
                </c:pt>
                <c:pt idx="590">
                  <c:v>106.872556349107</c:v>
                </c:pt>
                <c:pt idx="591">
                  <c:v>103.70726713747401</c:v>
                </c:pt>
                <c:pt idx="592">
                  <c:v>110.149783022653</c:v>
                </c:pt>
                <c:pt idx="593">
                  <c:v>89.319195904485198</c:v>
                </c:pt>
                <c:pt idx="594">
                  <c:v>102.113605336798</c:v>
                </c:pt>
                <c:pt idx="595">
                  <c:v>104.750798942977</c:v>
                </c:pt>
                <c:pt idx="596">
                  <c:v>96.242248178998693</c:v>
                </c:pt>
                <c:pt idx="597">
                  <c:v>102.838086402659</c:v>
                </c:pt>
                <c:pt idx="598">
                  <c:v>87.514639449937803</c:v>
                </c:pt>
                <c:pt idx="599">
                  <c:v>97.677872625474805</c:v>
                </c:pt>
                <c:pt idx="600">
                  <c:v>88.374711969545103</c:v>
                </c:pt>
                <c:pt idx="601">
                  <c:v>109.06574577735201</c:v>
                </c:pt>
                <c:pt idx="602">
                  <c:v>110.94217349866599</c:v>
                </c:pt>
                <c:pt idx="603">
                  <c:v>91.365992286128105</c:v>
                </c:pt>
                <c:pt idx="604">
                  <c:v>89.072764228048698</c:v>
                </c:pt>
                <c:pt idx="605">
                  <c:v>110.71962322442999</c:v>
                </c:pt>
                <c:pt idx="606">
                  <c:v>92.828021015924307</c:v>
                </c:pt>
                <c:pt idx="607">
                  <c:v>90.884622152891495</c:v>
                </c:pt>
                <c:pt idx="608">
                  <c:v>98.462202316362706</c:v>
                </c:pt>
                <c:pt idx="609">
                  <c:v>82.161196624069404</c:v>
                </c:pt>
                <c:pt idx="610">
                  <c:v>104.963969339393</c:v>
                </c:pt>
                <c:pt idx="611">
                  <c:v>89.327143995760196</c:v>
                </c:pt>
                <c:pt idx="612">
                  <c:v>83.896196303678707</c:v>
                </c:pt>
                <c:pt idx="613">
                  <c:v>94.049030425070796</c:v>
                </c:pt>
                <c:pt idx="614">
                  <c:v>100.14102655268999</c:v>
                </c:pt>
                <c:pt idx="615">
                  <c:v>101.258451761315</c:v>
                </c:pt>
                <c:pt idx="616">
                  <c:v>103.194006578333</c:v>
                </c:pt>
                <c:pt idx="617">
                  <c:v>93.667034936422098</c:v>
                </c:pt>
                <c:pt idx="618">
                  <c:v>87.168119918044596</c:v>
                </c:pt>
                <c:pt idx="619">
                  <c:v>112.73667380869099</c:v>
                </c:pt>
                <c:pt idx="620">
                  <c:v>102.464904161544</c:v>
                </c:pt>
                <c:pt idx="621">
                  <c:v>93.376450787553907</c:v>
                </c:pt>
                <c:pt idx="622">
                  <c:v>98.651075264211002</c:v>
                </c:pt>
                <c:pt idx="623">
                  <c:v>120.84986378204999</c:v>
                </c:pt>
                <c:pt idx="624">
                  <c:v>96.387861569811605</c:v>
                </c:pt>
                <c:pt idx="625">
                  <c:v>103.244086524235</c:v>
                </c:pt>
                <c:pt idx="626">
                  <c:v>88.945649087540005</c:v>
                </c:pt>
                <c:pt idx="627">
                  <c:v>86.697646470885203</c:v>
                </c:pt>
                <c:pt idx="628">
                  <c:v>87.102960808497301</c:v>
                </c:pt>
                <c:pt idx="629">
                  <c:v>107.32251124042099</c:v>
                </c:pt>
                <c:pt idx="630">
                  <c:v>78.491070501022904</c:v>
                </c:pt>
                <c:pt idx="631">
                  <c:v>86.728738180313101</c:v>
                </c:pt>
                <c:pt idx="632">
                  <c:v>100.201450192783</c:v>
                </c:pt>
                <c:pt idx="633">
                  <c:v>103.961002471844</c:v>
                </c:pt>
                <c:pt idx="634">
                  <c:v>107.04876519877899</c:v>
                </c:pt>
                <c:pt idx="635">
                  <c:v>92.628982128696506</c:v>
                </c:pt>
                <c:pt idx="636">
                  <c:v>97.286198659765404</c:v>
                </c:pt>
                <c:pt idx="637">
                  <c:v>100.306955859238</c:v>
                </c:pt>
                <c:pt idx="638">
                  <c:v>110.06046139649899</c:v>
                </c:pt>
                <c:pt idx="639">
                  <c:v>94.641255298141004</c:v>
                </c:pt>
                <c:pt idx="640">
                  <c:v>83.510485231992206</c:v>
                </c:pt>
                <c:pt idx="641">
                  <c:v>98.280600156095105</c:v>
                </c:pt>
                <c:pt idx="642">
                  <c:v>96.925010302913904</c:v>
                </c:pt>
                <c:pt idx="643">
                  <c:v>100.86863843200901</c:v>
                </c:pt>
                <c:pt idx="644">
                  <c:v>101.906252573378</c:v>
                </c:pt>
                <c:pt idx="645">
                  <c:v>91.561091496676497</c:v>
                </c:pt>
                <c:pt idx="646">
                  <c:v>122.999750077865</c:v>
                </c:pt>
                <c:pt idx="647">
                  <c:v>104.04779919676101</c:v>
                </c:pt>
                <c:pt idx="648">
                  <c:v>100.23674462532701</c:v>
                </c:pt>
                <c:pt idx="649">
                  <c:v>85.034639762491196</c:v>
                </c:pt>
                <c:pt idx="650">
                  <c:v>95.622462919088093</c:v>
                </c:pt>
                <c:pt idx="651">
                  <c:v>96.442279093594706</c:v>
                </c:pt>
                <c:pt idx="652">
                  <c:v>105.04961295552199</c:v>
                </c:pt>
                <c:pt idx="653">
                  <c:v>96.412384570996096</c:v>
                </c:pt>
                <c:pt idx="654">
                  <c:v>107.35587480125599</c:v>
                </c:pt>
                <c:pt idx="655">
                  <c:v>108.48328583855</c:v>
                </c:pt>
                <c:pt idx="656">
                  <c:v>96.396046307380203</c:v>
                </c:pt>
                <c:pt idx="657">
                  <c:v>101.034565813386</c:v>
                </c:pt>
                <c:pt idx="658">
                  <c:v>101.296366878879</c:v>
                </c:pt>
                <c:pt idx="659">
                  <c:v>83.2042708197867</c:v>
                </c:pt>
                <c:pt idx="660">
                  <c:v>104.51727317346599</c:v>
                </c:pt>
                <c:pt idx="661">
                  <c:v>110.53445937629699</c:v>
                </c:pt>
                <c:pt idx="662">
                  <c:v>113.71134581597001</c:v>
                </c:pt>
                <c:pt idx="663">
                  <c:v>92.157432069164997</c:v>
                </c:pt>
                <c:pt idx="664">
                  <c:v>91.249560591446297</c:v>
                </c:pt>
                <c:pt idx="665">
                  <c:v>91.900919415966797</c:v>
                </c:pt>
                <c:pt idx="666">
                  <c:v>100.704234782749</c:v>
                </c:pt>
                <c:pt idx="667">
                  <c:v>103.53090900356</c:v>
                </c:pt>
                <c:pt idx="668">
                  <c:v>103.55837160775</c:v>
                </c:pt>
                <c:pt idx="669">
                  <c:v>100.86528315151099</c:v>
                </c:pt>
                <c:pt idx="670">
                  <c:v>86.619073257629296</c:v>
                </c:pt>
                <c:pt idx="671">
                  <c:v>76.692075715741296</c:v>
                </c:pt>
                <c:pt idx="672">
                  <c:v>102.92686075704999</c:v>
                </c:pt>
                <c:pt idx="673">
                  <c:v>78.719156543304393</c:v>
                </c:pt>
                <c:pt idx="674">
                  <c:v>114.356167625493</c:v>
                </c:pt>
                <c:pt idx="675">
                  <c:v>105.75141861169899</c:v>
                </c:pt>
                <c:pt idx="676">
                  <c:v>91.871756735742593</c:v>
                </c:pt>
                <c:pt idx="677">
                  <c:v>115.76163376406301</c:v>
                </c:pt>
                <c:pt idx="678">
                  <c:v>81.229377205768799</c:v>
                </c:pt>
                <c:pt idx="679">
                  <c:v>99.597858502232995</c:v>
                </c:pt>
                <c:pt idx="680">
                  <c:v>119.892009537707</c:v>
                </c:pt>
                <c:pt idx="681">
                  <c:v>88.538410692663902</c:v>
                </c:pt>
                <c:pt idx="682">
                  <c:v>92.826439100787795</c:v>
                </c:pt>
                <c:pt idx="683">
                  <c:v>91.935029555960298</c:v>
                </c:pt>
                <c:pt idx="684">
                  <c:v>96.963146965845695</c:v>
                </c:pt>
                <c:pt idx="685">
                  <c:v>116.820933248676</c:v>
                </c:pt>
                <c:pt idx="686">
                  <c:v>94.843133637128503</c:v>
                </c:pt>
                <c:pt idx="687">
                  <c:v>94.676270971117802</c:v>
                </c:pt>
                <c:pt idx="688">
                  <c:v>111.67231376560601</c:v>
                </c:pt>
                <c:pt idx="689">
                  <c:v>109.689054507424</c:v>
                </c:pt>
                <c:pt idx="690">
                  <c:v>108.81848709929599</c:v>
                </c:pt>
                <c:pt idx="691">
                  <c:v>92.570513754829804</c:v>
                </c:pt>
                <c:pt idx="692">
                  <c:v>97.620472420668307</c:v>
                </c:pt>
                <c:pt idx="693">
                  <c:v>92.958607749309095</c:v>
                </c:pt>
                <c:pt idx="694">
                  <c:v>96.268130828787093</c:v>
                </c:pt>
                <c:pt idx="695">
                  <c:v>108.83360135872999</c:v>
                </c:pt>
                <c:pt idx="696">
                  <c:v>101.478352676643</c:v>
                </c:pt>
                <c:pt idx="697">
                  <c:v>106.706045405925</c:v>
                </c:pt>
                <c:pt idx="698">
                  <c:v>94.340756748516</c:v>
                </c:pt>
                <c:pt idx="699">
                  <c:v>103.680451639967</c:v>
                </c:pt>
                <c:pt idx="700">
                  <c:v>104.37466922150099</c:v>
                </c:pt>
                <c:pt idx="701">
                  <c:v>106.73098989751701</c:v>
                </c:pt>
                <c:pt idx="702">
                  <c:v>80.864272316928805</c:v>
                </c:pt>
                <c:pt idx="703">
                  <c:v>97.520466569988301</c:v>
                </c:pt>
                <c:pt idx="704">
                  <c:v>124.53923553845</c:v>
                </c:pt>
                <c:pt idx="705">
                  <c:v>98.332132596302301</c:v>
                </c:pt>
                <c:pt idx="706">
                  <c:v>80.739227507668303</c:v>
                </c:pt>
                <c:pt idx="707">
                  <c:v>90.848556219031195</c:v>
                </c:pt>
                <c:pt idx="708">
                  <c:v>90.109808119458407</c:v>
                </c:pt>
                <c:pt idx="709">
                  <c:v>115.78084687494901</c:v>
                </c:pt>
                <c:pt idx="710">
                  <c:v>88.421003307888597</c:v>
                </c:pt>
                <c:pt idx="711">
                  <c:v>88.664130994702006</c:v>
                </c:pt>
                <c:pt idx="712">
                  <c:v>94.790007753571899</c:v>
                </c:pt>
                <c:pt idx="713">
                  <c:v>93.904678657635998</c:v>
                </c:pt>
                <c:pt idx="714">
                  <c:v>112.66900021661</c:v>
                </c:pt>
                <c:pt idx="715">
                  <c:v>105.100365299515</c:v>
                </c:pt>
                <c:pt idx="716">
                  <c:v>83.826309035276907</c:v>
                </c:pt>
                <c:pt idx="717">
                  <c:v>103.13832356049301</c:v>
                </c:pt>
                <c:pt idx="718">
                  <c:v>84.141903944095603</c:v>
                </c:pt>
                <c:pt idx="719">
                  <c:v>107.58738049849001</c:v>
                </c:pt>
                <c:pt idx="720">
                  <c:v>108.343446557207</c:v>
                </c:pt>
                <c:pt idx="721">
                  <c:v>94.497132233697599</c:v>
                </c:pt>
                <c:pt idx="722">
                  <c:v>110.350877576797</c:v>
                </c:pt>
                <c:pt idx="723">
                  <c:v>100.732295008164</c:v>
                </c:pt>
                <c:pt idx="724">
                  <c:v>106.89080373577499</c:v>
                </c:pt>
                <c:pt idx="725">
                  <c:v>101.73782438349301</c:v>
                </c:pt>
                <c:pt idx="726">
                  <c:v>117.836958880856</c:v>
                </c:pt>
                <c:pt idx="727">
                  <c:v>115.817008385836</c:v>
                </c:pt>
                <c:pt idx="728">
                  <c:v>119.908696253529</c:v>
                </c:pt>
                <c:pt idx="729">
                  <c:v>78.261448849418599</c:v>
                </c:pt>
                <c:pt idx="730">
                  <c:v>101.10062350736</c:v>
                </c:pt>
                <c:pt idx="731">
                  <c:v>101.004803060385</c:v>
                </c:pt>
                <c:pt idx="732">
                  <c:v>96.755318709788</c:v>
                </c:pt>
                <c:pt idx="733">
                  <c:v>98.232717749911103</c:v>
                </c:pt>
                <c:pt idx="734">
                  <c:v>112.30086339209601</c:v>
                </c:pt>
                <c:pt idx="735">
                  <c:v>97.463753780783605</c:v>
                </c:pt>
                <c:pt idx="736">
                  <c:v>84.197676386736305</c:v>
                </c:pt>
                <c:pt idx="737">
                  <c:v>104.15972727580299</c:v>
                </c:pt>
                <c:pt idx="738">
                  <c:v>109.75155170496301</c:v>
                </c:pt>
                <c:pt idx="739">
                  <c:v>85.383661682506798</c:v>
                </c:pt>
                <c:pt idx="740">
                  <c:v>101.00621817893899</c:v>
                </c:pt>
                <c:pt idx="741">
                  <c:v>113.405548883111</c:v>
                </c:pt>
                <c:pt idx="742">
                  <c:v>111.743122711301</c:v>
                </c:pt>
                <c:pt idx="743">
                  <c:v>85.063154836873494</c:v>
                </c:pt>
                <c:pt idx="744">
                  <c:v>98.275383044333594</c:v>
                </c:pt>
                <c:pt idx="745">
                  <c:v>85.570664514705697</c:v>
                </c:pt>
                <c:pt idx="746">
                  <c:v>110.575540372925</c:v>
                </c:pt>
                <c:pt idx="747">
                  <c:v>102.986764589929</c:v>
                </c:pt>
                <c:pt idx="748">
                  <c:v>110.58374845277601</c:v>
                </c:pt>
                <c:pt idx="749">
                  <c:v>80.005045990938697</c:v>
                </c:pt>
                <c:pt idx="750">
                  <c:v>112.621124674822</c:v>
                </c:pt>
                <c:pt idx="751">
                  <c:v>107.40172035115999</c:v>
                </c:pt>
                <c:pt idx="752">
                  <c:v>96.257836698787102</c:v>
                </c:pt>
                <c:pt idx="753">
                  <c:v>92.425595682446698</c:v>
                </c:pt>
                <c:pt idx="754">
                  <c:v>100.61596078033899</c:v>
                </c:pt>
                <c:pt idx="755">
                  <c:v>100.68009917313699</c:v>
                </c:pt>
                <c:pt idx="756">
                  <c:v>103.142775168824</c:v>
                </c:pt>
                <c:pt idx="757">
                  <c:v>99.635215989841896</c:v>
                </c:pt>
                <c:pt idx="758">
                  <c:v>92.612858969680403</c:v>
                </c:pt>
                <c:pt idx="759">
                  <c:v>108.53840665864701</c:v>
                </c:pt>
                <c:pt idx="760">
                  <c:v>92.899743023930199</c:v>
                </c:pt>
                <c:pt idx="761">
                  <c:v>96.223142819804494</c:v>
                </c:pt>
                <c:pt idx="762">
                  <c:v>94.033993766752502</c:v>
                </c:pt>
                <c:pt idx="763">
                  <c:v>106.49687132747199</c:v>
                </c:pt>
                <c:pt idx="764">
                  <c:v>102.815456920469</c:v>
                </c:pt>
                <c:pt idx="765">
                  <c:v>102.209198229403</c:v>
                </c:pt>
                <c:pt idx="766">
                  <c:v>104.481228447741</c:v>
                </c:pt>
                <c:pt idx="767">
                  <c:v>96.005868002591896</c:v>
                </c:pt>
                <c:pt idx="768">
                  <c:v>106.969371893271</c:v>
                </c:pt>
                <c:pt idx="769">
                  <c:v>116.516311597488</c:v>
                </c:pt>
                <c:pt idx="770">
                  <c:v>90.485145525113793</c:v>
                </c:pt>
                <c:pt idx="771">
                  <c:v>93.798949966567704</c:v>
                </c:pt>
                <c:pt idx="772">
                  <c:v>87.581614447109402</c:v>
                </c:pt>
                <c:pt idx="773">
                  <c:v>93.628623919309405</c:v>
                </c:pt>
                <c:pt idx="774">
                  <c:v>105.38853233379101</c:v>
                </c:pt>
                <c:pt idx="775">
                  <c:v>107.967396893963</c:v>
                </c:pt>
                <c:pt idx="776">
                  <c:v>102.916557742717</c:v>
                </c:pt>
                <c:pt idx="777">
                  <c:v>83.392818614676798</c:v>
                </c:pt>
                <c:pt idx="778">
                  <c:v>92.550504637174299</c:v>
                </c:pt>
                <c:pt idx="779">
                  <c:v>98.688157007971697</c:v>
                </c:pt>
                <c:pt idx="780">
                  <c:v>109.467656527977</c:v>
                </c:pt>
                <c:pt idx="781">
                  <c:v>96.561431897615194</c:v>
                </c:pt>
                <c:pt idx="782">
                  <c:v>94.196734433635399</c:v>
                </c:pt>
                <c:pt idx="783">
                  <c:v>110.98854675856199</c:v>
                </c:pt>
                <c:pt idx="784">
                  <c:v>95.487309788340298</c:v>
                </c:pt>
                <c:pt idx="785">
                  <c:v>98.775118465996002</c:v>
                </c:pt>
                <c:pt idx="786">
                  <c:v>105.967827109789</c:v>
                </c:pt>
                <c:pt idx="787">
                  <c:v>104.287299673172</c:v>
                </c:pt>
                <c:pt idx="788">
                  <c:v>98.511239660191194</c:v>
                </c:pt>
                <c:pt idx="789">
                  <c:v>109.703203863252</c:v>
                </c:pt>
                <c:pt idx="790">
                  <c:v>106.644343315733</c:v>
                </c:pt>
                <c:pt idx="791">
                  <c:v>102.488453004058</c:v>
                </c:pt>
                <c:pt idx="792">
                  <c:v>115.926645094861</c:v>
                </c:pt>
                <c:pt idx="793">
                  <c:v>103.693791875782</c:v>
                </c:pt>
                <c:pt idx="794">
                  <c:v>83.482186026862706</c:v>
                </c:pt>
                <c:pt idx="795">
                  <c:v>88.357755902513503</c:v>
                </c:pt>
                <c:pt idx="796">
                  <c:v>110.47632222327</c:v>
                </c:pt>
                <c:pt idx="797">
                  <c:v>88.529986046349094</c:v>
                </c:pt>
                <c:pt idx="798">
                  <c:v>103.53524850620001</c:v>
                </c:pt>
                <c:pt idx="799">
                  <c:v>89.384287858544994</c:v>
                </c:pt>
                <c:pt idx="800">
                  <c:v>95.359690068644895</c:v>
                </c:pt>
                <c:pt idx="801">
                  <c:v>95.080102250773805</c:v>
                </c:pt>
                <c:pt idx="802">
                  <c:v>123.49366244391599</c:v>
                </c:pt>
                <c:pt idx="803">
                  <c:v>105.40011895932599</c:v>
                </c:pt>
                <c:pt idx="804">
                  <c:v>104.549379415302</c:v>
                </c:pt>
                <c:pt idx="805">
                  <c:v>110.436099998033</c:v>
                </c:pt>
                <c:pt idx="806">
                  <c:v>95.297651763877397</c:v>
                </c:pt>
                <c:pt idx="807">
                  <c:v>103.888097332613</c:v>
                </c:pt>
                <c:pt idx="808">
                  <c:v>93.292348579396105</c:v>
                </c:pt>
                <c:pt idx="809">
                  <c:v>78.488314363129504</c:v>
                </c:pt>
                <c:pt idx="810">
                  <c:v>83.551875199747499</c:v>
                </c:pt>
                <c:pt idx="811">
                  <c:v>96.065756090675904</c:v>
                </c:pt>
                <c:pt idx="812">
                  <c:v>98.666289301187305</c:v>
                </c:pt>
                <c:pt idx="813">
                  <c:v>105.167506358964</c:v>
                </c:pt>
                <c:pt idx="814">
                  <c:v>92.824260878838501</c:v>
                </c:pt>
                <c:pt idx="815">
                  <c:v>104.841964067745</c:v>
                </c:pt>
                <c:pt idx="816">
                  <c:v>101.477700551818</c:v>
                </c:pt>
                <c:pt idx="817">
                  <c:v>98.005935157144705</c:v>
                </c:pt>
                <c:pt idx="818">
                  <c:v>96.161794600019306</c:v>
                </c:pt>
                <c:pt idx="819">
                  <c:v>96.621840266592798</c:v>
                </c:pt>
                <c:pt idx="820">
                  <c:v>104.079521959396</c:v>
                </c:pt>
                <c:pt idx="821">
                  <c:v>95.553386506395199</c:v>
                </c:pt>
                <c:pt idx="822">
                  <c:v>99.0915391173925</c:v>
                </c:pt>
                <c:pt idx="823">
                  <c:v>96.495656951088506</c:v>
                </c:pt>
                <c:pt idx="824">
                  <c:v>109.670378924909</c:v>
                </c:pt>
                <c:pt idx="825">
                  <c:v>105.599640071032</c:v>
                </c:pt>
                <c:pt idx="826">
                  <c:v>105.827733838868</c:v>
                </c:pt>
                <c:pt idx="827">
                  <c:v>86.373552613726602</c:v>
                </c:pt>
                <c:pt idx="828">
                  <c:v>99.3490598330675</c:v>
                </c:pt>
                <c:pt idx="829">
                  <c:v>101.654857837706</c:v>
                </c:pt>
                <c:pt idx="830">
                  <c:v>115.20552685871699</c:v>
                </c:pt>
                <c:pt idx="831">
                  <c:v>77.826400993150997</c:v>
                </c:pt>
                <c:pt idx="832">
                  <c:v>94.600408572290604</c:v>
                </c:pt>
                <c:pt idx="833">
                  <c:v>106.06161489789</c:v>
                </c:pt>
                <c:pt idx="834">
                  <c:v>105.995104721172</c:v>
                </c:pt>
                <c:pt idx="835">
                  <c:v>112.009337456816</c:v>
                </c:pt>
                <c:pt idx="836">
                  <c:v>87.747513804390707</c:v>
                </c:pt>
                <c:pt idx="837">
                  <c:v>87.535270321042901</c:v>
                </c:pt>
                <c:pt idx="838">
                  <c:v>109.218620032763</c:v>
                </c:pt>
                <c:pt idx="839">
                  <c:v>113.18519259875799</c:v>
                </c:pt>
                <c:pt idx="840">
                  <c:v>107.64550785568299</c:v>
                </c:pt>
                <c:pt idx="841">
                  <c:v>119.34424802874599</c:v>
                </c:pt>
                <c:pt idx="842">
                  <c:v>109.656235361337</c:v>
                </c:pt>
                <c:pt idx="843">
                  <c:v>84.130059260378204</c:v>
                </c:pt>
                <c:pt idx="844">
                  <c:v>98.872385353595902</c:v>
                </c:pt>
                <c:pt idx="845">
                  <c:v>88.974675659025095</c:v>
                </c:pt>
                <c:pt idx="846">
                  <c:v>81.976347631199403</c:v>
                </c:pt>
                <c:pt idx="847">
                  <c:v>101.72306185284</c:v>
                </c:pt>
                <c:pt idx="848">
                  <c:v>102.09683356818201</c:v>
                </c:pt>
                <c:pt idx="849">
                  <c:v>96.721519324597196</c:v>
                </c:pt>
                <c:pt idx="850">
                  <c:v>83.448088543586493</c:v>
                </c:pt>
                <c:pt idx="851">
                  <c:v>104.516061338138</c:v>
                </c:pt>
                <c:pt idx="852">
                  <c:v>104.335224819502</c:v>
                </c:pt>
                <c:pt idx="853">
                  <c:v>108.541101321901</c:v>
                </c:pt>
                <c:pt idx="854">
                  <c:v>104.37251693559899</c:v>
                </c:pt>
                <c:pt idx="855">
                  <c:v>97.154223746859898</c:v>
                </c:pt>
                <c:pt idx="856">
                  <c:v>105.602657069274</c:v>
                </c:pt>
                <c:pt idx="857">
                  <c:v>114.934586087737</c:v>
                </c:pt>
                <c:pt idx="858">
                  <c:v>81.254071238116495</c:v>
                </c:pt>
                <c:pt idx="859">
                  <c:v>96.820744339211402</c:v>
                </c:pt>
                <c:pt idx="860">
                  <c:v>103.449472782981</c:v>
                </c:pt>
                <c:pt idx="861">
                  <c:v>80.532727413529997</c:v>
                </c:pt>
                <c:pt idx="862">
                  <c:v>98.471485067306801</c:v>
                </c:pt>
                <c:pt idx="863">
                  <c:v>112.863595305567</c:v>
                </c:pt>
                <c:pt idx="864">
                  <c:v>82.777314468937305</c:v>
                </c:pt>
                <c:pt idx="865">
                  <c:v>84.131279498219101</c:v>
                </c:pt>
                <c:pt idx="866">
                  <c:v>88.932911819968396</c:v>
                </c:pt>
                <c:pt idx="867">
                  <c:v>86.261806726075704</c:v>
                </c:pt>
                <c:pt idx="868">
                  <c:v>100.97553072289701</c:v>
                </c:pt>
                <c:pt idx="869">
                  <c:v>111.58001380373599</c:v>
                </c:pt>
                <c:pt idx="870">
                  <c:v>108.514163887541</c:v>
                </c:pt>
                <c:pt idx="871">
                  <c:v>99.308876679757404</c:v>
                </c:pt>
                <c:pt idx="872">
                  <c:v>124.802243427902</c:v>
                </c:pt>
                <c:pt idx="873">
                  <c:v>94.036363976080906</c:v>
                </c:pt>
                <c:pt idx="874">
                  <c:v>100.38810072812799</c:v>
                </c:pt>
                <c:pt idx="875">
                  <c:v>83.287492173316096</c:v>
                </c:pt>
                <c:pt idx="876">
                  <c:v>118.173876654113</c:v>
                </c:pt>
                <c:pt idx="877">
                  <c:v>107.821423640269</c:v>
                </c:pt>
                <c:pt idx="878">
                  <c:v>93.002467136986795</c:v>
                </c:pt>
                <c:pt idx="879">
                  <c:v>81.357995791903804</c:v>
                </c:pt>
                <c:pt idx="880">
                  <c:v>92.940182906706198</c:v>
                </c:pt>
                <c:pt idx="881">
                  <c:v>112.60986196404799</c:v>
                </c:pt>
                <c:pt idx="882">
                  <c:v>107.760004970088</c:v>
                </c:pt>
                <c:pt idx="883">
                  <c:v>102.44050885874699</c:v>
                </c:pt>
                <c:pt idx="884">
                  <c:v>87.508929708553893</c:v>
                </c:pt>
                <c:pt idx="885">
                  <c:v>96.901894526986396</c:v>
                </c:pt>
                <c:pt idx="886">
                  <c:v>95.438415607027096</c:v>
                </c:pt>
                <c:pt idx="887">
                  <c:v>104.351299986128</c:v>
                </c:pt>
                <c:pt idx="888">
                  <c:v>90.246916732505497</c:v>
                </c:pt>
                <c:pt idx="889">
                  <c:v>87.786329164255307</c:v>
                </c:pt>
                <c:pt idx="890">
                  <c:v>98.6616710799304</c:v>
                </c:pt>
                <c:pt idx="891">
                  <c:v>107.913415170503</c:v>
                </c:pt>
                <c:pt idx="892">
                  <c:v>80.122714926528502</c:v>
                </c:pt>
                <c:pt idx="893">
                  <c:v>109.080824305709</c:v>
                </c:pt>
                <c:pt idx="894">
                  <c:v>81.043527678725596</c:v>
                </c:pt>
                <c:pt idx="895">
                  <c:v>86.032230688824498</c:v>
                </c:pt>
                <c:pt idx="896">
                  <c:v>98.842529600296302</c:v>
                </c:pt>
                <c:pt idx="897">
                  <c:v>100.24154615602301</c:v>
                </c:pt>
                <c:pt idx="898">
                  <c:v>88.992144829975501</c:v>
                </c:pt>
                <c:pt idx="899">
                  <c:v>103.246045585974</c:v>
                </c:pt>
                <c:pt idx="900">
                  <c:v>92.234294531255898</c:v>
                </c:pt>
                <c:pt idx="901">
                  <c:v>92.6957342554946</c:v>
                </c:pt>
                <c:pt idx="902">
                  <c:v>97.024995701082304</c:v>
                </c:pt>
                <c:pt idx="903">
                  <c:v>99.758548910602102</c:v>
                </c:pt>
                <c:pt idx="904">
                  <c:v>74.353028633998704</c:v>
                </c:pt>
                <c:pt idx="905">
                  <c:v>87.6068857759564</c:v>
                </c:pt>
                <c:pt idx="906">
                  <c:v>110.886631950056</c:v>
                </c:pt>
                <c:pt idx="907">
                  <c:v>88.973800617643803</c:v>
                </c:pt>
                <c:pt idx="908">
                  <c:v>124.780253109291</c:v>
                </c:pt>
                <c:pt idx="909">
                  <c:v>88.996530281028399</c:v>
                </c:pt>
                <c:pt idx="910">
                  <c:v>94.705556767395294</c:v>
                </c:pt>
                <c:pt idx="911">
                  <c:v>106.740960595735</c:v>
                </c:pt>
                <c:pt idx="912">
                  <c:v>95.958769794752797</c:v>
                </c:pt>
                <c:pt idx="913">
                  <c:v>93.184448313479294</c:v>
                </c:pt>
                <c:pt idx="914">
                  <c:v>97.615114361798803</c:v>
                </c:pt>
                <c:pt idx="915">
                  <c:v>87.206274324771599</c:v>
                </c:pt>
                <c:pt idx="916">
                  <c:v>98.263209270242896</c:v>
                </c:pt>
                <c:pt idx="917">
                  <c:v>101.001072006302</c:v>
                </c:pt>
                <c:pt idx="918">
                  <c:v>97.461868975719099</c:v>
                </c:pt>
                <c:pt idx="919">
                  <c:v>117.536531342682</c:v>
                </c:pt>
                <c:pt idx="920">
                  <c:v>106.55858016630999</c:v>
                </c:pt>
                <c:pt idx="921">
                  <c:v>115.36685887182</c:v>
                </c:pt>
                <c:pt idx="922">
                  <c:v>107.181063866359</c:v>
                </c:pt>
                <c:pt idx="923">
                  <c:v>110.01567780860201</c:v>
                </c:pt>
                <c:pt idx="924">
                  <c:v>94.896385335323799</c:v>
                </c:pt>
                <c:pt idx="925">
                  <c:v>104.246368229615</c:v>
                </c:pt>
                <c:pt idx="926">
                  <c:v>118.589785012636</c:v>
                </c:pt>
                <c:pt idx="927">
                  <c:v>94.075687898758403</c:v>
                </c:pt>
                <c:pt idx="928">
                  <c:v>100.78917019858299</c:v>
                </c:pt>
                <c:pt idx="929">
                  <c:v>108.902653280301</c:v>
                </c:pt>
                <c:pt idx="930">
                  <c:v>108.332719277796</c:v>
                </c:pt>
                <c:pt idx="931">
                  <c:v>104.422857536355</c:v>
                </c:pt>
                <c:pt idx="932">
                  <c:v>112.328490504912</c:v>
                </c:pt>
                <c:pt idx="933">
                  <c:v>116.570887668033</c:v>
                </c:pt>
                <c:pt idx="934">
                  <c:v>108.84873239023401</c:v>
                </c:pt>
                <c:pt idx="935">
                  <c:v>87.129618620129804</c:v>
                </c:pt>
                <c:pt idx="936">
                  <c:v>116.812915484382</c:v>
                </c:pt>
                <c:pt idx="937">
                  <c:v>120.964689622596</c:v>
                </c:pt>
                <c:pt idx="938">
                  <c:v>97.036729108369002</c:v>
                </c:pt>
                <c:pt idx="939">
                  <c:v>107.35276026546499</c:v>
                </c:pt>
                <c:pt idx="940">
                  <c:v>105.77883257529101</c:v>
                </c:pt>
                <c:pt idx="941">
                  <c:v>102.00180492474399</c:v>
                </c:pt>
                <c:pt idx="942">
                  <c:v>116.59041731079699</c:v>
                </c:pt>
                <c:pt idx="943">
                  <c:v>88.944476789349693</c:v>
                </c:pt>
                <c:pt idx="944">
                  <c:v>115.009074915911</c:v>
                </c:pt>
                <c:pt idx="945">
                  <c:v>99.202638200436894</c:v>
                </c:pt>
                <c:pt idx="946">
                  <c:v>91.8170345831021</c:v>
                </c:pt>
                <c:pt idx="947">
                  <c:v>94.888737098470102</c:v>
                </c:pt>
                <c:pt idx="948">
                  <c:v>100.025101777513</c:v>
                </c:pt>
                <c:pt idx="949">
                  <c:v>102.40741765925</c:v>
                </c:pt>
                <c:pt idx="950">
                  <c:v>107.34814849534401</c:v>
                </c:pt>
                <c:pt idx="951">
                  <c:v>84.623754882107406</c:v>
                </c:pt>
                <c:pt idx="952">
                  <c:v>81.258343539291005</c:v>
                </c:pt>
                <c:pt idx="953">
                  <c:v>93.2045431181418</c:v>
                </c:pt>
                <c:pt idx="954">
                  <c:v>123.516602004993</c:v>
                </c:pt>
                <c:pt idx="955">
                  <c:v>105.75748144227801</c:v>
                </c:pt>
                <c:pt idx="956">
                  <c:v>108.305481019463</c:v>
                </c:pt>
                <c:pt idx="957">
                  <c:v>93.195461228910901</c:v>
                </c:pt>
                <c:pt idx="958">
                  <c:v>105.10023210836999</c:v>
                </c:pt>
                <c:pt idx="959">
                  <c:v>105.785498419568</c:v>
                </c:pt>
                <c:pt idx="960">
                  <c:v>107.785746121899</c:v>
                </c:pt>
                <c:pt idx="961">
                  <c:v>87.810631547916401</c:v>
                </c:pt>
                <c:pt idx="962">
                  <c:v>103.941275838902</c:v>
                </c:pt>
                <c:pt idx="963">
                  <c:v>100.83901104538801</c:v>
                </c:pt>
                <c:pt idx="964">
                  <c:v>98.785536044189897</c:v>
                </c:pt>
                <c:pt idx="965">
                  <c:v>108.07866440553499</c:v>
                </c:pt>
                <c:pt idx="966">
                  <c:v>96.617940702559494</c:v>
                </c:pt>
                <c:pt idx="967">
                  <c:v>96.222092515094204</c:v>
                </c:pt>
                <c:pt idx="968">
                  <c:v>96.302446174719293</c:v>
                </c:pt>
                <c:pt idx="969">
                  <c:v>91.851251959189597</c:v>
                </c:pt>
                <c:pt idx="970">
                  <c:v>101.377207933638</c:v>
                </c:pt>
                <c:pt idx="971">
                  <c:v>95.065587052594196</c:v>
                </c:pt>
                <c:pt idx="972">
                  <c:v>113.745658097221</c:v>
                </c:pt>
                <c:pt idx="973">
                  <c:v>103.27421653683</c:v>
                </c:pt>
                <c:pt idx="974">
                  <c:v>103.580135947145</c:v>
                </c:pt>
                <c:pt idx="975">
                  <c:v>100.765614525682</c:v>
                </c:pt>
                <c:pt idx="976">
                  <c:v>100.20604841262301</c:v>
                </c:pt>
                <c:pt idx="977">
                  <c:v>115.98688007461401</c:v>
                </c:pt>
                <c:pt idx="978">
                  <c:v>103.907193434641</c:v>
                </c:pt>
                <c:pt idx="979">
                  <c:v>90.150273727521295</c:v>
                </c:pt>
                <c:pt idx="980">
                  <c:v>104.203707845868</c:v>
                </c:pt>
                <c:pt idx="981">
                  <c:v>98.9009886376964</c:v>
                </c:pt>
                <c:pt idx="982">
                  <c:v>87.296463737488196</c:v>
                </c:pt>
                <c:pt idx="983">
                  <c:v>99.766730977671898</c:v>
                </c:pt>
                <c:pt idx="984">
                  <c:v>104.86012674531599</c:v>
                </c:pt>
                <c:pt idx="985">
                  <c:v>108.80589733376</c:v>
                </c:pt>
                <c:pt idx="986">
                  <c:v>104.83862282772</c:v>
                </c:pt>
                <c:pt idx="987">
                  <c:v>92.379351047242196</c:v>
                </c:pt>
                <c:pt idx="988">
                  <c:v>113.58815121856099</c:v>
                </c:pt>
                <c:pt idx="989">
                  <c:v>114.059700081195</c:v>
                </c:pt>
                <c:pt idx="990">
                  <c:v>102.73000845494801</c:v>
                </c:pt>
                <c:pt idx="991">
                  <c:v>105.05939268552601</c:v>
                </c:pt>
                <c:pt idx="992">
                  <c:v>79.226628417556796</c:v>
                </c:pt>
                <c:pt idx="993">
                  <c:v>107.557744274116</c:v>
                </c:pt>
                <c:pt idx="994">
                  <c:v>104.78414671255101</c:v>
                </c:pt>
                <c:pt idx="995">
                  <c:v>99.6601700284657</c:v>
                </c:pt>
                <c:pt idx="996">
                  <c:v>95.435952357179005</c:v>
                </c:pt>
                <c:pt idx="997">
                  <c:v>117.633937071318</c:v>
                </c:pt>
                <c:pt idx="998">
                  <c:v>103.38759525812</c:v>
                </c:pt>
                <c:pt idx="999">
                  <c:v>80.911890812298907</c:v>
                </c:pt>
                <c:pt idx="1000">
                  <c:v>92.7840318269607</c:v>
                </c:pt>
                <c:pt idx="1001">
                  <c:v>100.005717794049</c:v>
                </c:pt>
                <c:pt idx="1002">
                  <c:v>90.576985313228306</c:v>
                </c:pt>
                <c:pt idx="1003">
                  <c:v>102.431098616456</c:v>
                </c:pt>
                <c:pt idx="1004">
                  <c:v>94.406947501651402</c:v>
                </c:pt>
                <c:pt idx="1005">
                  <c:v>94.648142875093896</c:v>
                </c:pt>
                <c:pt idx="1006">
                  <c:v>105.523441150697</c:v>
                </c:pt>
                <c:pt idx="1007">
                  <c:v>98.098895111690695</c:v>
                </c:pt>
                <c:pt idx="1008">
                  <c:v>99.868930862965399</c:v>
                </c:pt>
                <c:pt idx="1009">
                  <c:v>98.844649830707894</c:v>
                </c:pt>
                <c:pt idx="1010">
                  <c:v>90.187787534915103</c:v>
                </c:pt>
                <c:pt idx="1011">
                  <c:v>88.036194497186202</c:v>
                </c:pt>
                <c:pt idx="1012">
                  <c:v>99.988112474471293</c:v>
                </c:pt>
                <c:pt idx="1013">
                  <c:v>87.511538368344901</c:v>
                </c:pt>
                <c:pt idx="1014">
                  <c:v>99.1006176364304</c:v>
                </c:pt>
                <c:pt idx="1015">
                  <c:v>88.961599362311802</c:v>
                </c:pt>
                <c:pt idx="1016">
                  <c:v>100.72018568752399</c:v>
                </c:pt>
                <c:pt idx="1017">
                  <c:v>104.363338893736</c:v>
                </c:pt>
                <c:pt idx="1018">
                  <c:v>89.884139423459999</c:v>
                </c:pt>
                <c:pt idx="1019">
                  <c:v>84.019485581523298</c:v>
                </c:pt>
                <c:pt idx="1020">
                  <c:v>110.41770090647699</c:v>
                </c:pt>
                <c:pt idx="1021">
                  <c:v>102.370844446661</c:v>
                </c:pt>
                <c:pt idx="1022">
                  <c:v>97.818447179676198</c:v>
                </c:pt>
                <c:pt idx="1023">
                  <c:v>104.28663133225</c:v>
                </c:pt>
                <c:pt idx="1024">
                  <c:v>91.700044628596302</c:v>
                </c:pt>
                <c:pt idx="1025">
                  <c:v>92.154276389013006</c:v>
                </c:pt>
                <c:pt idx="1026">
                  <c:v>113.60148779065</c:v>
                </c:pt>
                <c:pt idx="1027">
                  <c:v>80.873150542243593</c:v>
                </c:pt>
                <c:pt idx="1028">
                  <c:v>90.907771774701501</c:v>
                </c:pt>
                <c:pt idx="1029">
                  <c:v>86.220846172001501</c:v>
                </c:pt>
                <c:pt idx="1030">
                  <c:v>97.555630753427394</c:v>
                </c:pt>
                <c:pt idx="1031">
                  <c:v>92.879640893404996</c:v>
                </c:pt>
                <c:pt idx="1032">
                  <c:v>92.134077481916293</c:v>
                </c:pt>
                <c:pt idx="1033">
                  <c:v>93.831949869620004</c:v>
                </c:pt>
                <c:pt idx="1034">
                  <c:v>104.90779728223301</c:v>
                </c:pt>
                <c:pt idx="1035">
                  <c:v>115.372127528245</c:v>
                </c:pt>
                <c:pt idx="1036">
                  <c:v>106.94227448833701</c:v>
                </c:pt>
                <c:pt idx="1037">
                  <c:v>86.266125643214707</c:v>
                </c:pt>
                <c:pt idx="1038">
                  <c:v>101.989645728295</c:v>
                </c:pt>
                <c:pt idx="1039">
                  <c:v>97.683552253078801</c:v>
                </c:pt>
                <c:pt idx="1040">
                  <c:v>94.730875297566001</c:v>
                </c:pt>
                <c:pt idx="1041">
                  <c:v>102.641380956551</c:v>
                </c:pt>
                <c:pt idx="1042">
                  <c:v>85.981035283493895</c:v>
                </c:pt>
                <c:pt idx="1043">
                  <c:v>96.711711794040397</c:v>
                </c:pt>
                <c:pt idx="1044">
                  <c:v>106.14720966253699</c:v>
                </c:pt>
                <c:pt idx="1045">
                  <c:v>86.746413844855397</c:v>
                </c:pt>
                <c:pt idx="1046">
                  <c:v>87.163668331082903</c:v>
                </c:pt>
                <c:pt idx="1047">
                  <c:v>87.117250843064497</c:v>
                </c:pt>
                <c:pt idx="1048">
                  <c:v>89.167702384006802</c:v>
                </c:pt>
                <c:pt idx="1049">
                  <c:v>112.611856877718</c:v>
                </c:pt>
                <c:pt idx="1050">
                  <c:v>100.13624342248799</c:v>
                </c:pt>
                <c:pt idx="1051">
                  <c:v>103.631218179147</c:v>
                </c:pt>
                <c:pt idx="1052">
                  <c:v>88.935645561826504</c:v>
                </c:pt>
                <c:pt idx="1053">
                  <c:v>102.260932094295</c:v>
                </c:pt>
                <c:pt idx="1054">
                  <c:v>124.37583194096401</c:v>
                </c:pt>
                <c:pt idx="1055">
                  <c:v>100.888683134304</c:v>
                </c:pt>
                <c:pt idx="1056">
                  <c:v>92.753700191724704</c:v>
                </c:pt>
                <c:pt idx="1057">
                  <c:v>103.039892977428</c:v>
                </c:pt>
                <c:pt idx="1058">
                  <c:v>116.82993902469001</c:v>
                </c:pt>
                <c:pt idx="1059">
                  <c:v>120.644787789096</c:v>
                </c:pt>
                <c:pt idx="1060">
                  <c:v>97.251523519221195</c:v>
                </c:pt>
                <c:pt idx="1061">
                  <c:v>80.691379313727694</c:v>
                </c:pt>
                <c:pt idx="1062">
                  <c:v>97.921948761495798</c:v>
                </c:pt>
                <c:pt idx="1063">
                  <c:v>83.440817684818796</c:v>
                </c:pt>
                <c:pt idx="1064">
                  <c:v>95.261445021057995</c:v>
                </c:pt>
                <c:pt idx="1065">
                  <c:v>99.561177990532698</c:v>
                </c:pt>
                <c:pt idx="1066">
                  <c:v>103.685957485996</c:v>
                </c:pt>
                <c:pt idx="1067">
                  <c:v>107.64240366141</c:v>
                </c:pt>
                <c:pt idx="1068">
                  <c:v>83.195566756960503</c:v>
                </c:pt>
                <c:pt idx="1069">
                  <c:v>94.603104901391404</c:v>
                </c:pt>
                <c:pt idx="1070">
                  <c:v>108.780484146449</c:v>
                </c:pt>
                <c:pt idx="1071">
                  <c:v>109.682409297898</c:v>
                </c:pt>
                <c:pt idx="1072">
                  <c:v>91.517065273149598</c:v>
                </c:pt>
                <c:pt idx="1073">
                  <c:v>123.180450394145</c:v>
                </c:pt>
                <c:pt idx="1074">
                  <c:v>94.868832677684694</c:v>
                </c:pt>
                <c:pt idx="1075">
                  <c:v>88.403613209409997</c:v>
                </c:pt>
                <c:pt idx="1076">
                  <c:v>88.320629277600503</c:v>
                </c:pt>
                <c:pt idx="1077">
                  <c:v>107.054828391275</c:v>
                </c:pt>
                <c:pt idx="1078">
                  <c:v>76.8288076729756</c:v>
                </c:pt>
                <c:pt idx="1079">
                  <c:v>97.460610598165502</c:v>
                </c:pt>
                <c:pt idx="1080">
                  <c:v>98.359602966929202</c:v>
                </c:pt>
                <c:pt idx="1081">
                  <c:v>118.401764274266</c:v>
                </c:pt>
                <c:pt idx="1082">
                  <c:v>94.069277596961101</c:v>
                </c:pt>
                <c:pt idx="1083">
                  <c:v>96.211574596192506</c:v>
                </c:pt>
                <c:pt idx="1084">
                  <c:v>91.605811105902504</c:v>
                </c:pt>
                <c:pt idx="1085">
                  <c:v>111.397763653596</c:v>
                </c:pt>
                <c:pt idx="1086">
                  <c:v>73.246180244522293</c:v>
                </c:pt>
                <c:pt idx="1087">
                  <c:v>119.28143651241299</c:v>
                </c:pt>
                <c:pt idx="1088">
                  <c:v>95.397913263164298</c:v>
                </c:pt>
                <c:pt idx="1089">
                  <c:v>101.99656180692</c:v>
                </c:pt>
                <c:pt idx="1090">
                  <c:v>95.423372762915307</c:v>
                </c:pt>
                <c:pt idx="1091">
                  <c:v>107.582017706364</c:v>
                </c:pt>
                <c:pt idx="1092">
                  <c:v>103.435071100835</c:v>
                </c:pt>
                <c:pt idx="1093">
                  <c:v>94.206443111975304</c:v>
                </c:pt>
                <c:pt idx="1094">
                  <c:v>105.443866618762</c:v>
                </c:pt>
                <c:pt idx="1095">
                  <c:v>85.531809928304696</c:v>
                </c:pt>
                <c:pt idx="1096">
                  <c:v>91.693133990322096</c:v>
                </c:pt>
                <c:pt idx="1097">
                  <c:v>110.84151478909899</c:v>
                </c:pt>
                <c:pt idx="1098">
                  <c:v>96.983210143523095</c:v>
                </c:pt>
                <c:pt idx="1099">
                  <c:v>101.311579535127</c:v>
                </c:pt>
                <c:pt idx="1100">
                  <c:v>98.545482971145901</c:v>
                </c:pt>
                <c:pt idx="1101">
                  <c:v>99.183953691985806</c:v>
                </c:pt>
                <c:pt idx="1102">
                  <c:v>114.78999831288399</c:v>
                </c:pt>
                <c:pt idx="1103">
                  <c:v>90.601932971013795</c:v>
                </c:pt>
                <c:pt idx="1104">
                  <c:v>91.677632533834696</c:v>
                </c:pt>
                <c:pt idx="1105">
                  <c:v>100.20102224187301</c:v>
                </c:pt>
                <c:pt idx="1106">
                  <c:v>95.471175343501002</c:v>
                </c:pt>
                <c:pt idx="1107">
                  <c:v>97.950390060602601</c:v>
                </c:pt>
                <c:pt idx="1108">
                  <c:v>107.227634941189</c:v>
                </c:pt>
                <c:pt idx="1109">
                  <c:v>102.94797000440499</c:v>
                </c:pt>
                <c:pt idx="1110">
                  <c:v>104.698872721754</c:v>
                </c:pt>
                <c:pt idx="1111">
                  <c:v>112.852566769653</c:v>
                </c:pt>
                <c:pt idx="1112">
                  <c:v>104.663687980479</c:v>
                </c:pt>
                <c:pt idx="1113">
                  <c:v>102.93974428583201</c:v>
                </c:pt>
                <c:pt idx="1114">
                  <c:v>97.861774063892796</c:v>
                </c:pt>
                <c:pt idx="1115">
                  <c:v>103.95122803636799</c:v>
                </c:pt>
                <c:pt idx="1116">
                  <c:v>100.93047467942699</c:v>
                </c:pt>
                <c:pt idx="1117">
                  <c:v>113.618998668725</c:v>
                </c:pt>
                <c:pt idx="1118">
                  <c:v>111.474987556359</c:v>
                </c:pt>
                <c:pt idx="1119">
                  <c:v>106.850125046185</c:v>
                </c:pt>
                <c:pt idx="1120">
                  <c:v>95.893704781958903</c:v>
                </c:pt>
                <c:pt idx="1121">
                  <c:v>105.051279926658</c:v>
                </c:pt>
                <c:pt idx="1122">
                  <c:v>97.014843641107404</c:v>
                </c:pt>
                <c:pt idx="1123">
                  <c:v>111.874981024511</c:v>
                </c:pt>
                <c:pt idx="1124">
                  <c:v>102.296064966785</c:v>
                </c:pt>
                <c:pt idx="1125">
                  <c:v>102.125360276054</c:v>
                </c:pt>
                <c:pt idx="1126">
                  <c:v>94.451772685329303</c:v>
                </c:pt>
                <c:pt idx="1127">
                  <c:v>100.277266346993</c:v>
                </c:pt>
                <c:pt idx="1128">
                  <c:v>102.511370556664</c:v>
                </c:pt>
                <c:pt idx="1129">
                  <c:v>95.141086274976104</c:v>
                </c:pt>
                <c:pt idx="1130">
                  <c:v>118.646219966149</c:v>
                </c:pt>
                <c:pt idx="1131">
                  <c:v>99.8355083650019</c:v>
                </c:pt>
                <c:pt idx="1132">
                  <c:v>101.06663014170999</c:v>
                </c:pt>
                <c:pt idx="1133">
                  <c:v>112.332036450424</c:v>
                </c:pt>
                <c:pt idx="1134">
                  <c:v>84.846199215080006</c:v>
                </c:pt>
                <c:pt idx="1135">
                  <c:v>97.387707179716003</c:v>
                </c:pt>
                <c:pt idx="1136">
                  <c:v>102.769176088145</c:v>
                </c:pt>
                <c:pt idx="1137">
                  <c:v>87.793749071317094</c:v>
                </c:pt>
                <c:pt idx="1138">
                  <c:v>98.401786753619902</c:v>
                </c:pt>
                <c:pt idx="1139">
                  <c:v>111.28976718839699</c:v>
                </c:pt>
                <c:pt idx="1140">
                  <c:v>98.734922447684497</c:v>
                </c:pt>
                <c:pt idx="1141">
                  <c:v>92.060701555803206</c:v>
                </c:pt>
                <c:pt idx="1142">
                  <c:v>99.387013839126794</c:v>
                </c:pt>
                <c:pt idx="1143">
                  <c:v>101.58821473530401</c:v>
                </c:pt>
                <c:pt idx="1144">
                  <c:v>115.259496393546</c:v>
                </c:pt>
                <c:pt idx="1145">
                  <c:v>106.65015822333</c:v>
                </c:pt>
                <c:pt idx="1146">
                  <c:v>79.805905626570706</c:v>
                </c:pt>
                <c:pt idx="1147">
                  <c:v>102.53337620459899</c:v>
                </c:pt>
                <c:pt idx="1148">
                  <c:v>97.047836036838206</c:v>
                </c:pt>
                <c:pt idx="1149">
                  <c:v>84.318498694380693</c:v>
                </c:pt>
                <c:pt idx="1150">
                  <c:v>99.241538107033307</c:v>
                </c:pt>
                <c:pt idx="1151">
                  <c:v>93.618377562474194</c:v>
                </c:pt>
                <c:pt idx="1152">
                  <c:v>120.31034006582099</c:v>
                </c:pt>
                <c:pt idx="1153">
                  <c:v>99.5337937170233</c:v>
                </c:pt>
                <c:pt idx="1154">
                  <c:v>95.004486359074093</c:v>
                </c:pt>
                <c:pt idx="1155">
                  <c:v>111.501295714823</c:v>
                </c:pt>
                <c:pt idx="1156">
                  <c:v>92.361881951952</c:v>
                </c:pt>
                <c:pt idx="1157">
                  <c:v>96.071373094471397</c:v>
                </c:pt>
                <c:pt idx="1158">
                  <c:v>84.690235557067894</c:v>
                </c:pt>
                <c:pt idx="1159">
                  <c:v>89.304791410928203</c:v>
                </c:pt>
                <c:pt idx="1160">
                  <c:v>96.705127300771494</c:v>
                </c:pt>
                <c:pt idx="1161">
                  <c:v>112.822794620998</c:v>
                </c:pt>
                <c:pt idx="1162">
                  <c:v>112.66760464125301</c:v>
                </c:pt>
                <c:pt idx="1163">
                  <c:v>120.66908564509799</c:v>
                </c:pt>
                <c:pt idx="1164">
                  <c:v>88.784559944007896</c:v>
                </c:pt>
                <c:pt idx="1165">
                  <c:v>85.7523667033321</c:v>
                </c:pt>
                <c:pt idx="1166">
                  <c:v>112.881208836364</c:v>
                </c:pt>
                <c:pt idx="1167">
                  <c:v>95.001180382303303</c:v>
                </c:pt>
                <c:pt idx="1168">
                  <c:v>89.621936535240593</c:v>
                </c:pt>
                <c:pt idx="1169">
                  <c:v>89.694082369477101</c:v>
                </c:pt>
                <c:pt idx="1170">
                  <c:v>102.29702427993</c:v>
                </c:pt>
                <c:pt idx="1171">
                  <c:v>105.7588110137</c:v>
                </c:pt>
                <c:pt idx="1172">
                  <c:v>111.40814117646001</c:v>
                </c:pt>
                <c:pt idx="1173">
                  <c:v>92.691116287811994</c:v>
                </c:pt>
                <c:pt idx="1174">
                  <c:v>99.816533965103702</c:v>
                </c:pt>
                <c:pt idx="1175">
                  <c:v>103.16872169936499</c:v>
                </c:pt>
                <c:pt idx="1176">
                  <c:v>102.05235901705301</c:v>
                </c:pt>
                <c:pt idx="1177">
                  <c:v>110.04278845483699</c:v>
                </c:pt>
                <c:pt idx="1178">
                  <c:v>96.485464691573</c:v>
                </c:pt>
                <c:pt idx="1179">
                  <c:v>99.7154534902742</c:v>
                </c:pt>
                <c:pt idx="1180">
                  <c:v>93.899509279208601</c:v>
                </c:pt>
                <c:pt idx="1181">
                  <c:v>110.130309421135</c:v>
                </c:pt>
                <c:pt idx="1182">
                  <c:v>100.765587509146</c:v>
                </c:pt>
                <c:pt idx="1183">
                  <c:v>108.733166783079</c:v>
                </c:pt>
                <c:pt idx="1184">
                  <c:v>108.25629349944801</c:v>
                </c:pt>
                <c:pt idx="1185">
                  <c:v>82.895869292829403</c:v>
                </c:pt>
                <c:pt idx="1186">
                  <c:v>99.263506956118107</c:v>
                </c:pt>
                <c:pt idx="1187">
                  <c:v>108.824298034695</c:v>
                </c:pt>
                <c:pt idx="1188">
                  <c:v>76.690763421979796</c:v>
                </c:pt>
                <c:pt idx="1189">
                  <c:v>118.411766604566</c:v>
                </c:pt>
                <c:pt idx="1190">
                  <c:v>115.799727044465</c:v>
                </c:pt>
                <c:pt idx="1191">
                  <c:v>117.494664051916</c:v>
                </c:pt>
                <c:pt idx="1192">
                  <c:v>103.232895613143</c:v>
                </c:pt>
                <c:pt idx="1193">
                  <c:v>98.9213551112083</c:v>
                </c:pt>
                <c:pt idx="1194">
                  <c:v>104.74811783942501</c:v>
                </c:pt>
                <c:pt idx="1195">
                  <c:v>100.92535676651799</c:v>
                </c:pt>
                <c:pt idx="1196">
                  <c:v>82.126547456455796</c:v>
                </c:pt>
                <c:pt idx="1197">
                  <c:v>104.61389935358</c:v>
                </c:pt>
                <c:pt idx="1198">
                  <c:v>94.362200273748797</c:v>
                </c:pt>
                <c:pt idx="1199">
                  <c:v>120.457327180505</c:v>
                </c:pt>
                <c:pt idx="1200">
                  <c:v>93.612320045700599</c:v>
                </c:pt>
                <c:pt idx="1201">
                  <c:v>104.179170233405</c:v>
                </c:pt>
                <c:pt idx="1202">
                  <c:v>93.184849224225601</c:v>
                </c:pt>
                <c:pt idx="1203">
                  <c:v>106.253111336215</c:v>
                </c:pt>
                <c:pt idx="1204">
                  <c:v>91.723474411172006</c:v>
                </c:pt>
                <c:pt idx="1205">
                  <c:v>107.985933933825</c:v>
                </c:pt>
                <c:pt idx="1206">
                  <c:v>112.638534516435</c:v>
                </c:pt>
                <c:pt idx="1207">
                  <c:v>105.34298181181499</c:v>
                </c:pt>
                <c:pt idx="1208">
                  <c:v>86.962024115583304</c:v>
                </c:pt>
                <c:pt idx="1209">
                  <c:v>97.632693716181805</c:v>
                </c:pt>
                <c:pt idx="1210">
                  <c:v>110.429092139142</c:v>
                </c:pt>
                <c:pt idx="1211">
                  <c:v>113.745356709235</c:v>
                </c:pt>
                <c:pt idx="1212">
                  <c:v>102.58777481425599</c:v>
                </c:pt>
                <c:pt idx="1213">
                  <c:v>100.843839761236</c:v>
                </c:pt>
                <c:pt idx="1214">
                  <c:v>92.664926166910504</c:v>
                </c:pt>
                <c:pt idx="1215">
                  <c:v>98.618777697030296</c:v>
                </c:pt>
                <c:pt idx="1216">
                  <c:v>92.771049974883994</c:v>
                </c:pt>
                <c:pt idx="1217">
                  <c:v>104.013731088526</c:v>
                </c:pt>
                <c:pt idx="1218">
                  <c:v>104.06001184816201</c:v>
                </c:pt>
                <c:pt idx="1219">
                  <c:v>104.93330671187699</c:v>
                </c:pt>
                <c:pt idx="1220">
                  <c:v>98.287275454816296</c:v>
                </c:pt>
                <c:pt idx="1221">
                  <c:v>109.042788980198</c:v>
                </c:pt>
                <c:pt idx="1222">
                  <c:v>91.248683996468998</c:v>
                </c:pt>
                <c:pt idx="1223">
                  <c:v>98.098515196496507</c:v>
                </c:pt>
                <c:pt idx="1224">
                  <c:v>99.1153762356209</c:v>
                </c:pt>
                <c:pt idx="1225">
                  <c:v>114.641369392737</c:v>
                </c:pt>
                <c:pt idx="1226">
                  <c:v>115.7136502927</c:v>
                </c:pt>
                <c:pt idx="1227">
                  <c:v>94.855724623501501</c:v>
                </c:pt>
                <c:pt idx="1228">
                  <c:v>94.892220484782698</c:v>
                </c:pt>
                <c:pt idx="1229">
                  <c:v>85.709376374486197</c:v>
                </c:pt>
                <c:pt idx="1230">
                  <c:v>96.526221277234001</c:v>
                </c:pt>
                <c:pt idx="1231">
                  <c:v>97.236486403741594</c:v>
                </c:pt>
                <c:pt idx="1232">
                  <c:v>110.302949336664</c:v>
                </c:pt>
                <c:pt idx="1233">
                  <c:v>101.295715397338</c:v>
                </c:pt>
                <c:pt idx="1234">
                  <c:v>118.280803775976</c:v>
                </c:pt>
                <c:pt idx="1235">
                  <c:v>96.608100906336304</c:v>
                </c:pt>
                <c:pt idx="1236">
                  <c:v>91.635590886662698</c:v>
                </c:pt>
                <c:pt idx="1237">
                  <c:v>97.7043442002539</c:v>
                </c:pt>
                <c:pt idx="1238">
                  <c:v>89.071104480958397</c:v>
                </c:pt>
                <c:pt idx="1239">
                  <c:v>87.932856219787496</c:v>
                </c:pt>
                <c:pt idx="1240">
                  <c:v>103.636419068012</c:v>
                </c:pt>
                <c:pt idx="1241">
                  <c:v>93.499184815017102</c:v>
                </c:pt>
                <c:pt idx="1242">
                  <c:v>107.680775394203</c:v>
                </c:pt>
                <c:pt idx="1243">
                  <c:v>93.727760593662495</c:v>
                </c:pt>
                <c:pt idx="1244">
                  <c:v>77.964516494543304</c:v>
                </c:pt>
                <c:pt idx="1245">
                  <c:v>113.35340521403199</c:v>
                </c:pt>
                <c:pt idx="1246">
                  <c:v>113.208594555991</c:v>
                </c:pt>
                <c:pt idx="1247">
                  <c:v>97.737157862212101</c:v>
                </c:pt>
                <c:pt idx="1248">
                  <c:v>108.520908089908</c:v>
                </c:pt>
                <c:pt idx="1249">
                  <c:v>104.26658447051</c:v>
                </c:pt>
                <c:pt idx="1250">
                  <c:v>89.7868767890523</c:v>
                </c:pt>
                <c:pt idx="1251">
                  <c:v>89.590269076229404</c:v>
                </c:pt>
                <c:pt idx="1252">
                  <c:v>96.803532421052296</c:v>
                </c:pt>
                <c:pt idx="1253">
                  <c:v>92.554427317207697</c:v>
                </c:pt>
                <c:pt idx="1254">
                  <c:v>92.763636462862493</c:v>
                </c:pt>
                <c:pt idx="1255">
                  <c:v>110.136887427509</c:v>
                </c:pt>
                <c:pt idx="1256">
                  <c:v>92.608393232512</c:v>
                </c:pt>
                <c:pt idx="1257">
                  <c:v>101.325668571828</c:v>
                </c:pt>
                <c:pt idx="1258">
                  <c:v>106.20685506353399</c:v>
                </c:pt>
                <c:pt idx="1259">
                  <c:v>110.630502373173</c:v>
                </c:pt>
                <c:pt idx="1260">
                  <c:v>99.225420885419695</c:v>
                </c:pt>
                <c:pt idx="1261">
                  <c:v>100.02964290142501</c:v>
                </c:pt>
                <c:pt idx="1262">
                  <c:v>104.85760337869399</c:v>
                </c:pt>
                <c:pt idx="1263">
                  <c:v>92.616530802720703</c:v>
                </c:pt>
                <c:pt idx="1264">
                  <c:v>100.00990421584601</c:v>
                </c:pt>
                <c:pt idx="1265">
                  <c:v>87.948277279076706</c:v>
                </c:pt>
                <c:pt idx="1266">
                  <c:v>82.600733636241898</c:v>
                </c:pt>
                <c:pt idx="1267">
                  <c:v>96.602289393732093</c:v>
                </c:pt>
                <c:pt idx="1268">
                  <c:v>81.619519812447095</c:v>
                </c:pt>
                <c:pt idx="1269">
                  <c:v>98.7570697375685</c:v>
                </c:pt>
                <c:pt idx="1270">
                  <c:v>92.513713900911299</c:v>
                </c:pt>
                <c:pt idx="1271">
                  <c:v>90.567176676963399</c:v>
                </c:pt>
                <c:pt idx="1272">
                  <c:v>97.057303640601504</c:v>
                </c:pt>
                <c:pt idx="1273">
                  <c:v>101.419982077151</c:v>
                </c:pt>
                <c:pt idx="1274">
                  <c:v>96.119495356580401</c:v>
                </c:pt>
                <c:pt idx="1275">
                  <c:v>112.652814263252</c:v>
                </c:pt>
                <c:pt idx="1276">
                  <c:v>92.366854981160401</c:v>
                </c:pt>
                <c:pt idx="1277">
                  <c:v>85.060618598050496</c:v>
                </c:pt>
                <c:pt idx="1278">
                  <c:v>104.637547039838</c:v>
                </c:pt>
                <c:pt idx="1279">
                  <c:v>93.1662119715361</c:v>
                </c:pt>
                <c:pt idx="1280">
                  <c:v>94.285239228208397</c:v>
                </c:pt>
                <c:pt idx="1281">
                  <c:v>93.997326366010299</c:v>
                </c:pt>
                <c:pt idx="1282">
                  <c:v>106.065987821032</c:v>
                </c:pt>
                <c:pt idx="1283">
                  <c:v>109.129023884106</c:v>
                </c:pt>
                <c:pt idx="1284">
                  <c:v>103.837971766929</c:v>
                </c:pt>
                <c:pt idx="1285">
                  <c:v>102.738974831549</c:v>
                </c:pt>
                <c:pt idx="1286">
                  <c:v>99.270425667946697</c:v>
                </c:pt>
                <c:pt idx="1287">
                  <c:v>120.716027867386</c:v>
                </c:pt>
                <c:pt idx="1288">
                  <c:v>109.66041427603901</c:v>
                </c:pt>
                <c:pt idx="1289">
                  <c:v>111.631994862971</c:v>
                </c:pt>
                <c:pt idx="1290">
                  <c:v>102.429191580728</c:v>
                </c:pt>
                <c:pt idx="1291">
                  <c:v>101.9520725963</c:v>
                </c:pt>
                <c:pt idx="1292">
                  <c:v>103.969357153524</c:v>
                </c:pt>
                <c:pt idx="1293">
                  <c:v>103.318776321714</c:v>
                </c:pt>
                <c:pt idx="1294">
                  <c:v>101.871679035033</c:v>
                </c:pt>
                <c:pt idx="1295">
                  <c:v>104.078205013586</c:v>
                </c:pt>
                <c:pt idx="1296">
                  <c:v>103.437465054528</c:v>
                </c:pt>
                <c:pt idx="1297">
                  <c:v>98.968518210470904</c:v>
                </c:pt>
                <c:pt idx="1298">
                  <c:v>117.985983161883</c:v>
                </c:pt>
                <c:pt idx="1299">
                  <c:v>105.632107764502</c:v>
                </c:pt>
                <c:pt idx="1300">
                  <c:v>108.182801322118</c:v>
                </c:pt>
                <c:pt idx="1301">
                  <c:v>81.009898762221397</c:v>
                </c:pt>
                <c:pt idx="1302">
                  <c:v>93.029415656834004</c:v>
                </c:pt>
                <c:pt idx="1303">
                  <c:v>101.789623681771</c:v>
                </c:pt>
                <c:pt idx="1304">
                  <c:v>104.88068439213301</c:v>
                </c:pt>
                <c:pt idx="1305">
                  <c:v>106.969157834529</c:v>
                </c:pt>
                <c:pt idx="1306">
                  <c:v>103.65121117207499</c:v>
                </c:pt>
                <c:pt idx="1307">
                  <c:v>114.00730953319901</c:v>
                </c:pt>
                <c:pt idx="1308">
                  <c:v>108.181983506867</c:v>
                </c:pt>
                <c:pt idx="1309">
                  <c:v>104.20182177892301</c:v>
                </c:pt>
                <c:pt idx="1310">
                  <c:v>85.705692209250799</c:v>
                </c:pt>
                <c:pt idx="1311">
                  <c:v>98.431874515395606</c:v>
                </c:pt>
                <c:pt idx="1312">
                  <c:v>101.570913225982</c:v>
                </c:pt>
                <c:pt idx="1313">
                  <c:v>114.472706288198</c:v>
                </c:pt>
                <c:pt idx="1314">
                  <c:v>107.387310028434</c:v>
                </c:pt>
                <c:pt idx="1315">
                  <c:v>96.503258334052603</c:v>
                </c:pt>
                <c:pt idx="1316">
                  <c:v>104.795204056776</c:v>
                </c:pt>
                <c:pt idx="1317">
                  <c:v>92.752678320613001</c:v>
                </c:pt>
                <c:pt idx="1318">
                  <c:v>111.925783649774</c:v>
                </c:pt>
                <c:pt idx="1319">
                  <c:v>113.74408007468401</c:v>
                </c:pt>
                <c:pt idx="1320">
                  <c:v>100.687450007942</c:v>
                </c:pt>
                <c:pt idx="1321">
                  <c:v>90.481628906291604</c:v>
                </c:pt>
                <c:pt idx="1322">
                  <c:v>117.294826321223</c:v>
                </c:pt>
                <c:pt idx="1323">
                  <c:v>118.51751348491899</c:v>
                </c:pt>
                <c:pt idx="1324">
                  <c:v>90.743692845950207</c:v>
                </c:pt>
                <c:pt idx="1325">
                  <c:v>91.753498381234294</c:v>
                </c:pt>
                <c:pt idx="1326">
                  <c:v>109.603623817959</c:v>
                </c:pt>
                <c:pt idx="1327">
                  <c:v>114.73295701244299</c:v>
                </c:pt>
                <c:pt idx="1328">
                  <c:v>97.935384620503399</c:v>
                </c:pt>
                <c:pt idx="1329">
                  <c:v>106.116343068456</c:v>
                </c:pt>
                <c:pt idx="1330">
                  <c:v>104.11682809612201</c:v>
                </c:pt>
                <c:pt idx="1331">
                  <c:v>105.01443386827999</c:v>
                </c:pt>
                <c:pt idx="1332">
                  <c:v>94.479290997472404</c:v>
                </c:pt>
                <c:pt idx="1333">
                  <c:v>87.1730125833909</c:v>
                </c:pt>
                <c:pt idx="1334">
                  <c:v>86.636357181785002</c:v>
                </c:pt>
                <c:pt idx="1335">
                  <c:v>100.091710588105</c:v>
                </c:pt>
                <c:pt idx="1336">
                  <c:v>87.687484751878202</c:v>
                </c:pt>
                <c:pt idx="1337">
                  <c:v>86.916637815082197</c:v>
                </c:pt>
                <c:pt idx="1338">
                  <c:v>102.78854439131</c:v>
                </c:pt>
                <c:pt idx="1339">
                  <c:v>101.214473475532</c:v>
                </c:pt>
                <c:pt idx="1340">
                  <c:v>100.189782070733</c:v>
                </c:pt>
                <c:pt idx="1341">
                  <c:v>89.484405167013307</c:v>
                </c:pt>
                <c:pt idx="1342">
                  <c:v>100.61061447570199</c:v>
                </c:pt>
                <c:pt idx="1343">
                  <c:v>113.19732303153501</c:v>
                </c:pt>
                <c:pt idx="1344">
                  <c:v>99.580226098527007</c:v>
                </c:pt>
                <c:pt idx="1345">
                  <c:v>100.192839011358</c:v>
                </c:pt>
                <c:pt idx="1346">
                  <c:v>88.796337224490003</c:v>
                </c:pt>
                <c:pt idx="1347">
                  <c:v>111.065897443819</c:v>
                </c:pt>
                <c:pt idx="1348">
                  <c:v>83.955867085196203</c:v>
                </c:pt>
                <c:pt idx="1349">
                  <c:v>103.748623729928</c:v>
                </c:pt>
                <c:pt idx="1350">
                  <c:v>80.924238678377606</c:v>
                </c:pt>
                <c:pt idx="1351">
                  <c:v>118.45499849726301</c:v>
                </c:pt>
                <c:pt idx="1352">
                  <c:v>95.670403948002999</c:v>
                </c:pt>
                <c:pt idx="1353">
                  <c:v>100.419172825405</c:v>
                </c:pt>
                <c:pt idx="1354">
                  <c:v>98.400543586255793</c:v>
                </c:pt>
                <c:pt idx="1355">
                  <c:v>79.427418083393107</c:v>
                </c:pt>
                <c:pt idx="1356">
                  <c:v>94.578665871814394</c:v>
                </c:pt>
                <c:pt idx="1357">
                  <c:v>102.07142172703399</c:v>
                </c:pt>
                <c:pt idx="1358">
                  <c:v>105.25071964632301</c:v>
                </c:pt>
                <c:pt idx="1359">
                  <c:v>92.836542292765799</c:v>
                </c:pt>
                <c:pt idx="1360">
                  <c:v>117.879160032212</c:v>
                </c:pt>
                <c:pt idx="1361">
                  <c:v>98.340155667787002</c:v>
                </c:pt>
                <c:pt idx="1362">
                  <c:v>99.649570585858299</c:v>
                </c:pt>
                <c:pt idx="1363">
                  <c:v>102.928086315108</c:v>
                </c:pt>
                <c:pt idx="1364">
                  <c:v>102.374940172888</c:v>
                </c:pt>
                <c:pt idx="1365">
                  <c:v>92.478194390713895</c:v>
                </c:pt>
                <c:pt idx="1366">
                  <c:v>100.50928321908199</c:v>
                </c:pt>
                <c:pt idx="1367">
                  <c:v>91.786951475231703</c:v>
                </c:pt>
                <c:pt idx="1368">
                  <c:v>119.21205160683201</c:v>
                </c:pt>
                <c:pt idx="1369">
                  <c:v>114.18230554334799</c:v>
                </c:pt>
                <c:pt idx="1370">
                  <c:v>97.512514456268505</c:v>
                </c:pt>
                <c:pt idx="1371">
                  <c:v>99.676680763875297</c:v>
                </c:pt>
                <c:pt idx="1372">
                  <c:v>100.16640337886599</c:v>
                </c:pt>
                <c:pt idx="1373">
                  <c:v>106.752039994024</c:v>
                </c:pt>
                <c:pt idx="1374">
                  <c:v>113.096818575301</c:v>
                </c:pt>
                <c:pt idx="1375">
                  <c:v>113.06794012220401</c:v>
                </c:pt>
                <c:pt idx="1376">
                  <c:v>99.242492936166997</c:v>
                </c:pt>
                <c:pt idx="1377">
                  <c:v>111.59622235917401</c:v>
                </c:pt>
                <c:pt idx="1378">
                  <c:v>98.696226929428306</c:v>
                </c:pt>
                <c:pt idx="1379">
                  <c:v>89.951337986802102</c:v>
                </c:pt>
                <c:pt idx="1380">
                  <c:v>90.414708583853695</c:v>
                </c:pt>
                <c:pt idx="1381">
                  <c:v>92.899118913016906</c:v>
                </c:pt>
                <c:pt idx="1382">
                  <c:v>96.009356324440006</c:v>
                </c:pt>
                <c:pt idx="1383">
                  <c:v>96.830236696926207</c:v>
                </c:pt>
                <c:pt idx="1384">
                  <c:v>91.094492264440206</c:v>
                </c:pt>
                <c:pt idx="1385">
                  <c:v>112.339387712893</c:v>
                </c:pt>
                <c:pt idx="1386">
                  <c:v>100.68324569732999</c:v>
                </c:pt>
                <c:pt idx="1387">
                  <c:v>109.359021644509</c:v>
                </c:pt>
                <c:pt idx="1388">
                  <c:v>88.626732979146496</c:v>
                </c:pt>
                <c:pt idx="1389">
                  <c:v>101.99750817885</c:v>
                </c:pt>
                <c:pt idx="1390">
                  <c:v>93.988401517640895</c:v>
                </c:pt>
                <c:pt idx="1391">
                  <c:v>102.651859001714</c:v>
                </c:pt>
                <c:pt idx="1392">
                  <c:v>115.092720235126</c:v>
                </c:pt>
                <c:pt idx="1393">
                  <c:v>87.888565039132203</c:v>
                </c:pt>
                <c:pt idx="1394">
                  <c:v>110.544784327401</c:v>
                </c:pt>
                <c:pt idx="1395">
                  <c:v>108.74033293837201</c:v>
                </c:pt>
                <c:pt idx="1396">
                  <c:v>93.787424264199899</c:v>
                </c:pt>
                <c:pt idx="1397">
                  <c:v>98.948135187052699</c:v>
                </c:pt>
                <c:pt idx="1398">
                  <c:v>97.420224977679396</c:v>
                </c:pt>
                <c:pt idx="1399">
                  <c:v>79.163302001478897</c:v>
                </c:pt>
                <c:pt idx="1400">
                  <c:v>84.358768871613094</c:v>
                </c:pt>
                <c:pt idx="1401">
                  <c:v>86.072981317609603</c:v>
                </c:pt>
                <c:pt idx="1402">
                  <c:v>100.748135870263</c:v>
                </c:pt>
                <c:pt idx="1403">
                  <c:v>107.37394738988399</c:v>
                </c:pt>
                <c:pt idx="1404">
                  <c:v>100.155117510046</c:v>
                </c:pt>
                <c:pt idx="1405">
                  <c:v>109.63970771886</c:v>
                </c:pt>
                <c:pt idx="1406">
                  <c:v>89.352179889752804</c:v>
                </c:pt>
                <c:pt idx="1407">
                  <c:v>106.025518028994</c:v>
                </c:pt>
                <c:pt idx="1408">
                  <c:v>97.3876350909362</c:v>
                </c:pt>
                <c:pt idx="1409">
                  <c:v>122.133333179318</c:v>
                </c:pt>
                <c:pt idx="1410">
                  <c:v>89.624844273895604</c:v>
                </c:pt>
                <c:pt idx="1411">
                  <c:v>100.903350586689</c:v>
                </c:pt>
                <c:pt idx="1412">
                  <c:v>97.326799854851302</c:v>
                </c:pt>
                <c:pt idx="1413">
                  <c:v>113.901389285756</c:v>
                </c:pt>
                <c:pt idx="1414">
                  <c:v>101.956752772844</c:v>
                </c:pt>
                <c:pt idx="1415">
                  <c:v>105.479103433433</c:v>
                </c:pt>
                <c:pt idx="1416">
                  <c:v>86.666463827021801</c:v>
                </c:pt>
                <c:pt idx="1417">
                  <c:v>107.483922346619</c:v>
                </c:pt>
                <c:pt idx="1418">
                  <c:v>86.0531227034663</c:v>
                </c:pt>
                <c:pt idx="1419">
                  <c:v>90.267793757347704</c:v>
                </c:pt>
                <c:pt idx="1420">
                  <c:v>85.351249775643495</c:v>
                </c:pt>
                <c:pt idx="1421">
                  <c:v>108.27405102853599</c:v>
                </c:pt>
                <c:pt idx="1422">
                  <c:v>107.704009047395</c:v>
                </c:pt>
                <c:pt idx="1423">
                  <c:v>89.446377077233905</c:v>
                </c:pt>
                <c:pt idx="1424">
                  <c:v>104.64735771630301</c:v>
                </c:pt>
                <c:pt idx="1425">
                  <c:v>108.22542926669399</c:v>
                </c:pt>
                <c:pt idx="1426">
                  <c:v>96.376041914238399</c:v>
                </c:pt>
                <c:pt idx="1427">
                  <c:v>80.025271685953797</c:v>
                </c:pt>
                <c:pt idx="1428">
                  <c:v>100.17860952148401</c:v>
                </c:pt>
                <c:pt idx="1429">
                  <c:v>99.972375627381993</c:v>
                </c:pt>
                <c:pt idx="1430">
                  <c:v>108.63088473118</c:v>
                </c:pt>
                <c:pt idx="1431">
                  <c:v>98.027755708380695</c:v>
                </c:pt>
                <c:pt idx="1432">
                  <c:v>104.386655829886</c:v>
                </c:pt>
                <c:pt idx="1433">
                  <c:v>97.329423223381994</c:v>
                </c:pt>
                <c:pt idx="1434">
                  <c:v>98.496250435585594</c:v>
                </c:pt>
                <c:pt idx="1435">
                  <c:v>98.657669041490493</c:v>
                </c:pt>
                <c:pt idx="1436">
                  <c:v>105.01060832023001</c:v>
                </c:pt>
                <c:pt idx="1437">
                  <c:v>109.56747537156799</c:v>
                </c:pt>
                <c:pt idx="1438">
                  <c:v>90.209421490565603</c:v>
                </c:pt>
                <c:pt idx="1439">
                  <c:v>105.321695945744</c:v>
                </c:pt>
                <c:pt idx="1440">
                  <c:v>106.375017495707</c:v>
                </c:pt>
                <c:pt idx="1441">
                  <c:v>111.29558625633</c:v>
                </c:pt>
                <c:pt idx="1442">
                  <c:v>98.580633370376503</c:v>
                </c:pt>
                <c:pt idx="1443">
                  <c:v>111.042292915801</c:v>
                </c:pt>
                <c:pt idx="1444">
                  <c:v>102.904704472776</c:v>
                </c:pt>
                <c:pt idx="1445">
                  <c:v>110.612673367368</c:v>
                </c:pt>
                <c:pt idx="1446">
                  <c:v>117.09609406145999</c:v>
                </c:pt>
                <c:pt idx="1447">
                  <c:v>94.196720233954807</c:v>
                </c:pt>
                <c:pt idx="1448">
                  <c:v>82.367819112145696</c:v>
                </c:pt>
                <c:pt idx="1449">
                  <c:v>115.305274393172</c:v>
                </c:pt>
                <c:pt idx="1450">
                  <c:v>106.504677525818</c:v>
                </c:pt>
                <c:pt idx="1451">
                  <c:v>108.842844300987</c:v>
                </c:pt>
                <c:pt idx="1452">
                  <c:v>105.03523453399799</c:v>
                </c:pt>
                <c:pt idx="1453">
                  <c:v>100.50238146852401</c:v>
                </c:pt>
                <c:pt idx="1454">
                  <c:v>95.941928278766696</c:v>
                </c:pt>
                <c:pt idx="1455">
                  <c:v>105.42327242485899</c:v>
                </c:pt>
                <c:pt idx="1456">
                  <c:v>105.205793353838</c:v>
                </c:pt>
                <c:pt idx="1457">
                  <c:v>112.285412092187</c:v>
                </c:pt>
                <c:pt idx="1458">
                  <c:v>99.741360623382604</c:v>
                </c:pt>
                <c:pt idx="1459">
                  <c:v>97.5121955168282</c:v>
                </c:pt>
                <c:pt idx="1460">
                  <c:v>107.583129225446</c:v>
                </c:pt>
                <c:pt idx="1461">
                  <c:v>83.016239464097495</c:v>
                </c:pt>
                <c:pt idx="1462">
                  <c:v>95.791218515224998</c:v>
                </c:pt>
                <c:pt idx="1463">
                  <c:v>109.272402470342</c:v>
                </c:pt>
                <c:pt idx="1464">
                  <c:v>108.65514073166899</c:v>
                </c:pt>
                <c:pt idx="1465">
                  <c:v>105.785101497455</c:v>
                </c:pt>
                <c:pt idx="1466">
                  <c:v>106.902665596259</c:v>
                </c:pt>
                <c:pt idx="1467">
                  <c:v>106.504113510595</c:v>
                </c:pt>
                <c:pt idx="1468">
                  <c:v>107.332659131344</c:v>
                </c:pt>
                <c:pt idx="1469">
                  <c:v>98.381432257703693</c:v>
                </c:pt>
                <c:pt idx="1470">
                  <c:v>107.208509817934</c:v>
                </c:pt>
                <c:pt idx="1471">
                  <c:v>116.061737785657</c:v>
                </c:pt>
                <c:pt idx="1472">
                  <c:v>106.299123034456</c:v>
                </c:pt>
                <c:pt idx="1473">
                  <c:v>91.574805537601904</c:v>
                </c:pt>
                <c:pt idx="1474">
                  <c:v>104.01559442070599</c:v>
                </c:pt>
                <c:pt idx="1475">
                  <c:v>114.605097790361</c:v>
                </c:pt>
                <c:pt idx="1476">
                  <c:v>108.867669754625</c:v>
                </c:pt>
                <c:pt idx="1477">
                  <c:v>104.42199370533299</c:v>
                </c:pt>
                <c:pt idx="1478">
                  <c:v>113.757010758833</c:v>
                </c:pt>
                <c:pt idx="1479">
                  <c:v>97.573951332083695</c:v>
                </c:pt>
                <c:pt idx="1480">
                  <c:v>96.593173514927699</c:v>
                </c:pt>
                <c:pt idx="1481">
                  <c:v>97.693919714227405</c:v>
                </c:pt>
                <c:pt idx="1482">
                  <c:v>113.62899206898901</c:v>
                </c:pt>
                <c:pt idx="1483">
                  <c:v>79.996680935278107</c:v>
                </c:pt>
                <c:pt idx="1484">
                  <c:v>105.852011367012</c:v>
                </c:pt>
                <c:pt idx="1485">
                  <c:v>95.175568633320296</c:v>
                </c:pt>
                <c:pt idx="1486">
                  <c:v>95.006989563973704</c:v>
                </c:pt>
                <c:pt idx="1487">
                  <c:v>105.130929138615</c:v>
                </c:pt>
                <c:pt idx="1488">
                  <c:v>98.0882869483886</c:v>
                </c:pt>
                <c:pt idx="1489">
                  <c:v>112.605483778571</c:v>
                </c:pt>
                <c:pt idx="1490">
                  <c:v>97.998679764758407</c:v>
                </c:pt>
                <c:pt idx="1491">
                  <c:v>101.46853052806399</c:v>
                </c:pt>
                <c:pt idx="1492">
                  <c:v>108.655470262695</c:v>
                </c:pt>
                <c:pt idx="1493">
                  <c:v>86.460601270130695</c:v>
                </c:pt>
                <c:pt idx="1494">
                  <c:v>93.499881273118206</c:v>
                </c:pt>
                <c:pt idx="1495">
                  <c:v>112.446508202106</c:v>
                </c:pt>
                <c:pt idx="1496">
                  <c:v>89.321926853770506</c:v>
                </c:pt>
                <c:pt idx="1497">
                  <c:v>103.468496164614</c:v>
                </c:pt>
                <c:pt idx="1498">
                  <c:v>90.709209832175901</c:v>
                </c:pt>
                <c:pt idx="1499">
                  <c:v>100.263542539857</c:v>
                </c:pt>
                <c:pt idx="1500">
                  <c:v>90.443938991933706</c:v>
                </c:pt>
                <c:pt idx="1501">
                  <c:v>99.489865243072302</c:v>
                </c:pt>
                <c:pt idx="1502">
                  <c:v>104.68485222036399</c:v>
                </c:pt>
                <c:pt idx="1503">
                  <c:v>114.29654550259001</c:v>
                </c:pt>
                <c:pt idx="1504">
                  <c:v>93.555904540442896</c:v>
                </c:pt>
                <c:pt idx="1505">
                  <c:v>99.097651687590897</c:v>
                </c:pt>
                <c:pt idx="1506">
                  <c:v>89.054142447940606</c:v>
                </c:pt>
                <c:pt idx="1507">
                  <c:v>95.926784198681204</c:v>
                </c:pt>
                <c:pt idx="1508">
                  <c:v>116.693153825419</c:v>
                </c:pt>
                <c:pt idx="1509">
                  <c:v>92.870695818387603</c:v>
                </c:pt>
                <c:pt idx="1510">
                  <c:v>102.695174838307</c:v>
                </c:pt>
                <c:pt idx="1511">
                  <c:v>91.631126876871093</c:v>
                </c:pt>
                <c:pt idx="1512">
                  <c:v>100.485069223655</c:v>
                </c:pt>
                <c:pt idx="1513">
                  <c:v>87.938672789398495</c:v>
                </c:pt>
                <c:pt idx="1514">
                  <c:v>100.179755425929</c:v>
                </c:pt>
                <c:pt idx="1515">
                  <c:v>107.78586493118399</c:v>
                </c:pt>
                <c:pt idx="1516">
                  <c:v>97.858209321697402</c:v>
                </c:pt>
                <c:pt idx="1517">
                  <c:v>119.854340794009</c:v>
                </c:pt>
                <c:pt idx="1518">
                  <c:v>110.529127729596</c:v>
                </c:pt>
                <c:pt idx="1519">
                  <c:v>99.247467781441003</c:v>
                </c:pt>
                <c:pt idx="1520">
                  <c:v>92.876765476435693</c:v>
                </c:pt>
                <c:pt idx="1521">
                  <c:v>95.244451558735705</c:v>
                </c:pt>
                <c:pt idx="1522">
                  <c:v>91.646489091945796</c:v>
                </c:pt>
                <c:pt idx="1523">
                  <c:v>105.142156759895</c:v>
                </c:pt>
                <c:pt idx="1524">
                  <c:v>98.917433770158894</c:v>
                </c:pt>
                <c:pt idx="1525">
                  <c:v>97.300970132265903</c:v>
                </c:pt>
                <c:pt idx="1526">
                  <c:v>106.090691380327</c:v>
                </c:pt>
                <c:pt idx="1527">
                  <c:v>110.533771168423</c:v>
                </c:pt>
                <c:pt idx="1528">
                  <c:v>93.842236762668705</c:v>
                </c:pt>
                <c:pt idx="1529">
                  <c:v>99.428985796764195</c:v>
                </c:pt>
                <c:pt idx="1530">
                  <c:v>89.679193791180197</c:v>
                </c:pt>
                <c:pt idx="1531">
                  <c:v>97.306997550813094</c:v>
                </c:pt>
                <c:pt idx="1532">
                  <c:v>90.321862781702805</c:v>
                </c:pt>
                <c:pt idx="1533">
                  <c:v>98.006922990040707</c:v>
                </c:pt>
                <c:pt idx="1534">
                  <c:v>82.989510037562397</c:v>
                </c:pt>
                <c:pt idx="1535">
                  <c:v>104.906353224901</c:v>
                </c:pt>
                <c:pt idx="1536">
                  <c:v>97.639799572189304</c:v>
                </c:pt>
                <c:pt idx="1537">
                  <c:v>112.314938670828</c:v>
                </c:pt>
                <c:pt idx="1538">
                  <c:v>91.225382154062501</c:v>
                </c:pt>
                <c:pt idx="1539">
                  <c:v>101.712298495634</c:v>
                </c:pt>
                <c:pt idx="1540">
                  <c:v>105.657676076831</c:v>
                </c:pt>
                <c:pt idx="1541">
                  <c:v>82.175073407643794</c:v>
                </c:pt>
                <c:pt idx="1542">
                  <c:v>94.221593057698996</c:v>
                </c:pt>
                <c:pt idx="1543">
                  <c:v>113.35442215533</c:v>
                </c:pt>
                <c:pt idx="1544">
                  <c:v>109.54387878074699</c:v>
                </c:pt>
                <c:pt idx="1545">
                  <c:v>111.21340189900199</c:v>
                </c:pt>
                <c:pt idx="1546">
                  <c:v>98.710803877459597</c:v>
                </c:pt>
                <c:pt idx="1547">
                  <c:v>101.835069088913</c:v>
                </c:pt>
                <c:pt idx="1548">
                  <c:v>119.406992133241</c:v>
                </c:pt>
                <c:pt idx="1549">
                  <c:v>97.2941478090044</c:v>
                </c:pt>
                <c:pt idx="1550">
                  <c:v>98.695337595216799</c:v>
                </c:pt>
                <c:pt idx="1551">
                  <c:v>100.19522782572599</c:v>
                </c:pt>
                <c:pt idx="1552">
                  <c:v>102.16219759268201</c:v>
                </c:pt>
                <c:pt idx="1553">
                  <c:v>100.766593864737</c:v>
                </c:pt>
                <c:pt idx="1554">
                  <c:v>98.735746625098699</c:v>
                </c:pt>
                <c:pt idx="1555">
                  <c:v>94.927452433637697</c:v>
                </c:pt>
                <c:pt idx="1556">
                  <c:v>89.747306375889707</c:v>
                </c:pt>
                <c:pt idx="1557">
                  <c:v>104.62729349591</c:v>
                </c:pt>
                <c:pt idx="1558">
                  <c:v>103.86216519865501</c:v>
                </c:pt>
                <c:pt idx="1559">
                  <c:v>88.782001057265106</c:v>
                </c:pt>
                <c:pt idx="1560">
                  <c:v>117.682236102812</c:v>
                </c:pt>
                <c:pt idx="1561">
                  <c:v>89.106635887114507</c:v>
                </c:pt>
                <c:pt idx="1562">
                  <c:v>103.77009509548699</c:v>
                </c:pt>
                <c:pt idx="1563">
                  <c:v>99.223776601790206</c:v>
                </c:pt>
                <c:pt idx="1564">
                  <c:v>115.67082871063501</c:v>
                </c:pt>
                <c:pt idx="1565">
                  <c:v>88.343602886038695</c:v>
                </c:pt>
                <c:pt idx="1566">
                  <c:v>93.082776325388295</c:v>
                </c:pt>
                <c:pt idx="1567">
                  <c:v>108.712623274024</c:v>
                </c:pt>
                <c:pt idx="1568">
                  <c:v>121.99035589691501</c:v>
                </c:pt>
                <c:pt idx="1569">
                  <c:v>87.490480368919606</c:v>
                </c:pt>
                <c:pt idx="1570">
                  <c:v>91.885682964569398</c:v>
                </c:pt>
                <c:pt idx="1571">
                  <c:v>94.627088403521597</c:v>
                </c:pt>
                <c:pt idx="1572">
                  <c:v>82.750418292149106</c:v>
                </c:pt>
                <c:pt idx="1573">
                  <c:v>108.348018384337</c:v>
                </c:pt>
                <c:pt idx="1574">
                  <c:v>100.19206011284901</c:v>
                </c:pt>
                <c:pt idx="1575">
                  <c:v>103.36434813712</c:v>
                </c:pt>
                <c:pt idx="1576">
                  <c:v>97.122820511711893</c:v>
                </c:pt>
                <c:pt idx="1577">
                  <c:v>96.089660827554994</c:v>
                </c:pt>
                <c:pt idx="1578">
                  <c:v>94.940756124812495</c:v>
                </c:pt>
                <c:pt idx="1579">
                  <c:v>111.758186613738</c:v>
                </c:pt>
                <c:pt idx="1580">
                  <c:v>96.156611709326896</c:v>
                </c:pt>
                <c:pt idx="1581">
                  <c:v>87.451684071355203</c:v>
                </c:pt>
                <c:pt idx="1582">
                  <c:v>87.189430170083597</c:v>
                </c:pt>
                <c:pt idx="1583">
                  <c:v>115.742915727466</c:v>
                </c:pt>
                <c:pt idx="1584">
                  <c:v>99.200346021445398</c:v>
                </c:pt>
                <c:pt idx="1585">
                  <c:v>96.417776169923997</c:v>
                </c:pt>
                <c:pt idx="1586">
                  <c:v>89.030452030299401</c:v>
                </c:pt>
                <c:pt idx="1587">
                  <c:v>93.236250792105295</c:v>
                </c:pt>
                <c:pt idx="1588">
                  <c:v>86.130765739219996</c:v>
                </c:pt>
                <c:pt idx="1589">
                  <c:v>102.61758967209801</c:v>
                </c:pt>
                <c:pt idx="1590">
                  <c:v>108.14312513247</c:v>
                </c:pt>
                <c:pt idx="1591">
                  <c:v>83.667496948719503</c:v>
                </c:pt>
                <c:pt idx="1592">
                  <c:v>95.062790051511101</c:v>
                </c:pt>
                <c:pt idx="1593">
                  <c:v>78.176212845851794</c:v>
                </c:pt>
                <c:pt idx="1594">
                  <c:v>94.771882061950294</c:v>
                </c:pt>
                <c:pt idx="1595">
                  <c:v>87.908290612026306</c:v>
                </c:pt>
                <c:pt idx="1596">
                  <c:v>109.63893962645</c:v>
                </c:pt>
                <c:pt idx="1597">
                  <c:v>87.499357006891898</c:v>
                </c:pt>
                <c:pt idx="1598">
                  <c:v>92.071424311782394</c:v>
                </c:pt>
                <c:pt idx="1599">
                  <c:v>90.110132722883705</c:v>
                </c:pt>
                <c:pt idx="1600">
                  <c:v>97.679752970392002</c:v>
                </c:pt>
                <c:pt idx="1601">
                  <c:v>116.247256582202</c:v>
                </c:pt>
                <c:pt idx="1602">
                  <c:v>115.420298901032</c:v>
                </c:pt>
                <c:pt idx="1603">
                  <c:v>103.700692258773</c:v>
                </c:pt>
                <c:pt idx="1604">
                  <c:v>102.42963420583099</c:v>
                </c:pt>
                <c:pt idx="1605">
                  <c:v>114.201962452177</c:v>
                </c:pt>
                <c:pt idx="1606">
                  <c:v>89.916145022277803</c:v>
                </c:pt>
                <c:pt idx="1607">
                  <c:v>104.73087482622201</c:v>
                </c:pt>
                <c:pt idx="1608">
                  <c:v>104.924946461392</c:v>
                </c:pt>
                <c:pt idx="1609">
                  <c:v>103.78217935468599</c:v>
                </c:pt>
                <c:pt idx="1610">
                  <c:v>106.625941420595</c:v>
                </c:pt>
                <c:pt idx="1611">
                  <c:v>102.56610553033499</c:v>
                </c:pt>
                <c:pt idx="1612">
                  <c:v>87.206617686139495</c:v>
                </c:pt>
                <c:pt idx="1613">
                  <c:v>105.015098290726</c:v>
                </c:pt>
                <c:pt idx="1614">
                  <c:v>111.850603738332</c:v>
                </c:pt>
                <c:pt idx="1615">
                  <c:v>90.267456668020401</c:v>
                </c:pt>
                <c:pt idx="1616">
                  <c:v>103.819381136724</c:v>
                </c:pt>
                <c:pt idx="1617">
                  <c:v>86.919785290674994</c:v>
                </c:pt>
                <c:pt idx="1618">
                  <c:v>80.751397201806697</c:v>
                </c:pt>
                <c:pt idx="1619">
                  <c:v>116.57321369414301</c:v>
                </c:pt>
                <c:pt idx="1620">
                  <c:v>109.713704393119</c:v>
                </c:pt>
                <c:pt idx="1621">
                  <c:v>82.439465204889501</c:v>
                </c:pt>
                <c:pt idx="1622">
                  <c:v>96.583258547120394</c:v>
                </c:pt>
                <c:pt idx="1623">
                  <c:v>93.096295277720102</c:v>
                </c:pt>
                <c:pt idx="1624">
                  <c:v>115.26498755781201</c:v>
                </c:pt>
                <c:pt idx="1625">
                  <c:v>98.783947240863696</c:v>
                </c:pt>
                <c:pt idx="1626">
                  <c:v>95.551795655156496</c:v>
                </c:pt>
                <c:pt idx="1627">
                  <c:v>102.49314176704701</c:v>
                </c:pt>
                <c:pt idx="1628">
                  <c:v>102.070975070096</c:v>
                </c:pt>
                <c:pt idx="1629">
                  <c:v>100.75394346089099</c:v>
                </c:pt>
                <c:pt idx="1630">
                  <c:v>108.662417742307</c:v>
                </c:pt>
                <c:pt idx="1631">
                  <c:v>92.877063866567497</c:v>
                </c:pt>
                <c:pt idx="1632">
                  <c:v>113.47589228532</c:v>
                </c:pt>
                <c:pt idx="1633">
                  <c:v>101.77086787457201</c:v>
                </c:pt>
                <c:pt idx="1634">
                  <c:v>92.825670542529394</c:v>
                </c:pt>
                <c:pt idx="1635">
                  <c:v>99.546629432402796</c:v>
                </c:pt>
                <c:pt idx="1636">
                  <c:v>118.26875570057599</c:v>
                </c:pt>
                <c:pt idx="1637">
                  <c:v>98.022785941703802</c:v>
                </c:pt>
                <c:pt idx="1638">
                  <c:v>95.618557668815001</c:v>
                </c:pt>
                <c:pt idx="1639">
                  <c:v>99.860755502459597</c:v>
                </c:pt>
                <c:pt idx="1640">
                  <c:v>96.982684369279795</c:v>
                </c:pt>
                <c:pt idx="1641">
                  <c:v>104.195603538531</c:v>
                </c:pt>
                <c:pt idx="1642">
                  <c:v>97.927228325365206</c:v>
                </c:pt>
                <c:pt idx="1643">
                  <c:v>93.969413122941901</c:v>
                </c:pt>
                <c:pt idx="1644">
                  <c:v>101.172716957367</c:v>
                </c:pt>
                <c:pt idx="1645">
                  <c:v>101.18527425127201</c:v>
                </c:pt>
                <c:pt idx="1646">
                  <c:v>106.420947331207</c:v>
                </c:pt>
                <c:pt idx="1647">
                  <c:v>108.940849879441</c:v>
                </c:pt>
                <c:pt idx="1648">
                  <c:v>115.495537872911</c:v>
                </c:pt>
                <c:pt idx="1649">
                  <c:v>103.015163026956</c:v>
                </c:pt>
                <c:pt idx="1650">
                  <c:v>104.360378889399</c:v>
                </c:pt>
                <c:pt idx="1651">
                  <c:v>110.23643507529501</c:v>
                </c:pt>
                <c:pt idx="1652">
                  <c:v>86.303148542683402</c:v>
                </c:pt>
                <c:pt idx="1653">
                  <c:v>105.794129194083</c:v>
                </c:pt>
                <c:pt idx="1654">
                  <c:v>102.43253811420099</c:v>
                </c:pt>
                <c:pt idx="1655">
                  <c:v>106.429302927601</c:v>
                </c:pt>
                <c:pt idx="1656">
                  <c:v>103.966263863687</c:v>
                </c:pt>
                <c:pt idx="1657">
                  <c:v>112.20959946806801</c:v>
                </c:pt>
                <c:pt idx="1658">
                  <c:v>106.66734012810799</c:v>
                </c:pt>
                <c:pt idx="1659">
                  <c:v>84.044090498448199</c:v>
                </c:pt>
                <c:pt idx="1660">
                  <c:v>99.274128008216493</c:v>
                </c:pt>
                <c:pt idx="1661">
                  <c:v>104.548041073273</c:v>
                </c:pt>
                <c:pt idx="1662">
                  <c:v>92.350426834006896</c:v>
                </c:pt>
                <c:pt idx="1663">
                  <c:v>113.744104146643</c:v>
                </c:pt>
                <c:pt idx="1664">
                  <c:v>94.171422524081507</c:v>
                </c:pt>
                <c:pt idx="1665">
                  <c:v>108.249304593988</c:v>
                </c:pt>
                <c:pt idx="1666">
                  <c:v>97.4642144143873</c:v>
                </c:pt>
                <c:pt idx="1667">
                  <c:v>108.807345944635</c:v>
                </c:pt>
                <c:pt idx="1668">
                  <c:v>105.918629743209</c:v>
                </c:pt>
                <c:pt idx="1669">
                  <c:v>90.822307175374505</c:v>
                </c:pt>
                <c:pt idx="1670">
                  <c:v>97.408924595105304</c:v>
                </c:pt>
                <c:pt idx="1671">
                  <c:v>106.86231440488601</c:v>
                </c:pt>
                <c:pt idx="1672">
                  <c:v>113.05729467322</c:v>
                </c:pt>
                <c:pt idx="1673">
                  <c:v>100.102677882552</c:v>
                </c:pt>
                <c:pt idx="1674">
                  <c:v>103.67947397916799</c:v>
                </c:pt>
                <c:pt idx="1675">
                  <c:v>89.350361820015095</c:v>
                </c:pt>
                <c:pt idx="1676">
                  <c:v>92.670009153512297</c:v>
                </c:pt>
                <c:pt idx="1677">
                  <c:v>120.53875956751401</c:v>
                </c:pt>
                <c:pt idx="1678">
                  <c:v>118.64521198464899</c:v>
                </c:pt>
                <c:pt idx="1679">
                  <c:v>90.205506377471593</c:v>
                </c:pt>
                <c:pt idx="1680">
                  <c:v>77.503767206309007</c:v>
                </c:pt>
                <c:pt idx="1681">
                  <c:v>88.731420133516806</c:v>
                </c:pt>
                <c:pt idx="1682">
                  <c:v>109.187334880341</c:v>
                </c:pt>
                <c:pt idx="1683">
                  <c:v>88.100009017583602</c:v>
                </c:pt>
                <c:pt idx="1684">
                  <c:v>93.519537378076706</c:v>
                </c:pt>
                <c:pt idx="1685">
                  <c:v>94.391141259159397</c:v>
                </c:pt>
                <c:pt idx="1686">
                  <c:v>94.659854642337294</c:v>
                </c:pt>
                <c:pt idx="1687">
                  <c:v>103.40163690767599</c:v>
                </c:pt>
                <c:pt idx="1688">
                  <c:v>109.088568541594</c:v>
                </c:pt>
                <c:pt idx="1689">
                  <c:v>107.360613766979</c:v>
                </c:pt>
                <c:pt idx="1690">
                  <c:v>95.076422112418697</c:v>
                </c:pt>
                <c:pt idx="1691">
                  <c:v>100.670807496912</c:v>
                </c:pt>
                <c:pt idx="1692">
                  <c:v>98.091738582127803</c:v>
                </c:pt>
                <c:pt idx="1693">
                  <c:v>98.996491506798193</c:v>
                </c:pt>
                <c:pt idx="1694">
                  <c:v>124.82483981314</c:v>
                </c:pt>
                <c:pt idx="1695">
                  <c:v>119.982618762898</c:v>
                </c:pt>
                <c:pt idx="1696">
                  <c:v>111.66234524287501</c:v>
                </c:pt>
                <c:pt idx="1697">
                  <c:v>78.853192606675293</c:v>
                </c:pt>
                <c:pt idx="1698">
                  <c:v>106.799327201907</c:v>
                </c:pt>
                <c:pt idx="1699">
                  <c:v>105.980515308581</c:v>
                </c:pt>
                <c:pt idx="1700">
                  <c:v>104.65427630088899</c:v>
                </c:pt>
                <c:pt idx="1701">
                  <c:v>96.844840398230502</c:v>
                </c:pt>
                <c:pt idx="1702">
                  <c:v>112.451529218505</c:v>
                </c:pt>
                <c:pt idx="1703">
                  <c:v>108.401464135723</c:v>
                </c:pt>
                <c:pt idx="1704">
                  <c:v>107.06404344411</c:v>
                </c:pt>
                <c:pt idx="1705">
                  <c:v>123.578915915115</c:v>
                </c:pt>
                <c:pt idx="1706">
                  <c:v>92.569610204204196</c:v>
                </c:pt>
                <c:pt idx="1707">
                  <c:v>114.76811715307601</c:v>
                </c:pt>
                <c:pt idx="1708">
                  <c:v>95.248428419556603</c:v>
                </c:pt>
                <c:pt idx="1709">
                  <c:v>105.35075563543199</c:v>
                </c:pt>
                <c:pt idx="1710">
                  <c:v>95.747314903303803</c:v>
                </c:pt>
                <c:pt idx="1711">
                  <c:v>104.393696461681</c:v>
                </c:pt>
                <c:pt idx="1712">
                  <c:v>97.622979089622604</c:v>
                </c:pt>
                <c:pt idx="1713">
                  <c:v>102.42547236300101</c:v>
                </c:pt>
                <c:pt idx="1714">
                  <c:v>106.312077802403</c:v>
                </c:pt>
                <c:pt idx="1715">
                  <c:v>86.058548681608002</c:v>
                </c:pt>
                <c:pt idx="1716">
                  <c:v>91.962238279206801</c:v>
                </c:pt>
                <c:pt idx="1717">
                  <c:v>93.838641668909901</c:v>
                </c:pt>
                <c:pt idx="1718">
                  <c:v>113.47141628844599</c:v>
                </c:pt>
                <c:pt idx="1719">
                  <c:v>102.057006203973</c:v>
                </c:pt>
                <c:pt idx="1720">
                  <c:v>100.83948577812799</c:v>
                </c:pt>
                <c:pt idx="1721">
                  <c:v>106.172466926859</c:v>
                </c:pt>
                <c:pt idx="1722">
                  <c:v>84.066034855147905</c:v>
                </c:pt>
                <c:pt idx="1723">
                  <c:v>113.074747579922</c:v>
                </c:pt>
                <c:pt idx="1724">
                  <c:v>89.403190742526107</c:v>
                </c:pt>
                <c:pt idx="1725">
                  <c:v>102.13592368380399</c:v>
                </c:pt>
                <c:pt idx="1726">
                  <c:v>74.882258750122801</c:v>
                </c:pt>
                <c:pt idx="1727">
                  <c:v>109.726173517517</c:v>
                </c:pt>
                <c:pt idx="1728">
                  <c:v>96.305838563575193</c:v>
                </c:pt>
                <c:pt idx="1729">
                  <c:v>96.544613368121105</c:v>
                </c:pt>
                <c:pt idx="1730">
                  <c:v>107.385017050911</c:v>
                </c:pt>
                <c:pt idx="1731">
                  <c:v>92.454924397844295</c:v>
                </c:pt>
                <c:pt idx="1732">
                  <c:v>116.28226256599</c:v>
                </c:pt>
                <c:pt idx="1733">
                  <c:v>99.107946642133797</c:v>
                </c:pt>
                <c:pt idx="1734">
                  <c:v>87.916382705064805</c:v>
                </c:pt>
                <c:pt idx="1735">
                  <c:v>109.59590830483</c:v>
                </c:pt>
                <c:pt idx="1736">
                  <c:v>104.503768978496</c:v>
                </c:pt>
                <c:pt idx="1737">
                  <c:v>107.15695899397799</c:v>
                </c:pt>
                <c:pt idx="1738">
                  <c:v>115.006044871207</c:v>
                </c:pt>
                <c:pt idx="1739">
                  <c:v>90.2799698367335</c:v>
                </c:pt>
                <c:pt idx="1740">
                  <c:v>105.449836320808</c:v>
                </c:pt>
                <c:pt idx="1741">
                  <c:v>92.711539819475405</c:v>
                </c:pt>
                <c:pt idx="1742">
                  <c:v>96.240070955001997</c:v>
                </c:pt>
                <c:pt idx="1743">
                  <c:v>108.530891457821</c:v>
                </c:pt>
                <c:pt idx="1744">
                  <c:v>75.307869725956607</c:v>
                </c:pt>
                <c:pt idx="1745">
                  <c:v>102.320683591117</c:v>
                </c:pt>
                <c:pt idx="1746">
                  <c:v>79.969941311662495</c:v>
                </c:pt>
                <c:pt idx="1747">
                  <c:v>97.250597852916599</c:v>
                </c:pt>
                <c:pt idx="1748">
                  <c:v>91.824413106606102</c:v>
                </c:pt>
                <c:pt idx="1749">
                  <c:v>96.903308031875795</c:v>
                </c:pt>
                <c:pt idx="1750">
                  <c:v>103.216106394951</c:v>
                </c:pt>
                <c:pt idx="1751">
                  <c:v>101.37470025338401</c:v>
                </c:pt>
                <c:pt idx="1752">
                  <c:v>105.831915012659</c:v>
                </c:pt>
                <c:pt idx="1753">
                  <c:v>90.4824975499521</c:v>
                </c:pt>
                <c:pt idx="1754">
                  <c:v>92.314376031307503</c:v>
                </c:pt>
                <c:pt idx="1755">
                  <c:v>103.869010713042</c:v>
                </c:pt>
                <c:pt idx="1756">
                  <c:v>85.224436663209602</c:v>
                </c:pt>
                <c:pt idx="1757">
                  <c:v>103.67658507452001</c:v>
                </c:pt>
                <c:pt idx="1758">
                  <c:v>91.4024245590455</c:v>
                </c:pt>
                <c:pt idx="1759">
                  <c:v>106.117802111777</c:v>
                </c:pt>
                <c:pt idx="1760">
                  <c:v>89.574486039846306</c:v>
                </c:pt>
                <c:pt idx="1761">
                  <c:v>100.91982612155</c:v>
                </c:pt>
                <c:pt idx="1762">
                  <c:v>95.369600857337602</c:v>
                </c:pt>
                <c:pt idx="1763">
                  <c:v>121.397181752197</c:v>
                </c:pt>
                <c:pt idx="1764">
                  <c:v>101.04066632689</c:v>
                </c:pt>
                <c:pt idx="1765">
                  <c:v>97.4435297836974</c:v>
                </c:pt>
                <c:pt idx="1766">
                  <c:v>104.37733703120701</c:v>
                </c:pt>
                <c:pt idx="1767">
                  <c:v>88.608829966588502</c:v>
                </c:pt>
                <c:pt idx="1768">
                  <c:v>85.101063679803005</c:v>
                </c:pt>
                <c:pt idx="1769">
                  <c:v>99.829980686960596</c:v>
                </c:pt>
                <c:pt idx="1770">
                  <c:v>92.243436788230497</c:v>
                </c:pt>
                <c:pt idx="1771">
                  <c:v>97.052699044471098</c:v>
                </c:pt>
                <c:pt idx="1772">
                  <c:v>105.523534321879</c:v>
                </c:pt>
                <c:pt idx="1773">
                  <c:v>108.576783999246</c:v>
                </c:pt>
                <c:pt idx="1774">
                  <c:v>102.229580544036</c:v>
                </c:pt>
                <c:pt idx="1775">
                  <c:v>92.900845315393298</c:v>
                </c:pt>
                <c:pt idx="1776">
                  <c:v>76.402312566415404</c:v>
                </c:pt>
                <c:pt idx="1777">
                  <c:v>104.81078420522699</c:v>
                </c:pt>
                <c:pt idx="1778">
                  <c:v>100.552139423405</c:v>
                </c:pt>
                <c:pt idx="1779">
                  <c:v>87.754268666552406</c:v>
                </c:pt>
                <c:pt idx="1780">
                  <c:v>87.762855366266194</c:v>
                </c:pt>
                <c:pt idx="1781">
                  <c:v>104.237691168643</c:v>
                </c:pt>
                <c:pt idx="1782">
                  <c:v>106.634957647921</c:v>
                </c:pt>
                <c:pt idx="1783">
                  <c:v>96.833675903385995</c:v>
                </c:pt>
                <c:pt idx="1784">
                  <c:v>101.45210967310901</c:v>
                </c:pt>
                <c:pt idx="1785">
                  <c:v>99.645212740691605</c:v>
                </c:pt>
                <c:pt idx="1786">
                  <c:v>101.43442342459799</c:v>
                </c:pt>
                <c:pt idx="1787">
                  <c:v>88.321241434331895</c:v>
                </c:pt>
                <c:pt idx="1788">
                  <c:v>90.9409074942524</c:v>
                </c:pt>
                <c:pt idx="1789">
                  <c:v>114.17213818634301</c:v>
                </c:pt>
                <c:pt idx="1790">
                  <c:v>96.656452140723502</c:v>
                </c:pt>
                <c:pt idx="1791">
                  <c:v>108.5147739865</c:v>
                </c:pt>
                <c:pt idx="1792">
                  <c:v>93.419553835974398</c:v>
                </c:pt>
                <c:pt idx="1793">
                  <c:v>102.394782424567</c:v>
                </c:pt>
                <c:pt idx="1794">
                  <c:v>102.63736841101399</c:v>
                </c:pt>
                <c:pt idx="1795">
                  <c:v>89.789264319266806</c:v>
                </c:pt>
                <c:pt idx="1796">
                  <c:v>85.121398653945306</c:v>
                </c:pt>
                <c:pt idx="1797">
                  <c:v>94.109611706443403</c:v>
                </c:pt>
                <c:pt idx="1798">
                  <c:v>97.332859537423303</c:v>
                </c:pt>
                <c:pt idx="1799">
                  <c:v>103.66267536769899</c:v>
                </c:pt>
                <c:pt idx="1800">
                  <c:v>96.172150349698995</c:v>
                </c:pt>
                <c:pt idx="1801">
                  <c:v>101.39508669454</c:v>
                </c:pt>
                <c:pt idx="1802">
                  <c:v>88.193284438722003</c:v>
                </c:pt>
                <c:pt idx="1803">
                  <c:v>98.0239485656179</c:v>
                </c:pt>
                <c:pt idx="1804">
                  <c:v>115.72749755353099</c:v>
                </c:pt>
                <c:pt idx="1805">
                  <c:v>74.570777750245895</c:v>
                </c:pt>
                <c:pt idx="1806">
                  <c:v>95.983132179101503</c:v>
                </c:pt>
                <c:pt idx="1807">
                  <c:v>106.27185856825101</c:v>
                </c:pt>
                <c:pt idx="1808">
                  <c:v>104.851478046582</c:v>
                </c:pt>
                <c:pt idx="1809">
                  <c:v>104.510531413004</c:v>
                </c:pt>
                <c:pt idx="1810">
                  <c:v>97.831804213210702</c:v>
                </c:pt>
                <c:pt idx="1811">
                  <c:v>112.948569831106</c:v>
                </c:pt>
                <c:pt idx="1812">
                  <c:v>113.46081364434001</c:v>
                </c:pt>
                <c:pt idx="1813">
                  <c:v>104.232567272251</c:v>
                </c:pt>
                <c:pt idx="1814">
                  <c:v>100.34310929342099</c:v>
                </c:pt>
                <c:pt idx="1815">
                  <c:v>115.535496650471</c:v>
                </c:pt>
                <c:pt idx="1816">
                  <c:v>107.109741584764</c:v>
                </c:pt>
                <c:pt idx="1817">
                  <c:v>124.28854613184799</c:v>
                </c:pt>
                <c:pt idx="1818">
                  <c:v>105.35874584382501</c:v>
                </c:pt>
                <c:pt idx="1819">
                  <c:v>100.792647645755</c:v>
                </c:pt>
                <c:pt idx="1820">
                  <c:v>96.998611370298306</c:v>
                </c:pt>
                <c:pt idx="1821">
                  <c:v>96.505815648905795</c:v>
                </c:pt>
                <c:pt idx="1822">
                  <c:v>103.715698610801</c:v>
                </c:pt>
                <c:pt idx="1823">
                  <c:v>111.812275385544</c:v>
                </c:pt>
                <c:pt idx="1824">
                  <c:v>92.356329391570995</c:v>
                </c:pt>
                <c:pt idx="1825">
                  <c:v>78.2784042619231</c:v>
                </c:pt>
                <c:pt idx="1826">
                  <c:v>87.879635904899601</c:v>
                </c:pt>
                <c:pt idx="1827">
                  <c:v>104.209730391683</c:v>
                </c:pt>
                <c:pt idx="1828">
                  <c:v>114.449365124049</c:v>
                </c:pt>
                <c:pt idx="1829">
                  <c:v>92.485702707099094</c:v>
                </c:pt>
                <c:pt idx="1830">
                  <c:v>80.095293488602493</c:v>
                </c:pt>
                <c:pt idx="1831">
                  <c:v>100.448837896919</c:v>
                </c:pt>
                <c:pt idx="1832">
                  <c:v>99.464209245484795</c:v>
                </c:pt>
                <c:pt idx="1833">
                  <c:v>125.226239853311</c:v>
                </c:pt>
                <c:pt idx="1834">
                  <c:v>118.18345363344299</c:v>
                </c:pt>
                <c:pt idx="1835">
                  <c:v>105.057994581656</c:v>
                </c:pt>
                <c:pt idx="1836">
                  <c:v>113.213697770218</c:v>
                </c:pt>
                <c:pt idx="1837">
                  <c:v>101.904931861468</c:v>
                </c:pt>
                <c:pt idx="1838">
                  <c:v>94.046177864962502</c:v>
                </c:pt>
                <c:pt idx="1839">
                  <c:v>91.498513406931806</c:v>
                </c:pt>
                <c:pt idx="1840">
                  <c:v>96.560979477894406</c:v>
                </c:pt>
                <c:pt idx="1841">
                  <c:v>92.585383912538404</c:v>
                </c:pt>
                <c:pt idx="1842">
                  <c:v>108.791987557531</c:v>
                </c:pt>
                <c:pt idx="1843">
                  <c:v>105.571140604094</c:v>
                </c:pt>
                <c:pt idx="1844">
                  <c:v>100.23985982207699</c:v>
                </c:pt>
                <c:pt idx="1845">
                  <c:v>101.17902467475</c:v>
                </c:pt>
                <c:pt idx="1846">
                  <c:v>84.607431869451801</c:v>
                </c:pt>
                <c:pt idx="1847">
                  <c:v>94.317808736078106</c:v>
                </c:pt>
                <c:pt idx="1848">
                  <c:v>97.508957497318804</c:v>
                </c:pt>
                <c:pt idx="1849">
                  <c:v>98.4216660948303</c:v>
                </c:pt>
                <c:pt idx="1850">
                  <c:v>103.004670954232</c:v>
                </c:pt>
                <c:pt idx="1851">
                  <c:v>94.504991781204495</c:v>
                </c:pt>
                <c:pt idx="1852">
                  <c:v>111.40782758187601</c:v>
                </c:pt>
                <c:pt idx="1853">
                  <c:v>102.832998676877</c:v>
                </c:pt>
                <c:pt idx="1854">
                  <c:v>100.94208763971</c:v>
                </c:pt>
                <c:pt idx="1855">
                  <c:v>106.09705574328601</c:v>
                </c:pt>
                <c:pt idx="1856">
                  <c:v>96.419064852686901</c:v>
                </c:pt>
                <c:pt idx="1857">
                  <c:v>98.9887895117445</c:v>
                </c:pt>
                <c:pt idx="1858">
                  <c:v>99.528728503756597</c:v>
                </c:pt>
                <c:pt idx="1859">
                  <c:v>91.0992840059332</c:v>
                </c:pt>
                <c:pt idx="1860">
                  <c:v>112.577535024168</c:v>
                </c:pt>
                <c:pt idx="1861">
                  <c:v>101.834092592378</c:v>
                </c:pt>
                <c:pt idx="1862">
                  <c:v>89.418853964579</c:v>
                </c:pt>
                <c:pt idx="1863">
                  <c:v>94.637250748026204</c:v>
                </c:pt>
                <c:pt idx="1864">
                  <c:v>106.27786920451599</c:v>
                </c:pt>
                <c:pt idx="1865">
                  <c:v>119.031331093075</c:v>
                </c:pt>
                <c:pt idx="1866">
                  <c:v>83.887144898604703</c:v>
                </c:pt>
                <c:pt idx="1867">
                  <c:v>116.302718214121</c:v>
                </c:pt>
                <c:pt idx="1868">
                  <c:v>110.137609527086</c:v>
                </c:pt>
                <c:pt idx="1869">
                  <c:v>91.026266962095093</c:v>
                </c:pt>
                <c:pt idx="1870">
                  <c:v>119.45685304731199</c:v>
                </c:pt>
                <c:pt idx="1871">
                  <c:v>97.243259577001297</c:v>
                </c:pt>
                <c:pt idx="1872">
                  <c:v>100.61272462765</c:v>
                </c:pt>
                <c:pt idx="1873">
                  <c:v>109.028711056489</c:v>
                </c:pt>
                <c:pt idx="1874">
                  <c:v>95.8379989975641</c:v>
                </c:pt>
                <c:pt idx="1875">
                  <c:v>109.392818146514</c:v>
                </c:pt>
                <c:pt idx="1876">
                  <c:v>106.511698053971</c:v>
                </c:pt>
                <c:pt idx="1877">
                  <c:v>98.153633929393706</c:v>
                </c:pt>
                <c:pt idx="1878">
                  <c:v>122.406070856567</c:v>
                </c:pt>
                <c:pt idx="1879">
                  <c:v>109.50471632581601</c:v>
                </c:pt>
                <c:pt idx="1880">
                  <c:v>106.341877814553</c:v>
                </c:pt>
                <c:pt idx="1881">
                  <c:v>99.225070074635894</c:v>
                </c:pt>
                <c:pt idx="1882">
                  <c:v>89.042092296885997</c:v>
                </c:pt>
                <c:pt idx="1883">
                  <c:v>99.622632662637898</c:v>
                </c:pt>
                <c:pt idx="1884">
                  <c:v>121.09875588309301</c:v>
                </c:pt>
                <c:pt idx="1885">
                  <c:v>84.168078270417894</c:v>
                </c:pt>
                <c:pt idx="1886">
                  <c:v>108.05907592973099</c:v>
                </c:pt>
                <c:pt idx="1887">
                  <c:v>109.710935674905</c:v>
                </c:pt>
                <c:pt idx="1888">
                  <c:v>103.50493178151901</c:v>
                </c:pt>
                <c:pt idx="1889">
                  <c:v>99.448971250260001</c:v>
                </c:pt>
                <c:pt idx="1890">
                  <c:v>112.65657503561199</c:v>
                </c:pt>
                <c:pt idx="1891">
                  <c:v>97.105420897194193</c:v>
                </c:pt>
                <c:pt idx="1892">
                  <c:v>102.05134057107</c:v>
                </c:pt>
                <c:pt idx="1893">
                  <c:v>102.111215118166</c:v>
                </c:pt>
                <c:pt idx="1894">
                  <c:v>93.931078473035697</c:v>
                </c:pt>
                <c:pt idx="1895">
                  <c:v>89.873730957198603</c:v>
                </c:pt>
                <c:pt idx="1896">
                  <c:v>105.465827669595</c:v>
                </c:pt>
                <c:pt idx="1897">
                  <c:v>93.362928066381201</c:v>
                </c:pt>
                <c:pt idx="1898">
                  <c:v>79.475204054460605</c:v>
                </c:pt>
                <c:pt idx="1899">
                  <c:v>100.87243539515801</c:v>
                </c:pt>
                <c:pt idx="1900">
                  <c:v>102.231469634582</c:v>
                </c:pt>
                <c:pt idx="1901">
                  <c:v>92.480692635884395</c:v>
                </c:pt>
                <c:pt idx="1902">
                  <c:v>93.780576330515501</c:v>
                </c:pt>
                <c:pt idx="1903">
                  <c:v>111.270215159299</c:v>
                </c:pt>
                <c:pt idx="1904">
                  <c:v>99.373416092465305</c:v>
                </c:pt>
                <c:pt idx="1905">
                  <c:v>92.203933751372205</c:v>
                </c:pt>
                <c:pt idx="1906">
                  <c:v>102.648218975799</c:v>
                </c:pt>
                <c:pt idx="1907">
                  <c:v>96.513962111709006</c:v>
                </c:pt>
                <c:pt idx="1908">
                  <c:v>81.012456830528194</c:v>
                </c:pt>
                <c:pt idx="1909">
                  <c:v>105.71159467554899</c:v>
                </c:pt>
                <c:pt idx="1910">
                  <c:v>93.057985255682496</c:v>
                </c:pt>
                <c:pt idx="1911">
                  <c:v>102.351894848062</c:v>
                </c:pt>
                <c:pt idx="1912">
                  <c:v>84.072258377092695</c:v>
                </c:pt>
                <c:pt idx="1913">
                  <c:v>111.075262421555</c:v>
                </c:pt>
                <c:pt idx="1914">
                  <c:v>104.21973925429801</c:v>
                </c:pt>
                <c:pt idx="1915">
                  <c:v>89.963895988452407</c:v>
                </c:pt>
                <c:pt idx="1916">
                  <c:v>101.632476139934</c:v>
                </c:pt>
                <c:pt idx="1917">
                  <c:v>97.504812662448401</c:v>
                </c:pt>
                <c:pt idx="1918">
                  <c:v>111.898186141655</c:v>
                </c:pt>
                <c:pt idx="1919">
                  <c:v>97.525741755942306</c:v>
                </c:pt>
                <c:pt idx="1920">
                  <c:v>83.556559157681306</c:v>
                </c:pt>
                <c:pt idx="1921">
                  <c:v>107.73601383405099</c:v>
                </c:pt>
                <c:pt idx="1922">
                  <c:v>97.004459496114606</c:v>
                </c:pt>
                <c:pt idx="1923">
                  <c:v>84.2521317173358</c:v>
                </c:pt>
                <c:pt idx="1924">
                  <c:v>102.667974794911</c:v>
                </c:pt>
                <c:pt idx="1925">
                  <c:v>102.408655748725</c:v>
                </c:pt>
                <c:pt idx="1926">
                  <c:v>92.5337925061867</c:v>
                </c:pt>
                <c:pt idx="1927">
                  <c:v>101.823535742543</c:v>
                </c:pt>
                <c:pt idx="1928">
                  <c:v>114.885246648272</c:v>
                </c:pt>
                <c:pt idx="1929">
                  <c:v>86.550588272712105</c:v>
                </c:pt>
                <c:pt idx="1930">
                  <c:v>108.166926895054</c:v>
                </c:pt>
                <c:pt idx="1931">
                  <c:v>106.572076712228</c:v>
                </c:pt>
                <c:pt idx="1932">
                  <c:v>96.802127113362701</c:v>
                </c:pt>
                <c:pt idx="1933">
                  <c:v>95.386349635927004</c:v>
                </c:pt>
                <c:pt idx="1934">
                  <c:v>110.548216789034</c:v>
                </c:pt>
                <c:pt idx="1935">
                  <c:v>112.982427819127</c:v>
                </c:pt>
                <c:pt idx="1936">
                  <c:v>84.937231703928205</c:v>
                </c:pt>
                <c:pt idx="1937">
                  <c:v>94.128632316336905</c:v>
                </c:pt>
                <c:pt idx="1938">
                  <c:v>106.770901530199</c:v>
                </c:pt>
                <c:pt idx="1939">
                  <c:v>94.653508755215398</c:v>
                </c:pt>
                <c:pt idx="1940">
                  <c:v>104.591082013331</c:v>
                </c:pt>
                <c:pt idx="1941">
                  <c:v>102.795729380232</c:v>
                </c:pt>
                <c:pt idx="1942">
                  <c:v>112.62419669257601</c:v>
                </c:pt>
                <c:pt idx="1943">
                  <c:v>101.675087224783</c:v>
                </c:pt>
                <c:pt idx="1944">
                  <c:v>98.654227051930505</c:v>
                </c:pt>
                <c:pt idx="1945">
                  <c:v>109.693419913787</c:v>
                </c:pt>
                <c:pt idx="1946">
                  <c:v>104.50985223034201</c:v>
                </c:pt>
                <c:pt idx="1947">
                  <c:v>99.235819884208098</c:v>
                </c:pt>
                <c:pt idx="1948">
                  <c:v>111.401652159089</c:v>
                </c:pt>
                <c:pt idx="1949">
                  <c:v>89.069921376511303</c:v>
                </c:pt>
                <c:pt idx="1950">
                  <c:v>88.242614788172403</c:v>
                </c:pt>
                <c:pt idx="1951">
                  <c:v>99.226067274535794</c:v>
                </c:pt>
                <c:pt idx="1952">
                  <c:v>108.044736793166</c:v>
                </c:pt>
                <c:pt idx="1953">
                  <c:v>92.659125723296398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85-49E0-B629-D464C64BB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709311"/>
        <c:axId val="668707391"/>
      </c:scatterChart>
      <c:valAx>
        <c:axId val="668709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68707391"/>
        <c:crosses val="autoZero"/>
        <c:crossBetween val="midCat"/>
      </c:valAx>
      <c:valAx>
        <c:axId val="66870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68709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'wyznaczanie X2,X3,X6,X7'!$F$1</c:f>
              <c:strCache>
                <c:ptCount val="1"/>
                <c:pt idx="0">
                  <c:v>X6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'wyznaczanie X2,X3,X6,X7'!$G$2:$G$1955</c:f>
              <c:numCache>
                <c:formatCode>General</c:formatCode>
                <c:ptCount val="1954"/>
                <c:pt idx="0">
                  <c:v>106.177838188807</c:v>
                </c:pt>
                <c:pt idx="1">
                  <c:v>118.224327119199</c:v>
                </c:pt>
                <c:pt idx="2">
                  <c:v>90.753888547727499</c:v>
                </c:pt>
                <c:pt idx="3">
                  <c:v>100.776134539533</c:v>
                </c:pt>
                <c:pt idx="4">
                  <c:v>114.51060510500101</c:v>
                </c:pt>
                <c:pt idx="5">
                  <c:v>78.292786505638801</c:v>
                </c:pt>
                <c:pt idx="6">
                  <c:v>114.650431082401</c:v>
                </c:pt>
                <c:pt idx="7">
                  <c:v>100.335066524441</c:v>
                </c:pt>
                <c:pt idx="8">
                  <c:v>97.366363075094696</c:v>
                </c:pt>
                <c:pt idx="9">
                  <c:v>97.449788406241893</c:v>
                </c:pt>
                <c:pt idx="10">
                  <c:v>82.546466650977194</c:v>
                </c:pt>
                <c:pt idx="11">
                  <c:v>95.053574991276903</c:v>
                </c:pt>
                <c:pt idx="12">
                  <c:v>91.189139084464003</c:v>
                </c:pt>
                <c:pt idx="13">
                  <c:v>94.311633794382601</c:v>
                </c:pt>
                <c:pt idx="14">
                  <c:v>81.794245952357997</c:v>
                </c:pt>
                <c:pt idx="15">
                  <c:v>102.18761736082899</c:v>
                </c:pt>
                <c:pt idx="16">
                  <c:v>97.078452698605901</c:v>
                </c:pt>
                <c:pt idx="17">
                  <c:v>84.062976308855696</c:v>
                </c:pt>
                <c:pt idx="18">
                  <c:v>103.769843098705</c:v>
                </c:pt>
                <c:pt idx="19">
                  <c:v>103.670089045566</c:v>
                </c:pt>
                <c:pt idx="20">
                  <c:v>97.290827131583498</c:v>
                </c:pt>
                <c:pt idx="21">
                  <c:v>92.002887909787901</c:v>
                </c:pt>
                <c:pt idx="22">
                  <c:v>114.30362796777101</c:v>
                </c:pt>
                <c:pt idx="23">
                  <c:v>85.866573712680704</c:v>
                </c:pt>
                <c:pt idx="24">
                  <c:v>95.531275210910806</c:v>
                </c:pt>
                <c:pt idx="25">
                  <c:v>92.769993060971501</c:v>
                </c:pt>
                <c:pt idx="26">
                  <c:v>98.792249364458101</c:v>
                </c:pt>
                <c:pt idx="27">
                  <c:v>90.1660042779599</c:v>
                </c:pt>
                <c:pt idx="28">
                  <c:v>96.185070463142793</c:v>
                </c:pt>
                <c:pt idx="29">
                  <c:v>91.155498030943605</c:v>
                </c:pt>
                <c:pt idx="30">
                  <c:v>98.834221993565293</c:v>
                </c:pt>
                <c:pt idx="31">
                  <c:v>101.775052512424</c:v>
                </c:pt>
                <c:pt idx="32">
                  <c:v>107.919927284983</c:v>
                </c:pt>
                <c:pt idx="33">
                  <c:v>90.3553315897896</c:v>
                </c:pt>
                <c:pt idx="34">
                  <c:v>92.529735371244101</c:v>
                </c:pt>
                <c:pt idx="35">
                  <c:v>95.4674595409099</c:v>
                </c:pt>
                <c:pt idx="36">
                  <c:v>100.943669095499</c:v>
                </c:pt>
                <c:pt idx="37">
                  <c:v>105.13545032037899</c:v>
                </c:pt>
                <c:pt idx="38">
                  <c:v>95.603986020533</c:v>
                </c:pt>
                <c:pt idx="39">
                  <c:v>106.66057790548901</c:v>
                </c:pt>
                <c:pt idx="40">
                  <c:v>99.380846246005305</c:v>
                </c:pt>
                <c:pt idx="41">
                  <c:v>112.76162748227399</c:v>
                </c:pt>
                <c:pt idx="42">
                  <c:v>92.789957181780906</c:v>
                </c:pt>
                <c:pt idx="43">
                  <c:v>96.757085939618307</c:v>
                </c:pt>
                <c:pt idx="44">
                  <c:v>110.261956486643</c:v>
                </c:pt>
                <c:pt idx="45">
                  <c:v>91.912508632654905</c:v>
                </c:pt>
                <c:pt idx="46">
                  <c:v>123.385132164997</c:v>
                </c:pt>
                <c:pt idx="47">
                  <c:v>82.473052107026305</c:v>
                </c:pt>
                <c:pt idx="48">
                  <c:v>102.29860437016301</c:v>
                </c:pt>
                <c:pt idx="49">
                  <c:v>94.569176000589593</c:v>
                </c:pt>
                <c:pt idx="50">
                  <c:v>102.668549243039</c:v>
                </c:pt>
                <c:pt idx="51">
                  <c:v>107.63025132227401</c:v>
                </c:pt>
                <c:pt idx="52">
                  <c:v>92.947285445266303</c:v>
                </c:pt>
                <c:pt idx="53">
                  <c:v>95.621102155350101</c:v>
                </c:pt>
                <c:pt idx="54">
                  <c:v>115.554107241048</c:v>
                </c:pt>
                <c:pt idx="55">
                  <c:v>116.51263025476599</c:v>
                </c:pt>
                <c:pt idx="56">
                  <c:v>90.1412714238582</c:v>
                </c:pt>
                <c:pt idx="57">
                  <c:v>105.19987453992699</c:v>
                </c:pt>
                <c:pt idx="58">
                  <c:v>102.950665199624</c:v>
                </c:pt>
                <c:pt idx="59">
                  <c:v>98.670657975062895</c:v>
                </c:pt>
                <c:pt idx="60">
                  <c:v>94.382559675930906</c:v>
                </c:pt>
                <c:pt idx="61">
                  <c:v>107.533166094373</c:v>
                </c:pt>
                <c:pt idx="62">
                  <c:v>87.993638773110604</c:v>
                </c:pt>
                <c:pt idx="63">
                  <c:v>105.709723252998</c:v>
                </c:pt>
                <c:pt idx="64">
                  <c:v>87.210062854854897</c:v>
                </c:pt>
                <c:pt idx="65">
                  <c:v>100.28734681805599</c:v>
                </c:pt>
                <c:pt idx="66">
                  <c:v>102.052583248521</c:v>
                </c:pt>
                <c:pt idx="67">
                  <c:v>107.27202604262401</c:v>
                </c:pt>
                <c:pt idx="68">
                  <c:v>100.909293572099</c:v>
                </c:pt>
                <c:pt idx="69">
                  <c:v>97.006057480824097</c:v>
                </c:pt>
                <c:pt idx="70">
                  <c:v>86.786584222455105</c:v>
                </c:pt>
                <c:pt idx="71">
                  <c:v>92.843706005699303</c:v>
                </c:pt>
                <c:pt idx="72">
                  <c:v>100.241753693059</c:v>
                </c:pt>
                <c:pt idx="73">
                  <c:v>105.58221784179401</c:v>
                </c:pt>
                <c:pt idx="74">
                  <c:v>104.35933984552899</c:v>
                </c:pt>
                <c:pt idx="75">
                  <c:v>91.515394736177996</c:v>
                </c:pt>
                <c:pt idx="76">
                  <c:v>108.422227992283</c:v>
                </c:pt>
                <c:pt idx="77">
                  <c:v>96.784806706432803</c:v>
                </c:pt>
                <c:pt idx="78">
                  <c:v>88.670894853950998</c:v>
                </c:pt>
                <c:pt idx="79">
                  <c:v>119.16054565962</c:v>
                </c:pt>
                <c:pt idx="80">
                  <c:v>89.441855429911698</c:v>
                </c:pt>
                <c:pt idx="81">
                  <c:v>110.088705059483</c:v>
                </c:pt>
                <c:pt idx="82">
                  <c:v>100.572537907091</c:v>
                </c:pt>
                <c:pt idx="83">
                  <c:v>85.236199455841898</c:v>
                </c:pt>
                <c:pt idx="84">
                  <c:v>111.81868048137601</c:v>
                </c:pt>
                <c:pt idx="85">
                  <c:v>103.562007333415</c:v>
                </c:pt>
                <c:pt idx="86">
                  <c:v>95.037357456930394</c:v>
                </c:pt>
                <c:pt idx="87">
                  <c:v>105.371218927032</c:v>
                </c:pt>
                <c:pt idx="88">
                  <c:v>108.18765370317099</c:v>
                </c:pt>
                <c:pt idx="89">
                  <c:v>105.02702284979701</c:v>
                </c:pt>
                <c:pt idx="90">
                  <c:v>100.439478060393</c:v>
                </c:pt>
                <c:pt idx="91">
                  <c:v>104.441233530448</c:v>
                </c:pt>
                <c:pt idx="92">
                  <c:v>119.97888204966701</c:v>
                </c:pt>
                <c:pt idx="93">
                  <c:v>112.134293359309</c:v>
                </c:pt>
                <c:pt idx="94">
                  <c:v>98.9191306446385</c:v>
                </c:pt>
                <c:pt idx="95">
                  <c:v>103.476354691349</c:v>
                </c:pt>
                <c:pt idx="96">
                  <c:v>100.15068808169799</c:v>
                </c:pt>
                <c:pt idx="97">
                  <c:v>108.06563751935001</c:v>
                </c:pt>
                <c:pt idx="98">
                  <c:v>87.153344180390903</c:v>
                </c:pt>
                <c:pt idx="99">
                  <c:v>96.955106163651294</c:v>
                </c:pt>
                <c:pt idx="100">
                  <c:v>98.843971383239506</c:v>
                </c:pt>
                <c:pt idx="101">
                  <c:v>112.20565124938101</c:v>
                </c:pt>
                <c:pt idx="102">
                  <c:v>114.993260573547</c:v>
                </c:pt>
                <c:pt idx="103">
                  <c:v>114.474252815103</c:v>
                </c:pt>
                <c:pt idx="104">
                  <c:v>100.62431686265199</c:v>
                </c:pt>
                <c:pt idx="105">
                  <c:v>119.365769138734</c:v>
                </c:pt>
                <c:pt idx="106">
                  <c:v>108.80079161363901</c:v>
                </c:pt>
                <c:pt idx="107">
                  <c:v>92.784627508053404</c:v>
                </c:pt>
                <c:pt idx="108">
                  <c:v>113.096223891355</c:v>
                </c:pt>
                <c:pt idx="109">
                  <c:v>115.828246792828</c:v>
                </c:pt>
                <c:pt idx="110">
                  <c:v>99.795939942008502</c:v>
                </c:pt>
                <c:pt idx="111">
                  <c:v>92.273109580458495</c:v>
                </c:pt>
                <c:pt idx="112">
                  <c:v>105.259115125327</c:v>
                </c:pt>
                <c:pt idx="113">
                  <c:v>90.719504240017201</c:v>
                </c:pt>
                <c:pt idx="114">
                  <c:v>101.830117616525</c:v>
                </c:pt>
                <c:pt idx="115">
                  <c:v>107.128916992735</c:v>
                </c:pt>
                <c:pt idx="116">
                  <c:v>111.34146488419501</c:v>
                </c:pt>
                <c:pt idx="117">
                  <c:v>91.329194974272198</c:v>
                </c:pt>
                <c:pt idx="118">
                  <c:v>93.384104130822394</c:v>
                </c:pt>
                <c:pt idx="119">
                  <c:v>98.126188735459905</c:v>
                </c:pt>
                <c:pt idx="120">
                  <c:v>113.07314068452</c:v>
                </c:pt>
                <c:pt idx="121">
                  <c:v>97.557296221781698</c:v>
                </c:pt>
                <c:pt idx="122">
                  <c:v>106.534583824782</c:v>
                </c:pt>
                <c:pt idx="123">
                  <c:v>101.807170121186</c:v>
                </c:pt>
                <c:pt idx="124">
                  <c:v>97.5618326635079</c:v>
                </c:pt>
                <c:pt idx="125">
                  <c:v>101.72691567446201</c:v>
                </c:pt>
                <c:pt idx="126">
                  <c:v>118.75245372663299</c:v>
                </c:pt>
                <c:pt idx="127">
                  <c:v>98.713358792305101</c:v>
                </c:pt>
                <c:pt idx="128">
                  <c:v>112.597071065357</c:v>
                </c:pt>
                <c:pt idx="129">
                  <c:v>99.107995463450905</c:v>
                </c:pt>
                <c:pt idx="130">
                  <c:v>94.429162871295404</c:v>
                </c:pt>
                <c:pt idx="131">
                  <c:v>115.020073442674</c:v>
                </c:pt>
                <c:pt idx="132">
                  <c:v>82.4272282404159</c:v>
                </c:pt>
                <c:pt idx="133">
                  <c:v>104.152283173385</c:v>
                </c:pt>
                <c:pt idx="134">
                  <c:v>110.162815015315</c:v>
                </c:pt>
                <c:pt idx="135">
                  <c:v>112.790196937926</c:v>
                </c:pt>
                <c:pt idx="136">
                  <c:v>108.005233439251</c:v>
                </c:pt>
                <c:pt idx="137">
                  <c:v>111.7633848904</c:v>
                </c:pt>
                <c:pt idx="138">
                  <c:v>99.673513096012996</c:v>
                </c:pt>
                <c:pt idx="139">
                  <c:v>100.280924407032</c:v>
                </c:pt>
                <c:pt idx="140">
                  <c:v>93.147814815908603</c:v>
                </c:pt>
                <c:pt idx="141">
                  <c:v>106.18802407554099</c:v>
                </c:pt>
                <c:pt idx="142">
                  <c:v>118.503895342623</c:v>
                </c:pt>
                <c:pt idx="143">
                  <c:v>98.752055593565004</c:v>
                </c:pt>
                <c:pt idx="144">
                  <c:v>104.62182206940599</c:v>
                </c:pt>
                <c:pt idx="145">
                  <c:v>111.678554810599</c:v>
                </c:pt>
                <c:pt idx="146">
                  <c:v>89.341042101263199</c:v>
                </c:pt>
                <c:pt idx="147">
                  <c:v>110.78139519144599</c:v>
                </c:pt>
                <c:pt idx="148">
                  <c:v>78.033470641629904</c:v>
                </c:pt>
                <c:pt idx="149">
                  <c:v>97.554023883103298</c:v>
                </c:pt>
                <c:pt idx="150">
                  <c:v>93.058714123166396</c:v>
                </c:pt>
                <c:pt idx="151">
                  <c:v>88.924683821880606</c:v>
                </c:pt>
                <c:pt idx="152">
                  <c:v>103.277426326461</c:v>
                </c:pt>
                <c:pt idx="153">
                  <c:v>112.537704569304</c:v>
                </c:pt>
                <c:pt idx="154">
                  <c:v>95.262045088786607</c:v>
                </c:pt>
                <c:pt idx="155">
                  <c:v>94.305029460344002</c:v>
                </c:pt>
                <c:pt idx="156">
                  <c:v>107.71183643157801</c:v>
                </c:pt>
                <c:pt idx="157">
                  <c:v>101.594485535244</c:v>
                </c:pt>
                <c:pt idx="158">
                  <c:v>111.472101075932</c:v>
                </c:pt>
                <c:pt idx="159">
                  <c:v>101.130742445327</c:v>
                </c:pt>
                <c:pt idx="160">
                  <c:v>90.098695585686897</c:v>
                </c:pt>
                <c:pt idx="161">
                  <c:v>109.37864888366001</c:v>
                </c:pt>
                <c:pt idx="162">
                  <c:v>103.28900886380499</c:v>
                </c:pt>
                <c:pt idx="163">
                  <c:v>84.520416303785396</c:v>
                </c:pt>
                <c:pt idx="164">
                  <c:v>85.820977505967406</c:v>
                </c:pt>
                <c:pt idx="165">
                  <c:v>92.439704026897999</c:v>
                </c:pt>
                <c:pt idx="166">
                  <c:v>96.224465303588303</c:v>
                </c:pt>
                <c:pt idx="167">
                  <c:v>103.031749686498</c:v>
                </c:pt>
                <c:pt idx="168">
                  <c:v>100.641281119402</c:v>
                </c:pt>
                <c:pt idx="169">
                  <c:v>107.502439845227</c:v>
                </c:pt>
                <c:pt idx="170">
                  <c:v>99.735645956925694</c:v>
                </c:pt>
                <c:pt idx="171">
                  <c:v>95.859553841865306</c:v>
                </c:pt>
                <c:pt idx="172">
                  <c:v>98.916182520950301</c:v>
                </c:pt>
                <c:pt idx="173">
                  <c:v>101.335375262692</c:v>
                </c:pt>
                <c:pt idx="174">
                  <c:v>90.481329649976004</c:v>
                </c:pt>
                <c:pt idx="175">
                  <c:v>107.324360681671</c:v>
                </c:pt>
                <c:pt idx="176">
                  <c:v>105.840328765221</c:v>
                </c:pt>
                <c:pt idx="177">
                  <c:v>118.05314619206401</c:v>
                </c:pt>
                <c:pt idx="178">
                  <c:v>84.485473154542206</c:v>
                </c:pt>
                <c:pt idx="179">
                  <c:v>107.47044340046099</c:v>
                </c:pt>
                <c:pt idx="180">
                  <c:v>126.421598446025</c:v>
                </c:pt>
                <c:pt idx="181">
                  <c:v>106.112240780017</c:v>
                </c:pt>
                <c:pt idx="182">
                  <c:v>89.331268954591394</c:v>
                </c:pt>
                <c:pt idx="183">
                  <c:v>105.80107671464</c:v>
                </c:pt>
                <c:pt idx="184">
                  <c:v>95.184489966879596</c:v>
                </c:pt>
                <c:pt idx="185">
                  <c:v>95.837388507484306</c:v>
                </c:pt>
                <c:pt idx="186">
                  <c:v>112.127244402811</c:v>
                </c:pt>
                <c:pt idx="187">
                  <c:v>93.042559975709196</c:v>
                </c:pt>
                <c:pt idx="188">
                  <c:v>91.041863997172797</c:v>
                </c:pt>
                <c:pt idx="189">
                  <c:v>99.723754428130803</c:v>
                </c:pt>
                <c:pt idx="190">
                  <c:v>98.175259490505695</c:v>
                </c:pt>
                <c:pt idx="191">
                  <c:v>111.490096334844</c:v>
                </c:pt>
                <c:pt idx="192">
                  <c:v>87.423366820543706</c:v>
                </c:pt>
                <c:pt idx="193">
                  <c:v>100.644130012454</c:v>
                </c:pt>
                <c:pt idx="194">
                  <c:v>93.141135268962103</c:v>
                </c:pt>
                <c:pt idx="195">
                  <c:v>87.676328366744499</c:v>
                </c:pt>
                <c:pt idx="196">
                  <c:v>113.47157548078501</c:v>
                </c:pt>
                <c:pt idx="197">
                  <c:v>106.109202569766</c:v>
                </c:pt>
                <c:pt idx="198">
                  <c:v>104.859421262477</c:v>
                </c:pt>
                <c:pt idx="199">
                  <c:v>101.49104841036601</c:v>
                </c:pt>
                <c:pt idx="200">
                  <c:v>85.389908196363393</c:v>
                </c:pt>
                <c:pt idx="201">
                  <c:v>103.943118539804</c:v>
                </c:pt>
                <c:pt idx="202">
                  <c:v>103.983634269033</c:v>
                </c:pt>
                <c:pt idx="203">
                  <c:v>86.382472547848394</c:v>
                </c:pt>
                <c:pt idx="204">
                  <c:v>88.991382515335602</c:v>
                </c:pt>
                <c:pt idx="205">
                  <c:v>103.519974876422</c:v>
                </c:pt>
                <c:pt idx="206">
                  <c:v>93.4051447918619</c:v>
                </c:pt>
                <c:pt idx="207">
                  <c:v>109.245494206972</c:v>
                </c:pt>
                <c:pt idx="208">
                  <c:v>88.5474350387844</c:v>
                </c:pt>
                <c:pt idx="209">
                  <c:v>113.653738475167</c:v>
                </c:pt>
                <c:pt idx="210">
                  <c:v>93.996511368703906</c:v>
                </c:pt>
                <c:pt idx="211">
                  <c:v>98.596887428247598</c:v>
                </c:pt>
                <c:pt idx="212">
                  <c:v>84.112233424794695</c:v>
                </c:pt>
                <c:pt idx="213">
                  <c:v>87.726303349148296</c:v>
                </c:pt>
                <c:pt idx="214">
                  <c:v>116.496170389756</c:v>
                </c:pt>
                <c:pt idx="215">
                  <c:v>109.46651450768201</c:v>
                </c:pt>
                <c:pt idx="216">
                  <c:v>90.702297767796395</c:v>
                </c:pt>
                <c:pt idx="217">
                  <c:v>100.260192108632</c:v>
                </c:pt>
                <c:pt idx="218">
                  <c:v>86.905979191607202</c:v>
                </c:pt>
                <c:pt idx="219">
                  <c:v>92.876122857313305</c:v>
                </c:pt>
                <c:pt idx="220">
                  <c:v>119.553237899032</c:v>
                </c:pt>
                <c:pt idx="221">
                  <c:v>97.721589789342801</c:v>
                </c:pt>
                <c:pt idx="222">
                  <c:v>84.242564919697998</c:v>
                </c:pt>
                <c:pt idx="223">
                  <c:v>84.499054767640402</c:v>
                </c:pt>
                <c:pt idx="224">
                  <c:v>107.555773609639</c:v>
                </c:pt>
                <c:pt idx="225">
                  <c:v>84.458634348540201</c:v>
                </c:pt>
                <c:pt idx="226">
                  <c:v>89.001848677019794</c:v>
                </c:pt>
                <c:pt idx="227">
                  <c:v>117.41585286664601</c:v>
                </c:pt>
                <c:pt idx="228">
                  <c:v>99.273481164995403</c:v>
                </c:pt>
                <c:pt idx="229">
                  <c:v>100.930280209161</c:v>
                </c:pt>
                <c:pt idx="230">
                  <c:v>98.480529691524097</c:v>
                </c:pt>
                <c:pt idx="231">
                  <c:v>106.50677919232</c:v>
                </c:pt>
                <c:pt idx="232">
                  <c:v>93.702200701848696</c:v>
                </c:pt>
                <c:pt idx="233">
                  <c:v>102.654589978647</c:v>
                </c:pt>
                <c:pt idx="234">
                  <c:v>102.94746526051</c:v>
                </c:pt>
                <c:pt idx="235">
                  <c:v>87.705655976546495</c:v>
                </c:pt>
                <c:pt idx="236">
                  <c:v>106.13228724739901</c:v>
                </c:pt>
                <c:pt idx="237">
                  <c:v>103.987090740692</c:v>
                </c:pt>
                <c:pt idx="238">
                  <c:v>106.21373486707201</c:v>
                </c:pt>
                <c:pt idx="239">
                  <c:v>118.703490941572</c:v>
                </c:pt>
                <c:pt idx="240">
                  <c:v>91.1135972603483</c:v>
                </c:pt>
                <c:pt idx="241">
                  <c:v>113.609878608511</c:v>
                </c:pt>
                <c:pt idx="242">
                  <c:v>102.528115736383</c:v>
                </c:pt>
                <c:pt idx="243">
                  <c:v>98.551363855266203</c:v>
                </c:pt>
                <c:pt idx="244">
                  <c:v>90.622010768009801</c:v>
                </c:pt>
                <c:pt idx="245">
                  <c:v>98.901021074202205</c:v>
                </c:pt>
                <c:pt idx="246">
                  <c:v>97.060572064147806</c:v>
                </c:pt>
                <c:pt idx="247">
                  <c:v>109.684373330399</c:v>
                </c:pt>
                <c:pt idx="248">
                  <c:v>102.77509928819499</c:v>
                </c:pt>
                <c:pt idx="249">
                  <c:v>95.783371612164302</c:v>
                </c:pt>
                <c:pt idx="250">
                  <c:v>88.973451157903099</c:v>
                </c:pt>
                <c:pt idx="251">
                  <c:v>94.499275959612703</c:v>
                </c:pt>
                <c:pt idx="252">
                  <c:v>94.516590770695302</c:v>
                </c:pt>
                <c:pt idx="253">
                  <c:v>101.88340430181999</c:v>
                </c:pt>
                <c:pt idx="254">
                  <c:v>108.71402834072001</c:v>
                </c:pt>
                <c:pt idx="255">
                  <c:v>114.30046017246001</c:v>
                </c:pt>
                <c:pt idx="256">
                  <c:v>78.086027414098695</c:v>
                </c:pt>
                <c:pt idx="257">
                  <c:v>97.554003991690806</c:v>
                </c:pt>
                <c:pt idx="258">
                  <c:v>108.610926312999</c:v>
                </c:pt>
                <c:pt idx="259">
                  <c:v>100.074772343681</c:v>
                </c:pt>
                <c:pt idx="260">
                  <c:v>117.003563363898</c:v>
                </c:pt>
                <c:pt idx="261">
                  <c:v>107.030767183661</c:v>
                </c:pt>
                <c:pt idx="262">
                  <c:v>96.722215088703805</c:v>
                </c:pt>
                <c:pt idx="263">
                  <c:v>86.011751522762793</c:v>
                </c:pt>
                <c:pt idx="264">
                  <c:v>89.105376504412703</c:v>
                </c:pt>
                <c:pt idx="265">
                  <c:v>100.580261457676</c:v>
                </c:pt>
                <c:pt idx="266">
                  <c:v>117.03286590060399</c:v>
                </c:pt>
                <c:pt idx="267">
                  <c:v>94.818446319568494</c:v>
                </c:pt>
                <c:pt idx="268">
                  <c:v>100.808760722294</c:v>
                </c:pt>
                <c:pt idx="269">
                  <c:v>92.781159261185707</c:v>
                </c:pt>
                <c:pt idx="270">
                  <c:v>95.109162639193599</c:v>
                </c:pt>
                <c:pt idx="271">
                  <c:v>102.624239233155</c:v>
                </c:pt>
                <c:pt idx="272">
                  <c:v>102.499272247189</c:v>
                </c:pt>
                <c:pt idx="273">
                  <c:v>105.61542401769699</c:v>
                </c:pt>
                <c:pt idx="274">
                  <c:v>104.75257547296199</c:v>
                </c:pt>
                <c:pt idx="275">
                  <c:v>104.040395888546</c:v>
                </c:pt>
                <c:pt idx="276">
                  <c:v>106.90494513506199</c:v>
                </c:pt>
                <c:pt idx="277">
                  <c:v>105.94955378294</c:v>
                </c:pt>
                <c:pt idx="278">
                  <c:v>108.890072021439</c:v>
                </c:pt>
                <c:pt idx="279">
                  <c:v>94.827036169983799</c:v>
                </c:pt>
                <c:pt idx="280">
                  <c:v>116.011860437134</c:v>
                </c:pt>
                <c:pt idx="281">
                  <c:v>109.56590313667699</c:v>
                </c:pt>
                <c:pt idx="282">
                  <c:v>83.559444305045801</c:v>
                </c:pt>
                <c:pt idx="283">
                  <c:v>116.113407128581</c:v>
                </c:pt>
                <c:pt idx="284">
                  <c:v>76.676468056909002</c:v>
                </c:pt>
                <c:pt idx="285">
                  <c:v>76.439656529151307</c:v>
                </c:pt>
                <c:pt idx="286">
                  <c:v>103.675093870808</c:v>
                </c:pt>
                <c:pt idx="287">
                  <c:v>115.315864446399</c:v>
                </c:pt>
                <c:pt idx="288">
                  <c:v>101.966930067989</c:v>
                </c:pt>
                <c:pt idx="289">
                  <c:v>80.535994690958503</c:v>
                </c:pt>
                <c:pt idx="290">
                  <c:v>93.285002264901607</c:v>
                </c:pt>
                <c:pt idx="291">
                  <c:v>103.905542070633</c:v>
                </c:pt>
                <c:pt idx="292">
                  <c:v>96.926444503394706</c:v>
                </c:pt>
                <c:pt idx="293">
                  <c:v>112.680221102937</c:v>
                </c:pt>
                <c:pt idx="294">
                  <c:v>90.271795408412501</c:v>
                </c:pt>
                <c:pt idx="295">
                  <c:v>115.184050356013</c:v>
                </c:pt>
                <c:pt idx="296">
                  <c:v>104.831651035384</c:v>
                </c:pt>
                <c:pt idx="297">
                  <c:v>105.41564224978799</c:v>
                </c:pt>
                <c:pt idx="298">
                  <c:v>103.79584429874301</c:v>
                </c:pt>
                <c:pt idx="299">
                  <c:v>93.4199809258198</c:v>
                </c:pt>
                <c:pt idx="300">
                  <c:v>88.678515569792097</c:v>
                </c:pt>
                <c:pt idx="301">
                  <c:v>84.978127906127298</c:v>
                </c:pt>
                <c:pt idx="302">
                  <c:v>87.170078793160101</c:v>
                </c:pt>
                <c:pt idx="303">
                  <c:v>103.02478393604299</c:v>
                </c:pt>
                <c:pt idx="304">
                  <c:v>105.076851908934</c:v>
                </c:pt>
                <c:pt idx="305">
                  <c:v>106.972526293188</c:v>
                </c:pt>
                <c:pt idx="306">
                  <c:v>110.006998254005</c:v>
                </c:pt>
                <c:pt idx="307">
                  <c:v>93.416681986342198</c:v>
                </c:pt>
                <c:pt idx="308">
                  <c:v>107.601804906707</c:v>
                </c:pt>
                <c:pt idx="309">
                  <c:v>103.827711877559</c:v>
                </c:pt>
                <c:pt idx="310">
                  <c:v>89.424672978630397</c:v>
                </c:pt>
                <c:pt idx="311">
                  <c:v>100.30270334026299</c:v>
                </c:pt>
                <c:pt idx="312">
                  <c:v>99.706333459587199</c:v>
                </c:pt>
                <c:pt idx="313">
                  <c:v>99.595008969182999</c:v>
                </c:pt>
                <c:pt idx="314">
                  <c:v>86.524030992295906</c:v>
                </c:pt>
                <c:pt idx="315">
                  <c:v>99.332320664212006</c:v>
                </c:pt>
                <c:pt idx="316">
                  <c:v>102.36666571466399</c:v>
                </c:pt>
                <c:pt idx="317">
                  <c:v>92.002627300926903</c:v>
                </c:pt>
                <c:pt idx="318">
                  <c:v>107.112954947861</c:v>
                </c:pt>
                <c:pt idx="319">
                  <c:v>80.597079781986494</c:v>
                </c:pt>
                <c:pt idx="320">
                  <c:v>80.113495448000606</c:v>
                </c:pt>
                <c:pt idx="321">
                  <c:v>112.70044055045</c:v>
                </c:pt>
                <c:pt idx="322">
                  <c:v>87.248093650666902</c:v>
                </c:pt>
                <c:pt idx="323">
                  <c:v>79.277453487898597</c:v>
                </c:pt>
                <c:pt idx="324">
                  <c:v>94.629338392694905</c:v>
                </c:pt>
                <c:pt idx="325">
                  <c:v>83.214524771901694</c:v>
                </c:pt>
                <c:pt idx="326">
                  <c:v>95.121099653310793</c:v>
                </c:pt>
                <c:pt idx="327">
                  <c:v>108.301617034893</c:v>
                </c:pt>
                <c:pt idx="328">
                  <c:v>88.970023365535098</c:v>
                </c:pt>
                <c:pt idx="329">
                  <c:v>94.648455866686305</c:v>
                </c:pt>
                <c:pt idx="330">
                  <c:v>84.096229167217601</c:v>
                </c:pt>
                <c:pt idx="331">
                  <c:v>84.249303863214294</c:v>
                </c:pt>
                <c:pt idx="332">
                  <c:v>100.76874879103801</c:v>
                </c:pt>
                <c:pt idx="333">
                  <c:v>95.970066337725498</c:v>
                </c:pt>
                <c:pt idx="334">
                  <c:v>92.053918602526707</c:v>
                </c:pt>
                <c:pt idx="335">
                  <c:v>90.229798569353505</c:v>
                </c:pt>
                <c:pt idx="336">
                  <c:v>110.787022332796</c:v>
                </c:pt>
                <c:pt idx="337">
                  <c:v>80.954046600725306</c:v>
                </c:pt>
                <c:pt idx="338">
                  <c:v>104.866198300664</c:v>
                </c:pt>
                <c:pt idx="339">
                  <c:v>96.126298316592198</c:v>
                </c:pt>
                <c:pt idx="340">
                  <c:v>92.783797467082493</c:v>
                </c:pt>
                <c:pt idx="341">
                  <c:v>111.38553773264999</c:v>
                </c:pt>
                <c:pt idx="342">
                  <c:v>99.712318841404695</c:v>
                </c:pt>
                <c:pt idx="343">
                  <c:v>104.401124912854</c:v>
                </c:pt>
                <c:pt idx="344">
                  <c:v>91.046908958622694</c:v>
                </c:pt>
                <c:pt idx="345">
                  <c:v>90.598647256842099</c:v>
                </c:pt>
                <c:pt idx="346">
                  <c:v>107.11898546900299</c:v>
                </c:pt>
                <c:pt idx="347">
                  <c:v>104.66665517846</c:v>
                </c:pt>
                <c:pt idx="348">
                  <c:v>102.524361117834</c:v>
                </c:pt>
                <c:pt idx="349">
                  <c:v>85.782775041481301</c:v>
                </c:pt>
                <c:pt idx="350">
                  <c:v>101.798118469485</c:v>
                </c:pt>
                <c:pt idx="351">
                  <c:v>84.992150396388695</c:v>
                </c:pt>
                <c:pt idx="352">
                  <c:v>101.05126825104701</c:v>
                </c:pt>
                <c:pt idx="353">
                  <c:v>85.199097234218101</c:v>
                </c:pt>
                <c:pt idx="354">
                  <c:v>100.20444479233301</c:v>
                </c:pt>
                <c:pt idx="355">
                  <c:v>96.396883439075197</c:v>
                </c:pt>
                <c:pt idx="356">
                  <c:v>93.140029569256399</c:v>
                </c:pt>
                <c:pt idx="357">
                  <c:v>106.501196545862</c:v>
                </c:pt>
                <c:pt idx="358">
                  <c:v>94.808543119516997</c:v>
                </c:pt>
                <c:pt idx="359">
                  <c:v>97.955085082598103</c:v>
                </c:pt>
                <c:pt idx="360">
                  <c:v>95.099992432500699</c:v>
                </c:pt>
                <c:pt idx="361">
                  <c:v>105.40828128988301</c:v>
                </c:pt>
                <c:pt idx="362">
                  <c:v>105.32594004052299</c:v>
                </c:pt>
                <c:pt idx="363">
                  <c:v>98.452494575834905</c:v>
                </c:pt>
                <c:pt idx="364">
                  <c:v>103.10699674033999</c:v>
                </c:pt>
                <c:pt idx="365">
                  <c:v>102.968288816962</c:v>
                </c:pt>
                <c:pt idx="366">
                  <c:v>93.950274399227197</c:v>
                </c:pt>
                <c:pt idx="367">
                  <c:v>97.2409444810568</c:v>
                </c:pt>
                <c:pt idx="368">
                  <c:v>84.501124374966693</c:v>
                </c:pt>
                <c:pt idx="369">
                  <c:v>102.053732247371</c:v>
                </c:pt>
                <c:pt idx="370">
                  <c:v>95.587188138400194</c:v>
                </c:pt>
                <c:pt idx="371">
                  <c:v>112.69958533515501</c:v>
                </c:pt>
                <c:pt idx="372">
                  <c:v>105.481277768212</c:v>
                </c:pt>
                <c:pt idx="373">
                  <c:v>109.99690630290701</c:v>
                </c:pt>
                <c:pt idx="374">
                  <c:v>86.426510306050005</c:v>
                </c:pt>
                <c:pt idx="375">
                  <c:v>115.963458585723</c:v>
                </c:pt>
                <c:pt idx="376">
                  <c:v>91.270861843453204</c:v>
                </c:pt>
                <c:pt idx="377">
                  <c:v>106.451959112691</c:v>
                </c:pt>
                <c:pt idx="378">
                  <c:v>96.108429885437999</c:v>
                </c:pt>
                <c:pt idx="379">
                  <c:v>100.308605791964</c:v>
                </c:pt>
                <c:pt idx="380">
                  <c:v>99.5602169410367</c:v>
                </c:pt>
                <c:pt idx="381">
                  <c:v>103.915298506605</c:v>
                </c:pt>
                <c:pt idx="382">
                  <c:v>119.501053821978</c:v>
                </c:pt>
                <c:pt idx="383">
                  <c:v>111.29395585083699</c:v>
                </c:pt>
                <c:pt idx="384">
                  <c:v>92.588754897611807</c:v>
                </c:pt>
                <c:pt idx="385">
                  <c:v>92.8365970245288</c:v>
                </c:pt>
                <c:pt idx="386">
                  <c:v>94.295618830599196</c:v>
                </c:pt>
                <c:pt idx="387">
                  <c:v>88.350692792116803</c:v>
                </c:pt>
                <c:pt idx="388">
                  <c:v>82.794557919763704</c:v>
                </c:pt>
                <c:pt idx="389">
                  <c:v>119.71584894300101</c:v>
                </c:pt>
                <c:pt idx="390">
                  <c:v>111.142590113388</c:v>
                </c:pt>
                <c:pt idx="391">
                  <c:v>103.25903973130499</c:v>
                </c:pt>
                <c:pt idx="392">
                  <c:v>107.95693989391999</c:v>
                </c:pt>
                <c:pt idx="393">
                  <c:v>103.60172760138801</c:v>
                </c:pt>
                <c:pt idx="394">
                  <c:v>107.019839826138</c:v>
                </c:pt>
                <c:pt idx="395">
                  <c:v>102.523251659992</c:v>
                </c:pt>
                <c:pt idx="396">
                  <c:v>101.174183691309</c:v>
                </c:pt>
                <c:pt idx="397">
                  <c:v>120.75403783209801</c:v>
                </c:pt>
                <c:pt idx="398">
                  <c:v>116.54082156244201</c:v>
                </c:pt>
                <c:pt idx="399">
                  <c:v>88.105053485178104</c:v>
                </c:pt>
                <c:pt idx="400">
                  <c:v>95.143618398198797</c:v>
                </c:pt>
                <c:pt idx="401">
                  <c:v>106.232809812846</c:v>
                </c:pt>
                <c:pt idx="402">
                  <c:v>86.909443169518497</c:v>
                </c:pt>
                <c:pt idx="403">
                  <c:v>85.131211983505196</c:v>
                </c:pt>
                <c:pt idx="404">
                  <c:v>96.602046861874697</c:v>
                </c:pt>
                <c:pt idx="405">
                  <c:v>84.285022682332098</c:v>
                </c:pt>
                <c:pt idx="406">
                  <c:v>114.268203107342</c:v>
                </c:pt>
                <c:pt idx="407">
                  <c:v>95.392813988824201</c:v>
                </c:pt>
                <c:pt idx="408">
                  <c:v>105.417212118748</c:v>
                </c:pt>
                <c:pt idx="409">
                  <c:v>94.004581661869693</c:v>
                </c:pt>
                <c:pt idx="410">
                  <c:v>112.18956871844</c:v>
                </c:pt>
                <c:pt idx="411">
                  <c:v>100.659692512375</c:v>
                </c:pt>
                <c:pt idx="412">
                  <c:v>88.191359047619201</c:v>
                </c:pt>
                <c:pt idx="413">
                  <c:v>95.888223569548103</c:v>
                </c:pt>
                <c:pt idx="414">
                  <c:v>98.927777659092698</c:v>
                </c:pt>
                <c:pt idx="415">
                  <c:v>108.308059239085</c:v>
                </c:pt>
                <c:pt idx="416">
                  <c:v>113.69044160177999</c:v>
                </c:pt>
                <c:pt idx="417">
                  <c:v>105.229289551367</c:v>
                </c:pt>
                <c:pt idx="418">
                  <c:v>90.360523472889895</c:v>
                </c:pt>
                <c:pt idx="419">
                  <c:v>107.521200073565</c:v>
                </c:pt>
                <c:pt idx="420">
                  <c:v>121.707563171526</c:v>
                </c:pt>
                <c:pt idx="421">
                  <c:v>109.652375452596</c:v>
                </c:pt>
                <c:pt idx="422">
                  <c:v>97.845809130728995</c:v>
                </c:pt>
                <c:pt idx="423">
                  <c:v>107.693055003929</c:v>
                </c:pt>
                <c:pt idx="424">
                  <c:v>96.355904325550398</c:v>
                </c:pt>
                <c:pt idx="425">
                  <c:v>104.056268147629</c:v>
                </c:pt>
                <c:pt idx="426">
                  <c:v>87.642462355572405</c:v>
                </c:pt>
                <c:pt idx="427">
                  <c:v>76.582444537698805</c:v>
                </c:pt>
                <c:pt idx="428">
                  <c:v>100.597190685622</c:v>
                </c:pt>
                <c:pt idx="429">
                  <c:v>106.764319708945</c:v>
                </c:pt>
                <c:pt idx="430">
                  <c:v>107.15027038609701</c:v>
                </c:pt>
                <c:pt idx="431">
                  <c:v>97.930287813661394</c:v>
                </c:pt>
                <c:pt idx="432">
                  <c:v>109.188858820132</c:v>
                </c:pt>
                <c:pt idx="433">
                  <c:v>95.535220360410904</c:v>
                </c:pt>
                <c:pt idx="434">
                  <c:v>117.046685894513</c:v>
                </c:pt>
                <c:pt idx="435">
                  <c:v>95.929625827856796</c:v>
                </c:pt>
                <c:pt idx="436">
                  <c:v>104.330381553338</c:v>
                </c:pt>
                <c:pt idx="437">
                  <c:v>102.656396274041</c:v>
                </c:pt>
                <c:pt idx="438">
                  <c:v>88.553546820954296</c:v>
                </c:pt>
                <c:pt idx="439">
                  <c:v>116.443583799875</c:v>
                </c:pt>
                <c:pt idx="440">
                  <c:v>105.554292601935</c:v>
                </c:pt>
                <c:pt idx="441">
                  <c:v>85.993648753866694</c:v>
                </c:pt>
                <c:pt idx="442">
                  <c:v>79.943079457665803</c:v>
                </c:pt>
                <c:pt idx="443">
                  <c:v>101.187215734232</c:v>
                </c:pt>
                <c:pt idx="444">
                  <c:v>97.702679220221796</c:v>
                </c:pt>
                <c:pt idx="445">
                  <c:v>96.731082749778693</c:v>
                </c:pt>
                <c:pt idx="446">
                  <c:v>106.322613086136</c:v>
                </c:pt>
                <c:pt idx="447">
                  <c:v>108.447396662988</c:v>
                </c:pt>
                <c:pt idx="448">
                  <c:v>111.93632229675499</c:v>
                </c:pt>
                <c:pt idx="449">
                  <c:v>100.938386493807</c:v>
                </c:pt>
                <c:pt idx="450">
                  <c:v>108.083829068844</c:v>
                </c:pt>
                <c:pt idx="451">
                  <c:v>95.322147498604195</c:v>
                </c:pt>
                <c:pt idx="452">
                  <c:v>91.977855690512897</c:v>
                </c:pt>
                <c:pt idx="453">
                  <c:v>98.933280622326293</c:v>
                </c:pt>
                <c:pt idx="454">
                  <c:v>100.77175816181899</c:v>
                </c:pt>
                <c:pt idx="455">
                  <c:v>107.542318654569</c:v>
                </c:pt>
                <c:pt idx="456">
                  <c:v>93.368385594901795</c:v>
                </c:pt>
                <c:pt idx="457">
                  <c:v>102.459429156178</c:v>
                </c:pt>
                <c:pt idx="458">
                  <c:v>90.360515039673302</c:v>
                </c:pt>
                <c:pt idx="459">
                  <c:v>101.24565061338301</c:v>
                </c:pt>
                <c:pt idx="460">
                  <c:v>102.52457437096299</c:v>
                </c:pt>
                <c:pt idx="461">
                  <c:v>95.758966080957407</c:v>
                </c:pt>
                <c:pt idx="462">
                  <c:v>93.190510989477502</c:v>
                </c:pt>
                <c:pt idx="463">
                  <c:v>99.931795933147598</c:v>
                </c:pt>
                <c:pt idx="464">
                  <c:v>102.58017582724899</c:v>
                </c:pt>
                <c:pt idx="465">
                  <c:v>93.845570472448301</c:v>
                </c:pt>
                <c:pt idx="466">
                  <c:v>125.50800298278099</c:v>
                </c:pt>
                <c:pt idx="467">
                  <c:v>120.670581268852</c:v>
                </c:pt>
                <c:pt idx="468">
                  <c:v>88.494762819581894</c:v>
                </c:pt>
                <c:pt idx="469">
                  <c:v>107.18938457945799</c:v>
                </c:pt>
                <c:pt idx="470">
                  <c:v>111.672439424088</c:v>
                </c:pt>
                <c:pt idx="471">
                  <c:v>93.341076846780794</c:v>
                </c:pt>
                <c:pt idx="472">
                  <c:v>94.503193802422103</c:v>
                </c:pt>
                <c:pt idx="473">
                  <c:v>87.666880393652704</c:v>
                </c:pt>
                <c:pt idx="474">
                  <c:v>99.418580456302394</c:v>
                </c:pt>
                <c:pt idx="475">
                  <c:v>117.059395332812</c:v>
                </c:pt>
                <c:pt idx="476">
                  <c:v>103.61393732116299</c:v>
                </c:pt>
                <c:pt idx="477">
                  <c:v>102.325797897399</c:v>
                </c:pt>
                <c:pt idx="478">
                  <c:v>113.57725003178901</c:v>
                </c:pt>
                <c:pt idx="479">
                  <c:v>113.194505265405</c:v>
                </c:pt>
                <c:pt idx="480">
                  <c:v>99.037707172541502</c:v>
                </c:pt>
                <c:pt idx="481">
                  <c:v>95.916791454084205</c:v>
                </c:pt>
                <c:pt idx="482">
                  <c:v>93.824039606671107</c:v>
                </c:pt>
                <c:pt idx="483">
                  <c:v>116.523566326118</c:v>
                </c:pt>
                <c:pt idx="484">
                  <c:v>80.645913308958498</c:v>
                </c:pt>
                <c:pt idx="485">
                  <c:v>116.901450228024</c:v>
                </c:pt>
                <c:pt idx="486">
                  <c:v>93.734419193082303</c:v>
                </c:pt>
                <c:pt idx="487">
                  <c:v>105.27429607565399</c:v>
                </c:pt>
                <c:pt idx="488">
                  <c:v>94.210713332393397</c:v>
                </c:pt>
                <c:pt idx="489">
                  <c:v>90.765136930863093</c:v>
                </c:pt>
                <c:pt idx="490">
                  <c:v>105.851861798741</c:v>
                </c:pt>
                <c:pt idx="491">
                  <c:v>98.943313292049496</c:v>
                </c:pt>
                <c:pt idx="492">
                  <c:v>101.563682568914</c:v>
                </c:pt>
                <c:pt idx="493">
                  <c:v>96.086495949689194</c:v>
                </c:pt>
                <c:pt idx="494">
                  <c:v>94.531663439634102</c:v>
                </c:pt>
                <c:pt idx="495">
                  <c:v>115.876098669524</c:v>
                </c:pt>
                <c:pt idx="496">
                  <c:v>100.177551137918</c:v>
                </c:pt>
                <c:pt idx="497">
                  <c:v>111.33013843639201</c:v>
                </c:pt>
                <c:pt idx="498">
                  <c:v>106.609813462375</c:v>
                </c:pt>
                <c:pt idx="499">
                  <c:v>102.051184536885</c:v>
                </c:pt>
                <c:pt idx="500">
                  <c:v>109.334580370579</c:v>
                </c:pt>
                <c:pt idx="501">
                  <c:v>106.77058928023099</c:v>
                </c:pt>
                <c:pt idx="502">
                  <c:v>80.246741689322207</c:v>
                </c:pt>
                <c:pt idx="503">
                  <c:v>102.32372002136201</c:v>
                </c:pt>
                <c:pt idx="504">
                  <c:v>105.17713269754201</c:v>
                </c:pt>
                <c:pt idx="505">
                  <c:v>93.628150535596603</c:v>
                </c:pt>
                <c:pt idx="506">
                  <c:v>104.83893285508501</c:v>
                </c:pt>
                <c:pt idx="507">
                  <c:v>98.631533716012399</c:v>
                </c:pt>
                <c:pt idx="508">
                  <c:v>83.854597492924</c:v>
                </c:pt>
                <c:pt idx="509">
                  <c:v>103.476972485302</c:v>
                </c:pt>
                <c:pt idx="510">
                  <c:v>106.475105491191</c:v>
                </c:pt>
                <c:pt idx="511">
                  <c:v>78.179665417507394</c:v>
                </c:pt>
                <c:pt idx="512">
                  <c:v>110.12687541870901</c:v>
                </c:pt>
                <c:pt idx="513">
                  <c:v>92.828480074489306</c:v>
                </c:pt>
                <c:pt idx="514">
                  <c:v>112.972450627817</c:v>
                </c:pt>
                <c:pt idx="515">
                  <c:v>78.822809157416202</c:v>
                </c:pt>
                <c:pt idx="516">
                  <c:v>111.513941361013</c:v>
                </c:pt>
                <c:pt idx="517">
                  <c:v>99.114184706281605</c:v>
                </c:pt>
                <c:pt idx="518">
                  <c:v>83.306291664043002</c:v>
                </c:pt>
                <c:pt idx="519">
                  <c:v>73.6601861333844</c:v>
                </c:pt>
                <c:pt idx="520">
                  <c:v>118.827179808317</c:v>
                </c:pt>
                <c:pt idx="521">
                  <c:v>94.579367142219596</c:v>
                </c:pt>
                <c:pt idx="522">
                  <c:v>86.240551111619098</c:v>
                </c:pt>
                <c:pt idx="523">
                  <c:v>111.03742987568501</c:v>
                </c:pt>
                <c:pt idx="524">
                  <c:v>107.488150160809</c:v>
                </c:pt>
                <c:pt idx="525">
                  <c:v>92.8110122570681</c:v>
                </c:pt>
                <c:pt idx="526">
                  <c:v>111.212391305705</c:v>
                </c:pt>
                <c:pt idx="527">
                  <c:v>93.605426955467493</c:v>
                </c:pt>
                <c:pt idx="528">
                  <c:v>95.979338966658503</c:v>
                </c:pt>
                <c:pt idx="529">
                  <c:v>102.16770783648001</c:v>
                </c:pt>
                <c:pt idx="530">
                  <c:v>90.292759351483198</c:v>
                </c:pt>
                <c:pt idx="531">
                  <c:v>108.628322819026</c:v>
                </c:pt>
                <c:pt idx="532">
                  <c:v>106.239393321132</c:v>
                </c:pt>
                <c:pt idx="533">
                  <c:v>87.568677234285104</c:v>
                </c:pt>
                <c:pt idx="534">
                  <c:v>104.974167547589</c:v>
                </c:pt>
                <c:pt idx="535">
                  <c:v>103.15741762467999</c:v>
                </c:pt>
                <c:pt idx="536">
                  <c:v>111.416968462676</c:v>
                </c:pt>
                <c:pt idx="537">
                  <c:v>97.113770595509706</c:v>
                </c:pt>
                <c:pt idx="538">
                  <c:v>105.66218778606201</c:v>
                </c:pt>
                <c:pt idx="539">
                  <c:v>95.841797662904895</c:v>
                </c:pt>
                <c:pt idx="540">
                  <c:v>94.804149765585095</c:v>
                </c:pt>
                <c:pt idx="541">
                  <c:v>87.496623293556098</c:v>
                </c:pt>
                <c:pt idx="542">
                  <c:v>101.432485790671</c:v>
                </c:pt>
                <c:pt idx="543">
                  <c:v>101.475410047892</c:v>
                </c:pt>
                <c:pt idx="544">
                  <c:v>108.736005486222</c:v>
                </c:pt>
                <c:pt idx="545">
                  <c:v>104.19863279496199</c:v>
                </c:pt>
                <c:pt idx="546">
                  <c:v>88.208133891132306</c:v>
                </c:pt>
                <c:pt idx="547">
                  <c:v>93.442534020326505</c:v>
                </c:pt>
                <c:pt idx="548">
                  <c:v>118.286220262741</c:v>
                </c:pt>
                <c:pt idx="549">
                  <c:v>97.920274772868297</c:v>
                </c:pt>
                <c:pt idx="550">
                  <c:v>100.555640540225</c:v>
                </c:pt>
                <c:pt idx="551">
                  <c:v>103.988912117228</c:v>
                </c:pt>
                <c:pt idx="552">
                  <c:v>94.532154111207802</c:v>
                </c:pt>
                <c:pt idx="553">
                  <c:v>100.774330343177</c:v>
                </c:pt>
                <c:pt idx="554">
                  <c:v>115.894568754836</c:v>
                </c:pt>
                <c:pt idx="555">
                  <c:v>104.32672781417</c:v>
                </c:pt>
                <c:pt idx="556">
                  <c:v>91.778952355981502</c:v>
                </c:pt>
                <c:pt idx="557">
                  <c:v>107.93473125865501</c:v>
                </c:pt>
                <c:pt idx="558">
                  <c:v>107.370798269427</c:v>
                </c:pt>
                <c:pt idx="559">
                  <c:v>98.913114388793204</c:v>
                </c:pt>
                <c:pt idx="560">
                  <c:v>110.10368466489101</c:v>
                </c:pt>
                <c:pt idx="561">
                  <c:v>113.68937382908</c:v>
                </c:pt>
                <c:pt idx="562">
                  <c:v>90.193145114090598</c:v>
                </c:pt>
                <c:pt idx="563">
                  <c:v>101.23981828016301</c:v>
                </c:pt>
                <c:pt idx="564">
                  <c:v>99.657262016933004</c:v>
                </c:pt>
                <c:pt idx="565">
                  <c:v>81.142729448501697</c:v>
                </c:pt>
                <c:pt idx="566">
                  <c:v>109.399920897467</c:v>
                </c:pt>
                <c:pt idx="567">
                  <c:v>89.993110353916805</c:v>
                </c:pt>
                <c:pt idx="568">
                  <c:v>97.864743671521794</c:v>
                </c:pt>
                <c:pt idx="569">
                  <c:v>102.48366859124999</c:v>
                </c:pt>
                <c:pt idx="570">
                  <c:v>101.071783124552</c:v>
                </c:pt>
                <c:pt idx="571">
                  <c:v>100.59825619314999</c:v>
                </c:pt>
                <c:pt idx="572">
                  <c:v>112.30903716360601</c:v>
                </c:pt>
                <c:pt idx="573">
                  <c:v>99.178677370014299</c:v>
                </c:pt>
                <c:pt idx="574">
                  <c:v>108.08972667510101</c:v>
                </c:pt>
                <c:pt idx="575">
                  <c:v>95.264594905248899</c:v>
                </c:pt>
                <c:pt idx="576">
                  <c:v>96.064996444239597</c:v>
                </c:pt>
                <c:pt idx="577">
                  <c:v>105.67501853648299</c:v>
                </c:pt>
                <c:pt idx="578">
                  <c:v>100.393265874815</c:v>
                </c:pt>
                <c:pt idx="579">
                  <c:v>112.480594208906</c:v>
                </c:pt>
                <c:pt idx="580">
                  <c:v>117.072806931564</c:v>
                </c:pt>
                <c:pt idx="581">
                  <c:v>107.0041201654</c:v>
                </c:pt>
                <c:pt idx="582">
                  <c:v>94.689037734044106</c:v>
                </c:pt>
                <c:pt idx="583">
                  <c:v>94.069335510617094</c:v>
                </c:pt>
                <c:pt idx="584">
                  <c:v>93.031978256509305</c:v>
                </c:pt>
                <c:pt idx="585">
                  <c:v>112.48703856392601</c:v>
                </c:pt>
                <c:pt idx="586">
                  <c:v>94.445576756965494</c:v>
                </c:pt>
                <c:pt idx="587">
                  <c:v>90.627802820979099</c:v>
                </c:pt>
                <c:pt idx="588">
                  <c:v>104.855235424988</c:v>
                </c:pt>
                <c:pt idx="589">
                  <c:v>101.54299774119301</c:v>
                </c:pt>
                <c:pt idx="590">
                  <c:v>106.872556349107</c:v>
                </c:pt>
                <c:pt idx="591">
                  <c:v>103.70726713747401</c:v>
                </c:pt>
                <c:pt idx="592">
                  <c:v>110.149783022653</c:v>
                </c:pt>
                <c:pt idx="593">
                  <c:v>89.319195904485198</c:v>
                </c:pt>
                <c:pt idx="594">
                  <c:v>102.113605336798</c:v>
                </c:pt>
                <c:pt idx="595">
                  <c:v>104.750798942977</c:v>
                </c:pt>
                <c:pt idx="596">
                  <c:v>96.242248178998693</c:v>
                </c:pt>
                <c:pt idx="597">
                  <c:v>102.838086402659</c:v>
                </c:pt>
                <c:pt idx="598">
                  <c:v>87.514639449937803</c:v>
                </c:pt>
                <c:pt idx="599">
                  <c:v>97.677872625474805</c:v>
                </c:pt>
                <c:pt idx="600">
                  <c:v>88.374711969545103</c:v>
                </c:pt>
                <c:pt idx="601">
                  <c:v>109.06574577735201</c:v>
                </c:pt>
                <c:pt idx="602">
                  <c:v>110.94217349866599</c:v>
                </c:pt>
                <c:pt idx="603">
                  <c:v>91.365992286128105</c:v>
                </c:pt>
                <c:pt idx="604">
                  <c:v>89.072764228048698</c:v>
                </c:pt>
                <c:pt idx="605">
                  <c:v>110.71962322442999</c:v>
                </c:pt>
                <c:pt idx="606">
                  <c:v>92.828021015924307</c:v>
                </c:pt>
                <c:pt idx="607">
                  <c:v>90.884622152891495</c:v>
                </c:pt>
                <c:pt idx="608">
                  <c:v>98.462202316362706</c:v>
                </c:pt>
                <c:pt idx="609">
                  <c:v>82.161196624069404</c:v>
                </c:pt>
                <c:pt idx="610">
                  <c:v>104.963969339393</c:v>
                </c:pt>
                <c:pt idx="611">
                  <c:v>89.327143995760196</c:v>
                </c:pt>
                <c:pt idx="612">
                  <c:v>83.896196303678707</c:v>
                </c:pt>
                <c:pt idx="613">
                  <c:v>94.049030425070796</c:v>
                </c:pt>
                <c:pt idx="614">
                  <c:v>100.14102655268999</c:v>
                </c:pt>
                <c:pt idx="615">
                  <c:v>101.258451761315</c:v>
                </c:pt>
                <c:pt idx="616">
                  <c:v>103.194006578333</c:v>
                </c:pt>
                <c:pt idx="617">
                  <c:v>93.667034936422098</c:v>
                </c:pt>
                <c:pt idx="618">
                  <c:v>87.168119918044596</c:v>
                </c:pt>
                <c:pt idx="619">
                  <c:v>112.73667380869099</c:v>
                </c:pt>
                <c:pt idx="620">
                  <c:v>102.464904161544</c:v>
                </c:pt>
                <c:pt idx="621">
                  <c:v>93.376450787553907</c:v>
                </c:pt>
                <c:pt idx="622">
                  <c:v>98.651075264211002</c:v>
                </c:pt>
                <c:pt idx="623">
                  <c:v>120.84986378204999</c:v>
                </c:pt>
                <c:pt idx="624">
                  <c:v>96.387861569811605</c:v>
                </c:pt>
                <c:pt idx="625">
                  <c:v>103.244086524235</c:v>
                </c:pt>
                <c:pt idx="626">
                  <c:v>88.945649087540005</c:v>
                </c:pt>
                <c:pt idx="627">
                  <c:v>86.697646470885203</c:v>
                </c:pt>
                <c:pt idx="628">
                  <c:v>87.102960808497301</c:v>
                </c:pt>
                <c:pt idx="629">
                  <c:v>107.32251124042099</c:v>
                </c:pt>
                <c:pt idx="630">
                  <c:v>78.491070501022904</c:v>
                </c:pt>
                <c:pt idx="631">
                  <c:v>86.728738180313101</c:v>
                </c:pt>
                <c:pt idx="632">
                  <c:v>100.201450192783</c:v>
                </c:pt>
                <c:pt idx="633">
                  <c:v>103.961002471844</c:v>
                </c:pt>
                <c:pt idx="634">
                  <c:v>107.04876519877899</c:v>
                </c:pt>
                <c:pt idx="635">
                  <c:v>92.628982128696506</c:v>
                </c:pt>
                <c:pt idx="636">
                  <c:v>97.286198659765404</c:v>
                </c:pt>
                <c:pt idx="637">
                  <c:v>100.306955859238</c:v>
                </c:pt>
                <c:pt idx="638">
                  <c:v>110.06046139649899</c:v>
                </c:pt>
                <c:pt idx="639">
                  <c:v>94.641255298141004</c:v>
                </c:pt>
                <c:pt idx="640">
                  <c:v>83.510485231992206</c:v>
                </c:pt>
                <c:pt idx="641">
                  <c:v>98.280600156095105</c:v>
                </c:pt>
                <c:pt idx="642">
                  <c:v>96.925010302913904</c:v>
                </c:pt>
                <c:pt idx="643">
                  <c:v>100.86863843200901</c:v>
                </c:pt>
                <c:pt idx="644">
                  <c:v>101.906252573378</c:v>
                </c:pt>
                <c:pt idx="645">
                  <c:v>91.561091496676497</c:v>
                </c:pt>
                <c:pt idx="646">
                  <c:v>122.999750077865</c:v>
                </c:pt>
                <c:pt idx="647">
                  <c:v>104.04779919676101</c:v>
                </c:pt>
                <c:pt idx="648">
                  <c:v>100.23674462532701</c:v>
                </c:pt>
                <c:pt idx="649">
                  <c:v>85.034639762491196</c:v>
                </c:pt>
                <c:pt idx="650">
                  <c:v>95.622462919088093</c:v>
                </c:pt>
                <c:pt idx="651">
                  <c:v>96.442279093594706</c:v>
                </c:pt>
                <c:pt idx="652">
                  <c:v>105.04961295552199</c:v>
                </c:pt>
                <c:pt idx="653">
                  <c:v>96.412384570996096</c:v>
                </c:pt>
                <c:pt idx="654">
                  <c:v>107.35587480125599</c:v>
                </c:pt>
                <c:pt idx="655">
                  <c:v>108.48328583855</c:v>
                </c:pt>
                <c:pt idx="656">
                  <c:v>96.396046307380203</c:v>
                </c:pt>
                <c:pt idx="657">
                  <c:v>101.034565813386</c:v>
                </c:pt>
                <c:pt idx="658">
                  <c:v>101.296366878879</c:v>
                </c:pt>
                <c:pt idx="659">
                  <c:v>83.2042708197867</c:v>
                </c:pt>
                <c:pt idx="660">
                  <c:v>104.51727317346599</c:v>
                </c:pt>
                <c:pt idx="661">
                  <c:v>110.53445937629699</c:v>
                </c:pt>
                <c:pt idx="662">
                  <c:v>113.71134581597001</c:v>
                </c:pt>
                <c:pt idx="663">
                  <c:v>92.157432069164997</c:v>
                </c:pt>
                <c:pt idx="664">
                  <c:v>91.249560591446297</c:v>
                </c:pt>
                <c:pt idx="665">
                  <c:v>91.900919415966797</c:v>
                </c:pt>
                <c:pt idx="666">
                  <c:v>100.704234782749</c:v>
                </c:pt>
                <c:pt idx="667">
                  <c:v>103.53090900356</c:v>
                </c:pt>
                <c:pt idx="668">
                  <c:v>103.55837160775</c:v>
                </c:pt>
                <c:pt idx="669">
                  <c:v>100.86528315151099</c:v>
                </c:pt>
                <c:pt idx="670">
                  <c:v>86.619073257629296</c:v>
                </c:pt>
                <c:pt idx="671">
                  <c:v>76.692075715741296</c:v>
                </c:pt>
                <c:pt idx="672">
                  <c:v>102.92686075704999</c:v>
                </c:pt>
                <c:pt idx="673">
                  <c:v>78.719156543304393</c:v>
                </c:pt>
                <c:pt idx="674">
                  <c:v>114.356167625493</c:v>
                </c:pt>
                <c:pt idx="675">
                  <c:v>105.75141861169899</c:v>
                </c:pt>
                <c:pt idx="676">
                  <c:v>91.871756735742593</c:v>
                </c:pt>
                <c:pt idx="677">
                  <c:v>115.76163376406301</c:v>
                </c:pt>
                <c:pt idx="678">
                  <c:v>81.229377205768799</c:v>
                </c:pt>
                <c:pt idx="679">
                  <c:v>99.597858502232995</c:v>
                </c:pt>
                <c:pt idx="680">
                  <c:v>119.892009537707</c:v>
                </c:pt>
                <c:pt idx="681">
                  <c:v>88.538410692663902</c:v>
                </c:pt>
                <c:pt idx="682">
                  <c:v>92.826439100787795</c:v>
                </c:pt>
                <c:pt idx="683">
                  <c:v>91.935029555960298</c:v>
                </c:pt>
                <c:pt idx="684">
                  <c:v>96.963146965845695</c:v>
                </c:pt>
                <c:pt idx="685">
                  <c:v>116.820933248676</c:v>
                </c:pt>
                <c:pt idx="686">
                  <c:v>94.843133637128503</c:v>
                </c:pt>
                <c:pt idx="687">
                  <c:v>94.676270971117802</c:v>
                </c:pt>
                <c:pt idx="688">
                  <c:v>111.67231376560601</c:v>
                </c:pt>
                <c:pt idx="689">
                  <c:v>109.689054507424</c:v>
                </c:pt>
                <c:pt idx="690">
                  <c:v>108.81848709929599</c:v>
                </c:pt>
                <c:pt idx="691">
                  <c:v>92.570513754829804</c:v>
                </c:pt>
                <c:pt idx="692">
                  <c:v>97.620472420668307</c:v>
                </c:pt>
                <c:pt idx="693">
                  <c:v>92.958607749309095</c:v>
                </c:pt>
                <c:pt idx="694">
                  <c:v>96.268130828787093</c:v>
                </c:pt>
                <c:pt idx="695">
                  <c:v>108.83360135872999</c:v>
                </c:pt>
                <c:pt idx="696">
                  <c:v>101.478352676643</c:v>
                </c:pt>
                <c:pt idx="697">
                  <c:v>106.706045405925</c:v>
                </c:pt>
                <c:pt idx="698">
                  <c:v>94.340756748516</c:v>
                </c:pt>
                <c:pt idx="699">
                  <c:v>103.680451639967</c:v>
                </c:pt>
                <c:pt idx="700">
                  <c:v>104.37466922150099</c:v>
                </c:pt>
                <c:pt idx="701">
                  <c:v>106.73098989751701</c:v>
                </c:pt>
                <c:pt idx="702">
                  <c:v>80.864272316928805</c:v>
                </c:pt>
                <c:pt idx="703">
                  <c:v>97.520466569988301</c:v>
                </c:pt>
                <c:pt idx="704">
                  <c:v>124.53923553845</c:v>
                </c:pt>
                <c:pt idx="705">
                  <c:v>98.332132596302301</c:v>
                </c:pt>
                <c:pt idx="706">
                  <c:v>80.739227507668303</c:v>
                </c:pt>
                <c:pt idx="707">
                  <c:v>90.848556219031195</c:v>
                </c:pt>
                <c:pt idx="708">
                  <c:v>90.109808119458407</c:v>
                </c:pt>
                <c:pt idx="709">
                  <c:v>115.78084687494901</c:v>
                </c:pt>
                <c:pt idx="710">
                  <c:v>88.421003307888597</c:v>
                </c:pt>
                <c:pt idx="711">
                  <c:v>88.664130994702006</c:v>
                </c:pt>
                <c:pt idx="712">
                  <c:v>94.790007753571899</c:v>
                </c:pt>
                <c:pt idx="713">
                  <c:v>93.904678657635998</c:v>
                </c:pt>
                <c:pt idx="714">
                  <c:v>112.66900021661</c:v>
                </c:pt>
                <c:pt idx="715">
                  <c:v>105.100365299515</c:v>
                </c:pt>
                <c:pt idx="716">
                  <c:v>83.826309035276907</c:v>
                </c:pt>
                <c:pt idx="717">
                  <c:v>103.13832356049301</c:v>
                </c:pt>
                <c:pt idx="718">
                  <c:v>84.141903944095603</c:v>
                </c:pt>
                <c:pt idx="719">
                  <c:v>107.58738049849001</c:v>
                </c:pt>
                <c:pt idx="720">
                  <c:v>108.343446557207</c:v>
                </c:pt>
                <c:pt idx="721">
                  <c:v>94.497132233697599</c:v>
                </c:pt>
                <c:pt idx="722">
                  <c:v>110.350877576797</c:v>
                </c:pt>
                <c:pt idx="723">
                  <c:v>100.732295008164</c:v>
                </c:pt>
                <c:pt idx="724">
                  <c:v>106.89080373577499</c:v>
                </c:pt>
                <c:pt idx="725">
                  <c:v>101.73782438349301</c:v>
                </c:pt>
                <c:pt idx="726">
                  <c:v>117.836958880856</c:v>
                </c:pt>
                <c:pt idx="727">
                  <c:v>115.817008385836</c:v>
                </c:pt>
                <c:pt idx="728">
                  <c:v>119.908696253529</c:v>
                </c:pt>
                <c:pt idx="729">
                  <c:v>78.261448849418599</c:v>
                </c:pt>
                <c:pt idx="730">
                  <c:v>101.10062350736</c:v>
                </c:pt>
                <c:pt idx="731">
                  <c:v>101.004803060385</c:v>
                </c:pt>
                <c:pt idx="732">
                  <c:v>96.755318709788</c:v>
                </c:pt>
                <c:pt idx="733">
                  <c:v>98.232717749911103</c:v>
                </c:pt>
                <c:pt idx="734">
                  <c:v>112.30086339209601</c:v>
                </c:pt>
                <c:pt idx="735">
                  <c:v>97.463753780783605</c:v>
                </c:pt>
                <c:pt idx="736">
                  <c:v>84.197676386736305</c:v>
                </c:pt>
                <c:pt idx="737">
                  <c:v>104.15972727580299</c:v>
                </c:pt>
                <c:pt idx="738">
                  <c:v>109.75155170496301</c:v>
                </c:pt>
                <c:pt idx="739">
                  <c:v>85.383661682506798</c:v>
                </c:pt>
                <c:pt idx="740">
                  <c:v>101.00621817893899</c:v>
                </c:pt>
                <c:pt idx="741">
                  <c:v>113.405548883111</c:v>
                </c:pt>
                <c:pt idx="742">
                  <c:v>111.743122711301</c:v>
                </c:pt>
                <c:pt idx="743">
                  <c:v>85.063154836873494</c:v>
                </c:pt>
                <c:pt idx="744">
                  <c:v>98.275383044333594</c:v>
                </c:pt>
                <c:pt idx="745">
                  <c:v>85.570664514705697</c:v>
                </c:pt>
                <c:pt idx="746">
                  <c:v>110.575540372925</c:v>
                </c:pt>
                <c:pt idx="747">
                  <c:v>102.986764589929</c:v>
                </c:pt>
                <c:pt idx="748">
                  <c:v>110.58374845277601</c:v>
                </c:pt>
                <c:pt idx="749">
                  <c:v>80.005045990938697</c:v>
                </c:pt>
                <c:pt idx="750">
                  <c:v>112.621124674822</c:v>
                </c:pt>
                <c:pt idx="751">
                  <c:v>107.40172035115999</c:v>
                </c:pt>
                <c:pt idx="752">
                  <c:v>96.257836698787102</c:v>
                </c:pt>
                <c:pt idx="753">
                  <c:v>92.425595682446698</c:v>
                </c:pt>
                <c:pt idx="754">
                  <c:v>100.61596078033899</c:v>
                </c:pt>
                <c:pt idx="755">
                  <c:v>100.68009917313699</c:v>
                </c:pt>
                <c:pt idx="756">
                  <c:v>103.142775168824</c:v>
                </c:pt>
                <c:pt idx="757">
                  <c:v>99.635215989841896</c:v>
                </c:pt>
                <c:pt idx="758">
                  <c:v>92.612858969680403</c:v>
                </c:pt>
                <c:pt idx="759">
                  <c:v>108.53840665864701</c:v>
                </c:pt>
                <c:pt idx="760">
                  <c:v>92.899743023930199</c:v>
                </c:pt>
                <c:pt idx="761">
                  <c:v>96.223142819804494</c:v>
                </c:pt>
                <c:pt idx="762">
                  <c:v>94.033993766752502</c:v>
                </c:pt>
                <c:pt idx="763">
                  <c:v>106.49687132747199</c:v>
                </c:pt>
                <c:pt idx="764">
                  <c:v>102.815456920469</c:v>
                </c:pt>
                <c:pt idx="765">
                  <c:v>102.209198229403</c:v>
                </c:pt>
                <c:pt idx="766">
                  <c:v>104.481228447741</c:v>
                </c:pt>
                <c:pt idx="767">
                  <c:v>96.005868002591896</c:v>
                </c:pt>
                <c:pt idx="768">
                  <c:v>106.969371893271</c:v>
                </c:pt>
                <c:pt idx="769">
                  <c:v>116.516311597488</c:v>
                </c:pt>
                <c:pt idx="770">
                  <c:v>90.485145525113793</c:v>
                </c:pt>
                <c:pt idx="771">
                  <c:v>93.798949966567704</c:v>
                </c:pt>
                <c:pt idx="772">
                  <c:v>87.581614447109402</c:v>
                </c:pt>
                <c:pt idx="773">
                  <c:v>93.628623919309405</c:v>
                </c:pt>
                <c:pt idx="774">
                  <c:v>105.38853233379101</c:v>
                </c:pt>
                <c:pt idx="775">
                  <c:v>107.967396893963</c:v>
                </c:pt>
                <c:pt idx="776">
                  <c:v>102.916557742717</c:v>
                </c:pt>
                <c:pt idx="777">
                  <c:v>83.392818614676798</c:v>
                </c:pt>
                <c:pt idx="778">
                  <c:v>92.550504637174299</c:v>
                </c:pt>
                <c:pt idx="779">
                  <c:v>98.688157007971697</c:v>
                </c:pt>
                <c:pt idx="780">
                  <c:v>109.467656527977</c:v>
                </c:pt>
                <c:pt idx="781">
                  <c:v>96.561431897615194</c:v>
                </c:pt>
                <c:pt idx="782">
                  <c:v>94.196734433635399</c:v>
                </c:pt>
                <c:pt idx="783">
                  <c:v>110.98854675856199</c:v>
                </c:pt>
                <c:pt idx="784">
                  <c:v>95.487309788340298</c:v>
                </c:pt>
                <c:pt idx="785">
                  <c:v>98.775118465996002</c:v>
                </c:pt>
                <c:pt idx="786">
                  <c:v>105.967827109789</c:v>
                </c:pt>
                <c:pt idx="787">
                  <c:v>104.287299673172</c:v>
                </c:pt>
                <c:pt idx="788">
                  <c:v>98.511239660191194</c:v>
                </c:pt>
                <c:pt idx="789">
                  <c:v>109.703203863252</c:v>
                </c:pt>
                <c:pt idx="790">
                  <c:v>106.644343315733</c:v>
                </c:pt>
                <c:pt idx="791">
                  <c:v>102.488453004058</c:v>
                </c:pt>
                <c:pt idx="792">
                  <c:v>115.926645094861</c:v>
                </c:pt>
                <c:pt idx="793">
                  <c:v>103.693791875782</c:v>
                </c:pt>
                <c:pt idx="794">
                  <c:v>83.482186026862706</c:v>
                </c:pt>
                <c:pt idx="795">
                  <c:v>88.357755902513503</c:v>
                </c:pt>
                <c:pt idx="796">
                  <c:v>110.47632222327</c:v>
                </c:pt>
                <c:pt idx="797">
                  <c:v>88.529986046349094</c:v>
                </c:pt>
                <c:pt idx="798">
                  <c:v>103.53524850620001</c:v>
                </c:pt>
                <c:pt idx="799">
                  <c:v>89.384287858544994</c:v>
                </c:pt>
                <c:pt idx="800">
                  <c:v>95.359690068644895</c:v>
                </c:pt>
                <c:pt idx="801">
                  <c:v>95.080102250773805</c:v>
                </c:pt>
                <c:pt idx="802">
                  <c:v>123.49366244391599</c:v>
                </c:pt>
                <c:pt idx="803">
                  <c:v>105.40011895932599</c:v>
                </c:pt>
                <c:pt idx="804">
                  <c:v>104.549379415302</c:v>
                </c:pt>
                <c:pt idx="805">
                  <c:v>110.436099998033</c:v>
                </c:pt>
                <c:pt idx="806">
                  <c:v>95.297651763877397</c:v>
                </c:pt>
                <c:pt idx="807">
                  <c:v>103.888097332613</c:v>
                </c:pt>
                <c:pt idx="808">
                  <c:v>93.292348579396105</c:v>
                </c:pt>
                <c:pt idx="809">
                  <c:v>78.488314363129504</c:v>
                </c:pt>
                <c:pt idx="810">
                  <c:v>83.551875199747499</c:v>
                </c:pt>
                <c:pt idx="811">
                  <c:v>96.065756090675904</c:v>
                </c:pt>
                <c:pt idx="812">
                  <c:v>98.666289301187305</c:v>
                </c:pt>
                <c:pt idx="813">
                  <c:v>105.167506358964</c:v>
                </c:pt>
                <c:pt idx="814">
                  <c:v>92.824260878838501</c:v>
                </c:pt>
                <c:pt idx="815">
                  <c:v>104.841964067745</c:v>
                </c:pt>
                <c:pt idx="816">
                  <c:v>101.477700551818</c:v>
                </c:pt>
                <c:pt idx="817">
                  <c:v>98.005935157144705</c:v>
                </c:pt>
                <c:pt idx="818">
                  <c:v>96.161794600019306</c:v>
                </c:pt>
                <c:pt idx="819">
                  <c:v>96.621840266592798</c:v>
                </c:pt>
                <c:pt idx="820">
                  <c:v>104.079521959396</c:v>
                </c:pt>
                <c:pt idx="821">
                  <c:v>95.553386506395199</c:v>
                </c:pt>
                <c:pt idx="822">
                  <c:v>99.0915391173925</c:v>
                </c:pt>
                <c:pt idx="823">
                  <c:v>96.495656951088506</c:v>
                </c:pt>
                <c:pt idx="824">
                  <c:v>109.670378924909</c:v>
                </c:pt>
                <c:pt idx="825">
                  <c:v>105.599640071032</c:v>
                </c:pt>
                <c:pt idx="826">
                  <c:v>105.827733838868</c:v>
                </c:pt>
                <c:pt idx="827">
                  <c:v>86.373552613726602</c:v>
                </c:pt>
                <c:pt idx="828">
                  <c:v>99.3490598330675</c:v>
                </c:pt>
                <c:pt idx="829">
                  <c:v>101.654857837706</c:v>
                </c:pt>
                <c:pt idx="830">
                  <c:v>115.20552685871699</c:v>
                </c:pt>
                <c:pt idx="831">
                  <c:v>77.826400993150997</c:v>
                </c:pt>
                <c:pt idx="832">
                  <c:v>94.600408572290604</c:v>
                </c:pt>
                <c:pt idx="833">
                  <c:v>106.06161489789</c:v>
                </c:pt>
                <c:pt idx="834">
                  <c:v>105.995104721172</c:v>
                </c:pt>
                <c:pt idx="835">
                  <c:v>112.009337456816</c:v>
                </c:pt>
                <c:pt idx="836">
                  <c:v>87.747513804390707</c:v>
                </c:pt>
                <c:pt idx="837">
                  <c:v>87.535270321042901</c:v>
                </c:pt>
                <c:pt idx="838">
                  <c:v>109.218620032763</c:v>
                </c:pt>
                <c:pt idx="839">
                  <c:v>113.18519259875799</c:v>
                </c:pt>
                <c:pt idx="840">
                  <c:v>107.64550785568299</c:v>
                </c:pt>
                <c:pt idx="841">
                  <c:v>119.34424802874599</c:v>
                </c:pt>
                <c:pt idx="842">
                  <c:v>109.656235361337</c:v>
                </c:pt>
                <c:pt idx="843">
                  <c:v>84.130059260378204</c:v>
                </c:pt>
                <c:pt idx="844">
                  <c:v>98.872385353595902</c:v>
                </c:pt>
                <c:pt idx="845">
                  <c:v>88.974675659025095</c:v>
                </c:pt>
                <c:pt idx="846">
                  <c:v>81.976347631199403</c:v>
                </c:pt>
                <c:pt idx="847">
                  <c:v>101.72306185284</c:v>
                </c:pt>
                <c:pt idx="848">
                  <c:v>102.09683356818201</c:v>
                </c:pt>
                <c:pt idx="849">
                  <c:v>96.721519324597196</c:v>
                </c:pt>
                <c:pt idx="850">
                  <c:v>83.448088543586493</c:v>
                </c:pt>
                <c:pt idx="851">
                  <c:v>104.516061338138</c:v>
                </c:pt>
                <c:pt idx="852">
                  <c:v>104.335224819502</c:v>
                </c:pt>
                <c:pt idx="853">
                  <c:v>108.541101321901</c:v>
                </c:pt>
                <c:pt idx="854">
                  <c:v>104.37251693559899</c:v>
                </c:pt>
                <c:pt idx="855">
                  <c:v>97.154223746859898</c:v>
                </c:pt>
                <c:pt idx="856">
                  <c:v>105.602657069274</c:v>
                </c:pt>
                <c:pt idx="857">
                  <c:v>114.934586087737</c:v>
                </c:pt>
                <c:pt idx="858">
                  <c:v>81.254071238116495</c:v>
                </c:pt>
                <c:pt idx="859">
                  <c:v>96.820744339211402</c:v>
                </c:pt>
                <c:pt idx="860">
                  <c:v>103.449472782981</c:v>
                </c:pt>
                <c:pt idx="861">
                  <c:v>80.532727413529997</c:v>
                </c:pt>
                <c:pt idx="862">
                  <c:v>98.471485067306801</c:v>
                </c:pt>
                <c:pt idx="863">
                  <c:v>112.863595305567</c:v>
                </c:pt>
                <c:pt idx="864">
                  <c:v>82.777314468937305</c:v>
                </c:pt>
                <c:pt idx="865">
                  <c:v>84.131279498219101</c:v>
                </c:pt>
                <c:pt idx="866">
                  <c:v>88.932911819968396</c:v>
                </c:pt>
                <c:pt idx="867">
                  <c:v>86.261806726075704</c:v>
                </c:pt>
                <c:pt idx="868">
                  <c:v>100.97553072289701</c:v>
                </c:pt>
                <c:pt idx="869">
                  <c:v>111.58001380373599</c:v>
                </c:pt>
                <c:pt idx="870">
                  <c:v>108.514163887541</c:v>
                </c:pt>
                <c:pt idx="871">
                  <c:v>99.308876679757404</c:v>
                </c:pt>
                <c:pt idx="872">
                  <c:v>124.802243427902</c:v>
                </c:pt>
                <c:pt idx="873">
                  <c:v>94.036363976080906</c:v>
                </c:pt>
                <c:pt idx="874">
                  <c:v>100.38810072812799</c:v>
                </c:pt>
                <c:pt idx="875">
                  <c:v>83.287492173316096</c:v>
                </c:pt>
                <c:pt idx="876">
                  <c:v>118.173876654113</c:v>
                </c:pt>
                <c:pt idx="877">
                  <c:v>107.821423640269</c:v>
                </c:pt>
                <c:pt idx="878">
                  <c:v>93.002467136986795</c:v>
                </c:pt>
                <c:pt idx="879">
                  <c:v>81.357995791903804</c:v>
                </c:pt>
                <c:pt idx="880">
                  <c:v>92.940182906706198</c:v>
                </c:pt>
                <c:pt idx="881">
                  <c:v>112.60986196404799</c:v>
                </c:pt>
                <c:pt idx="882">
                  <c:v>107.760004970088</c:v>
                </c:pt>
                <c:pt idx="883">
                  <c:v>102.44050885874699</c:v>
                </c:pt>
                <c:pt idx="884">
                  <c:v>87.508929708553893</c:v>
                </c:pt>
                <c:pt idx="885">
                  <c:v>96.901894526986396</c:v>
                </c:pt>
                <c:pt idx="886">
                  <c:v>95.438415607027096</c:v>
                </c:pt>
                <c:pt idx="887">
                  <c:v>104.351299986128</c:v>
                </c:pt>
                <c:pt idx="888">
                  <c:v>90.246916732505497</c:v>
                </c:pt>
                <c:pt idx="889">
                  <c:v>87.786329164255307</c:v>
                </c:pt>
                <c:pt idx="890">
                  <c:v>98.6616710799304</c:v>
                </c:pt>
                <c:pt idx="891">
                  <c:v>107.913415170503</c:v>
                </c:pt>
                <c:pt idx="892">
                  <c:v>80.122714926528502</c:v>
                </c:pt>
                <c:pt idx="893">
                  <c:v>109.080824305709</c:v>
                </c:pt>
                <c:pt idx="894">
                  <c:v>81.043527678725596</c:v>
                </c:pt>
                <c:pt idx="895">
                  <c:v>86.032230688824498</c:v>
                </c:pt>
                <c:pt idx="896">
                  <c:v>98.842529600296302</c:v>
                </c:pt>
                <c:pt idx="897">
                  <c:v>100.24154615602301</c:v>
                </c:pt>
                <c:pt idx="898">
                  <c:v>88.992144829975501</c:v>
                </c:pt>
                <c:pt idx="899">
                  <c:v>103.246045585974</c:v>
                </c:pt>
                <c:pt idx="900">
                  <c:v>92.234294531255898</c:v>
                </c:pt>
                <c:pt idx="901">
                  <c:v>92.6957342554946</c:v>
                </c:pt>
                <c:pt idx="902">
                  <c:v>97.024995701082304</c:v>
                </c:pt>
                <c:pt idx="903">
                  <c:v>99.758548910602102</c:v>
                </c:pt>
                <c:pt idx="904">
                  <c:v>74.353028633998704</c:v>
                </c:pt>
                <c:pt idx="905">
                  <c:v>87.6068857759564</c:v>
                </c:pt>
                <c:pt idx="906">
                  <c:v>110.886631950056</c:v>
                </c:pt>
                <c:pt idx="907">
                  <c:v>88.973800617643803</c:v>
                </c:pt>
                <c:pt idx="908">
                  <c:v>124.780253109291</c:v>
                </c:pt>
                <c:pt idx="909">
                  <c:v>88.996530281028399</c:v>
                </c:pt>
                <c:pt idx="910">
                  <c:v>94.705556767395294</c:v>
                </c:pt>
                <c:pt idx="911">
                  <c:v>106.740960595735</c:v>
                </c:pt>
                <c:pt idx="912">
                  <c:v>95.958769794752797</c:v>
                </c:pt>
                <c:pt idx="913">
                  <c:v>93.184448313479294</c:v>
                </c:pt>
                <c:pt idx="914">
                  <c:v>97.615114361798803</c:v>
                </c:pt>
                <c:pt idx="915">
                  <c:v>87.206274324771599</c:v>
                </c:pt>
                <c:pt idx="916">
                  <c:v>98.263209270242896</c:v>
                </c:pt>
                <c:pt idx="917">
                  <c:v>101.001072006302</c:v>
                </c:pt>
                <c:pt idx="918">
                  <c:v>97.461868975719099</c:v>
                </c:pt>
                <c:pt idx="919">
                  <c:v>117.536531342682</c:v>
                </c:pt>
                <c:pt idx="920">
                  <c:v>106.55858016630999</c:v>
                </c:pt>
                <c:pt idx="921">
                  <c:v>115.36685887182</c:v>
                </c:pt>
                <c:pt idx="922">
                  <c:v>107.181063866359</c:v>
                </c:pt>
                <c:pt idx="923">
                  <c:v>110.01567780860201</c:v>
                </c:pt>
                <c:pt idx="924">
                  <c:v>94.896385335323799</c:v>
                </c:pt>
                <c:pt idx="925">
                  <c:v>104.246368229615</c:v>
                </c:pt>
                <c:pt idx="926">
                  <c:v>118.589785012636</c:v>
                </c:pt>
                <c:pt idx="927">
                  <c:v>94.075687898758403</c:v>
                </c:pt>
                <c:pt idx="928">
                  <c:v>100.78917019858299</c:v>
                </c:pt>
                <c:pt idx="929">
                  <c:v>108.902653280301</c:v>
                </c:pt>
                <c:pt idx="930">
                  <c:v>108.332719277796</c:v>
                </c:pt>
                <c:pt idx="931">
                  <c:v>104.422857536355</c:v>
                </c:pt>
                <c:pt idx="932">
                  <c:v>112.328490504912</c:v>
                </c:pt>
                <c:pt idx="933">
                  <c:v>116.570887668033</c:v>
                </c:pt>
                <c:pt idx="934">
                  <c:v>108.84873239023401</c:v>
                </c:pt>
                <c:pt idx="935">
                  <c:v>87.129618620129804</c:v>
                </c:pt>
                <c:pt idx="936">
                  <c:v>116.812915484382</c:v>
                </c:pt>
                <c:pt idx="937">
                  <c:v>120.964689622596</c:v>
                </c:pt>
                <c:pt idx="938">
                  <c:v>97.036729108369002</c:v>
                </c:pt>
                <c:pt idx="939">
                  <c:v>107.35276026546499</c:v>
                </c:pt>
                <c:pt idx="940">
                  <c:v>105.77883257529101</c:v>
                </c:pt>
                <c:pt idx="941">
                  <c:v>102.00180492474399</c:v>
                </c:pt>
                <c:pt idx="942">
                  <c:v>116.59041731079699</c:v>
                </c:pt>
                <c:pt idx="943">
                  <c:v>88.944476789349693</c:v>
                </c:pt>
                <c:pt idx="944">
                  <c:v>115.009074915911</c:v>
                </c:pt>
                <c:pt idx="945">
                  <c:v>99.202638200436894</c:v>
                </c:pt>
                <c:pt idx="946">
                  <c:v>91.8170345831021</c:v>
                </c:pt>
                <c:pt idx="947">
                  <c:v>94.888737098470102</c:v>
                </c:pt>
                <c:pt idx="948">
                  <c:v>100.025101777513</c:v>
                </c:pt>
                <c:pt idx="949">
                  <c:v>102.40741765925</c:v>
                </c:pt>
                <c:pt idx="950">
                  <c:v>107.34814849534401</c:v>
                </c:pt>
                <c:pt idx="951">
                  <c:v>84.623754882107406</c:v>
                </c:pt>
                <c:pt idx="952">
                  <c:v>81.258343539291005</c:v>
                </c:pt>
                <c:pt idx="953">
                  <c:v>93.2045431181418</c:v>
                </c:pt>
                <c:pt idx="954">
                  <c:v>123.516602004993</c:v>
                </c:pt>
                <c:pt idx="955">
                  <c:v>105.75748144227801</c:v>
                </c:pt>
                <c:pt idx="956">
                  <c:v>108.305481019463</c:v>
                </c:pt>
                <c:pt idx="957">
                  <c:v>93.195461228910901</c:v>
                </c:pt>
                <c:pt idx="958">
                  <c:v>105.10023210836999</c:v>
                </c:pt>
                <c:pt idx="959">
                  <c:v>105.785498419568</c:v>
                </c:pt>
                <c:pt idx="960">
                  <c:v>107.785746121899</c:v>
                </c:pt>
                <c:pt idx="961">
                  <c:v>87.810631547916401</c:v>
                </c:pt>
                <c:pt idx="962">
                  <c:v>103.941275838902</c:v>
                </c:pt>
                <c:pt idx="963">
                  <c:v>100.83901104538801</c:v>
                </c:pt>
                <c:pt idx="964">
                  <c:v>98.785536044189897</c:v>
                </c:pt>
                <c:pt idx="965">
                  <c:v>108.07866440553499</c:v>
                </c:pt>
                <c:pt idx="966">
                  <c:v>96.617940702559494</c:v>
                </c:pt>
                <c:pt idx="967">
                  <c:v>96.222092515094204</c:v>
                </c:pt>
                <c:pt idx="968">
                  <c:v>96.302446174719293</c:v>
                </c:pt>
                <c:pt idx="969">
                  <c:v>91.851251959189597</c:v>
                </c:pt>
                <c:pt idx="970">
                  <c:v>101.377207933638</c:v>
                </c:pt>
                <c:pt idx="971">
                  <c:v>95.065587052594196</c:v>
                </c:pt>
                <c:pt idx="972">
                  <c:v>113.745658097221</c:v>
                </c:pt>
                <c:pt idx="973">
                  <c:v>103.27421653683</c:v>
                </c:pt>
                <c:pt idx="974">
                  <c:v>103.580135947145</c:v>
                </c:pt>
                <c:pt idx="975">
                  <c:v>100.765614525682</c:v>
                </c:pt>
                <c:pt idx="976">
                  <c:v>100.20604841262301</c:v>
                </c:pt>
                <c:pt idx="977">
                  <c:v>115.98688007461401</c:v>
                </c:pt>
                <c:pt idx="978">
                  <c:v>103.907193434641</c:v>
                </c:pt>
                <c:pt idx="979">
                  <c:v>90.150273727521295</c:v>
                </c:pt>
                <c:pt idx="980">
                  <c:v>104.203707845868</c:v>
                </c:pt>
                <c:pt idx="981">
                  <c:v>98.9009886376964</c:v>
                </c:pt>
                <c:pt idx="982">
                  <c:v>87.296463737488196</c:v>
                </c:pt>
                <c:pt idx="983">
                  <c:v>99.766730977671898</c:v>
                </c:pt>
                <c:pt idx="984">
                  <c:v>104.86012674531599</c:v>
                </c:pt>
                <c:pt idx="985">
                  <c:v>108.80589733376</c:v>
                </c:pt>
                <c:pt idx="986">
                  <c:v>104.83862282772</c:v>
                </c:pt>
                <c:pt idx="987">
                  <c:v>92.379351047242196</c:v>
                </c:pt>
                <c:pt idx="988">
                  <c:v>113.58815121856099</c:v>
                </c:pt>
                <c:pt idx="989">
                  <c:v>114.059700081195</c:v>
                </c:pt>
                <c:pt idx="990">
                  <c:v>102.73000845494801</c:v>
                </c:pt>
                <c:pt idx="991">
                  <c:v>105.05939268552601</c:v>
                </c:pt>
                <c:pt idx="992">
                  <c:v>79.226628417556796</c:v>
                </c:pt>
                <c:pt idx="993">
                  <c:v>107.557744274116</c:v>
                </c:pt>
                <c:pt idx="994">
                  <c:v>104.78414671255101</c:v>
                </c:pt>
                <c:pt idx="995">
                  <c:v>99.6601700284657</c:v>
                </c:pt>
                <c:pt idx="996">
                  <c:v>95.435952357179005</c:v>
                </c:pt>
                <c:pt idx="997">
                  <c:v>117.633937071318</c:v>
                </c:pt>
                <c:pt idx="998">
                  <c:v>103.38759525812</c:v>
                </c:pt>
                <c:pt idx="999">
                  <c:v>80.911890812298907</c:v>
                </c:pt>
                <c:pt idx="1000">
                  <c:v>92.7840318269607</c:v>
                </c:pt>
                <c:pt idx="1001">
                  <c:v>100.005717794049</c:v>
                </c:pt>
                <c:pt idx="1002">
                  <c:v>90.576985313228306</c:v>
                </c:pt>
                <c:pt idx="1003">
                  <c:v>102.431098616456</c:v>
                </c:pt>
                <c:pt idx="1004">
                  <c:v>94.406947501651402</c:v>
                </c:pt>
                <c:pt idx="1005">
                  <c:v>94.648142875093896</c:v>
                </c:pt>
                <c:pt idx="1006">
                  <c:v>105.523441150697</c:v>
                </c:pt>
                <c:pt idx="1007">
                  <c:v>98.098895111690695</c:v>
                </c:pt>
                <c:pt idx="1008">
                  <c:v>99.868930862965399</c:v>
                </c:pt>
                <c:pt idx="1009">
                  <c:v>98.844649830707894</c:v>
                </c:pt>
                <c:pt idx="1010">
                  <c:v>90.187787534915103</c:v>
                </c:pt>
                <c:pt idx="1011">
                  <c:v>88.036194497186202</c:v>
                </c:pt>
                <c:pt idx="1012">
                  <c:v>99.988112474471293</c:v>
                </c:pt>
                <c:pt idx="1013">
                  <c:v>87.511538368344901</c:v>
                </c:pt>
                <c:pt idx="1014">
                  <c:v>99.1006176364304</c:v>
                </c:pt>
                <c:pt idx="1015">
                  <c:v>88.961599362311802</c:v>
                </c:pt>
                <c:pt idx="1016">
                  <c:v>100.72018568752399</c:v>
                </c:pt>
                <c:pt idx="1017">
                  <c:v>104.363338893736</c:v>
                </c:pt>
                <c:pt idx="1018">
                  <c:v>89.884139423459999</c:v>
                </c:pt>
                <c:pt idx="1019">
                  <c:v>84.019485581523298</c:v>
                </c:pt>
                <c:pt idx="1020">
                  <c:v>110.41770090647699</c:v>
                </c:pt>
                <c:pt idx="1021">
                  <c:v>102.370844446661</c:v>
                </c:pt>
                <c:pt idx="1022">
                  <c:v>97.818447179676198</c:v>
                </c:pt>
                <c:pt idx="1023">
                  <c:v>104.28663133225</c:v>
                </c:pt>
                <c:pt idx="1024">
                  <c:v>91.700044628596302</c:v>
                </c:pt>
                <c:pt idx="1025">
                  <c:v>92.154276389013006</c:v>
                </c:pt>
                <c:pt idx="1026">
                  <c:v>113.60148779065</c:v>
                </c:pt>
                <c:pt idx="1027">
                  <c:v>80.873150542243593</c:v>
                </c:pt>
                <c:pt idx="1028">
                  <c:v>90.907771774701501</c:v>
                </c:pt>
                <c:pt idx="1029">
                  <c:v>86.220846172001501</c:v>
                </c:pt>
                <c:pt idx="1030">
                  <c:v>97.555630753427394</c:v>
                </c:pt>
                <c:pt idx="1031">
                  <c:v>92.879640893404996</c:v>
                </c:pt>
                <c:pt idx="1032">
                  <c:v>92.134077481916293</c:v>
                </c:pt>
                <c:pt idx="1033">
                  <c:v>93.831949869620004</c:v>
                </c:pt>
                <c:pt idx="1034">
                  <c:v>104.90779728223301</c:v>
                </c:pt>
                <c:pt idx="1035">
                  <c:v>115.372127528245</c:v>
                </c:pt>
                <c:pt idx="1036">
                  <c:v>106.94227448833701</c:v>
                </c:pt>
                <c:pt idx="1037">
                  <c:v>86.266125643214707</c:v>
                </c:pt>
                <c:pt idx="1038">
                  <c:v>101.989645728295</c:v>
                </c:pt>
                <c:pt idx="1039">
                  <c:v>97.683552253078801</c:v>
                </c:pt>
                <c:pt idx="1040">
                  <c:v>94.730875297566001</c:v>
                </c:pt>
                <c:pt idx="1041">
                  <c:v>102.641380956551</c:v>
                </c:pt>
                <c:pt idx="1042">
                  <c:v>85.981035283493895</c:v>
                </c:pt>
                <c:pt idx="1043">
                  <c:v>96.711711794040397</c:v>
                </c:pt>
                <c:pt idx="1044">
                  <c:v>106.14720966253699</c:v>
                </c:pt>
                <c:pt idx="1045">
                  <c:v>86.746413844855397</c:v>
                </c:pt>
                <c:pt idx="1046">
                  <c:v>87.163668331082903</c:v>
                </c:pt>
                <c:pt idx="1047">
                  <c:v>87.117250843064497</c:v>
                </c:pt>
                <c:pt idx="1048">
                  <c:v>89.167702384006802</c:v>
                </c:pt>
                <c:pt idx="1049">
                  <c:v>112.611856877718</c:v>
                </c:pt>
                <c:pt idx="1050">
                  <c:v>100.13624342248799</c:v>
                </c:pt>
                <c:pt idx="1051">
                  <c:v>103.631218179147</c:v>
                </c:pt>
                <c:pt idx="1052">
                  <c:v>88.935645561826504</c:v>
                </c:pt>
                <c:pt idx="1053">
                  <c:v>102.260932094295</c:v>
                </c:pt>
                <c:pt idx="1054">
                  <c:v>124.37583194096401</c:v>
                </c:pt>
                <c:pt idx="1055">
                  <c:v>100.888683134304</c:v>
                </c:pt>
                <c:pt idx="1056">
                  <c:v>92.753700191724704</c:v>
                </c:pt>
                <c:pt idx="1057">
                  <c:v>103.039892977428</c:v>
                </c:pt>
                <c:pt idx="1058">
                  <c:v>116.82993902469001</c:v>
                </c:pt>
                <c:pt idx="1059">
                  <c:v>120.644787789096</c:v>
                </c:pt>
                <c:pt idx="1060">
                  <c:v>97.251523519221195</c:v>
                </c:pt>
                <c:pt idx="1061">
                  <c:v>80.691379313727694</c:v>
                </c:pt>
                <c:pt idx="1062">
                  <c:v>97.921948761495798</c:v>
                </c:pt>
                <c:pt idx="1063">
                  <c:v>83.440817684818796</c:v>
                </c:pt>
                <c:pt idx="1064">
                  <c:v>95.261445021057995</c:v>
                </c:pt>
                <c:pt idx="1065">
                  <c:v>99.561177990532698</c:v>
                </c:pt>
                <c:pt idx="1066">
                  <c:v>103.685957485996</c:v>
                </c:pt>
                <c:pt idx="1067">
                  <c:v>107.64240366141</c:v>
                </c:pt>
                <c:pt idx="1068">
                  <c:v>83.195566756960503</c:v>
                </c:pt>
                <c:pt idx="1069">
                  <c:v>94.603104901391404</c:v>
                </c:pt>
                <c:pt idx="1070">
                  <c:v>108.780484146449</c:v>
                </c:pt>
                <c:pt idx="1071">
                  <c:v>109.682409297898</c:v>
                </c:pt>
                <c:pt idx="1072">
                  <c:v>91.517065273149598</c:v>
                </c:pt>
                <c:pt idx="1073">
                  <c:v>123.180450394145</c:v>
                </c:pt>
                <c:pt idx="1074">
                  <c:v>94.868832677684694</c:v>
                </c:pt>
                <c:pt idx="1075">
                  <c:v>88.403613209409997</c:v>
                </c:pt>
                <c:pt idx="1076">
                  <c:v>88.320629277600503</c:v>
                </c:pt>
                <c:pt idx="1077">
                  <c:v>107.054828391275</c:v>
                </c:pt>
                <c:pt idx="1078">
                  <c:v>76.8288076729756</c:v>
                </c:pt>
                <c:pt idx="1079">
                  <c:v>97.460610598165502</c:v>
                </c:pt>
                <c:pt idx="1080">
                  <c:v>98.359602966929202</c:v>
                </c:pt>
                <c:pt idx="1081">
                  <c:v>118.401764274266</c:v>
                </c:pt>
                <c:pt idx="1082">
                  <c:v>94.069277596961101</c:v>
                </c:pt>
                <c:pt idx="1083">
                  <c:v>96.211574596192506</c:v>
                </c:pt>
                <c:pt idx="1084">
                  <c:v>91.605811105902504</c:v>
                </c:pt>
                <c:pt idx="1085">
                  <c:v>111.397763653596</c:v>
                </c:pt>
                <c:pt idx="1086">
                  <c:v>73.246180244522293</c:v>
                </c:pt>
                <c:pt idx="1087">
                  <c:v>119.28143651241299</c:v>
                </c:pt>
                <c:pt idx="1088">
                  <c:v>95.397913263164298</c:v>
                </c:pt>
                <c:pt idx="1089">
                  <c:v>101.99656180692</c:v>
                </c:pt>
                <c:pt idx="1090">
                  <c:v>95.423372762915307</c:v>
                </c:pt>
                <c:pt idx="1091">
                  <c:v>107.582017706364</c:v>
                </c:pt>
                <c:pt idx="1092">
                  <c:v>103.435071100835</c:v>
                </c:pt>
                <c:pt idx="1093">
                  <c:v>94.206443111975304</c:v>
                </c:pt>
                <c:pt idx="1094">
                  <c:v>105.443866618762</c:v>
                </c:pt>
                <c:pt idx="1095">
                  <c:v>85.531809928304696</c:v>
                </c:pt>
                <c:pt idx="1096">
                  <c:v>91.693133990322096</c:v>
                </c:pt>
                <c:pt idx="1097">
                  <c:v>110.84151478909899</c:v>
                </c:pt>
                <c:pt idx="1098">
                  <c:v>96.983210143523095</c:v>
                </c:pt>
                <c:pt idx="1099">
                  <c:v>101.311579535127</c:v>
                </c:pt>
                <c:pt idx="1100">
                  <c:v>98.545482971145901</c:v>
                </c:pt>
                <c:pt idx="1101">
                  <c:v>99.183953691985806</c:v>
                </c:pt>
                <c:pt idx="1102">
                  <c:v>114.78999831288399</c:v>
                </c:pt>
                <c:pt idx="1103">
                  <c:v>90.601932971013795</c:v>
                </c:pt>
                <c:pt idx="1104">
                  <c:v>91.677632533834696</c:v>
                </c:pt>
                <c:pt idx="1105">
                  <c:v>100.20102224187301</c:v>
                </c:pt>
                <c:pt idx="1106">
                  <c:v>95.471175343501002</c:v>
                </c:pt>
                <c:pt idx="1107">
                  <c:v>97.950390060602601</c:v>
                </c:pt>
                <c:pt idx="1108">
                  <c:v>107.227634941189</c:v>
                </c:pt>
                <c:pt idx="1109">
                  <c:v>102.94797000440499</c:v>
                </c:pt>
                <c:pt idx="1110">
                  <c:v>104.698872721754</c:v>
                </c:pt>
                <c:pt idx="1111">
                  <c:v>112.852566769653</c:v>
                </c:pt>
                <c:pt idx="1112">
                  <c:v>104.663687980479</c:v>
                </c:pt>
                <c:pt idx="1113">
                  <c:v>102.93974428583201</c:v>
                </c:pt>
                <c:pt idx="1114">
                  <c:v>97.861774063892796</c:v>
                </c:pt>
                <c:pt idx="1115">
                  <c:v>103.95122803636799</c:v>
                </c:pt>
                <c:pt idx="1116">
                  <c:v>100.93047467942699</c:v>
                </c:pt>
                <c:pt idx="1117">
                  <c:v>113.618998668725</c:v>
                </c:pt>
                <c:pt idx="1118">
                  <c:v>111.474987556359</c:v>
                </c:pt>
                <c:pt idx="1119">
                  <c:v>106.850125046185</c:v>
                </c:pt>
                <c:pt idx="1120">
                  <c:v>95.893704781958903</c:v>
                </c:pt>
                <c:pt idx="1121">
                  <c:v>105.051279926658</c:v>
                </c:pt>
                <c:pt idx="1122">
                  <c:v>97.014843641107404</c:v>
                </c:pt>
                <c:pt idx="1123">
                  <c:v>111.874981024511</c:v>
                </c:pt>
                <c:pt idx="1124">
                  <c:v>102.296064966785</c:v>
                </c:pt>
                <c:pt idx="1125">
                  <c:v>102.125360276054</c:v>
                </c:pt>
                <c:pt idx="1126">
                  <c:v>94.451772685329303</c:v>
                </c:pt>
                <c:pt idx="1127">
                  <c:v>100.277266346993</c:v>
                </c:pt>
                <c:pt idx="1128">
                  <c:v>102.511370556664</c:v>
                </c:pt>
                <c:pt idx="1129">
                  <c:v>95.141086274976104</c:v>
                </c:pt>
                <c:pt idx="1130">
                  <c:v>118.646219966149</c:v>
                </c:pt>
                <c:pt idx="1131">
                  <c:v>99.8355083650019</c:v>
                </c:pt>
                <c:pt idx="1132">
                  <c:v>101.06663014170999</c:v>
                </c:pt>
                <c:pt idx="1133">
                  <c:v>112.332036450424</c:v>
                </c:pt>
                <c:pt idx="1134">
                  <c:v>84.846199215080006</c:v>
                </c:pt>
                <c:pt idx="1135">
                  <c:v>97.387707179716003</c:v>
                </c:pt>
                <c:pt idx="1136">
                  <c:v>102.769176088145</c:v>
                </c:pt>
                <c:pt idx="1137">
                  <c:v>87.793749071317094</c:v>
                </c:pt>
                <c:pt idx="1138">
                  <c:v>98.401786753619902</c:v>
                </c:pt>
                <c:pt idx="1139">
                  <c:v>111.28976718839699</c:v>
                </c:pt>
                <c:pt idx="1140">
                  <c:v>98.734922447684497</c:v>
                </c:pt>
                <c:pt idx="1141">
                  <c:v>92.060701555803206</c:v>
                </c:pt>
                <c:pt idx="1142">
                  <c:v>99.387013839126794</c:v>
                </c:pt>
                <c:pt idx="1143">
                  <c:v>101.58821473530401</c:v>
                </c:pt>
                <c:pt idx="1144">
                  <c:v>115.259496393546</c:v>
                </c:pt>
                <c:pt idx="1145">
                  <c:v>106.65015822333</c:v>
                </c:pt>
                <c:pt idx="1146">
                  <c:v>79.805905626570706</c:v>
                </c:pt>
                <c:pt idx="1147">
                  <c:v>102.53337620459899</c:v>
                </c:pt>
                <c:pt idx="1148">
                  <c:v>97.047836036838206</c:v>
                </c:pt>
                <c:pt idx="1149">
                  <c:v>84.318498694380693</c:v>
                </c:pt>
                <c:pt idx="1150">
                  <c:v>99.241538107033307</c:v>
                </c:pt>
                <c:pt idx="1151">
                  <c:v>93.618377562474194</c:v>
                </c:pt>
                <c:pt idx="1152">
                  <c:v>120.31034006582099</c:v>
                </c:pt>
                <c:pt idx="1153">
                  <c:v>99.5337937170233</c:v>
                </c:pt>
                <c:pt idx="1154">
                  <c:v>95.004486359074093</c:v>
                </c:pt>
                <c:pt idx="1155">
                  <c:v>111.501295714823</c:v>
                </c:pt>
                <c:pt idx="1156">
                  <c:v>92.361881951952</c:v>
                </c:pt>
                <c:pt idx="1157">
                  <c:v>96.071373094471397</c:v>
                </c:pt>
                <c:pt idx="1158">
                  <c:v>84.690235557067894</c:v>
                </c:pt>
                <c:pt idx="1159">
                  <c:v>89.304791410928203</c:v>
                </c:pt>
                <c:pt idx="1160">
                  <c:v>96.705127300771494</c:v>
                </c:pt>
                <c:pt idx="1161">
                  <c:v>112.822794620998</c:v>
                </c:pt>
                <c:pt idx="1162">
                  <c:v>112.66760464125301</c:v>
                </c:pt>
                <c:pt idx="1163">
                  <c:v>120.66908564509799</c:v>
                </c:pt>
                <c:pt idx="1164">
                  <c:v>88.784559944007896</c:v>
                </c:pt>
                <c:pt idx="1165">
                  <c:v>85.7523667033321</c:v>
                </c:pt>
                <c:pt idx="1166">
                  <c:v>112.881208836364</c:v>
                </c:pt>
                <c:pt idx="1167">
                  <c:v>95.001180382303303</c:v>
                </c:pt>
                <c:pt idx="1168">
                  <c:v>89.621936535240593</c:v>
                </c:pt>
                <c:pt idx="1169">
                  <c:v>89.694082369477101</c:v>
                </c:pt>
                <c:pt idx="1170">
                  <c:v>102.29702427993</c:v>
                </c:pt>
                <c:pt idx="1171">
                  <c:v>105.7588110137</c:v>
                </c:pt>
                <c:pt idx="1172">
                  <c:v>111.40814117646001</c:v>
                </c:pt>
                <c:pt idx="1173">
                  <c:v>92.691116287811994</c:v>
                </c:pt>
                <c:pt idx="1174">
                  <c:v>99.816533965103702</c:v>
                </c:pt>
                <c:pt idx="1175">
                  <c:v>103.16872169936499</c:v>
                </c:pt>
                <c:pt idx="1176">
                  <c:v>102.05235901705301</c:v>
                </c:pt>
                <c:pt idx="1177">
                  <c:v>110.04278845483699</c:v>
                </c:pt>
                <c:pt idx="1178">
                  <c:v>96.485464691573</c:v>
                </c:pt>
                <c:pt idx="1179">
                  <c:v>99.7154534902742</c:v>
                </c:pt>
                <c:pt idx="1180">
                  <c:v>93.899509279208601</c:v>
                </c:pt>
                <c:pt idx="1181">
                  <c:v>110.130309421135</c:v>
                </c:pt>
                <c:pt idx="1182">
                  <c:v>100.765587509146</c:v>
                </c:pt>
                <c:pt idx="1183">
                  <c:v>108.733166783079</c:v>
                </c:pt>
                <c:pt idx="1184">
                  <c:v>108.25629349944801</c:v>
                </c:pt>
                <c:pt idx="1185">
                  <c:v>82.895869292829403</c:v>
                </c:pt>
                <c:pt idx="1186">
                  <c:v>99.263506956118107</c:v>
                </c:pt>
                <c:pt idx="1187">
                  <c:v>108.824298034695</c:v>
                </c:pt>
                <c:pt idx="1188">
                  <c:v>76.690763421979796</c:v>
                </c:pt>
                <c:pt idx="1189">
                  <c:v>118.411766604566</c:v>
                </c:pt>
                <c:pt idx="1190">
                  <c:v>115.799727044465</c:v>
                </c:pt>
                <c:pt idx="1191">
                  <c:v>117.494664051916</c:v>
                </c:pt>
                <c:pt idx="1192">
                  <c:v>103.232895613143</c:v>
                </c:pt>
                <c:pt idx="1193">
                  <c:v>98.9213551112083</c:v>
                </c:pt>
                <c:pt idx="1194">
                  <c:v>104.74811783942501</c:v>
                </c:pt>
                <c:pt idx="1195">
                  <c:v>100.92535676651799</c:v>
                </c:pt>
                <c:pt idx="1196">
                  <c:v>82.126547456455796</c:v>
                </c:pt>
                <c:pt idx="1197">
                  <c:v>104.61389935358</c:v>
                </c:pt>
                <c:pt idx="1198">
                  <c:v>94.362200273748797</c:v>
                </c:pt>
                <c:pt idx="1199">
                  <c:v>120.457327180505</c:v>
                </c:pt>
                <c:pt idx="1200">
                  <c:v>93.612320045700599</c:v>
                </c:pt>
                <c:pt idx="1201">
                  <c:v>104.179170233405</c:v>
                </c:pt>
                <c:pt idx="1202">
                  <c:v>93.184849224225601</c:v>
                </c:pt>
                <c:pt idx="1203">
                  <c:v>106.253111336215</c:v>
                </c:pt>
                <c:pt idx="1204">
                  <c:v>91.723474411172006</c:v>
                </c:pt>
                <c:pt idx="1205">
                  <c:v>107.985933933825</c:v>
                </c:pt>
                <c:pt idx="1206">
                  <c:v>112.638534516435</c:v>
                </c:pt>
                <c:pt idx="1207">
                  <c:v>105.34298181181499</c:v>
                </c:pt>
                <c:pt idx="1208">
                  <c:v>86.962024115583304</c:v>
                </c:pt>
                <c:pt idx="1209">
                  <c:v>97.632693716181805</c:v>
                </c:pt>
                <c:pt idx="1210">
                  <c:v>110.429092139142</c:v>
                </c:pt>
                <c:pt idx="1211">
                  <c:v>113.745356709235</c:v>
                </c:pt>
                <c:pt idx="1212">
                  <c:v>102.58777481425599</c:v>
                </c:pt>
                <c:pt idx="1213">
                  <c:v>100.843839761236</c:v>
                </c:pt>
                <c:pt idx="1214">
                  <c:v>92.664926166910504</c:v>
                </c:pt>
                <c:pt idx="1215">
                  <c:v>98.618777697030296</c:v>
                </c:pt>
                <c:pt idx="1216">
                  <c:v>92.771049974883994</c:v>
                </c:pt>
                <c:pt idx="1217">
                  <c:v>104.013731088526</c:v>
                </c:pt>
                <c:pt idx="1218">
                  <c:v>104.06001184816201</c:v>
                </c:pt>
                <c:pt idx="1219">
                  <c:v>104.93330671187699</c:v>
                </c:pt>
                <c:pt idx="1220">
                  <c:v>98.287275454816296</c:v>
                </c:pt>
                <c:pt idx="1221">
                  <c:v>109.042788980198</c:v>
                </c:pt>
                <c:pt idx="1222">
                  <c:v>91.248683996468998</c:v>
                </c:pt>
                <c:pt idx="1223">
                  <c:v>98.098515196496507</c:v>
                </c:pt>
                <c:pt idx="1224">
                  <c:v>99.1153762356209</c:v>
                </c:pt>
                <c:pt idx="1225">
                  <c:v>114.641369392737</c:v>
                </c:pt>
                <c:pt idx="1226">
                  <c:v>115.7136502927</c:v>
                </c:pt>
                <c:pt idx="1227">
                  <c:v>94.855724623501501</c:v>
                </c:pt>
                <c:pt idx="1228">
                  <c:v>94.892220484782698</c:v>
                </c:pt>
                <c:pt idx="1229">
                  <c:v>85.709376374486197</c:v>
                </c:pt>
                <c:pt idx="1230">
                  <c:v>96.526221277234001</c:v>
                </c:pt>
                <c:pt idx="1231">
                  <c:v>97.236486403741594</c:v>
                </c:pt>
                <c:pt idx="1232">
                  <c:v>110.302949336664</c:v>
                </c:pt>
                <c:pt idx="1233">
                  <c:v>101.295715397338</c:v>
                </c:pt>
                <c:pt idx="1234">
                  <c:v>118.280803775976</c:v>
                </c:pt>
                <c:pt idx="1235">
                  <c:v>96.608100906336304</c:v>
                </c:pt>
                <c:pt idx="1236">
                  <c:v>91.635590886662698</c:v>
                </c:pt>
                <c:pt idx="1237">
                  <c:v>97.7043442002539</c:v>
                </c:pt>
                <c:pt idx="1238">
                  <c:v>89.071104480958397</c:v>
                </c:pt>
                <c:pt idx="1239">
                  <c:v>87.932856219787496</c:v>
                </c:pt>
                <c:pt idx="1240">
                  <c:v>103.636419068012</c:v>
                </c:pt>
                <c:pt idx="1241">
                  <c:v>93.499184815017102</c:v>
                </c:pt>
                <c:pt idx="1242">
                  <c:v>107.680775394203</c:v>
                </c:pt>
                <c:pt idx="1243">
                  <c:v>93.727760593662495</c:v>
                </c:pt>
                <c:pt idx="1244">
                  <c:v>77.964516494543304</c:v>
                </c:pt>
                <c:pt idx="1245">
                  <c:v>113.35340521403199</c:v>
                </c:pt>
                <c:pt idx="1246">
                  <c:v>113.208594555991</c:v>
                </c:pt>
                <c:pt idx="1247">
                  <c:v>97.737157862212101</c:v>
                </c:pt>
                <c:pt idx="1248">
                  <c:v>108.520908089908</c:v>
                </c:pt>
                <c:pt idx="1249">
                  <c:v>104.26658447051</c:v>
                </c:pt>
                <c:pt idx="1250">
                  <c:v>89.7868767890523</c:v>
                </c:pt>
                <c:pt idx="1251">
                  <c:v>89.590269076229404</c:v>
                </c:pt>
                <c:pt idx="1252">
                  <c:v>96.803532421052296</c:v>
                </c:pt>
                <c:pt idx="1253">
                  <c:v>92.554427317207697</c:v>
                </c:pt>
                <c:pt idx="1254">
                  <c:v>92.763636462862493</c:v>
                </c:pt>
                <c:pt idx="1255">
                  <c:v>110.136887427509</c:v>
                </c:pt>
                <c:pt idx="1256">
                  <c:v>92.608393232512</c:v>
                </c:pt>
                <c:pt idx="1257">
                  <c:v>101.325668571828</c:v>
                </c:pt>
                <c:pt idx="1258">
                  <c:v>106.20685506353399</c:v>
                </c:pt>
                <c:pt idx="1259">
                  <c:v>110.630502373173</c:v>
                </c:pt>
                <c:pt idx="1260">
                  <c:v>99.225420885419695</c:v>
                </c:pt>
                <c:pt idx="1261">
                  <c:v>100.02964290142501</c:v>
                </c:pt>
                <c:pt idx="1262">
                  <c:v>104.85760337869399</c:v>
                </c:pt>
                <c:pt idx="1263">
                  <c:v>92.616530802720703</c:v>
                </c:pt>
                <c:pt idx="1264">
                  <c:v>100.00990421584601</c:v>
                </c:pt>
                <c:pt idx="1265">
                  <c:v>87.948277279076706</c:v>
                </c:pt>
                <c:pt idx="1266">
                  <c:v>82.600733636241898</c:v>
                </c:pt>
                <c:pt idx="1267">
                  <c:v>96.602289393732093</c:v>
                </c:pt>
                <c:pt idx="1268">
                  <c:v>81.619519812447095</c:v>
                </c:pt>
                <c:pt idx="1269">
                  <c:v>98.7570697375685</c:v>
                </c:pt>
                <c:pt idx="1270">
                  <c:v>92.513713900911299</c:v>
                </c:pt>
                <c:pt idx="1271">
                  <c:v>90.567176676963399</c:v>
                </c:pt>
                <c:pt idx="1272">
                  <c:v>97.057303640601504</c:v>
                </c:pt>
                <c:pt idx="1273">
                  <c:v>101.419982077151</c:v>
                </c:pt>
                <c:pt idx="1274">
                  <c:v>96.119495356580401</c:v>
                </c:pt>
                <c:pt idx="1275">
                  <c:v>112.652814263252</c:v>
                </c:pt>
                <c:pt idx="1276">
                  <c:v>92.366854981160401</c:v>
                </c:pt>
                <c:pt idx="1277">
                  <c:v>85.060618598050496</c:v>
                </c:pt>
                <c:pt idx="1278">
                  <c:v>104.637547039838</c:v>
                </c:pt>
                <c:pt idx="1279">
                  <c:v>93.1662119715361</c:v>
                </c:pt>
                <c:pt idx="1280">
                  <c:v>94.285239228208397</c:v>
                </c:pt>
                <c:pt idx="1281">
                  <c:v>93.997326366010299</c:v>
                </c:pt>
                <c:pt idx="1282">
                  <c:v>106.065987821032</c:v>
                </c:pt>
                <c:pt idx="1283">
                  <c:v>109.129023884106</c:v>
                </c:pt>
                <c:pt idx="1284">
                  <c:v>103.837971766929</c:v>
                </c:pt>
                <c:pt idx="1285">
                  <c:v>102.738974831549</c:v>
                </c:pt>
                <c:pt idx="1286">
                  <c:v>99.270425667946697</c:v>
                </c:pt>
                <c:pt idx="1287">
                  <c:v>120.716027867386</c:v>
                </c:pt>
                <c:pt idx="1288">
                  <c:v>109.66041427603901</c:v>
                </c:pt>
                <c:pt idx="1289">
                  <c:v>111.631994862971</c:v>
                </c:pt>
                <c:pt idx="1290">
                  <c:v>102.429191580728</c:v>
                </c:pt>
                <c:pt idx="1291">
                  <c:v>101.9520725963</c:v>
                </c:pt>
                <c:pt idx="1292">
                  <c:v>103.969357153524</c:v>
                </c:pt>
                <c:pt idx="1293">
                  <c:v>103.318776321714</c:v>
                </c:pt>
                <c:pt idx="1294">
                  <c:v>101.871679035033</c:v>
                </c:pt>
                <c:pt idx="1295">
                  <c:v>104.078205013586</c:v>
                </c:pt>
                <c:pt idx="1296">
                  <c:v>103.437465054528</c:v>
                </c:pt>
                <c:pt idx="1297">
                  <c:v>98.968518210470904</c:v>
                </c:pt>
                <c:pt idx="1298">
                  <c:v>117.985983161883</c:v>
                </c:pt>
                <c:pt idx="1299">
                  <c:v>105.632107764502</c:v>
                </c:pt>
                <c:pt idx="1300">
                  <c:v>108.182801322118</c:v>
                </c:pt>
                <c:pt idx="1301">
                  <c:v>81.009898762221397</c:v>
                </c:pt>
                <c:pt idx="1302">
                  <c:v>93.029415656834004</c:v>
                </c:pt>
                <c:pt idx="1303">
                  <c:v>101.789623681771</c:v>
                </c:pt>
                <c:pt idx="1304">
                  <c:v>104.88068439213301</c:v>
                </c:pt>
                <c:pt idx="1305">
                  <c:v>106.969157834529</c:v>
                </c:pt>
                <c:pt idx="1306">
                  <c:v>103.65121117207499</c:v>
                </c:pt>
                <c:pt idx="1307">
                  <c:v>114.00730953319901</c:v>
                </c:pt>
                <c:pt idx="1308">
                  <c:v>108.181983506867</c:v>
                </c:pt>
                <c:pt idx="1309">
                  <c:v>104.20182177892301</c:v>
                </c:pt>
                <c:pt idx="1310">
                  <c:v>85.705692209250799</c:v>
                </c:pt>
                <c:pt idx="1311">
                  <c:v>98.431874515395606</c:v>
                </c:pt>
                <c:pt idx="1312">
                  <c:v>101.570913225982</c:v>
                </c:pt>
                <c:pt idx="1313">
                  <c:v>114.472706288198</c:v>
                </c:pt>
                <c:pt idx="1314">
                  <c:v>107.387310028434</c:v>
                </c:pt>
                <c:pt idx="1315">
                  <c:v>96.503258334052603</c:v>
                </c:pt>
                <c:pt idx="1316">
                  <c:v>104.795204056776</c:v>
                </c:pt>
                <c:pt idx="1317">
                  <c:v>92.752678320613001</c:v>
                </c:pt>
                <c:pt idx="1318">
                  <c:v>111.925783649774</c:v>
                </c:pt>
                <c:pt idx="1319">
                  <c:v>113.74408007468401</c:v>
                </c:pt>
                <c:pt idx="1320">
                  <c:v>100.687450007942</c:v>
                </c:pt>
                <c:pt idx="1321">
                  <c:v>90.481628906291604</c:v>
                </c:pt>
                <c:pt idx="1322">
                  <c:v>117.294826321223</c:v>
                </c:pt>
                <c:pt idx="1323">
                  <c:v>118.51751348491899</c:v>
                </c:pt>
                <c:pt idx="1324">
                  <c:v>90.743692845950207</c:v>
                </c:pt>
                <c:pt idx="1325">
                  <c:v>91.753498381234294</c:v>
                </c:pt>
                <c:pt idx="1326">
                  <c:v>109.603623817959</c:v>
                </c:pt>
                <c:pt idx="1327">
                  <c:v>114.73295701244299</c:v>
                </c:pt>
                <c:pt idx="1328">
                  <c:v>97.935384620503399</c:v>
                </c:pt>
                <c:pt idx="1329">
                  <c:v>106.116343068456</c:v>
                </c:pt>
                <c:pt idx="1330">
                  <c:v>104.11682809612201</c:v>
                </c:pt>
                <c:pt idx="1331">
                  <c:v>105.01443386827999</c:v>
                </c:pt>
                <c:pt idx="1332">
                  <c:v>94.479290997472404</c:v>
                </c:pt>
                <c:pt idx="1333">
                  <c:v>87.1730125833909</c:v>
                </c:pt>
                <c:pt idx="1334">
                  <c:v>86.636357181785002</c:v>
                </c:pt>
                <c:pt idx="1335">
                  <c:v>100.091710588105</c:v>
                </c:pt>
                <c:pt idx="1336">
                  <c:v>87.687484751878202</c:v>
                </c:pt>
                <c:pt idx="1337">
                  <c:v>86.916637815082197</c:v>
                </c:pt>
                <c:pt idx="1338">
                  <c:v>102.78854439131</c:v>
                </c:pt>
                <c:pt idx="1339">
                  <c:v>101.214473475532</c:v>
                </c:pt>
                <c:pt idx="1340">
                  <c:v>100.189782070733</c:v>
                </c:pt>
                <c:pt idx="1341">
                  <c:v>89.484405167013307</c:v>
                </c:pt>
                <c:pt idx="1342">
                  <c:v>100.61061447570199</c:v>
                </c:pt>
                <c:pt idx="1343">
                  <c:v>113.19732303153501</c:v>
                </c:pt>
                <c:pt idx="1344">
                  <c:v>99.580226098527007</c:v>
                </c:pt>
                <c:pt idx="1345">
                  <c:v>100.192839011358</c:v>
                </c:pt>
                <c:pt idx="1346">
                  <c:v>88.796337224490003</c:v>
                </c:pt>
                <c:pt idx="1347">
                  <c:v>111.065897443819</c:v>
                </c:pt>
                <c:pt idx="1348">
                  <c:v>83.955867085196203</c:v>
                </c:pt>
                <c:pt idx="1349">
                  <c:v>103.748623729928</c:v>
                </c:pt>
                <c:pt idx="1350">
                  <c:v>80.924238678377606</c:v>
                </c:pt>
                <c:pt idx="1351">
                  <c:v>118.45499849726301</c:v>
                </c:pt>
                <c:pt idx="1352">
                  <c:v>95.670403948002999</c:v>
                </c:pt>
                <c:pt idx="1353">
                  <c:v>100.419172825405</c:v>
                </c:pt>
                <c:pt idx="1354">
                  <c:v>98.400543586255793</c:v>
                </c:pt>
                <c:pt idx="1355">
                  <c:v>79.427418083393107</c:v>
                </c:pt>
                <c:pt idx="1356">
                  <c:v>94.578665871814394</c:v>
                </c:pt>
                <c:pt idx="1357">
                  <c:v>102.07142172703399</c:v>
                </c:pt>
                <c:pt idx="1358">
                  <c:v>105.25071964632301</c:v>
                </c:pt>
                <c:pt idx="1359">
                  <c:v>92.836542292765799</c:v>
                </c:pt>
                <c:pt idx="1360">
                  <c:v>117.879160032212</c:v>
                </c:pt>
                <c:pt idx="1361">
                  <c:v>98.340155667787002</c:v>
                </c:pt>
                <c:pt idx="1362">
                  <c:v>99.649570585858299</c:v>
                </c:pt>
                <c:pt idx="1363">
                  <c:v>102.928086315108</c:v>
                </c:pt>
                <c:pt idx="1364">
                  <c:v>102.374940172888</c:v>
                </c:pt>
                <c:pt idx="1365">
                  <c:v>92.478194390713895</c:v>
                </c:pt>
                <c:pt idx="1366">
                  <c:v>100.50928321908199</c:v>
                </c:pt>
                <c:pt idx="1367">
                  <c:v>91.786951475231703</c:v>
                </c:pt>
                <c:pt idx="1368">
                  <c:v>119.21205160683201</c:v>
                </c:pt>
                <c:pt idx="1369">
                  <c:v>114.18230554334799</c:v>
                </c:pt>
                <c:pt idx="1370">
                  <c:v>97.512514456268505</c:v>
                </c:pt>
                <c:pt idx="1371">
                  <c:v>99.676680763875297</c:v>
                </c:pt>
                <c:pt idx="1372">
                  <c:v>100.16640337886599</c:v>
                </c:pt>
                <c:pt idx="1373">
                  <c:v>106.752039994024</c:v>
                </c:pt>
                <c:pt idx="1374">
                  <c:v>113.096818575301</c:v>
                </c:pt>
                <c:pt idx="1375">
                  <c:v>113.06794012220401</c:v>
                </c:pt>
                <c:pt idx="1376">
                  <c:v>99.242492936166997</c:v>
                </c:pt>
                <c:pt idx="1377">
                  <c:v>111.59622235917401</c:v>
                </c:pt>
                <c:pt idx="1378">
                  <c:v>98.696226929428306</c:v>
                </c:pt>
                <c:pt idx="1379">
                  <c:v>89.951337986802102</c:v>
                </c:pt>
                <c:pt idx="1380">
                  <c:v>90.414708583853695</c:v>
                </c:pt>
                <c:pt idx="1381">
                  <c:v>92.899118913016906</c:v>
                </c:pt>
                <c:pt idx="1382">
                  <c:v>96.009356324440006</c:v>
                </c:pt>
                <c:pt idx="1383">
                  <c:v>96.830236696926207</c:v>
                </c:pt>
                <c:pt idx="1384">
                  <c:v>91.094492264440206</c:v>
                </c:pt>
                <c:pt idx="1385">
                  <c:v>112.339387712893</c:v>
                </c:pt>
                <c:pt idx="1386">
                  <c:v>100.68324569732999</c:v>
                </c:pt>
                <c:pt idx="1387">
                  <c:v>109.359021644509</c:v>
                </c:pt>
                <c:pt idx="1388">
                  <c:v>88.626732979146496</c:v>
                </c:pt>
                <c:pt idx="1389">
                  <c:v>101.99750817885</c:v>
                </c:pt>
                <c:pt idx="1390">
                  <c:v>93.988401517640895</c:v>
                </c:pt>
                <c:pt idx="1391">
                  <c:v>102.651859001714</c:v>
                </c:pt>
                <c:pt idx="1392">
                  <c:v>115.092720235126</c:v>
                </c:pt>
                <c:pt idx="1393">
                  <c:v>87.888565039132203</c:v>
                </c:pt>
                <c:pt idx="1394">
                  <c:v>110.544784327401</c:v>
                </c:pt>
                <c:pt idx="1395">
                  <c:v>108.74033293837201</c:v>
                </c:pt>
                <c:pt idx="1396">
                  <c:v>93.787424264199899</c:v>
                </c:pt>
                <c:pt idx="1397">
                  <c:v>98.948135187052699</c:v>
                </c:pt>
                <c:pt idx="1398">
                  <c:v>97.420224977679396</c:v>
                </c:pt>
                <c:pt idx="1399">
                  <c:v>79.163302001478897</c:v>
                </c:pt>
                <c:pt idx="1400">
                  <c:v>84.358768871613094</c:v>
                </c:pt>
                <c:pt idx="1401">
                  <c:v>86.072981317609603</c:v>
                </c:pt>
                <c:pt idx="1402">
                  <c:v>100.748135870263</c:v>
                </c:pt>
                <c:pt idx="1403">
                  <c:v>107.37394738988399</c:v>
                </c:pt>
                <c:pt idx="1404">
                  <c:v>100.155117510046</c:v>
                </c:pt>
                <c:pt idx="1405">
                  <c:v>109.63970771886</c:v>
                </c:pt>
                <c:pt idx="1406">
                  <c:v>89.352179889752804</c:v>
                </c:pt>
                <c:pt idx="1407">
                  <c:v>106.025518028994</c:v>
                </c:pt>
                <c:pt idx="1408">
                  <c:v>97.3876350909362</c:v>
                </c:pt>
                <c:pt idx="1409">
                  <c:v>122.133333179318</c:v>
                </c:pt>
                <c:pt idx="1410">
                  <c:v>89.624844273895604</c:v>
                </c:pt>
                <c:pt idx="1411">
                  <c:v>100.903350586689</c:v>
                </c:pt>
                <c:pt idx="1412">
                  <c:v>97.326799854851302</c:v>
                </c:pt>
                <c:pt idx="1413">
                  <c:v>113.901389285756</c:v>
                </c:pt>
                <c:pt idx="1414">
                  <c:v>101.956752772844</c:v>
                </c:pt>
                <c:pt idx="1415">
                  <c:v>105.479103433433</c:v>
                </c:pt>
                <c:pt idx="1416">
                  <c:v>86.666463827021801</c:v>
                </c:pt>
                <c:pt idx="1417">
                  <c:v>107.483922346619</c:v>
                </c:pt>
                <c:pt idx="1418">
                  <c:v>86.0531227034663</c:v>
                </c:pt>
                <c:pt idx="1419">
                  <c:v>90.267793757347704</c:v>
                </c:pt>
                <c:pt idx="1420">
                  <c:v>85.351249775643495</c:v>
                </c:pt>
                <c:pt idx="1421">
                  <c:v>108.27405102853599</c:v>
                </c:pt>
                <c:pt idx="1422">
                  <c:v>107.704009047395</c:v>
                </c:pt>
                <c:pt idx="1423">
                  <c:v>89.446377077233905</c:v>
                </c:pt>
                <c:pt idx="1424">
                  <c:v>104.64735771630301</c:v>
                </c:pt>
                <c:pt idx="1425">
                  <c:v>108.22542926669399</c:v>
                </c:pt>
                <c:pt idx="1426">
                  <c:v>96.376041914238399</c:v>
                </c:pt>
                <c:pt idx="1427">
                  <c:v>80.025271685953797</c:v>
                </c:pt>
                <c:pt idx="1428">
                  <c:v>100.17860952148401</c:v>
                </c:pt>
                <c:pt idx="1429">
                  <c:v>99.972375627381993</c:v>
                </c:pt>
                <c:pt idx="1430">
                  <c:v>108.63088473118</c:v>
                </c:pt>
                <c:pt idx="1431">
                  <c:v>98.027755708380695</c:v>
                </c:pt>
                <c:pt idx="1432">
                  <c:v>104.386655829886</c:v>
                </c:pt>
                <c:pt idx="1433">
                  <c:v>97.329423223381994</c:v>
                </c:pt>
                <c:pt idx="1434">
                  <c:v>98.496250435585594</c:v>
                </c:pt>
                <c:pt idx="1435">
                  <c:v>98.657669041490493</c:v>
                </c:pt>
                <c:pt idx="1436">
                  <c:v>105.01060832023001</c:v>
                </c:pt>
                <c:pt idx="1437">
                  <c:v>109.56747537156799</c:v>
                </c:pt>
                <c:pt idx="1438">
                  <c:v>90.209421490565603</c:v>
                </c:pt>
                <c:pt idx="1439">
                  <c:v>105.321695945744</c:v>
                </c:pt>
                <c:pt idx="1440">
                  <c:v>106.375017495707</c:v>
                </c:pt>
                <c:pt idx="1441">
                  <c:v>111.29558625633</c:v>
                </c:pt>
                <c:pt idx="1442">
                  <c:v>98.580633370376503</c:v>
                </c:pt>
                <c:pt idx="1443">
                  <c:v>111.042292915801</c:v>
                </c:pt>
                <c:pt idx="1444">
                  <c:v>102.904704472776</c:v>
                </c:pt>
                <c:pt idx="1445">
                  <c:v>110.612673367368</c:v>
                </c:pt>
                <c:pt idx="1446">
                  <c:v>117.09609406145999</c:v>
                </c:pt>
                <c:pt idx="1447">
                  <c:v>94.196720233954807</c:v>
                </c:pt>
                <c:pt idx="1448">
                  <c:v>82.367819112145696</c:v>
                </c:pt>
                <c:pt idx="1449">
                  <c:v>115.305274393172</c:v>
                </c:pt>
                <c:pt idx="1450">
                  <c:v>106.504677525818</c:v>
                </c:pt>
                <c:pt idx="1451">
                  <c:v>108.842844300987</c:v>
                </c:pt>
                <c:pt idx="1452">
                  <c:v>105.03523453399799</c:v>
                </c:pt>
                <c:pt idx="1453">
                  <c:v>100.50238146852401</c:v>
                </c:pt>
                <c:pt idx="1454">
                  <c:v>95.941928278766696</c:v>
                </c:pt>
                <c:pt idx="1455">
                  <c:v>105.42327242485899</c:v>
                </c:pt>
                <c:pt idx="1456">
                  <c:v>105.205793353838</c:v>
                </c:pt>
                <c:pt idx="1457">
                  <c:v>112.285412092187</c:v>
                </c:pt>
                <c:pt idx="1458">
                  <c:v>99.741360623382604</c:v>
                </c:pt>
                <c:pt idx="1459">
                  <c:v>97.5121955168282</c:v>
                </c:pt>
                <c:pt idx="1460">
                  <c:v>107.583129225446</c:v>
                </c:pt>
                <c:pt idx="1461">
                  <c:v>83.016239464097495</c:v>
                </c:pt>
                <c:pt idx="1462">
                  <c:v>95.791218515224998</c:v>
                </c:pt>
                <c:pt idx="1463">
                  <c:v>109.272402470342</c:v>
                </c:pt>
                <c:pt idx="1464">
                  <c:v>108.65514073166899</c:v>
                </c:pt>
                <c:pt idx="1465">
                  <c:v>105.785101497455</c:v>
                </c:pt>
                <c:pt idx="1466">
                  <c:v>106.902665596259</c:v>
                </c:pt>
                <c:pt idx="1467">
                  <c:v>106.504113510595</c:v>
                </c:pt>
                <c:pt idx="1468">
                  <c:v>107.332659131344</c:v>
                </c:pt>
                <c:pt idx="1469">
                  <c:v>98.381432257703693</c:v>
                </c:pt>
                <c:pt idx="1470">
                  <c:v>107.208509817934</c:v>
                </c:pt>
                <c:pt idx="1471">
                  <c:v>116.061737785657</c:v>
                </c:pt>
                <c:pt idx="1472">
                  <c:v>106.299123034456</c:v>
                </c:pt>
                <c:pt idx="1473">
                  <c:v>91.574805537601904</c:v>
                </c:pt>
                <c:pt idx="1474">
                  <c:v>104.01559442070599</c:v>
                </c:pt>
                <c:pt idx="1475">
                  <c:v>114.605097790361</c:v>
                </c:pt>
                <c:pt idx="1476">
                  <c:v>108.867669754625</c:v>
                </c:pt>
                <c:pt idx="1477">
                  <c:v>104.42199370533299</c:v>
                </c:pt>
                <c:pt idx="1478">
                  <c:v>113.757010758833</c:v>
                </c:pt>
                <c:pt idx="1479">
                  <c:v>97.573951332083695</c:v>
                </c:pt>
                <c:pt idx="1480">
                  <c:v>96.593173514927699</c:v>
                </c:pt>
                <c:pt idx="1481">
                  <c:v>97.693919714227405</c:v>
                </c:pt>
                <c:pt idx="1482">
                  <c:v>113.62899206898901</c:v>
                </c:pt>
                <c:pt idx="1483">
                  <c:v>79.996680935278107</c:v>
                </c:pt>
                <c:pt idx="1484">
                  <c:v>105.852011367012</c:v>
                </c:pt>
                <c:pt idx="1485">
                  <c:v>95.175568633320296</c:v>
                </c:pt>
                <c:pt idx="1486">
                  <c:v>95.006989563973704</c:v>
                </c:pt>
                <c:pt idx="1487">
                  <c:v>105.130929138615</c:v>
                </c:pt>
                <c:pt idx="1488">
                  <c:v>98.0882869483886</c:v>
                </c:pt>
                <c:pt idx="1489">
                  <c:v>112.605483778571</c:v>
                </c:pt>
                <c:pt idx="1490">
                  <c:v>97.998679764758407</c:v>
                </c:pt>
                <c:pt idx="1491">
                  <c:v>101.46853052806399</c:v>
                </c:pt>
                <c:pt idx="1492">
                  <c:v>108.655470262695</c:v>
                </c:pt>
                <c:pt idx="1493">
                  <c:v>86.460601270130695</c:v>
                </c:pt>
                <c:pt idx="1494">
                  <c:v>93.499881273118206</c:v>
                </c:pt>
                <c:pt idx="1495">
                  <c:v>112.446508202106</c:v>
                </c:pt>
                <c:pt idx="1496">
                  <c:v>89.321926853770506</c:v>
                </c:pt>
                <c:pt idx="1497">
                  <c:v>103.468496164614</c:v>
                </c:pt>
                <c:pt idx="1498">
                  <c:v>90.709209832175901</c:v>
                </c:pt>
                <c:pt idx="1499">
                  <c:v>100.263542539857</c:v>
                </c:pt>
                <c:pt idx="1500">
                  <c:v>90.443938991933706</c:v>
                </c:pt>
                <c:pt idx="1501">
                  <c:v>99.489865243072302</c:v>
                </c:pt>
                <c:pt idx="1502">
                  <c:v>104.68485222036399</c:v>
                </c:pt>
                <c:pt idx="1503">
                  <c:v>114.29654550259001</c:v>
                </c:pt>
                <c:pt idx="1504">
                  <c:v>93.555904540442896</c:v>
                </c:pt>
                <c:pt idx="1505">
                  <c:v>99.097651687590897</c:v>
                </c:pt>
                <c:pt idx="1506">
                  <c:v>89.054142447940606</c:v>
                </c:pt>
                <c:pt idx="1507">
                  <c:v>95.926784198681204</c:v>
                </c:pt>
                <c:pt idx="1508">
                  <c:v>116.693153825419</c:v>
                </c:pt>
                <c:pt idx="1509">
                  <c:v>92.870695818387603</c:v>
                </c:pt>
                <c:pt idx="1510">
                  <c:v>102.695174838307</c:v>
                </c:pt>
                <c:pt idx="1511">
                  <c:v>91.631126876871093</c:v>
                </c:pt>
                <c:pt idx="1512">
                  <c:v>100.485069223655</c:v>
                </c:pt>
                <c:pt idx="1513">
                  <c:v>87.938672789398495</c:v>
                </c:pt>
                <c:pt idx="1514">
                  <c:v>100.179755425929</c:v>
                </c:pt>
                <c:pt idx="1515">
                  <c:v>107.78586493118399</c:v>
                </c:pt>
                <c:pt idx="1516">
                  <c:v>97.858209321697402</c:v>
                </c:pt>
                <c:pt idx="1517">
                  <c:v>119.854340794009</c:v>
                </c:pt>
                <c:pt idx="1518">
                  <c:v>110.529127729596</c:v>
                </c:pt>
                <c:pt idx="1519">
                  <c:v>99.247467781441003</c:v>
                </c:pt>
                <c:pt idx="1520">
                  <c:v>92.876765476435693</c:v>
                </c:pt>
                <c:pt idx="1521">
                  <c:v>95.244451558735705</c:v>
                </c:pt>
                <c:pt idx="1522">
                  <c:v>91.646489091945796</c:v>
                </c:pt>
                <c:pt idx="1523">
                  <c:v>105.142156759895</c:v>
                </c:pt>
                <c:pt idx="1524">
                  <c:v>98.917433770158894</c:v>
                </c:pt>
                <c:pt idx="1525">
                  <c:v>97.300970132265903</c:v>
                </c:pt>
                <c:pt idx="1526">
                  <c:v>106.090691380327</c:v>
                </c:pt>
                <c:pt idx="1527">
                  <c:v>110.533771168423</c:v>
                </c:pt>
                <c:pt idx="1528">
                  <c:v>93.842236762668705</c:v>
                </c:pt>
                <c:pt idx="1529">
                  <c:v>99.428985796764195</c:v>
                </c:pt>
                <c:pt idx="1530">
                  <c:v>89.679193791180197</c:v>
                </c:pt>
                <c:pt idx="1531">
                  <c:v>97.306997550813094</c:v>
                </c:pt>
                <c:pt idx="1532">
                  <c:v>90.321862781702805</c:v>
                </c:pt>
                <c:pt idx="1533">
                  <c:v>98.006922990040707</c:v>
                </c:pt>
                <c:pt idx="1534">
                  <c:v>82.989510037562397</c:v>
                </c:pt>
                <c:pt idx="1535">
                  <c:v>104.906353224901</c:v>
                </c:pt>
                <c:pt idx="1536">
                  <c:v>97.639799572189304</c:v>
                </c:pt>
                <c:pt idx="1537">
                  <c:v>112.314938670828</c:v>
                </c:pt>
                <c:pt idx="1538">
                  <c:v>91.225382154062501</c:v>
                </c:pt>
                <c:pt idx="1539">
                  <c:v>101.712298495634</c:v>
                </c:pt>
                <c:pt idx="1540">
                  <c:v>105.657676076831</c:v>
                </c:pt>
                <c:pt idx="1541">
                  <c:v>82.175073407643794</c:v>
                </c:pt>
                <c:pt idx="1542">
                  <c:v>94.221593057698996</c:v>
                </c:pt>
                <c:pt idx="1543">
                  <c:v>113.35442215533</c:v>
                </c:pt>
                <c:pt idx="1544">
                  <c:v>109.54387878074699</c:v>
                </c:pt>
                <c:pt idx="1545">
                  <c:v>111.21340189900199</c:v>
                </c:pt>
                <c:pt idx="1546">
                  <c:v>98.710803877459597</c:v>
                </c:pt>
                <c:pt idx="1547">
                  <c:v>101.835069088913</c:v>
                </c:pt>
                <c:pt idx="1548">
                  <c:v>119.406992133241</c:v>
                </c:pt>
                <c:pt idx="1549">
                  <c:v>97.2941478090044</c:v>
                </c:pt>
                <c:pt idx="1550">
                  <c:v>98.695337595216799</c:v>
                </c:pt>
                <c:pt idx="1551">
                  <c:v>100.19522782572599</c:v>
                </c:pt>
                <c:pt idx="1552">
                  <c:v>102.16219759268201</c:v>
                </c:pt>
                <c:pt idx="1553">
                  <c:v>100.766593864737</c:v>
                </c:pt>
                <c:pt idx="1554">
                  <c:v>98.735746625098699</c:v>
                </c:pt>
                <c:pt idx="1555">
                  <c:v>94.927452433637697</c:v>
                </c:pt>
                <c:pt idx="1556">
                  <c:v>89.747306375889707</c:v>
                </c:pt>
                <c:pt idx="1557">
                  <c:v>104.62729349591</c:v>
                </c:pt>
                <c:pt idx="1558">
                  <c:v>103.86216519865501</c:v>
                </c:pt>
                <c:pt idx="1559">
                  <c:v>88.782001057265106</c:v>
                </c:pt>
                <c:pt idx="1560">
                  <c:v>117.682236102812</c:v>
                </c:pt>
                <c:pt idx="1561">
                  <c:v>89.106635887114507</c:v>
                </c:pt>
                <c:pt idx="1562">
                  <c:v>103.77009509548699</c:v>
                </c:pt>
                <c:pt idx="1563">
                  <c:v>99.223776601790206</c:v>
                </c:pt>
                <c:pt idx="1564">
                  <c:v>115.67082871063501</c:v>
                </c:pt>
                <c:pt idx="1565">
                  <c:v>88.343602886038695</c:v>
                </c:pt>
                <c:pt idx="1566">
                  <c:v>93.082776325388295</c:v>
                </c:pt>
                <c:pt idx="1567">
                  <c:v>108.712623274024</c:v>
                </c:pt>
                <c:pt idx="1568">
                  <c:v>121.99035589691501</c:v>
                </c:pt>
                <c:pt idx="1569">
                  <c:v>87.490480368919606</c:v>
                </c:pt>
                <c:pt idx="1570">
                  <c:v>91.885682964569398</c:v>
                </c:pt>
                <c:pt idx="1571">
                  <c:v>94.627088403521597</c:v>
                </c:pt>
                <c:pt idx="1572">
                  <c:v>82.750418292149106</c:v>
                </c:pt>
                <c:pt idx="1573">
                  <c:v>108.348018384337</c:v>
                </c:pt>
                <c:pt idx="1574">
                  <c:v>100.19206011284901</c:v>
                </c:pt>
                <c:pt idx="1575">
                  <c:v>103.36434813712</c:v>
                </c:pt>
                <c:pt idx="1576">
                  <c:v>97.122820511711893</c:v>
                </c:pt>
                <c:pt idx="1577">
                  <c:v>96.089660827554994</c:v>
                </c:pt>
                <c:pt idx="1578">
                  <c:v>94.940756124812495</c:v>
                </c:pt>
                <c:pt idx="1579">
                  <c:v>111.758186613738</c:v>
                </c:pt>
                <c:pt idx="1580">
                  <c:v>96.156611709326896</c:v>
                </c:pt>
                <c:pt idx="1581">
                  <c:v>87.451684071355203</c:v>
                </c:pt>
                <c:pt idx="1582">
                  <c:v>87.189430170083597</c:v>
                </c:pt>
                <c:pt idx="1583">
                  <c:v>115.742915727466</c:v>
                </c:pt>
                <c:pt idx="1584">
                  <c:v>99.200346021445398</c:v>
                </c:pt>
                <c:pt idx="1585">
                  <c:v>96.417776169923997</c:v>
                </c:pt>
                <c:pt idx="1586">
                  <c:v>89.030452030299401</c:v>
                </c:pt>
                <c:pt idx="1587">
                  <c:v>93.236250792105295</c:v>
                </c:pt>
                <c:pt idx="1588">
                  <c:v>86.130765739219996</c:v>
                </c:pt>
                <c:pt idx="1589">
                  <c:v>102.61758967209801</c:v>
                </c:pt>
                <c:pt idx="1590">
                  <c:v>108.14312513247</c:v>
                </c:pt>
                <c:pt idx="1591">
                  <c:v>83.667496948719503</c:v>
                </c:pt>
                <c:pt idx="1592">
                  <c:v>95.062790051511101</c:v>
                </c:pt>
                <c:pt idx="1593">
                  <c:v>78.176212845851794</c:v>
                </c:pt>
                <c:pt idx="1594">
                  <c:v>94.771882061950294</c:v>
                </c:pt>
                <c:pt idx="1595">
                  <c:v>87.908290612026306</c:v>
                </c:pt>
                <c:pt idx="1596">
                  <c:v>109.63893962645</c:v>
                </c:pt>
                <c:pt idx="1597">
                  <c:v>87.499357006891898</c:v>
                </c:pt>
                <c:pt idx="1598">
                  <c:v>92.071424311782394</c:v>
                </c:pt>
                <c:pt idx="1599">
                  <c:v>90.110132722883705</c:v>
                </c:pt>
                <c:pt idx="1600">
                  <c:v>97.679752970392002</c:v>
                </c:pt>
                <c:pt idx="1601">
                  <c:v>116.247256582202</c:v>
                </c:pt>
                <c:pt idx="1602">
                  <c:v>115.420298901032</c:v>
                </c:pt>
                <c:pt idx="1603">
                  <c:v>103.700692258773</c:v>
                </c:pt>
                <c:pt idx="1604">
                  <c:v>102.42963420583099</c:v>
                </c:pt>
                <c:pt idx="1605">
                  <c:v>114.201962452177</c:v>
                </c:pt>
                <c:pt idx="1606">
                  <c:v>89.916145022277803</c:v>
                </c:pt>
                <c:pt idx="1607">
                  <c:v>104.73087482622201</c:v>
                </c:pt>
                <c:pt idx="1608">
                  <c:v>104.924946461392</c:v>
                </c:pt>
                <c:pt idx="1609">
                  <c:v>103.78217935468599</c:v>
                </c:pt>
                <c:pt idx="1610">
                  <c:v>106.625941420595</c:v>
                </c:pt>
                <c:pt idx="1611">
                  <c:v>102.56610553033499</c:v>
                </c:pt>
                <c:pt idx="1612">
                  <c:v>87.206617686139495</c:v>
                </c:pt>
                <c:pt idx="1613">
                  <c:v>105.015098290726</c:v>
                </c:pt>
                <c:pt idx="1614">
                  <c:v>111.850603738332</c:v>
                </c:pt>
                <c:pt idx="1615">
                  <c:v>90.267456668020401</c:v>
                </c:pt>
                <c:pt idx="1616">
                  <c:v>103.819381136724</c:v>
                </c:pt>
                <c:pt idx="1617">
                  <c:v>86.919785290674994</c:v>
                </c:pt>
                <c:pt idx="1618">
                  <c:v>80.751397201806697</c:v>
                </c:pt>
                <c:pt idx="1619">
                  <c:v>116.57321369414301</c:v>
                </c:pt>
                <c:pt idx="1620">
                  <c:v>109.713704393119</c:v>
                </c:pt>
                <c:pt idx="1621">
                  <c:v>82.439465204889501</c:v>
                </c:pt>
                <c:pt idx="1622">
                  <c:v>96.583258547120394</c:v>
                </c:pt>
                <c:pt idx="1623">
                  <c:v>93.096295277720102</c:v>
                </c:pt>
                <c:pt idx="1624">
                  <c:v>115.26498755781201</c:v>
                </c:pt>
                <c:pt idx="1625">
                  <c:v>98.783947240863696</c:v>
                </c:pt>
                <c:pt idx="1626">
                  <c:v>95.551795655156496</c:v>
                </c:pt>
                <c:pt idx="1627">
                  <c:v>102.49314176704701</c:v>
                </c:pt>
                <c:pt idx="1628">
                  <c:v>102.070975070096</c:v>
                </c:pt>
                <c:pt idx="1629">
                  <c:v>100.75394346089099</c:v>
                </c:pt>
                <c:pt idx="1630">
                  <c:v>108.662417742307</c:v>
                </c:pt>
                <c:pt idx="1631">
                  <c:v>92.877063866567497</c:v>
                </c:pt>
                <c:pt idx="1632">
                  <c:v>113.47589228532</c:v>
                </c:pt>
                <c:pt idx="1633">
                  <c:v>101.77086787457201</c:v>
                </c:pt>
                <c:pt idx="1634">
                  <c:v>92.825670542529394</c:v>
                </c:pt>
                <c:pt idx="1635">
                  <c:v>99.546629432402796</c:v>
                </c:pt>
                <c:pt idx="1636">
                  <c:v>118.26875570057599</c:v>
                </c:pt>
                <c:pt idx="1637">
                  <c:v>98.022785941703802</c:v>
                </c:pt>
                <c:pt idx="1638">
                  <c:v>95.618557668815001</c:v>
                </c:pt>
                <c:pt idx="1639">
                  <c:v>99.860755502459597</c:v>
                </c:pt>
                <c:pt idx="1640">
                  <c:v>96.982684369279795</c:v>
                </c:pt>
                <c:pt idx="1641">
                  <c:v>104.195603538531</c:v>
                </c:pt>
                <c:pt idx="1642">
                  <c:v>97.927228325365206</c:v>
                </c:pt>
                <c:pt idx="1643">
                  <c:v>93.969413122941901</c:v>
                </c:pt>
                <c:pt idx="1644">
                  <c:v>101.172716957367</c:v>
                </c:pt>
                <c:pt idx="1645">
                  <c:v>101.18527425127201</c:v>
                </c:pt>
                <c:pt idx="1646">
                  <c:v>106.420947331207</c:v>
                </c:pt>
                <c:pt idx="1647">
                  <c:v>108.940849879441</c:v>
                </c:pt>
                <c:pt idx="1648">
                  <c:v>115.495537872911</c:v>
                </c:pt>
                <c:pt idx="1649">
                  <c:v>103.015163026956</c:v>
                </c:pt>
                <c:pt idx="1650">
                  <c:v>104.360378889399</c:v>
                </c:pt>
                <c:pt idx="1651">
                  <c:v>110.23643507529501</c:v>
                </c:pt>
                <c:pt idx="1652">
                  <c:v>86.303148542683402</c:v>
                </c:pt>
                <c:pt idx="1653">
                  <c:v>105.794129194083</c:v>
                </c:pt>
                <c:pt idx="1654">
                  <c:v>102.43253811420099</c:v>
                </c:pt>
                <c:pt idx="1655">
                  <c:v>106.429302927601</c:v>
                </c:pt>
                <c:pt idx="1656">
                  <c:v>103.966263863687</c:v>
                </c:pt>
                <c:pt idx="1657">
                  <c:v>112.20959946806801</c:v>
                </c:pt>
                <c:pt idx="1658">
                  <c:v>106.66734012810799</c:v>
                </c:pt>
                <c:pt idx="1659">
                  <c:v>84.044090498448199</c:v>
                </c:pt>
                <c:pt idx="1660">
                  <c:v>99.274128008216493</c:v>
                </c:pt>
                <c:pt idx="1661">
                  <c:v>104.548041073273</c:v>
                </c:pt>
                <c:pt idx="1662">
                  <c:v>92.350426834006896</c:v>
                </c:pt>
                <c:pt idx="1663">
                  <c:v>113.744104146643</c:v>
                </c:pt>
                <c:pt idx="1664">
                  <c:v>94.171422524081507</c:v>
                </c:pt>
                <c:pt idx="1665">
                  <c:v>108.249304593988</c:v>
                </c:pt>
                <c:pt idx="1666">
                  <c:v>97.4642144143873</c:v>
                </c:pt>
                <c:pt idx="1667">
                  <c:v>108.807345944635</c:v>
                </c:pt>
                <c:pt idx="1668">
                  <c:v>105.918629743209</c:v>
                </c:pt>
                <c:pt idx="1669">
                  <c:v>90.822307175374505</c:v>
                </c:pt>
                <c:pt idx="1670">
                  <c:v>97.408924595105304</c:v>
                </c:pt>
                <c:pt idx="1671">
                  <c:v>106.86231440488601</c:v>
                </c:pt>
                <c:pt idx="1672">
                  <c:v>113.05729467322</c:v>
                </c:pt>
                <c:pt idx="1673">
                  <c:v>100.102677882552</c:v>
                </c:pt>
                <c:pt idx="1674">
                  <c:v>103.67947397916799</c:v>
                </c:pt>
                <c:pt idx="1675">
                  <c:v>89.350361820015095</c:v>
                </c:pt>
                <c:pt idx="1676">
                  <c:v>92.670009153512297</c:v>
                </c:pt>
                <c:pt idx="1677">
                  <c:v>120.53875956751401</c:v>
                </c:pt>
                <c:pt idx="1678">
                  <c:v>118.64521198464899</c:v>
                </c:pt>
                <c:pt idx="1679">
                  <c:v>90.205506377471593</c:v>
                </c:pt>
                <c:pt idx="1680">
                  <c:v>77.503767206309007</c:v>
                </c:pt>
                <c:pt idx="1681">
                  <c:v>88.731420133516806</c:v>
                </c:pt>
                <c:pt idx="1682">
                  <c:v>109.187334880341</c:v>
                </c:pt>
                <c:pt idx="1683">
                  <c:v>88.100009017583602</c:v>
                </c:pt>
                <c:pt idx="1684">
                  <c:v>93.519537378076706</c:v>
                </c:pt>
                <c:pt idx="1685">
                  <c:v>94.391141259159397</c:v>
                </c:pt>
                <c:pt idx="1686">
                  <c:v>94.659854642337294</c:v>
                </c:pt>
                <c:pt idx="1687">
                  <c:v>103.40163690767599</c:v>
                </c:pt>
                <c:pt idx="1688">
                  <c:v>109.088568541594</c:v>
                </c:pt>
                <c:pt idx="1689">
                  <c:v>107.360613766979</c:v>
                </c:pt>
                <c:pt idx="1690">
                  <c:v>95.076422112418697</c:v>
                </c:pt>
                <c:pt idx="1691">
                  <c:v>100.670807496912</c:v>
                </c:pt>
                <c:pt idx="1692">
                  <c:v>98.091738582127803</c:v>
                </c:pt>
                <c:pt idx="1693">
                  <c:v>98.996491506798193</c:v>
                </c:pt>
                <c:pt idx="1694">
                  <c:v>124.82483981314</c:v>
                </c:pt>
                <c:pt idx="1695">
                  <c:v>119.982618762898</c:v>
                </c:pt>
                <c:pt idx="1696">
                  <c:v>111.66234524287501</c:v>
                </c:pt>
                <c:pt idx="1697">
                  <c:v>78.853192606675293</c:v>
                </c:pt>
                <c:pt idx="1698">
                  <c:v>106.799327201907</c:v>
                </c:pt>
                <c:pt idx="1699">
                  <c:v>105.980515308581</c:v>
                </c:pt>
                <c:pt idx="1700">
                  <c:v>104.65427630088899</c:v>
                </c:pt>
                <c:pt idx="1701">
                  <c:v>96.844840398230502</c:v>
                </c:pt>
                <c:pt idx="1702">
                  <c:v>112.451529218505</c:v>
                </c:pt>
                <c:pt idx="1703">
                  <c:v>108.401464135723</c:v>
                </c:pt>
                <c:pt idx="1704">
                  <c:v>107.06404344411</c:v>
                </c:pt>
                <c:pt idx="1705">
                  <c:v>123.578915915115</c:v>
                </c:pt>
                <c:pt idx="1706">
                  <c:v>92.569610204204196</c:v>
                </c:pt>
                <c:pt idx="1707">
                  <c:v>114.76811715307601</c:v>
                </c:pt>
                <c:pt idx="1708">
                  <c:v>95.248428419556603</c:v>
                </c:pt>
                <c:pt idx="1709">
                  <c:v>105.35075563543199</c:v>
                </c:pt>
                <c:pt idx="1710">
                  <c:v>95.747314903303803</c:v>
                </c:pt>
                <c:pt idx="1711">
                  <c:v>104.393696461681</c:v>
                </c:pt>
                <c:pt idx="1712">
                  <c:v>97.622979089622604</c:v>
                </c:pt>
                <c:pt idx="1713">
                  <c:v>102.42547236300101</c:v>
                </c:pt>
                <c:pt idx="1714">
                  <c:v>106.312077802403</c:v>
                </c:pt>
                <c:pt idx="1715">
                  <c:v>86.058548681608002</c:v>
                </c:pt>
                <c:pt idx="1716">
                  <c:v>91.962238279206801</c:v>
                </c:pt>
                <c:pt idx="1717">
                  <c:v>93.838641668909901</c:v>
                </c:pt>
                <c:pt idx="1718">
                  <c:v>113.47141628844599</c:v>
                </c:pt>
                <c:pt idx="1719">
                  <c:v>102.057006203973</c:v>
                </c:pt>
                <c:pt idx="1720">
                  <c:v>100.83948577812799</c:v>
                </c:pt>
                <c:pt idx="1721">
                  <c:v>106.172466926859</c:v>
                </c:pt>
                <c:pt idx="1722">
                  <c:v>84.066034855147905</c:v>
                </c:pt>
                <c:pt idx="1723">
                  <c:v>113.074747579922</c:v>
                </c:pt>
                <c:pt idx="1724">
                  <c:v>89.403190742526107</c:v>
                </c:pt>
                <c:pt idx="1725">
                  <c:v>102.13592368380399</c:v>
                </c:pt>
                <c:pt idx="1726">
                  <c:v>74.882258750122801</c:v>
                </c:pt>
                <c:pt idx="1727">
                  <c:v>109.726173517517</c:v>
                </c:pt>
                <c:pt idx="1728">
                  <c:v>96.305838563575193</c:v>
                </c:pt>
                <c:pt idx="1729">
                  <c:v>96.544613368121105</c:v>
                </c:pt>
                <c:pt idx="1730">
                  <c:v>107.385017050911</c:v>
                </c:pt>
                <c:pt idx="1731">
                  <c:v>92.454924397844295</c:v>
                </c:pt>
                <c:pt idx="1732">
                  <c:v>116.28226256599</c:v>
                </c:pt>
                <c:pt idx="1733">
                  <c:v>99.107946642133797</c:v>
                </c:pt>
                <c:pt idx="1734">
                  <c:v>87.916382705064805</c:v>
                </c:pt>
                <c:pt idx="1735">
                  <c:v>109.59590830483</c:v>
                </c:pt>
                <c:pt idx="1736">
                  <c:v>104.503768978496</c:v>
                </c:pt>
                <c:pt idx="1737">
                  <c:v>107.15695899397799</c:v>
                </c:pt>
                <c:pt idx="1738">
                  <c:v>115.006044871207</c:v>
                </c:pt>
                <c:pt idx="1739">
                  <c:v>90.2799698367335</c:v>
                </c:pt>
                <c:pt idx="1740">
                  <c:v>105.449836320808</c:v>
                </c:pt>
                <c:pt idx="1741">
                  <c:v>92.711539819475405</c:v>
                </c:pt>
                <c:pt idx="1742">
                  <c:v>96.240070955001997</c:v>
                </c:pt>
                <c:pt idx="1743">
                  <c:v>108.530891457821</c:v>
                </c:pt>
                <c:pt idx="1744">
                  <c:v>75.307869725956607</c:v>
                </c:pt>
                <c:pt idx="1745">
                  <c:v>102.320683591117</c:v>
                </c:pt>
                <c:pt idx="1746">
                  <c:v>79.969941311662495</c:v>
                </c:pt>
                <c:pt idx="1747">
                  <c:v>97.250597852916599</c:v>
                </c:pt>
                <c:pt idx="1748">
                  <c:v>91.824413106606102</c:v>
                </c:pt>
                <c:pt idx="1749">
                  <c:v>96.903308031875795</c:v>
                </c:pt>
                <c:pt idx="1750">
                  <c:v>103.216106394951</c:v>
                </c:pt>
                <c:pt idx="1751">
                  <c:v>101.37470025338401</c:v>
                </c:pt>
                <c:pt idx="1752">
                  <c:v>105.831915012659</c:v>
                </c:pt>
                <c:pt idx="1753">
                  <c:v>90.4824975499521</c:v>
                </c:pt>
                <c:pt idx="1754">
                  <c:v>92.314376031307503</c:v>
                </c:pt>
                <c:pt idx="1755">
                  <c:v>103.869010713042</c:v>
                </c:pt>
                <c:pt idx="1756">
                  <c:v>85.224436663209602</c:v>
                </c:pt>
                <c:pt idx="1757">
                  <c:v>103.67658507452001</c:v>
                </c:pt>
                <c:pt idx="1758">
                  <c:v>91.4024245590455</c:v>
                </c:pt>
                <c:pt idx="1759">
                  <c:v>106.117802111777</c:v>
                </c:pt>
                <c:pt idx="1760">
                  <c:v>89.574486039846306</c:v>
                </c:pt>
                <c:pt idx="1761">
                  <c:v>100.91982612155</c:v>
                </c:pt>
                <c:pt idx="1762">
                  <c:v>95.369600857337602</c:v>
                </c:pt>
                <c:pt idx="1763">
                  <c:v>121.397181752197</c:v>
                </c:pt>
                <c:pt idx="1764">
                  <c:v>101.04066632689</c:v>
                </c:pt>
                <c:pt idx="1765">
                  <c:v>97.4435297836974</c:v>
                </c:pt>
                <c:pt idx="1766">
                  <c:v>104.37733703120701</c:v>
                </c:pt>
                <c:pt idx="1767">
                  <c:v>88.608829966588502</c:v>
                </c:pt>
                <c:pt idx="1768">
                  <c:v>85.101063679803005</c:v>
                </c:pt>
                <c:pt idx="1769">
                  <c:v>99.829980686960596</c:v>
                </c:pt>
                <c:pt idx="1770">
                  <c:v>92.243436788230497</c:v>
                </c:pt>
                <c:pt idx="1771">
                  <c:v>97.052699044471098</c:v>
                </c:pt>
                <c:pt idx="1772">
                  <c:v>105.523534321879</c:v>
                </c:pt>
                <c:pt idx="1773">
                  <c:v>108.576783999246</c:v>
                </c:pt>
                <c:pt idx="1774">
                  <c:v>102.229580544036</c:v>
                </c:pt>
                <c:pt idx="1775">
                  <c:v>92.900845315393298</c:v>
                </c:pt>
                <c:pt idx="1776">
                  <c:v>76.402312566415404</c:v>
                </c:pt>
                <c:pt idx="1777">
                  <c:v>104.81078420522699</c:v>
                </c:pt>
                <c:pt idx="1778">
                  <c:v>100.552139423405</c:v>
                </c:pt>
                <c:pt idx="1779">
                  <c:v>87.754268666552406</c:v>
                </c:pt>
                <c:pt idx="1780">
                  <c:v>87.762855366266194</c:v>
                </c:pt>
                <c:pt idx="1781">
                  <c:v>104.237691168643</c:v>
                </c:pt>
                <c:pt idx="1782">
                  <c:v>106.634957647921</c:v>
                </c:pt>
                <c:pt idx="1783">
                  <c:v>96.833675903385995</c:v>
                </c:pt>
                <c:pt idx="1784">
                  <c:v>101.45210967310901</c:v>
                </c:pt>
                <c:pt idx="1785">
                  <c:v>99.645212740691605</c:v>
                </c:pt>
                <c:pt idx="1786">
                  <c:v>101.43442342459799</c:v>
                </c:pt>
                <c:pt idx="1787">
                  <c:v>88.321241434331895</c:v>
                </c:pt>
                <c:pt idx="1788">
                  <c:v>90.9409074942524</c:v>
                </c:pt>
                <c:pt idx="1789">
                  <c:v>114.17213818634301</c:v>
                </c:pt>
                <c:pt idx="1790">
                  <c:v>96.656452140723502</c:v>
                </c:pt>
                <c:pt idx="1791">
                  <c:v>108.5147739865</c:v>
                </c:pt>
                <c:pt idx="1792">
                  <c:v>93.419553835974398</c:v>
                </c:pt>
                <c:pt idx="1793">
                  <c:v>102.394782424567</c:v>
                </c:pt>
                <c:pt idx="1794">
                  <c:v>102.63736841101399</c:v>
                </c:pt>
                <c:pt idx="1795">
                  <c:v>89.789264319266806</c:v>
                </c:pt>
                <c:pt idx="1796">
                  <c:v>85.121398653945306</c:v>
                </c:pt>
                <c:pt idx="1797">
                  <c:v>94.109611706443403</c:v>
                </c:pt>
                <c:pt idx="1798">
                  <c:v>97.332859537423303</c:v>
                </c:pt>
                <c:pt idx="1799">
                  <c:v>103.66267536769899</c:v>
                </c:pt>
                <c:pt idx="1800">
                  <c:v>96.172150349698995</c:v>
                </c:pt>
                <c:pt idx="1801">
                  <c:v>101.39508669454</c:v>
                </c:pt>
                <c:pt idx="1802">
                  <c:v>88.193284438722003</c:v>
                </c:pt>
                <c:pt idx="1803">
                  <c:v>98.0239485656179</c:v>
                </c:pt>
                <c:pt idx="1804">
                  <c:v>115.72749755353099</c:v>
                </c:pt>
                <c:pt idx="1805">
                  <c:v>74.570777750245895</c:v>
                </c:pt>
                <c:pt idx="1806">
                  <c:v>95.983132179101503</c:v>
                </c:pt>
                <c:pt idx="1807">
                  <c:v>106.27185856825101</c:v>
                </c:pt>
                <c:pt idx="1808">
                  <c:v>104.851478046582</c:v>
                </c:pt>
                <c:pt idx="1809">
                  <c:v>104.510531413004</c:v>
                </c:pt>
                <c:pt idx="1810">
                  <c:v>97.831804213210702</c:v>
                </c:pt>
                <c:pt idx="1811">
                  <c:v>112.948569831106</c:v>
                </c:pt>
                <c:pt idx="1812">
                  <c:v>113.46081364434001</c:v>
                </c:pt>
                <c:pt idx="1813">
                  <c:v>104.232567272251</c:v>
                </c:pt>
                <c:pt idx="1814">
                  <c:v>100.34310929342099</c:v>
                </c:pt>
                <c:pt idx="1815">
                  <c:v>115.535496650471</c:v>
                </c:pt>
                <c:pt idx="1816">
                  <c:v>107.109741584764</c:v>
                </c:pt>
                <c:pt idx="1817">
                  <c:v>124.28854613184799</c:v>
                </c:pt>
                <c:pt idx="1818">
                  <c:v>105.35874584382501</c:v>
                </c:pt>
                <c:pt idx="1819">
                  <c:v>100.792647645755</c:v>
                </c:pt>
                <c:pt idx="1820">
                  <c:v>96.998611370298306</c:v>
                </c:pt>
                <c:pt idx="1821">
                  <c:v>96.505815648905795</c:v>
                </c:pt>
                <c:pt idx="1822">
                  <c:v>103.715698610801</c:v>
                </c:pt>
                <c:pt idx="1823">
                  <c:v>111.812275385544</c:v>
                </c:pt>
                <c:pt idx="1824">
                  <c:v>92.356329391570995</c:v>
                </c:pt>
                <c:pt idx="1825">
                  <c:v>78.2784042619231</c:v>
                </c:pt>
                <c:pt idx="1826">
                  <c:v>87.879635904899601</c:v>
                </c:pt>
                <c:pt idx="1827">
                  <c:v>104.209730391683</c:v>
                </c:pt>
                <c:pt idx="1828">
                  <c:v>114.449365124049</c:v>
                </c:pt>
                <c:pt idx="1829">
                  <c:v>92.485702707099094</c:v>
                </c:pt>
                <c:pt idx="1830">
                  <c:v>80.095293488602493</c:v>
                </c:pt>
                <c:pt idx="1831">
                  <c:v>100.448837896919</c:v>
                </c:pt>
                <c:pt idx="1832">
                  <c:v>99.464209245484795</c:v>
                </c:pt>
                <c:pt idx="1833">
                  <c:v>125.226239853311</c:v>
                </c:pt>
                <c:pt idx="1834">
                  <c:v>118.18345363344299</c:v>
                </c:pt>
                <c:pt idx="1835">
                  <c:v>105.057994581656</c:v>
                </c:pt>
                <c:pt idx="1836">
                  <c:v>113.213697770218</c:v>
                </c:pt>
                <c:pt idx="1837">
                  <c:v>101.904931861468</c:v>
                </c:pt>
                <c:pt idx="1838">
                  <c:v>94.046177864962502</c:v>
                </c:pt>
                <c:pt idx="1839">
                  <c:v>91.498513406931806</c:v>
                </c:pt>
                <c:pt idx="1840">
                  <c:v>96.560979477894406</c:v>
                </c:pt>
                <c:pt idx="1841">
                  <c:v>92.585383912538404</c:v>
                </c:pt>
                <c:pt idx="1842">
                  <c:v>108.791987557531</c:v>
                </c:pt>
                <c:pt idx="1843">
                  <c:v>105.571140604094</c:v>
                </c:pt>
                <c:pt idx="1844">
                  <c:v>100.23985982207699</c:v>
                </c:pt>
                <c:pt idx="1845">
                  <c:v>101.17902467475</c:v>
                </c:pt>
                <c:pt idx="1846">
                  <c:v>84.607431869451801</c:v>
                </c:pt>
                <c:pt idx="1847">
                  <c:v>94.317808736078106</c:v>
                </c:pt>
                <c:pt idx="1848">
                  <c:v>97.508957497318804</c:v>
                </c:pt>
                <c:pt idx="1849">
                  <c:v>98.4216660948303</c:v>
                </c:pt>
                <c:pt idx="1850">
                  <c:v>103.004670954232</c:v>
                </c:pt>
                <c:pt idx="1851">
                  <c:v>94.504991781204495</c:v>
                </c:pt>
                <c:pt idx="1852">
                  <c:v>111.40782758187601</c:v>
                </c:pt>
                <c:pt idx="1853">
                  <c:v>102.832998676877</c:v>
                </c:pt>
                <c:pt idx="1854">
                  <c:v>100.94208763971</c:v>
                </c:pt>
                <c:pt idx="1855">
                  <c:v>106.09705574328601</c:v>
                </c:pt>
                <c:pt idx="1856">
                  <c:v>96.419064852686901</c:v>
                </c:pt>
                <c:pt idx="1857">
                  <c:v>98.9887895117445</c:v>
                </c:pt>
                <c:pt idx="1858">
                  <c:v>99.528728503756597</c:v>
                </c:pt>
                <c:pt idx="1859">
                  <c:v>91.0992840059332</c:v>
                </c:pt>
                <c:pt idx="1860">
                  <c:v>112.577535024168</c:v>
                </c:pt>
                <c:pt idx="1861">
                  <c:v>101.834092592378</c:v>
                </c:pt>
                <c:pt idx="1862">
                  <c:v>89.418853964579</c:v>
                </c:pt>
                <c:pt idx="1863">
                  <c:v>94.637250748026204</c:v>
                </c:pt>
                <c:pt idx="1864">
                  <c:v>106.27786920451599</c:v>
                </c:pt>
                <c:pt idx="1865">
                  <c:v>119.031331093075</c:v>
                </c:pt>
                <c:pt idx="1866">
                  <c:v>83.887144898604703</c:v>
                </c:pt>
                <c:pt idx="1867">
                  <c:v>116.302718214121</c:v>
                </c:pt>
                <c:pt idx="1868">
                  <c:v>110.137609527086</c:v>
                </c:pt>
                <c:pt idx="1869">
                  <c:v>91.026266962095093</c:v>
                </c:pt>
                <c:pt idx="1870">
                  <c:v>119.45685304731199</c:v>
                </c:pt>
                <c:pt idx="1871">
                  <c:v>97.243259577001297</c:v>
                </c:pt>
                <c:pt idx="1872">
                  <c:v>100.61272462765</c:v>
                </c:pt>
                <c:pt idx="1873">
                  <c:v>109.028711056489</c:v>
                </c:pt>
                <c:pt idx="1874">
                  <c:v>95.8379989975641</c:v>
                </c:pt>
                <c:pt idx="1875">
                  <c:v>109.392818146514</c:v>
                </c:pt>
                <c:pt idx="1876">
                  <c:v>106.511698053971</c:v>
                </c:pt>
                <c:pt idx="1877">
                  <c:v>98.153633929393706</c:v>
                </c:pt>
                <c:pt idx="1878">
                  <c:v>122.406070856567</c:v>
                </c:pt>
                <c:pt idx="1879">
                  <c:v>109.50471632581601</c:v>
                </c:pt>
                <c:pt idx="1880">
                  <c:v>106.341877814553</c:v>
                </c:pt>
                <c:pt idx="1881">
                  <c:v>99.225070074635894</c:v>
                </c:pt>
                <c:pt idx="1882">
                  <c:v>89.042092296885997</c:v>
                </c:pt>
                <c:pt idx="1883">
                  <c:v>99.622632662637898</c:v>
                </c:pt>
                <c:pt idx="1884">
                  <c:v>121.09875588309301</c:v>
                </c:pt>
                <c:pt idx="1885">
                  <c:v>84.168078270417894</c:v>
                </c:pt>
                <c:pt idx="1886">
                  <c:v>108.05907592973099</c:v>
                </c:pt>
                <c:pt idx="1887">
                  <c:v>109.710935674905</c:v>
                </c:pt>
                <c:pt idx="1888">
                  <c:v>103.50493178151901</c:v>
                </c:pt>
                <c:pt idx="1889">
                  <c:v>99.448971250260001</c:v>
                </c:pt>
                <c:pt idx="1890">
                  <c:v>112.65657503561199</c:v>
                </c:pt>
                <c:pt idx="1891">
                  <c:v>97.105420897194193</c:v>
                </c:pt>
                <c:pt idx="1892">
                  <c:v>102.05134057107</c:v>
                </c:pt>
                <c:pt idx="1893">
                  <c:v>102.111215118166</c:v>
                </c:pt>
                <c:pt idx="1894">
                  <c:v>93.931078473035697</c:v>
                </c:pt>
                <c:pt idx="1895">
                  <c:v>89.873730957198603</c:v>
                </c:pt>
                <c:pt idx="1896">
                  <c:v>105.465827669595</c:v>
                </c:pt>
                <c:pt idx="1897">
                  <c:v>93.362928066381201</c:v>
                </c:pt>
                <c:pt idx="1898">
                  <c:v>79.475204054460605</c:v>
                </c:pt>
                <c:pt idx="1899">
                  <c:v>100.87243539515801</c:v>
                </c:pt>
                <c:pt idx="1900">
                  <c:v>102.231469634582</c:v>
                </c:pt>
                <c:pt idx="1901">
                  <c:v>92.480692635884395</c:v>
                </c:pt>
                <c:pt idx="1902">
                  <c:v>93.780576330515501</c:v>
                </c:pt>
                <c:pt idx="1903">
                  <c:v>111.270215159299</c:v>
                </c:pt>
                <c:pt idx="1904">
                  <c:v>99.373416092465305</c:v>
                </c:pt>
                <c:pt idx="1905">
                  <c:v>92.203933751372205</c:v>
                </c:pt>
                <c:pt idx="1906">
                  <c:v>102.648218975799</c:v>
                </c:pt>
                <c:pt idx="1907">
                  <c:v>96.513962111709006</c:v>
                </c:pt>
                <c:pt idx="1908">
                  <c:v>81.012456830528194</c:v>
                </c:pt>
                <c:pt idx="1909">
                  <c:v>105.71159467554899</c:v>
                </c:pt>
                <c:pt idx="1910">
                  <c:v>93.057985255682496</c:v>
                </c:pt>
                <c:pt idx="1911">
                  <c:v>102.351894848062</c:v>
                </c:pt>
                <c:pt idx="1912">
                  <c:v>84.072258377092695</c:v>
                </c:pt>
                <c:pt idx="1913">
                  <c:v>111.075262421555</c:v>
                </c:pt>
                <c:pt idx="1914">
                  <c:v>104.21973925429801</c:v>
                </c:pt>
                <c:pt idx="1915">
                  <c:v>89.963895988452407</c:v>
                </c:pt>
                <c:pt idx="1916">
                  <c:v>101.632476139934</c:v>
                </c:pt>
                <c:pt idx="1917">
                  <c:v>97.504812662448401</c:v>
                </c:pt>
                <c:pt idx="1918">
                  <c:v>111.898186141655</c:v>
                </c:pt>
                <c:pt idx="1919">
                  <c:v>97.525741755942306</c:v>
                </c:pt>
                <c:pt idx="1920">
                  <c:v>83.556559157681306</c:v>
                </c:pt>
                <c:pt idx="1921">
                  <c:v>107.73601383405099</c:v>
                </c:pt>
                <c:pt idx="1922">
                  <c:v>97.004459496114606</c:v>
                </c:pt>
                <c:pt idx="1923">
                  <c:v>84.2521317173358</c:v>
                </c:pt>
                <c:pt idx="1924">
                  <c:v>102.667974794911</c:v>
                </c:pt>
                <c:pt idx="1925">
                  <c:v>102.408655748725</c:v>
                </c:pt>
                <c:pt idx="1926">
                  <c:v>92.5337925061867</c:v>
                </c:pt>
                <c:pt idx="1927">
                  <c:v>101.823535742543</c:v>
                </c:pt>
                <c:pt idx="1928">
                  <c:v>114.885246648272</c:v>
                </c:pt>
                <c:pt idx="1929">
                  <c:v>86.550588272712105</c:v>
                </c:pt>
                <c:pt idx="1930">
                  <c:v>108.166926895054</c:v>
                </c:pt>
                <c:pt idx="1931">
                  <c:v>106.572076712228</c:v>
                </c:pt>
                <c:pt idx="1932">
                  <c:v>96.802127113362701</c:v>
                </c:pt>
                <c:pt idx="1933">
                  <c:v>95.386349635927004</c:v>
                </c:pt>
                <c:pt idx="1934">
                  <c:v>110.548216789034</c:v>
                </c:pt>
                <c:pt idx="1935">
                  <c:v>112.982427819127</c:v>
                </c:pt>
                <c:pt idx="1936">
                  <c:v>84.937231703928205</c:v>
                </c:pt>
                <c:pt idx="1937">
                  <c:v>94.128632316336905</c:v>
                </c:pt>
                <c:pt idx="1938">
                  <c:v>106.770901530199</c:v>
                </c:pt>
                <c:pt idx="1939">
                  <c:v>94.653508755215398</c:v>
                </c:pt>
                <c:pt idx="1940">
                  <c:v>104.591082013331</c:v>
                </c:pt>
                <c:pt idx="1941">
                  <c:v>102.795729380232</c:v>
                </c:pt>
                <c:pt idx="1942">
                  <c:v>112.62419669257601</c:v>
                </c:pt>
                <c:pt idx="1943">
                  <c:v>101.675087224783</c:v>
                </c:pt>
                <c:pt idx="1944">
                  <c:v>98.654227051930505</c:v>
                </c:pt>
                <c:pt idx="1945">
                  <c:v>109.693419913787</c:v>
                </c:pt>
                <c:pt idx="1946">
                  <c:v>104.50985223034201</c:v>
                </c:pt>
                <c:pt idx="1947">
                  <c:v>99.235819884208098</c:v>
                </c:pt>
                <c:pt idx="1948">
                  <c:v>111.401652159089</c:v>
                </c:pt>
                <c:pt idx="1949">
                  <c:v>89.069921376511303</c:v>
                </c:pt>
                <c:pt idx="1950">
                  <c:v>88.242614788172403</c:v>
                </c:pt>
                <c:pt idx="1951">
                  <c:v>99.226067274535794</c:v>
                </c:pt>
                <c:pt idx="1952">
                  <c:v>108.044736793166</c:v>
                </c:pt>
                <c:pt idx="1953">
                  <c:v>92.659125723296398</c:v>
                </c:pt>
              </c:numCache>
            </c:numRef>
          </c:xVal>
          <c:yVal>
            <c:numRef>
              <c:f>'wyznaczanie X2,X3,X6,X7'!$F$2:$F$1955</c:f>
              <c:numCache>
                <c:formatCode>General</c:formatCode>
                <c:ptCount val="1954"/>
                <c:pt idx="0">
                  <c:v>52.7283593233998</c:v>
                </c:pt>
                <c:pt idx="1">
                  <c:v>59.0052720777445</c:v>
                </c:pt>
                <c:pt idx="2">
                  <c:v>45.612740405778901</c:v>
                </c:pt>
                <c:pt idx="3">
                  <c:v>50.754314531118901</c:v>
                </c:pt>
                <c:pt idx="4">
                  <c:v>57.192660293284597</c:v>
                </c:pt>
                <c:pt idx="5">
                  <c:v>39.3026850150979</c:v>
                </c:pt>
                <c:pt idx="6">
                  <c:v>57.768162967303397</c:v>
                </c:pt>
                <c:pt idx="7">
                  <c:v>50.452248934588802</c:v>
                </c:pt>
                <c:pt idx="8">
                  <c:v>49.1374966541782</c:v>
                </c:pt>
                <c:pt idx="9">
                  <c:v>49.072766551806403</c:v>
                </c:pt>
                <c:pt idx="10">
                  <c:v>41.763583973769002</c:v>
                </c:pt>
                <c:pt idx="11">
                  <c:v>47.2312271736741</c:v>
                </c:pt>
                <c:pt idx="12">
                  <c:v>45.376835119715501</c:v>
                </c:pt>
                <c:pt idx="13">
                  <c:v>47.0757166163677</c:v>
                </c:pt>
                <c:pt idx="14">
                  <c:v>40.7212426420976</c:v>
                </c:pt>
                <c:pt idx="15">
                  <c:v>51.221504550222903</c:v>
                </c:pt>
                <c:pt idx="16">
                  <c:v>48.329287357227301</c:v>
                </c:pt>
                <c:pt idx="17">
                  <c:v>42.325293098561303</c:v>
                </c:pt>
                <c:pt idx="18">
                  <c:v>51.657847363519799</c:v>
                </c:pt>
                <c:pt idx="19">
                  <c:v>52.022966050414901</c:v>
                </c:pt>
                <c:pt idx="20">
                  <c:v>48.6323538792401</c:v>
                </c:pt>
                <c:pt idx="21">
                  <c:v>45.725249751115101</c:v>
                </c:pt>
                <c:pt idx="22">
                  <c:v>57.413087382938897</c:v>
                </c:pt>
                <c:pt idx="23">
                  <c:v>42.686056067555903</c:v>
                </c:pt>
                <c:pt idx="24">
                  <c:v>47.408809696640702</c:v>
                </c:pt>
                <c:pt idx="25">
                  <c:v>46.226433836782597</c:v>
                </c:pt>
                <c:pt idx="26">
                  <c:v>48.993357674332103</c:v>
                </c:pt>
                <c:pt idx="27">
                  <c:v>44.889867429744399</c:v>
                </c:pt>
                <c:pt idx="28">
                  <c:v>48.583612136185003</c:v>
                </c:pt>
                <c:pt idx="29">
                  <c:v>45.302337177735801</c:v>
                </c:pt>
                <c:pt idx="30">
                  <c:v>49.908813606295901</c:v>
                </c:pt>
                <c:pt idx="31">
                  <c:v>50.728257917935402</c:v>
                </c:pt>
                <c:pt idx="32">
                  <c:v>54.004213010424799</c:v>
                </c:pt>
                <c:pt idx="33">
                  <c:v>45.262858318144403</c:v>
                </c:pt>
                <c:pt idx="34">
                  <c:v>45.784490221449502</c:v>
                </c:pt>
                <c:pt idx="35">
                  <c:v>47.590115739643302</c:v>
                </c:pt>
                <c:pt idx="36">
                  <c:v>50.3855929883252</c:v>
                </c:pt>
                <c:pt idx="37">
                  <c:v>52.556504351919102</c:v>
                </c:pt>
                <c:pt idx="38">
                  <c:v>48.002602542733499</c:v>
                </c:pt>
                <c:pt idx="39">
                  <c:v>53.303955138211499</c:v>
                </c:pt>
                <c:pt idx="40">
                  <c:v>49.5860268016284</c:v>
                </c:pt>
                <c:pt idx="41">
                  <c:v>56.878533776241099</c:v>
                </c:pt>
                <c:pt idx="42">
                  <c:v>46.110249138222002</c:v>
                </c:pt>
                <c:pt idx="43">
                  <c:v>48.735540984294701</c:v>
                </c:pt>
                <c:pt idx="44">
                  <c:v>55.241678599526701</c:v>
                </c:pt>
                <c:pt idx="45">
                  <c:v>46.1516344662029</c:v>
                </c:pt>
                <c:pt idx="46">
                  <c:v>62.150387367180002</c:v>
                </c:pt>
                <c:pt idx="47">
                  <c:v>41.179512450318697</c:v>
                </c:pt>
                <c:pt idx="48">
                  <c:v>51.593626496795999</c:v>
                </c:pt>
                <c:pt idx="49">
                  <c:v>47.228352150597402</c:v>
                </c:pt>
                <c:pt idx="50">
                  <c:v>51.087708977111198</c:v>
                </c:pt>
                <c:pt idx="51">
                  <c:v>53.579222963724497</c:v>
                </c:pt>
                <c:pt idx="52">
                  <c:v>46.665922941513898</c:v>
                </c:pt>
                <c:pt idx="53">
                  <c:v>47.769751170209901</c:v>
                </c:pt>
                <c:pt idx="54">
                  <c:v>57.368552624848398</c:v>
                </c:pt>
                <c:pt idx="55">
                  <c:v>58.411722814320697</c:v>
                </c:pt>
                <c:pt idx="56">
                  <c:v>45.1581037329574</c:v>
                </c:pt>
                <c:pt idx="57">
                  <c:v>52.805810532770103</c:v>
                </c:pt>
                <c:pt idx="58">
                  <c:v>51.297800764586299</c:v>
                </c:pt>
                <c:pt idx="59">
                  <c:v>49.288197125474298</c:v>
                </c:pt>
                <c:pt idx="60">
                  <c:v>46.980616055997203</c:v>
                </c:pt>
                <c:pt idx="61">
                  <c:v>53.840530221434697</c:v>
                </c:pt>
                <c:pt idx="62">
                  <c:v>44.1384076640445</c:v>
                </c:pt>
                <c:pt idx="63">
                  <c:v>52.423002158987501</c:v>
                </c:pt>
                <c:pt idx="64">
                  <c:v>44.066163902218698</c:v>
                </c:pt>
                <c:pt idx="65">
                  <c:v>49.8951325011408</c:v>
                </c:pt>
                <c:pt idx="66">
                  <c:v>51.142854174529901</c:v>
                </c:pt>
                <c:pt idx="67">
                  <c:v>54.133836627230799</c:v>
                </c:pt>
                <c:pt idx="68">
                  <c:v>50.156991552883497</c:v>
                </c:pt>
                <c:pt idx="69">
                  <c:v>48.701616955538</c:v>
                </c:pt>
                <c:pt idx="70">
                  <c:v>43.557799493032597</c:v>
                </c:pt>
                <c:pt idx="71">
                  <c:v>46.2067823257334</c:v>
                </c:pt>
                <c:pt idx="72">
                  <c:v>50.028344041303001</c:v>
                </c:pt>
                <c:pt idx="73">
                  <c:v>52.714851475747601</c:v>
                </c:pt>
                <c:pt idx="74">
                  <c:v>52.2927212211412</c:v>
                </c:pt>
                <c:pt idx="75">
                  <c:v>45.924882844083399</c:v>
                </c:pt>
                <c:pt idx="76">
                  <c:v>54.432313667497702</c:v>
                </c:pt>
                <c:pt idx="77">
                  <c:v>48.312219350102801</c:v>
                </c:pt>
                <c:pt idx="78">
                  <c:v>43.858791600141799</c:v>
                </c:pt>
                <c:pt idx="79">
                  <c:v>59.458570879775699</c:v>
                </c:pt>
                <c:pt idx="80">
                  <c:v>44.933889845647599</c:v>
                </c:pt>
                <c:pt idx="81">
                  <c:v>55.463492637409203</c:v>
                </c:pt>
                <c:pt idx="82">
                  <c:v>50.238168199768303</c:v>
                </c:pt>
                <c:pt idx="83">
                  <c:v>42.966731656036004</c:v>
                </c:pt>
                <c:pt idx="84">
                  <c:v>55.600965861960901</c:v>
                </c:pt>
                <c:pt idx="85">
                  <c:v>51.591499371834097</c:v>
                </c:pt>
                <c:pt idx="86">
                  <c:v>47.819568907419601</c:v>
                </c:pt>
                <c:pt idx="87">
                  <c:v>52.844671167488698</c:v>
                </c:pt>
                <c:pt idx="88">
                  <c:v>53.688628689309297</c:v>
                </c:pt>
                <c:pt idx="89">
                  <c:v>52.794532538589003</c:v>
                </c:pt>
                <c:pt idx="90">
                  <c:v>50.065492365337597</c:v>
                </c:pt>
                <c:pt idx="91">
                  <c:v>51.824243371875298</c:v>
                </c:pt>
                <c:pt idx="92">
                  <c:v>60.144846626414797</c:v>
                </c:pt>
                <c:pt idx="93">
                  <c:v>55.953282356966099</c:v>
                </c:pt>
                <c:pt idx="94">
                  <c:v>48.988505520634</c:v>
                </c:pt>
                <c:pt idx="95">
                  <c:v>52.184555201060903</c:v>
                </c:pt>
                <c:pt idx="96">
                  <c:v>50.416160229073697</c:v>
                </c:pt>
                <c:pt idx="97">
                  <c:v>53.939536191885303</c:v>
                </c:pt>
                <c:pt idx="98">
                  <c:v>43.977944566243501</c:v>
                </c:pt>
                <c:pt idx="99">
                  <c:v>48.7449382523656</c:v>
                </c:pt>
                <c:pt idx="100">
                  <c:v>49.913820463531898</c:v>
                </c:pt>
                <c:pt idx="101">
                  <c:v>55.7490449398111</c:v>
                </c:pt>
                <c:pt idx="102">
                  <c:v>57.578779216193098</c:v>
                </c:pt>
                <c:pt idx="103">
                  <c:v>57.512135863527099</c:v>
                </c:pt>
                <c:pt idx="104">
                  <c:v>50.390455755661399</c:v>
                </c:pt>
                <c:pt idx="105">
                  <c:v>59.262229982482701</c:v>
                </c:pt>
                <c:pt idx="106">
                  <c:v>54.185217176901602</c:v>
                </c:pt>
                <c:pt idx="107">
                  <c:v>46.417921024509504</c:v>
                </c:pt>
                <c:pt idx="108">
                  <c:v>56.693157729018502</c:v>
                </c:pt>
                <c:pt idx="109">
                  <c:v>58.107228323356601</c:v>
                </c:pt>
                <c:pt idx="110">
                  <c:v>50.057858006751196</c:v>
                </c:pt>
                <c:pt idx="111">
                  <c:v>46.255776776655203</c:v>
                </c:pt>
                <c:pt idx="112">
                  <c:v>52.154152842287097</c:v>
                </c:pt>
                <c:pt idx="113">
                  <c:v>45.597273940264998</c:v>
                </c:pt>
                <c:pt idx="114">
                  <c:v>50.564162480694499</c:v>
                </c:pt>
                <c:pt idx="115">
                  <c:v>53.555327423654298</c:v>
                </c:pt>
                <c:pt idx="116">
                  <c:v>56.024135750455997</c:v>
                </c:pt>
                <c:pt idx="117">
                  <c:v>45.883798764235401</c:v>
                </c:pt>
                <c:pt idx="118">
                  <c:v>46.679451860320903</c:v>
                </c:pt>
                <c:pt idx="119">
                  <c:v>48.979588716072399</c:v>
                </c:pt>
                <c:pt idx="120">
                  <c:v>56.937401997104402</c:v>
                </c:pt>
                <c:pt idx="121">
                  <c:v>48.816409744106302</c:v>
                </c:pt>
                <c:pt idx="122">
                  <c:v>53.122884079213399</c:v>
                </c:pt>
                <c:pt idx="123">
                  <c:v>50.9283108770992</c:v>
                </c:pt>
                <c:pt idx="124">
                  <c:v>48.615505211112797</c:v>
                </c:pt>
                <c:pt idx="125">
                  <c:v>51.353832745777503</c:v>
                </c:pt>
                <c:pt idx="126">
                  <c:v>59.0595079694695</c:v>
                </c:pt>
                <c:pt idx="127">
                  <c:v>49.350974900781502</c:v>
                </c:pt>
                <c:pt idx="128">
                  <c:v>56.442301513725901</c:v>
                </c:pt>
                <c:pt idx="129">
                  <c:v>49.971168693844398</c:v>
                </c:pt>
                <c:pt idx="130">
                  <c:v>47.596447220934003</c:v>
                </c:pt>
                <c:pt idx="131">
                  <c:v>57.724175664933497</c:v>
                </c:pt>
                <c:pt idx="132">
                  <c:v>41.101855515568097</c:v>
                </c:pt>
                <c:pt idx="133">
                  <c:v>52.073732472600803</c:v>
                </c:pt>
                <c:pt idx="134">
                  <c:v>54.996932633653202</c:v>
                </c:pt>
                <c:pt idx="135">
                  <c:v>56.430821974408197</c:v>
                </c:pt>
                <c:pt idx="136">
                  <c:v>53.689537811505602</c:v>
                </c:pt>
                <c:pt idx="137">
                  <c:v>56.128385661160003</c:v>
                </c:pt>
                <c:pt idx="138">
                  <c:v>49.5652051056177</c:v>
                </c:pt>
                <c:pt idx="139">
                  <c:v>50.619103915700897</c:v>
                </c:pt>
                <c:pt idx="140">
                  <c:v>46.751819784171303</c:v>
                </c:pt>
                <c:pt idx="141">
                  <c:v>52.9764308578292</c:v>
                </c:pt>
                <c:pt idx="142">
                  <c:v>59.139834376607098</c:v>
                </c:pt>
                <c:pt idx="143">
                  <c:v>49.827909887979501</c:v>
                </c:pt>
                <c:pt idx="144">
                  <c:v>52.056972670673503</c:v>
                </c:pt>
                <c:pt idx="145">
                  <c:v>56.303462176624102</c:v>
                </c:pt>
                <c:pt idx="146">
                  <c:v>44.272251483277103</c:v>
                </c:pt>
                <c:pt idx="147">
                  <c:v>55.349405459911097</c:v>
                </c:pt>
                <c:pt idx="148">
                  <c:v>38.811701672284201</c:v>
                </c:pt>
                <c:pt idx="149">
                  <c:v>48.719530463518197</c:v>
                </c:pt>
                <c:pt idx="150">
                  <c:v>46.418453441616201</c:v>
                </c:pt>
                <c:pt idx="151">
                  <c:v>44.776329387546497</c:v>
                </c:pt>
                <c:pt idx="152">
                  <c:v>51.930857381921498</c:v>
                </c:pt>
                <c:pt idx="153">
                  <c:v>56.607466240182298</c:v>
                </c:pt>
                <c:pt idx="154">
                  <c:v>47.585569410812099</c:v>
                </c:pt>
                <c:pt idx="155">
                  <c:v>46.990257528305101</c:v>
                </c:pt>
                <c:pt idx="156">
                  <c:v>53.803048105005097</c:v>
                </c:pt>
                <c:pt idx="157">
                  <c:v>50.526078850153802</c:v>
                </c:pt>
                <c:pt idx="158">
                  <c:v>55.9378675443864</c:v>
                </c:pt>
                <c:pt idx="159">
                  <c:v>50.563629670622497</c:v>
                </c:pt>
                <c:pt idx="160">
                  <c:v>44.821262496564501</c:v>
                </c:pt>
                <c:pt idx="161">
                  <c:v>55.114437882252098</c:v>
                </c:pt>
                <c:pt idx="162">
                  <c:v>51.700892601043797</c:v>
                </c:pt>
                <c:pt idx="163">
                  <c:v>42.716655040037402</c:v>
                </c:pt>
                <c:pt idx="164">
                  <c:v>42.988242360507002</c:v>
                </c:pt>
                <c:pt idx="165">
                  <c:v>45.996062343142903</c:v>
                </c:pt>
                <c:pt idx="166">
                  <c:v>48.435462110282103</c:v>
                </c:pt>
                <c:pt idx="167">
                  <c:v>51.186426469925301</c:v>
                </c:pt>
                <c:pt idx="168">
                  <c:v>50.053408355639</c:v>
                </c:pt>
                <c:pt idx="169">
                  <c:v>54.153651126800703</c:v>
                </c:pt>
                <c:pt idx="170">
                  <c:v>49.946120663800599</c:v>
                </c:pt>
                <c:pt idx="171">
                  <c:v>47.707614445515503</c:v>
                </c:pt>
                <c:pt idx="172">
                  <c:v>49.783353375828597</c:v>
                </c:pt>
                <c:pt idx="173">
                  <c:v>50.470672322420398</c:v>
                </c:pt>
                <c:pt idx="174">
                  <c:v>44.921481293565897</c:v>
                </c:pt>
                <c:pt idx="175">
                  <c:v>53.583028684235501</c:v>
                </c:pt>
                <c:pt idx="176">
                  <c:v>53.097277418765799</c:v>
                </c:pt>
                <c:pt idx="177">
                  <c:v>59.002611068743299</c:v>
                </c:pt>
                <c:pt idx="178">
                  <c:v>41.904605983345697</c:v>
                </c:pt>
                <c:pt idx="179">
                  <c:v>53.2951448609697</c:v>
                </c:pt>
                <c:pt idx="180">
                  <c:v>62.738688251580001</c:v>
                </c:pt>
                <c:pt idx="181">
                  <c:v>53.235345343964198</c:v>
                </c:pt>
                <c:pt idx="182">
                  <c:v>44.520422517319197</c:v>
                </c:pt>
                <c:pt idx="183">
                  <c:v>53.156395154083597</c:v>
                </c:pt>
                <c:pt idx="184">
                  <c:v>47.276580261725002</c:v>
                </c:pt>
                <c:pt idx="185">
                  <c:v>48.004080679805703</c:v>
                </c:pt>
                <c:pt idx="186">
                  <c:v>56.357231627669599</c:v>
                </c:pt>
                <c:pt idx="187">
                  <c:v>46.762529607020497</c:v>
                </c:pt>
                <c:pt idx="188">
                  <c:v>45.973651314483398</c:v>
                </c:pt>
                <c:pt idx="189">
                  <c:v>49.428687612863001</c:v>
                </c:pt>
                <c:pt idx="190">
                  <c:v>49.079581861257203</c:v>
                </c:pt>
                <c:pt idx="191">
                  <c:v>55.376779068842701</c:v>
                </c:pt>
                <c:pt idx="192">
                  <c:v>43.667116707661997</c:v>
                </c:pt>
                <c:pt idx="193">
                  <c:v>50.168235677524002</c:v>
                </c:pt>
                <c:pt idx="194">
                  <c:v>46.448674362392701</c:v>
                </c:pt>
                <c:pt idx="195">
                  <c:v>44.187049692271003</c:v>
                </c:pt>
                <c:pt idx="196">
                  <c:v>56.361568593113503</c:v>
                </c:pt>
                <c:pt idx="197">
                  <c:v>53.063218181183203</c:v>
                </c:pt>
                <c:pt idx="198">
                  <c:v>52.422036316731401</c:v>
                </c:pt>
                <c:pt idx="199">
                  <c:v>51.172399875939902</c:v>
                </c:pt>
                <c:pt idx="200">
                  <c:v>42.600225175547799</c:v>
                </c:pt>
                <c:pt idx="201">
                  <c:v>51.8662953661145</c:v>
                </c:pt>
                <c:pt idx="202">
                  <c:v>51.514345898914698</c:v>
                </c:pt>
                <c:pt idx="203">
                  <c:v>43.137086426930303</c:v>
                </c:pt>
                <c:pt idx="204">
                  <c:v>44.281210790635797</c:v>
                </c:pt>
                <c:pt idx="205">
                  <c:v>51.608377870694703</c:v>
                </c:pt>
                <c:pt idx="206">
                  <c:v>47.151278625964899</c:v>
                </c:pt>
                <c:pt idx="207">
                  <c:v>54.389247068327201</c:v>
                </c:pt>
                <c:pt idx="208">
                  <c:v>44.168133056644301</c:v>
                </c:pt>
                <c:pt idx="209">
                  <c:v>57.1827595785768</c:v>
                </c:pt>
                <c:pt idx="210">
                  <c:v>47.316333985302897</c:v>
                </c:pt>
                <c:pt idx="211">
                  <c:v>49.548872037397501</c:v>
                </c:pt>
                <c:pt idx="212">
                  <c:v>41.599916587983898</c:v>
                </c:pt>
                <c:pt idx="213">
                  <c:v>44.274366762904698</c:v>
                </c:pt>
                <c:pt idx="214">
                  <c:v>58.423356768757998</c:v>
                </c:pt>
                <c:pt idx="215">
                  <c:v>54.651119504634401</c:v>
                </c:pt>
                <c:pt idx="216">
                  <c:v>45.120064004956497</c:v>
                </c:pt>
                <c:pt idx="217">
                  <c:v>49.7344616274709</c:v>
                </c:pt>
                <c:pt idx="218">
                  <c:v>43.445714108640303</c:v>
                </c:pt>
                <c:pt idx="219">
                  <c:v>46.822774603399097</c:v>
                </c:pt>
                <c:pt idx="220">
                  <c:v>60.017252366278498</c:v>
                </c:pt>
                <c:pt idx="221">
                  <c:v>48.4881528709357</c:v>
                </c:pt>
                <c:pt idx="222">
                  <c:v>41.782645385938302</c:v>
                </c:pt>
                <c:pt idx="223">
                  <c:v>42.398314865653902</c:v>
                </c:pt>
                <c:pt idx="224">
                  <c:v>53.468338680492302</c:v>
                </c:pt>
                <c:pt idx="225">
                  <c:v>42.426239992681097</c:v>
                </c:pt>
                <c:pt idx="226">
                  <c:v>44.785824445895599</c:v>
                </c:pt>
                <c:pt idx="227">
                  <c:v>58.292622176231802</c:v>
                </c:pt>
                <c:pt idx="228">
                  <c:v>49.706385479815197</c:v>
                </c:pt>
                <c:pt idx="229">
                  <c:v>50.339632221985298</c:v>
                </c:pt>
                <c:pt idx="230">
                  <c:v>49.339435832570402</c:v>
                </c:pt>
                <c:pt idx="231">
                  <c:v>52.931230204935403</c:v>
                </c:pt>
                <c:pt idx="232">
                  <c:v>46.600583444310701</c:v>
                </c:pt>
                <c:pt idx="233">
                  <c:v>51.232924116170601</c:v>
                </c:pt>
                <c:pt idx="234">
                  <c:v>51.299469394291997</c:v>
                </c:pt>
                <c:pt idx="235">
                  <c:v>44.2475539747225</c:v>
                </c:pt>
                <c:pt idx="236">
                  <c:v>52.979608760318399</c:v>
                </c:pt>
                <c:pt idx="237">
                  <c:v>52.430590958636898</c:v>
                </c:pt>
                <c:pt idx="238">
                  <c:v>52.691197987478901</c:v>
                </c:pt>
                <c:pt idx="239">
                  <c:v>59.104712914578798</c:v>
                </c:pt>
                <c:pt idx="240">
                  <c:v>45.186632440595801</c:v>
                </c:pt>
                <c:pt idx="241">
                  <c:v>57.175136984165697</c:v>
                </c:pt>
                <c:pt idx="242">
                  <c:v>51.5875846896651</c:v>
                </c:pt>
                <c:pt idx="243">
                  <c:v>49.524349503691298</c:v>
                </c:pt>
                <c:pt idx="244">
                  <c:v>44.877180854399903</c:v>
                </c:pt>
                <c:pt idx="245">
                  <c:v>49.7418950620903</c:v>
                </c:pt>
                <c:pt idx="246">
                  <c:v>48.610044912755697</c:v>
                </c:pt>
                <c:pt idx="247">
                  <c:v>54.440033351649198</c:v>
                </c:pt>
                <c:pt idx="248">
                  <c:v>51.7006758437252</c:v>
                </c:pt>
                <c:pt idx="249">
                  <c:v>48.148905519004302</c:v>
                </c:pt>
                <c:pt idx="250">
                  <c:v>44.578763977228903</c:v>
                </c:pt>
                <c:pt idx="251">
                  <c:v>47.573577028140797</c:v>
                </c:pt>
                <c:pt idx="252">
                  <c:v>47.2246055602144</c:v>
                </c:pt>
                <c:pt idx="253">
                  <c:v>51.359825807133497</c:v>
                </c:pt>
                <c:pt idx="254">
                  <c:v>54.269282079099099</c:v>
                </c:pt>
                <c:pt idx="255">
                  <c:v>56.8124775293781</c:v>
                </c:pt>
                <c:pt idx="256">
                  <c:v>39.412607368601201</c:v>
                </c:pt>
                <c:pt idx="257">
                  <c:v>49.047452497429902</c:v>
                </c:pt>
                <c:pt idx="258">
                  <c:v>54.047436725120903</c:v>
                </c:pt>
                <c:pt idx="259">
                  <c:v>49.598073923949798</c:v>
                </c:pt>
                <c:pt idx="260">
                  <c:v>58.359892081924102</c:v>
                </c:pt>
                <c:pt idx="261">
                  <c:v>53.867626379101701</c:v>
                </c:pt>
                <c:pt idx="262">
                  <c:v>48.406093105257298</c:v>
                </c:pt>
                <c:pt idx="263">
                  <c:v>43.183029814888897</c:v>
                </c:pt>
                <c:pt idx="264">
                  <c:v>44.690401127494098</c:v>
                </c:pt>
                <c:pt idx="265">
                  <c:v>49.861044633564802</c:v>
                </c:pt>
                <c:pt idx="266">
                  <c:v>58.871536117988903</c:v>
                </c:pt>
                <c:pt idx="267">
                  <c:v>47.689510477334601</c:v>
                </c:pt>
                <c:pt idx="268">
                  <c:v>50.057791365555502</c:v>
                </c:pt>
                <c:pt idx="269">
                  <c:v>46.101402503793402</c:v>
                </c:pt>
                <c:pt idx="270">
                  <c:v>47.269370593924698</c:v>
                </c:pt>
                <c:pt idx="271">
                  <c:v>51.1290229557099</c:v>
                </c:pt>
                <c:pt idx="272">
                  <c:v>51.562084761345197</c:v>
                </c:pt>
                <c:pt idx="273">
                  <c:v>52.826019815012003</c:v>
                </c:pt>
                <c:pt idx="274">
                  <c:v>52.316934807783497</c:v>
                </c:pt>
                <c:pt idx="275">
                  <c:v>52.3115842823211</c:v>
                </c:pt>
                <c:pt idx="276">
                  <c:v>53.031519526923901</c:v>
                </c:pt>
                <c:pt idx="277">
                  <c:v>52.836062935013899</c:v>
                </c:pt>
                <c:pt idx="278">
                  <c:v>54.0977050797934</c:v>
                </c:pt>
                <c:pt idx="279">
                  <c:v>47.461369241535799</c:v>
                </c:pt>
                <c:pt idx="280">
                  <c:v>57.523168789168501</c:v>
                </c:pt>
                <c:pt idx="281">
                  <c:v>54.733089109912299</c:v>
                </c:pt>
                <c:pt idx="282">
                  <c:v>42.195188748617802</c:v>
                </c:pt>
                <c:pt idx="283">
                  <c:v>58.259427706095302</c:v>
                </c:pt>
                <c:pt idx="284">
                  <c:v>38.0863110009536</c:v>
                </c:pt>
                <c:pt idx="285">
                  <c:v>38.508201082514503</c:v>
                </c:pt>
                <c:pt idx="286">
                  <c:v>51.413558866024701</c:v>
                </c:pt>
                <c:pt idx="287">
                  <c:v>57.3215214937631</c:v>
                </c:pt>
                <c:pt idx="288">
                  <c:v>51.394403119034003</c:v>
                </c:pt>
                <c:pt idx="289">
                  <c:v>40.7455469773492</c:v>
                </c:pt>
                <c:pt idx="290">
                  <c:v>46.958010910584399</c:v>
                </c:pt>
                <c:pt idx="291">
                  <c:v>51.687547228810502</c:v>
                </c:pt>
                <c:pt idx="292">
                  <c:v>48.564676458394402</c:v>
                </c:pt>
                <c:pt idx="293">
                  <c:v>55.880920799244798</c:v>
                </c:pt>
                <c:pt idx="294">
                  <c:v>45.427919024932201</c:v>
                </c:pt>
                <c:pt idx="295">
                  <c:v>57.990928752036801</c:v>
                </c:pt>
                <c:pt idx="296">
                  <c:v>52.650554062189002</c:v>
                </c:pt>
                <c:pt idx="297">
                  <c:v>52.717054713415898</c:v>
                </c:pt>
                <c:pt idx="298">
                  <c:v>51.792187414864799</c:v>
                </c:pt>
                <c:pt idx="299">
                  <c:v>46.962794254527999</c:v>
                </c:pt>
                <c:pt idx="300">
                  <c:v>44.604723166256697</c:v>
                </c:pt>
                <c:pt idx="301">
                  <c:v>42.669811552966301</c:v>
                </c:pt>
                <c:pt idx="302">
                  <c:v>43.555792959295196</c:v>
                </c:pt>
                <c:pt idx="303">
                  <c:v>51.317025718033698</c:v>
                </c:pt>
                <c:pt idx="304">
                  <c:v>52.543334588696901</c:v>
                </c:pt>
                <c:pt idx="305">
                  <c:v>53.697623422658999</c:v>
                </c:pt>
                <c:pt idx="306">
                  <c:v>54.530133876167902</c:v>
                </c:pt>
                <c:pt idx="307">
                  <c:v>46.57584506333</c:v>
                </c:pt>
                <c:pt idx="308">
                  <c:v>54.190433206318801</c:v>
                </c:pt>
                <c:pt idx="309">
                  <c:v>52.161924928504703</c:v>
                </c:pt>
                <c:pt idx="310">
                  <c:v>44.502556500349101</c:v>
                </c:pt>
                <c:pt idx="311">
                  <c:v>49.841772776888703</c:v>
                </c:pt>
                <c:pt idx="312">
                  <c:v>49.901058326731402</c:v>
                </c:pt>
                <c:pt idx="313">
                  <c:v>49.5404407707356</c:v>
                </c:pt>
                <c:pt idx="314">
                  <c:v>43.611612502660201</c:v>
                </c:pt>
                <c:pt idx="315">
                  <c:v>50.0040957609937</c:v>
                </c:pt>
                <c:pt idx="316">
                  <c:v>51.167344955439901</c:v>
                </c:pt>
                <c:pt idx="317">
                  <c:v>45.807611676748401</c:v>
                </c:pt>
                <c:pt idx="318">
                  <c:v>53.222460872957299</c:v>
                </c:pt>
                <c:pt idx="319">
                  <c:v>40.551965289495499</c:v>
                </c:pt>
                <c:pt idx="320">
                  <c:v>40.358096522814002</c:v>
                </c:pt>
                <c:pt idx="321">
                  <c:v>56.674753400401201</c:v>
                </c:pt>
                <c:pt idx="322">
                  <c:v>43.935672297561503</c:v>
                </c:pt>
                <c:pt idx="323">
                  <c:v>39.385217636342901</c:v>
                </c:pt>
                <c:pt idx="324">
                  <c:v>47.767303077125803</c:v>
                </c:pt>
                <c:pt idx="325">
                  <c:v>41.818336343104399</c:v>
                </c:pt>
                <c:pt idx="326">
                  <c:v>48.016805687903599</c:v>
                </c:pt>
                <c:pt idx="327">
                  <c:v>54.4020352316059</c:v>
                </c:pt>
                <c:pt idx="328">
                  <c:v>44.036568486370399</c:v>
                </c:pt>
                <c:pt idx="329">
                  <c:v>47.5727424327957</c:v>
                </c:pt>
                <c:pt idx="330">
                  <c:v>41.839749381096503</c:v>
                </c:pt>
                <c:pt idx="331">
                  <c:v>42.396350498612101</c:v>
                </c:pt>
                <c:pt idx="332">
                  <c:v>50.521560783987503</c:v>
                </c:pt>
                <c:pt idx="333">
                  <c:v>48.409511017862698</c:v>
                </c:pt>
                <c:pt idx="334">
                  <c:v>46.056726899314</c:v>
                </c:pt>
                <c:pt idx="335">
                  <c:v>45.483027453005498</c:v>
                </c:pt>
                <c:pt idx="336">
                  <c:v>55.365240487218699</c:v>
                </c:pt>
                <c:pt idx="337">
                  <c:v>39.980928596941297</c:v>
                </c:pt>
                <c:pt idx="338">
                  <c:v>52.551313537157597</c:v>
                </c:pt>
                <c:pt idx="339">
                  <c:v>47.614834419378603</c:v>
                </c:pt>
                <c:pt idx="340">
                  <c:v>46.673081878885299</c:v>
                </c:pt>
                <c:pt idx="341">
                  <c:v>55.374739089789301</c:v>
                </c:pt>
                <c:pt idx="342">
                  <c:v>49.553372509681402</c:v>
                </c:pt>
                <c:pt idx="343">
                  <c:v>51.977917384363799</c:v>
                </c:pt>
                <c:pt idx="344">
                  <c:v>45.814925604169602</c:v>
                </c:pt>
                <c:pt idx="345">
                  <c:v>45.504520359613203</c:v>
                </c:pt>
                <c:pt idx="346">
                  <c:v>53.102533973059799</c:v>
                </c:pt>
                <c:pt idx="347">
                  <c:v>51.970988376092897</c:v>
                </c:pt>
                <c:pt idx="348">
                  <c:v>51.463619427492297</c:v>
                </c:pt>
                <c:pt idx="349">
                  <c:v>42.971596349408003</c:v>
                </c:pt>
                <c:pt idx="350">
                  <c:v>51.143896871156002</c:v>
                </c:pt>
                <c:pt idx="351">
                  <c:v>42.380842762377299</c:v>
                </c:pt>
                <c:pt idx="352">
                  <c:v>50.9157869688215</c:v>
                </c:pt>
                <c:pt idx="353">
                  <c:v>42.159689174984599</c:v>
                </c:pt>
                <c:pt idx="354">
                  <c:v>50.2745967833526</c:v>
                </c:pt>
                <c:pt idx="355">
                  <c:v>48.206863912865799</c:v>
                </c:pt>
                <c:pt idx="356">
                  <c:v>46.511124616492403</c:v>
                </c:pt>
                <c:pt idx="357">
                  <c:v>53.004968515183002</c:v>
                </c:pt>
                <c:pt idx="358">
                  <c:v>46.946703735347299</c:v>
                </c:pt>
                <c:pt idx="359">
                  <c:v>48.488683101454299</c:v>
                </c:pt>
                <c:pt idx="360">
                  <c:v>47.462681809534701</c:v>
                </c:pt>
                <c:pt idx="361">
                  <c:v>52.4436702317224</c:v>
                </c:pt>
                <c:pt idx="362">
                  <c:v>52.613524945690301</c:v>
                </c:pt>
                <c:pt idx="363">
                  <c:v>49.717604800018101</c:v>
                </c:pt>
                <c:pt idx="364">
                  <c:v>51.240319301067501</c:v>
                </c:pt>
                <c:pt idx="365">
                  <c:v>51.284031109197898</c:v>
                </c:pt>
                <c:pt idx="366">
                  <c:v>47.449094207816898</c:v>
                </c:pt>
                <c:pt idx="367">
                  <c:v>48.581689989714903</c:v>
                </c:pt>
                <c:pt idx="368">
                  <c:v>42.568886116989098</c:v>
                </c:pt>
                <c:pt idx="369">
                  <c:v>50.844878691795998</c:v>
                </c:pt>
                <c:pt idx="370">
                  <c:v>47.786090902724801</c:v>
                </c:pt>
                <c:pt idx="371">
                  <c:v>56.600509395101298</c:v>
                </c:pt>
                <c:pt idx="372">
                  <c:v>53.005944748478598</c:v>
                </c:pt>
                <c:pt idx="373">
                  <c:v>54.722284742435903</c:v>
                </c:pt>
                <c:pt idx="374">
                  <c:v>43.405675494317499</c:v>
                </c:pt>
                <c:pt idx="375">
                  <c:v>58.178282178276703</c:v>
                </c:pt>
                <c:pt idx="376">
                  <c:v>45.447818673615998</c:v>
                </c:pt>
                <c:pt idx="377">
                  <c:v>53.019355060998301</c:v>
                </c:pt>
                <c:pt idx="378">
                  <c:v>48.137136655144303</c:v>
                </c:pt>
                <c:pt idx="379">
                  <c:v>50.629538342125002</c:v>
                </c:pt>
                <c:pt idx="380">
                  <c:v>50.203560890627998</c:v>
                </c:pt>
                <c:pt idx="381">
                  <c:v>51.827893016899097</c:v>
                </c:pt>
                <c:pt idx="382">
                  <c:v>59.7863068662258</c:v>
                </c:pt>
                <c:pt idx="383">
                  <c:v>55.461033627533901</c:v>
                </c:pt>
                <c:pt idx="384">
                  <c:v>46.780791220592299</c:v>
                </c:pt>
                <c:pt idx="385">
                  <c:v>46.659471469256303</c:v>
                </c:pt>
                <c:pt idx="386">
                  <c:v>47.434370515203099</c:v>
                </c:pt>
                <c:pt idx="387">
                  <c:v>44.144770132472601</c:v>
                </c:pt>
                <c:pt idx="388">
                  <c:v>41.376585228525997</c:v>
                </c:pt>
                <c:pt idx="389">
                  <c:v>59.371747263478497</c:v>
                </c:pt>
                <c:pt idx="390">
                  <c:v>55.899829632954003</c:v>
                </c:pt>
                <c:pt idx="391">
                  <c:v>51.304213145205999</c:v>
                </c:pt>
                <c:pt idx="392">
                  <c:v>53.973998673125301</c:v>
                </c:pt>
                <c:pt idx="393">
                  <c:v>51.3078630235552</c:v>
                </c:pt>
                <c:pt idx="394">
                  <c:v>53.0305905047843</c:v>
                </c:pt>
                <c:pt idx="395">
                  <c:v>51.477684914915898</c:v>
                </c:pt>
                <c:pt idx="396">
                  <c:v>51.070306868291802</c:v>
                </c:pt>
                <c:pt idx="397">
                  <c:v>60.3945285719822</c:v>
                </c:pt>
                <c:pt idx="398">
                  <c:v>58.3479285430884</c:v>
                </c:pt>
                <c:pt idx="399">
                  <c:v>43.952774584969603</c:v>
                </c:pt>
                <c:pt idx="400">
                  <c:v>47.552254893256197</c:v>
                </c:pt>
                <c:pt idx="401">
                  <c:v>52.876630082377197</c:v>
                </c:pt>
                <c:pt idx="402">
                  <c:v>43.246233914708498</c:v>
                </c:pt>
                <c:pt idx="403">
                  <c:v>42.8994549344307</c:v>
                </c:pt>
                <c:pt idx="404">
                  <c:v>48.030848256150797</c:v>
                </c:pt>
                <c:pt idx="405">
                  <c:v>41.923176856987602</c:v>
                </c:pt>
                <c:pt idx="406">
                  <c:v>57.568520092985302</c:v>
                </c:pt>
                <c:pt idx="407">
                  <c:v>47.714158135794897</c:v>
                </c:pt>
                <c:pt idx="408">
                  <c:v>52.222445537626903</c:v>
                </c:pt>
                <c:pt idx="409">
                  <c:v>47.173582962888098</c:v>
                </c:pt>
                <c:pt idx="410">
                  <c:v>56.411113957449203</c:v>
                </c:pt>
                <c:pt idx="411">
                  <c:v>50.0703090584298</c:v>
                </c:pt>
                <c:pt idx="412">
                  <c:v>44.360410992505997</c:v>
                </c:pt>
                <c:pt idx="413">
                  <c:v>48.121811947019197</c:v>
                </c:pt>
                <c:pt idx="414">
                  <c:v>49.106360255383599</c:v>
                </c:pt>
                <c:pt idx="415">
                  <c:v>54.129469967423098</c:v>
                </c:pt>
                <c:pt idx="416">
                  <c:v>56.840879220503801</c:v>
                </c:pt>
                <c:pt idx="417">
                  <c:v>52.760772292202297</c:v>
                </c:pt>
                <c:pt idx="418">
                  <c:v>44.812220724008903</c:v>
                </c:pt>
                <c:pt idx="419">
                  <c:v>53.723353360306596</c:v>
                </c:pt>
                <c:pt idx="420">
                  <c:v>61.170105908805702</c:v>
                </c:pt>
                <c:pt idx="421">
                  <c:v>55.013156981884599</c:v>
                </c:pt>
                <c:pt idx="422">
                  <c:v>48.778670707792003</c:v>
                </c:pt>
                <c:pt idx="423">
                  <c:v>53.785924426784902</c:v>
                </c:pt>
                <c:pt idx="424">
                  <c:v>47.995389484018702</c:v>
                </c:pt>
                <c:pt idx="425">
                  <c:v>52.3412602920585</c:v>
                </c:pt>
                <c:pt idx="426">
                  <c:v>43.673901787427702</c:v>
                </c:pt>
                <c:pt idx="427">
                  <c:v>38.734350440698201</c:v>
                </c:pt>
                <c:pt idx="428">
                  <c:v>50.356970107741503</c:v>
                </c:pt>
                <c:pt idx="429">
                  <c:v>53.636138433424399</c:v>
                </c:pt>
                <c:pt idx="430">
                  <c:v>53.330750111053</c:v>
                </c:pt>
                <c:pt idx="431">
                  <c:v>48.964476420665903</c:v>
                </c:pt>
                <c:pt idx="432">
                  <c:v>54.713443542192998</c:v>
                </c:pt>
                <c:pt idx="433">
                  <c:v>48.192148670565899</c:v>
                </c:pt>
                <c:pt idx="434">
                  <c:v>58.277666922609399</c:v>
                </c:pt>
                <c:pt idx="435">
                  <c:v>48.3202904940606</c:v>
                </c:pt>
                <c:pt idx="436">
                  <c:v>52.185721285499199</c:v>
                </c:pt>
                <c:pt idx="437">
                  <c:v>51.736675307948097</c:v>
                </c:pt>
                <c:pt idx="438">
                  <c:v>44.6006393046898</c:v>
                </c:pt>
                <c:pt idx="439">
                  <c:v>58.195008953005299</c:v>
                </c:pt>
                <c:pt idx="440">
                  <c:v>52.593049742462597</c:v>
                </c:pt>
                <c:pt idx="441">
                  <c:v>43.274729220966599</c:v>
                </c:pt>
                <c:pt idx="442">
                  <c:v>40.435010906799903</c:v>
                </c:pt>
                <c:pt idx="443">
                  <c:v>50.656836912377898</c:v>
                </c:pt>
                <c:pt idx="444">
                  <c:v>48.815549307372002</c:v>
                </c:pt>
                <c:pt idx="445">
                  <c:v>48.715249515515303</c:v>
                </c:pt>
                <c:pt idx="446">
                  <c:v>52.880911998659897</c:v>
                </c:pt>
                <c:pt idx="447">
                  <c:v>54.537254827342899</c:v>
                </c:pt>
                <c:pt idx="448">
                  <c:v>55.730428046123301</c:v>
                </c:pt>
                <c:pt idx="449">
                  <c:v>50.629066234999797</c:v>
                </c:pt>
                <c:pt idx="450">
                  <c:v>53.586362892299498</c:v>
                </c:pt>
                <c:pt idx="451">
                  <c:v>47.282490297979102</c:v>
                </c:pt>
                <c:pt idx="452">
                  <c:v>45.754637651122898</c:v>
                </c:pt>
                <c:pt idx="453">
                  <c:v>49.198385848861903</c:v>
                </c:pt>
                <c:pt idx="454">
                  <c:v>50.816605078360901</c:v>
                </c:pt>
                <c:pt idx="455">
                  <c:v>53.799968213552198</c:v>
                </c:pt>
                <c:pt idx="456">
                  <c:v>47.116748824451598</c:v>
                </c:pt>
                <c:pt idx="457">
                  <c:v>51.409679844840397</c:v>
                </c:pt>
                <c:pt idx="458">
                  <c:v>45.378401383355801</c:v>
                </c:pt>
                <c:pt idx="459">
                  <c:v>50.279573757420501</c:v>
                </c:pt>
                <c:pt idx="460">
                  <c:v>51.3071004250884</c:v>
                </c:pt>
                <c:pt idx="461">
                  <c:v>48.280135338378201</c:v>
                </c:pt>
                <c:pt idx="462">
                  <c:v>46.422627618474102</c:v>
                </c:pt>
                <c:pt idx="463">
                  <c:v>50.3710439244974</c:v>
                </c:pt>
                <c:pt idx="464">
                  <c:v>51.606137448637199</c:v>
                </c:pt>
                <c:pt idx="465">
                  <c:v>46.523600467322602</c:v>
                </c:pt>
                <c:pt idx="466">
                  <c:v>63.048412570262499</c:v>
                </c:pt>
                <c:pt idx="467">
                  <c:v>60.1669925058263</c:v>
                </c:pt>
                <c:pt idx="468">
                  <c:v>44.523900393058597</c:v>
                </c:pt>
                <c:pt idx="469">
                  <c:v>53.3636137350627</c:v>
                </c:pt>
                <c:pt idx="470">
                  <c:v>55.750725397715797</c:v>
                </c:pt>
                <c:pt idx="471">
                  <c:v>46.214936312593501</c:v>
                </c:pt>
                <c:pt idx="472">
                  <c:v>46.980379043171297</c:v>
                </c:pt>
                <c:pt idx="473">
                  <c:v>44.130056821274799</c:v>
                </c:pt>
                <c:pt idx="474">
                  <c:v>49.732283437907</c:v>
                </c:pt>
                <c:pt idx="475">
                  <c:v>58.387516506823097</c:v>
                </c:pt>
                <c:pt idx="476">
                  <c:v>51.616202213726702</c:v>
                </c:pt>
                <c:pt idx="477">
                  <c:v>51.2091968199679</c:v>
                </c:pt>
                <c:pt idx="478">
                  <c:v>56.501197423787097</c:v>
                </c:pt>
                <c:pt idx="479">
                  <c:v>56.839730095313698</c:v>
                </c:pt>
                <c:pt idx="480">
                  <c:v>49.4847051866372</c:v>
                </c:pt>
                <c:pt idx="481">
                  <c:v>48.358282324650403</c:v>
                </c:pt>
                <c:pt idx="482">
                  <c:v>46.978584070327202</c:v>
                </c:pt>
                <c:pt idx="483">
                  <c:v>58.0710611510479</c:v>
                </c:pt>
                <c:pt idx="484">
                  <c:v>39.952787108123303</c:v>
                </c:pt>
                <c:pt idx="485">
                  <c:v>58.148810488276503</c:v>
                </c:pt>
                <c:pt idx="486">
                  <c:v>47.2243545170952</c:v>
                </c:pt>
                <c:pt idx="487">
                  <c:v>52.154877547076701</c:v>
                </c:pt>
                <c:pt idx="488">
                  <c:v>47.254080584001997</c:v>
                </c:pt>
                <c:pt idx="489">
                  <c:v>45.753501488543897</c:v>
                </c:pt>
                <c:pt idx="490">
                  <c:v>53.012880074221599</c:v>
                </c:pt>
                <c:pt idx="491">
                  <c:v>49.244484366506903</c:v>
                </c:pt>
                <c:pt idx="492">
                  <c:v>50.467099068549402</c:v>
                </c:pt>
                <c:pt idx="493">
                  <c:v>47.620383351787702</c:v>
                </c:pt>
                <c:pt idx="494">
                  <c:v>47.211459561645398</c:v>
                </c:pt>
                <c:pt idx="495">
                  <c:v>57.503232539372597</c:v>
                </c:pt>
                <c:pt idx="496">
                  <c:v>50.414188500787901</c:v>
                </c:pt>
                <c:pt idx="497">
                  <c:v>56.058235188930503</c:v>
                </c:pt>
                <c:pt idx="498">
                  <c:v>53.5250819101324</c:v>
                </c:pt>
                <c:pt idx="499">
                  <c:v>50.722670608134202</c:v>
                </c:pt>
                <c:pt idx="500">
                  <c:v>54.188336901860303</c:v>
                </c:pt>
                <c:pt idx="501">
                  <c:v>53.180517561109902</c:v>
                </c:pt>
                <c:pt idx="502">
                  <c:v>40.4555423618853</c:v>
                </c:pt>
                <c:pt idx="503">
                  <c:v>50.9018010064542</c:v>
                </c:pt>
                <c:pt idx="504">
                  <c:v>52.342147523344501</c:v>
                </c:pt>
                <c:pt idx="505">
                  <c:v>46.794228125862197</c:v>
                </c:pt>
                <c:pt idx="506">
                  <c:v>52.863958390390401</c:v>
                </c:pt>
                <c:pt idx="507">
                  <c:v>49.654847508357498</c:v>
                </c:pt>
                <c:pt idx="508">
                  <c:v>42.387895080758703</c:v>
                </c:pt>
                <c:pt idx="509">
                  <c:v>51.390220919078601</c:v>
                </c:pt>
                <c:pt idx="510">
                  <c:v>53.410545891830502</c:v>
                </c:pt>
                <c:pt idx="511">
                  <c:v>39.075307667189797</c:v>
                </c:pt>
                <c:pt idx="512">
                  <c:v>54.655792932450098</c:v>
                </c:pt>
                <c:pt idx="513">
                  <c:v>46.256117595040102</c:v>
                </c:pt>
                <c:pt idx="514">
                  <c:v>56.958205892774302</c:v>
                </c:pt>
                <c:pt idx="515">
                  <c:v>39.803439319851002</c:v>
                </c:pt>
                <c:pt idx="516">
                  <c:v>55.834037465271699</c:v>
                </c:pt>
                <c:pt idx="517">
                  <c:v>49.602723145874002</c:v>
                </c:pt>
                <c:pt idx="518">
                  <c:v>41.4215010831456</c:v>
                </c:pt>
                <c:pt idx="519">
                  <c:v>37.103527845315398</c:v>
                </c:pt>
                <c:pt idx="520">
                  <c:v>59.404497838319699</c:v>
                </c:pt>
                <c:pt idx="521">
                  <c:v>47.251724730056203</c:v>
                </c:pt>
                <c:pt idx="522">
                  <c:v>43.410289295539201</c:v>
                </c:pt>
                <c:pt idx="523">
                  <c:v>55.958619310149999</c:v>
                </c:pt>
                <c:pt idx="524">
                  <c:v>53.277509536262002</c:v>
                </c:pt>
                <c:pt idx="525">
                  <c:v>45.992107289602203</c:v>
                </c:pt>
                <c:pt idx="526">
                  <c:v>55.715351580171301</c:v>
                </c:pt>
                <c:pt idx="527">
                  <c:v>46.6669332359103</c:v>
                </c:pt>
                <c:pt idx="528">
                  <c:v>47.815437373964301</c:v>
                </c:pt>
                <c:pt idx="529">
                  <c:v>51.050807688174899</c:v>
                </c:pt>
                <c:pt idx="530">
                  <c:v>44.995461228398803</c:v>
                </c:pt>
                <c:pt idx="531">
                  <c:v>53.950202979351502</c:v>
                </c:pt>
                <c:pt idx="532">
                  <c:v>53.433374265908803</c:v>
                </c:pt>
                <c:pt idx="533">
                  <c:v>43.611822035679502</c:v>
                </c:pt>
                <c:pt idx="534">
                  <c:v>52.700134148982599</c:v>
                </c:pt>
                <c:pt idx="535">
                  <c:v>51.9120352995023</c:v>
                </c:pt>
                <c:pt idx="536">
                  <c:v>56.045914229224401</c:v>
                </c:pt>
                <c:pt idx="537">
                  <c:v>48.304628154232802</c:v>
                </c:pt>
                <c:pt idx="538">
                  <c:v>53.110443409169598</c:v>
                </c:pt>
                <c:pt idx="539">
                  <c:v>47.833299122953797</c:v>
                </c:pt>
                <c:pt idx="540">
                  <c:v>47.813815586805603</c:v>
                </c:pt>
                <c:pt idx="541">
                  <c:v>43.787952178674303</c:v>
                </c:pt>
                <c:pt idx="542">
                  <c:v>51.145187768161897</c:v>
                </c:pt>
                <c:pt idx="543">
                  <c:v>50.630771523539998</c:v>
                </c:pt>
                <c:pt idx="544">
                  <c:v>54.069975870094702</c:v>
                </c:pt>
                <c:pt idx="545">
                  <c:v>52.226980704587497</c:v>
                </c:pt>
                <c:pt idx="546">
                  <c:v>44.126560618578203</c:v>
                </c:pt>
                <c:pt idx="547">
                  <c:v>46.977788799772902</c:v>
                </c:pt>
                <c:pt idx="548">
                  <c:v>58.960546916563302</c:v>
                </c:pt>
                <c:pt idx="549">
                  <c:v>48.489998797510097</c:v>
                </c:pt>
                <c:pt idx="550">
                  <c:v>50.099776482247698</c:v>
                </c:pt>
                <c:pt idx="551">
                  <c:v>52.124301015672899</c:v>
                </c:pt>
                <c:pt idx="552">
                  <c:v>46.781000387756102</c:v>
                </c:pt>
                <c:pt idx="553">
                  <c:v>50.207860068658199</c:v>
                </c:pt>
                <c:pt idx="554">
                  <c:v>58.390810456471002</c:v>
                </c:pt>
                <c:pt idx="555">
                  <c:v>51.910295054135901</c:v>
                </c:pt>
                <c:pt idx="556">
                  <c:v>45.839242912268901</c:v>
                </c:pt>
                <c:pt idx="557">
                  <c:v>54.213457337105801</c:v>
                </c:pt>
                <c:pt idx="558">
                  <c:v>53.358646217499903</c:v>
                </c:pt>
                <c:pt idx="559">
                  <c:v>49.238441901136802</c:v>
                </c:pt>
                <c:pt idx="560">
                  <c:v>54.887320154418198</c:v>
                </c:pt>
                <c:pt idx="561">
                  <c:v>56.819988333344902</c:v>
                </c:pt>
                <c:pt idx="562">
                  <c:v>45.588737681138802</c:v>
                </c:pt>
                <c:pt idx="563">
                  <c:v>50.124607484936298</c:v>
                </c:pt>
                <c:pt idx="564">
                  <c:v>50.020920677101799</c:v>
                </c:pt>
                <c:pt idx="565">
                  <c:v>40.096719567969402</c:v>
                </c:pt>
                <c:pt idx="566">
                  <c:v>54.4414516280303</c:v>
                </c:pt>
                <c:pt idx="567">
                  <c:v>44.830107266179198</c:v>
                </c:pt>
                <c:pt idx="568">
                  <c:v>48.869444089739602</c:v>
                </c:pt>
                <c:pt idx="569">
                  <c:v>50.952460162030903</c:v>
                </c:pt>
                <c:pt idx="570">
                  <c:v>50.2205655816025</c:v>
                </c:pt>
                <c:pt idx="571">
                  <c:v>50.360031767897198</c:v>
                </c:pt>
                <c:pt idx="572">
                  <c:v>56.5998283996122</c:v>
                </c:pt>
                <c:pt idx="573">
                  <c:v>49.744700568508797</c:v>
                </c:pt>
                <c:pt idx="574">
                  <c:v>53.637620113415402</c:v>
                </c:pt>
                <c:pt idx="575">
                  <c:v>47.318214160890101</c:v>
                </c:pt>
                <c:pt idx="576">
                  <c:v>47.830641033403403</c:v>
                </c:pt>
                <c:pt idx="577">
                  <c:v>52.467036258636703</c:v>
                </c:pt>
                <c:pt idx="578">
                  <c:v>49.896681739631298</c:v>
                </c:pt>
                <c:pt idx="579">
                  <c:v>56.034323588566799</c:v>
                </c:pt>
                <c:pt idx="580">
                  <c:v>58.426739304241103</c:v>
                </c:pt>
                <c:pt idx="581">
                  <c:v>53.812894320262501</c:v>
                </c:pt>
                <c:pt idx="582">
                  <c:v>46.900652640085902</c:v>
                </c:pt>
                <c:pt idx="583">
                  <c:v>47.043463757468601</c:v>
                </c:pt>
                <c:pt idx="584">
                  <c:v>46.991648642074303</c:v>
                </c:pt>
                <c:pt idx="585">
                  <c:v>56.1703909263246</c:v>
                </c:pt>
                <c:pt idx="586">
                  <c:v>47.6543594779735</c:v>
                </c:pt>
                <c:pt idx="587">
                  <c:v>45.067935810175598</c:v>
                </c:pt>
                <c:pt idx="588">
                  <c:v>52.676887482329697</c:v>
                </c:pt>
                <c:pt idx="589">
                  <c:v>50.679558443265002</c:v>
                </c:pt>
                <c:pt idx="590">
                  <c:v>53.513304264195597</c:v>
                </c:pt>
                <c:pt idx="591">
                  <c:v>51.453524515762503</c:v>
                </c:pt>
                <c:pt idx="592">
                  <c:v>55.3070286111138</c:v>
                </c:pt>
                <c:pt idx="593">
                  <c:v>44.6751459660899</c:v>
                </c:pt>
                <c:pt idx="594">
                  <c:v>50.620698825449999</c:v>
                </c:pt>
                <c:pt idx="595">
                  <c:v>52.3027021296353</c:v>
                </c:pt>
                <c:pt idx="596">
                  <c:v>47.629462233433799</c:v>
                </c:pt>
                <c:pt idx="597">
                  <c:v>51.089235874562803</c:v>
                </c:pt>
                <c:pt idx="598">
                  <c:v>44.184578077061602</c:v>
                </c:pt>
                <c:pt idx="599">
                  <c:v>48.508058470251797</c:v>
                </c:pt>
                <c:pt idx="600">
                  <c:v>44.249474050684803</c:v>
                </c:pt>
                <c:pt idx="601">
                  <c:v>54.536138287095604</c:v>
                </c:pt>
                <c:pt idx="602">
                  <c:v>55.201131294831498</c:v>
                </c:pt>
                <c:pt idx="603">
                  <c:v>45.293645861587997</c:v>
                </c:pt>
                <c:pt idx="604">
                  <c:v>44.320983314193697</c:v>
                </c:pt>
                <c:pt idx="605">
                  <c:v>55.331413666198401</c:v>
                </c:pt>
                <c:pt idx="606">
                  <c:v>46.3115848106833</c:v>
                </c:pt>
                <c:pt idx="607">
                  <c:v>45.919427238017199</c:v>
                </c:pt>
                <c:pt idx="608">
                  <c:v>48.869894980405803</c:v>
                </c:pt>
                <c:pt idx="609">
                  <c:v>41.285438027969001</c:v>
                </c:pt>
                <c:pt idx="610">
                  <c:v>51.993083853647498</c:v>
                </c:pt>
                <c:pt idx="611">
                  <c:v>44.677096536829602</c:v>
                </c:pt>
                <c:pt idx="612">
                  <c:v>41.596552584934798</c:v>
                </c:pt>
                <c:pt idx="613">
                  <c:v>47.110414220957303</c:v>
                </c:pt>
                <c:pt idx="614">
                  <c:v>49.609351971064001</c:v>
                </c:pt>
                <c:pt idx="615">
                  <c:v>50.325265780330596</c:v>
                </c:pt>
                <c:pt idx="616">
                  <c:v>52.030818487036498</c:v>
                </c:pt>
                <c:pt idx="617">
                  <c:v>46.978350199021698</c:v>
                </c:pt>
                <c:pt idx="618">
                  <c:v>43.284390833114699</c:v>
                </c:pt>
                <c:pt idx="619">
                  <c:v>56.319003374555798</c:v>
                </c:pt>
                <c:pt idx="620">
                  <c:v>51.2614535072195</c:v>
                </c:pt>
                <c:pt idx="621">
                  <c:v>46.569122589132697</c:v>
                </c:pt>
                <c:pt idx="622">
                  <c:v>48.877419387336197</c:v>
                </c:pt>
                <c:pt idx="623">
                  <c:v>60.218564209816599</c:v>
                </c:pt>
                <c:pt idx="624">
                  <c:v>47.709669585481898</c:v>
                </c:pt>
                <c:pt idx="625">
                  <c:v>51.203817906477198</c:v>
                </c:pt>
                <c:pt idx="626">
                  <c:v>44.066851951893298</c:v>
                </c:pt>
                <c:pt idx="627">
                  <c:v>43.442498409145401</c:v>
                </c:pt>
                <c:pt idx="628">
                  <c:v>43.189751571150303</c:v>
                </c:pt>
                <c:pt idx="629">
                  <c:v>53.339439308357797</c:v>
                </c:pt>
                <c:pt idx="630">
                  <c:v>38.906177152571303</c:v>
                </c:pt>
                <c:pt idx="631">
                  <c:v>43.609263354611699</c:v>
                </c:pt>
                <c:pt idx="632">
                  <c:v>49.899848363347203</c:v>
                </c:pt>
                <c:pt idx="633">
                  <c:v>52.316299474635301</c:v>
                </c:pt>
                <c:pt idx="634">
                  <c:v>53.264946390416902</c:v>
                </c:pt>
                <c:pt idx="635">
                  <c:v>46.672565750858602</c:v>
                </c:pt>
                <c:pt idx="636">
                  <c:v>49.0349522823321</c:v>
                </c:pt>
                <c:pt idx="637">
                  <c:v>50.470512333838201</c:v>
                </c:pt>
                <c:pt idx="638">
                  <c:v>55.132613738906599</c:v>
                </c:pt>
                <c:pt idx="639">
                  <c:v>46.8862887147802</c:v>
                </c:pt>
                <c:pt idx="640">
                  <c:v>42.052927349200402</c:v>
                </c:pt>
                <c:pt idx="641">
                  <c:v>49.417207549734201</c:v>
                </c:pt>
                <c:pt idx="642">
                  <c:v>48.384725465801303</c:v>
                </c:pt>
                <c:pt idx="643">
                  <c:v>50.536232616419802</c:v>
                </c:pt>
                <c:pt idx="644">
                  <c:v>51.193251041518899</c:v>
                </c:pt>
                <c:pt idx="645">
                  <c:v>45.5669679615023</c:v>
                </c:pt>
                <c:pt idx="646">
                  <c:v>61.291363727947697</c:v>
                </c:pt>
                <c:pt idx="647">
                  <c:v>52.289102606109502</c:v>
                </c:pt>
                <c:pt idx="648">
                  <c:v>49.697509232384398</c:v>
                </c:pt>
                <c:pt idx="649">
                  <c:v>42.272547664355599</c:v>
                </c:pt>
                <c:pt idx="650">
                  <c:v>47.547700092435903</c:v>
                </c:pt>
                <c:pt idx="651">
                  <c:v>48.5820723275124</c:v>
                </c:pt>
                <c:pt idx="652">
                  <c:v>52.861854729251903</c:v>
                </c:pt>
                <c:pt idx="653">
                  <c:v>48.092077057825698</c:v>
                </c:pt>
                <c:pt idx="654">
                  <c:v>53.461197898747699</c:v>
                </c:pt>
                <c:pt idx="655">
                  <c:v>53.774332852061399</c:v>
                </c:pt>
                <c:pt idx="656">
                  <c:v>48.364580360607697</c:v>
                </c:pt>
                <c:pt idx="657">
                  <c:v>50.365486904128701</c:v>
                </c:pt>
                <c:pt idx="658">
                  <c:v>50.437693474291002</c:v>
                </c:pt>
                <c:pt idx="659">
                  <c:v>41.5057753072008</c:v>
                </c:pt>
                <c:pt idx="660">
                  <c:v>52.2489339210005</c:v>
                </c:pt>
                <c:pt idx="661">
                  <c:v>54.851843289291899</c:v>
                </c:pt>
                <c:pt idx="662">
                  <c:v>57.020605658157002</c:v>
                </c:pt>
                <c:pt idx="663">
                  <c:v>46.206025520386099</c:v>
                </c:pt>
                <c:pt idx="664">
                  <c:v>45.6694911517083</c:v>
                </c:pt>
                <c:pt idx="665">
                  <c:v>45.762838070886602</c:v>
                </c:pt>
                <c:pt idx="666">
                  <c:v>50.259154631073599</c:v>
                </c:pt>
                <c:pt idx="667">
                  <c:v>52.177384667233703</c:v>
                </c:pt>
                <c:pt idx="668">
                  <c:v>51.5329870038954</c:v>
                </c:pt>
                <c:pt idx="669">
                  <c:v>50.568572098305403</c:v>
                </c:pt>
                <c:pt idx="670">
                  <c:v>43.266413504407097</c:v>
                </c:pt>
                <c:pt idx="671">
                  <c:v>38.608194781816003</c:v>
                </c:pt>
                <c:pt idx="672">
                  <c:v>51.872203562092203</c:v>
                </c:pt>
                <c:pt idx="673">
                  <c:v>39.5462324000408</c:v>
                </c:pt>
                <c:pt idx="674">
                  <c:v>57.441277570808701</c:v>
                </c:pt>
                <c:pt idx="675">
                  <c:v>53.180640248398397</c:v>
                </c:pt>
                <c:pt idx="676">
                  <c:v>45.687517521729298</c:v>
                </c:pt>
                <c:pt idx="677">
                  <c:v>57.976714130573498</c:v>
                </c:pt>
                <c:pt idx="678">
                  <c:v>40.772317577462097</c:v>
                </c:pt>
                <c:pt idx="679">
                  <c:v>49.411446272357502</c:v>
                </c:pt>
                <c:pt idx="680">
                  <c:v>60.356600046453998</c:v>
                </c:pt>
                <c:pt idx="681">
                  <c:v>44.423904810927297</c:v>
                </c:pt>
                <c:pt idx="682">
                  <c:v>46.654869089366301</c:v>
                </c:pt>
                <c:pt idx="683">
                  <c:v>45.910925494722797</c:v>
                </c:pt>
                <c:pt idx="684">
                  <c:v>48.608695274856998</c:v>
                </c:pt>
                <c:pt idx="685">
                  <c:v>58.875225298308401</c:v>
                </c:pt>
                <c:pt idx="686">
                  <c:v>47.7776185425653</c:v>
                </c:pt>
                <c:pt idx="687">
                  <c:v>47.657478910294898</c:v>
                </c:pt>
                <c:pt idx="688">
                  <c:v>56.184167457796697</c:v>
                </c:pt>
                <c:pt idx="689">
                  <c:v>55.260148869706597</c:v>
                </c:pt>
                <c:pt idx="690">
                  <c:v>54.1410931750926</c:v>
                </c:pt>
                <c:pt idx="691">
                  <c:v>46.488680922366299</c:v>
                </c:pt>
                <c:pt idx="692">
                  <c:v>48.761693291110099</c:v>
                </c:pt>
                <c:pt idx="693">
                  <c:v>46.604953826547401</c:v>
                </c:pt>
                <c:pt idx="694">
                  <c:v>48.529917870323203</c:v>
                </c:pt>
                <c:pt idx="695">
                  <c:v>54.086814364848202</c:v>
                </c:pt>
                <c:pt idx="696">
                  <c:v>50.800398552520697</c:v>
                </c:pt>
                <c:pt idx="697">
                  <c:v>53.406378583659603</c:v>
                </c:pt>
                <c:pt idx="698">
                  <c:v>47.245463306989798</c:v>
                </c:pt>
                <c:pt idx="699">
                  <c:v>52.121115226416997</c:v>
                </c:pt>
                <c:pt idx="700">
                  <c:v>51.936900615022402</c:v>
                </c:pt>
                <c:pt idx="701">
                  <c:v>52.967042880757603</c:v>
                </c:pt>
                <c:pt idx="702">
                  <c:v>40.108311850932601</c:v>
                </c:pt>
                <c:pt idx="703">
                  <c:v>49.108259490290003</c:v>
                </c:pt>
                <c:pt idx="704">
                  <c:v>62.292029559095504</c:v>
                </c:pt>
                <c:pt idx="705">
                  <c:v>49.482066282530099</c:v>
                </c:pt>
                <c:pt idx="706">
                  <c:v>40.084627999323899</c:v>
                </c:pt>
                <c:pt idx="707">
                  <c:v>45.316083695176602</c:v>
                </c:pt>
                <c:pt idx="708">
                  <c:v>44.930443017393898</c:v>
                </c:pt>
                <c:pt idx="709">
                  <c:v>58.067690500375797</c:v>
                </c:pt>
                <c:pt idx="710">
                  <c:v>44.316801327672401</c:v>
                </c:pt>
                <c:pt idx="711">
                  <c:v>44.311098296838502</c:v>
                </c:pt>
                <c:pt idx="712">
                  <c:v>47.193422807340099</c:v>
                </c:pt>
                <c:pt idx="713">
                  <c:v>47.099737670852001</c:v>
                </c:pt>
                <c:pt idx="714">
                  <c:v>56.1285123911399</c:v>
                </c:pt>
                <c:pt idx="715">
                  <c:v>52.400592645887002</c:v>
                </c:pt>
                <c:pt idx="716">
                  <c:v>42.198905237642798</c:v>
                </c:pt>
                <c:pt idx="717">
                  <c:v>51.959613123716302</c:v>
                </c:pt>
                <c:pt idx="718">
                  <c:v>42.168899261389399</c:v>
                </c:pt>
                <c:pt idx="719">
                  <c:v>54.2868007124084</c:v>
                </c:pt>
                <c:pt idx="720">
                  <c:v>54.4662866536518</c:v>
                </c:pt>
                <c:pt idx="721">
                  <c:v>47.724236893775903</c:v>
                </c:pt>
                <c:pt idx="722">
                  <c:v>55.255356134226901</c:v>
                </c:pt>
                <c:pt idx="723">
                  <c:v>50.622814008374597</c:v>
                </c:pt>
                <c:pt idx="724">
                  <c:v>53.116862753735496</c:v>
                </c:pt>
                <c:pt idx="725">
                  <c:v>51.121312298556497</c:v>
                </c:pt>
                <c:pt idx="726">
                  <c:v>58.544380341792497</c:v>
                </c:pt>
                <c:pt idx="727">
                  <c:v>58.208985217164901</c:v>
                </c:pt>
                <c:pt idx="728">
                  <c:v>59.911803383515597</c:v>
                </c:pt>
                <c:pt idx="729">
                  <c:v>39.007533952002397</c:v>
                </c:pt>
                <c:pt idx="730">
                  <c:v>51.0170735957958</c:v>
                </c:pt>
                <c:pt idx="731">
                  <c:v>50.283147116390801</c:v>
                </c:pt>
                <c:pt idx="732">
                  <c:v>48.644898870844202</c:v>
                </c:pt>
                <c:pt idx="733">
                  <c:v>48.971883351764099</c:v>
                </c:pt>
                <c:pt idx="734">
                  <c:v>56.124399575450902</c:v>
                </c:pt>
                <c:pt idx="735">
                  <c:v>48.593459348102101</c:v>
                </c:pt>
                <c:pt idx="736">
                  <c:v>41.712803305241799</c:v>
                </c:pt>
                <c:pt idx="737">
                  <c:v>52.051638380327603</c:v>
                </c:pt>
                <c:pt idx="738">
                  <c:v>55.126376291537298</c:v>
                </c:pt>
                <c:pt idx="739">
                  <c:v>43.105681287158298</c:v>
                </c:pt>
                <c:pt idx="740">
                  <c:v>50.7577608312085</c:v>
                </c:pt>
                <c:pt idx="741">
                  <c:v>57.126524577243103</c:v>
                </c:pt>
                <c:pt idx="742">
                  <c:v>55.5415931906984</c:v>
                </c:pt>
                <c:pt idx="743">
                  <c:v>42.817338238014301</c:v>
                </c:pt>
                <c:pt idx="744">
                  <c:v>48.879729989562499</c:v>
                </c:pt>
                <c:pt idx="745">
                  <c:v>42.941460370743499</c:v>
                </c:pt>
                <c:pt idx="746">
                  <c:v>55.106842723474699</c:v>
                </c:pt>
                <c:pt idx="747">
                  <c:v>51.926506590015101</c:v>
                </c:pt>
                <c:pt idx="748">
                  <c:v>54.846743595516898</c:v>
                </c:pt>
                <c:pt idx="749">
                  <c:v>40.3561991822558</c:v>
                </c:pt>
                <c:pt idx="750">
                  <c:v>56.098768839520098</c:v>
                </c:pt>
                <c:pt idx="751">
                  <c:v>54.002441147261401</c:v>
                </c:pt>
                <c:pt idx="752">
                  <c:v>48.248977097032402</c:v>
                </c:pt>
                <c:pt idx="753">
                  <c:v>45.774058887290799</c:v>
                </c:pt>
                <c:pt idx="754">
                  <c:v>50.748077528607702</c:v>
                </c:pt>
                <c:pt idx="755">
                  <c:v>50.663333107012697</c:v>
                </c:pt>
                <c:pt idx="756">
                  <c:v>51.399873920798797</c:v>
                </c:pt>
                <c:pt idx="757">
                  <c:v>49.6123434103975</c:v>
                </c:pt>
                <c:pt idx="758">
                  <c:v>46.471148380066303</c:v>
                </c:pt>
                <c:pt idx="759">
                  <c:v>53.839514303774799</c:v>
                </c:pt>
                <c:pt idx="760">
                  <c:v>46.433925675766901</c:v>
                </c:pt>
                <c:pt idx="761">
                  <c:v>47.7724640190904</c:v>
                </c:pt>
                <c:pt idx="762">
                  <c:v>47.388501994236798</c:v>
                </c:pt>
                <c:pt idx="763">
                  <c:v>52.919903282535302</c:v>
                </c:pt>
                <c:pt idx="764">
                  <c:v>51.725158850044302</c:v>
                </c:pt>
                <c:pt idx="765">
                  <c:v>51.320374056540203</c:v>
                </c:pt>
                <c:pt idx="766">
                  <c:v>51.979880814476402</c:v>
                </c:pt>
                <c:pt idx="767">
                  <c:v>48.106437578991603</c:v>
                </c:pt>
                <c:pt idx="768">
                  <c:v>53.3976483373199</c:v>
                </c:pt>
                <c:pt idx="769">
                  <c:v>58.571822732118598</c:v>
                </c:pt>
                <c:pt idx="770">
                  <c:v>45.022994469290502</c:v>
                </c:pt>
                <c:pt idx="771">
                  <c:v>46.434315217607399</c:v>
                </c:pt>
                <c:pt idx="772">
                  <c:v>43.874480716183797</c:v>
                </c:pt>
                <c:pt idx="773">
                  <c:v>46.593492570771701</c:v>
                </c:pt>
                <c:pt idx="774">
                  <c:v>52.766685466978998</c:v>
                </c:pt>
                <c:pt idx="775">
                  <c:v>53.850513521749797</c:v>
                </c:pt>
                <c:pt idx="776">
                  <c:v>51.317002319314803</c:v>
                </c:pt>
                <c:pt idx="777">
                  <c:v>41.339557801624998</c:v>
                </c:pt>
                <c:pt idx="778">
                  <c:v>45.8138379063084</c:v>
                </c:pt>
                <c:pt idx="779">
                  <c:v>49.528794336722797</c:v>
                </c:pt>
                <c:pt idx="780">
                  <c:v>55.028912603827202</c:v>
                </c:pt>
                <c:pt idx="781">
                  <c:v>48.642448095078002</c:v>
                </c:pt>
                <c:pt idx="782">
                  <c:v>46.724187181587197</c:v>
                </c:pt>
                <c:pt idx="783">
                  <c:v>55.604309174363003</c:v>
                </c:pt>
                <c:pt idx="784">
                  <c:v>47.985152256588201</c:v>
                </c:pt>
                <c:pt idx="785">
                  <c:v>49.867525691414201</c:v>
                </c:pt>
                <c:pt idx="786">
                  <c:v>53.072525175867398</c:v>
                </c:pt>
                <c:pt idx="787">
                  <c:v>52.224081464252102</c:v>
                </c:pt>
                <c:pt idx="788">
                  <c:v>49.090214178535803</c:v>
                </c:pt>
                <c:pt idx="789">
                  <c:v>55.172280368930998</c:v>
                </c:pt>
                <c:pt idx="790">
                  <c:v>53.5381760863811</c:v>
                </c:pt>
                <c:pt idx="791">
                  <c:v>50.835182844247598</c:v>
                </c:pt>
                <c:pt idx="792">
                  <c:v>58.090169937087701</c:v>
                </c:pt>
                <c:pt idx="793">
                  <c:v>51.573790406591399</c:v>
                </c:pt>
                <c:pt idx="794">
                  <c:v>41.587468464748703</c:v>
                </c:pt>
                <c:pt idx="795">
                  <c:v>44.545821058906803</c:v>
                </c:pt>
                <c:pt idx="796">
                  <c:v>55.423220004337999</c:v>
                </c:pt>
                <c:pt idx="797">
                  <c:v>44.2809016511194</c:v>
                </c:pt>
                <c:pt idx="798">
                  <c:v>52.029390775293599</c:v>
                </c:pt>
                <c:pt idx="799">
                  <c:v>44.726366750301501</c:v>
                </c:pt>
                <c:pt idx="800">
                  <c:v>47.539706807941798</c:v>
                </c:pt>
                <c:pt idx="801">
                  <c:v>47.292205494914697</c:v>
                </c:pt>
                <c:pt idx="802">
                  <c:v>61.9956801067204</c:v>
                </c:pt>
                <c:pt idx="803">
                  <c:v>53.066848620245203</c:v>
                </c:pt>
                <c:pt idx="804">
                  <c:v>52.071343431338498</c:v>
                </c:pt>
                <c:pt idx="805">
                  <c:v>55.668143350949897</c:v>
                </c:pt>
                <c:pt idx="806">
                  <c:v>47.241251427966702</c:v>
                </c:pt>
                <c:pt idx="807">
                  <c:v>51.742958741586399</c:v>
                </c:pt>
                <c:pt idx="808">
                  <c:v>46.263452853630397</c:v>
                </c:pt>
                <c:pt idx="809">
                  <c:v>39.087376012088399</c:v>
                </c:pt>
                <c:pt idx="810">
                  <c:v>42.206393045456402</c:v>
                </c:pt>
                <c:pt idx="811">
                  <c:v>47.881712516581203</c:v>
                </c:pt>
                <c:pt idx="812">
                  <c:v>49.068310442455001</c:v>
                </c:pt>
                <c:pt idx="813">
                  <c:v>52.806582313355698</c:v>
                </c:pt>
                <c:pt idx="814">
                  <c:v>46.278447954506298</c:v>
                </c:pt>
                <c:pt idx="815">
                  <c:v>52.471345592974799</c:v>
                </c:pt>
                <c:pt idx="816">
                  <c:v>50.477821332632097</c:v>
                </c:pt>
                <c:pt idx="817">
                  <c:v>48.701463142781002</c:v>
                </c:pt>
                <c:pt idx="818">
                  <c:v>48.075078629273797</c:v>
                </c:pt>
                <c:pt idx="819">
                  <c:v>48.282354737804297</c:v>
                </c:pt>
                <c:pt idx="820">
                  <c:v>51.920768750269303</c:v>
                </c:pt>
                <c:pt idx="821">
                  <c:v>47.578262744050903</c:v>
                </c:pt>
                <c:pt idx="822">
                  <c:v>49.377702308103999</c:v>
                </c:pt>
                <c:pt idx="823">
                  <c:v>48.282936323122001</c:v>
                </c:pt>
                <c:pt idx="824">
                  <c:v>55.127510343188</c:v>
                </c:pt>
                <c:pt idx="825">
                  <c:v>52.846038896586798</c:v>
                </c:pt>
                <c:pt idx="826">
                  <c:v>52.531711644939101</c:v>
                </c:pt>
                <c:pt idx="827">
                  <c:v>43.509811608462599</c:v>
                </c:pt>
                <c:pt idx="828">
                  <c:v>49.631160346712797</c:v>
                </c:pt>
                <c:pt idx="829">
                  <c:v>50.485416604493302</c:v>
                </c:pt>
                <c:pt idx="830">
                  <c:v>57.5211253397202</c:v>
                </c:pt>
                <c:pt idx="831">
                  <c:v>39.377606648012502</c:v>
                </c:pt>
                <c:pt idx="832">
                  <c:v>47.11791309462</c:v>
                </c:pt>
                <c:pt idx="833">
                  <c:v>53.155762123837299</c:v>
                </c:pt>
                <c:pt idx="834">
                  <c:v>53.042418033556103</c:v>
                </c:pt>
                <c:pt idx="835">
                  <c:v>55.689381320852</c:v>
                </c:pt>
                <c:pt idx="836">
                  <c:v>43.450848429103502</c:v>
                </c:pt>
                <c:pt idx="837">
                  <c:v>44.024327129712198</c:v>
                </c:pt>
                <c:pt idx="838">
                  <c:v>54.950347960404898</c:v>
                </c:pt>
                <c:pt idx="839">
                  <c:v>56.884242091408296</c:v>
                </c:pt>
                <c:pt idx="840">
                  <c:v>53.590861425861497</c:v>
                </c:pt>
                <c:pt idx="841">
                  <c:v>59.845192738469102</c:v>
                </c:pt>
                <c:pt idx="842">
                  <c:v>54.379161569866</c:v>
                </c:pt>
                <c:pt idx="843">
                  <c:v>42.228805935283397</c:v>
                </c:pt>
                <c:pt idx="844">
                  <c:v>48.996052852004802</c:v>
                </c:pt>
                <c:pt idx="845">
                  <c:v>44.584645032944003</c:v>
                </c:pt>
                <c:pt idx="846">
                  <c:v>41.263342606933399</c:v>
                </c:pt>
                <c:pt idx="847">
                  <c:v>51.276715786183502</c:v>
                </c:pt>
                <c:pt idx="848">
                  <c:v>51.308625271412502</c:v>
                </c:pt>
                <c:pt idx="849">
                  <c:v>47.931804185017</c:v>
                </c:pt>
                <c:pt idx="850">
                  <c:v>41.894100429588597</c:v>
                </c:pt>
                <c:pt idx="851">
                  <c:v>52.1578012187314</c:v>
                </c:pt>
                <c:pt idx="852">
                  <c:v>51.717814647921799</c:v>
                </c:pt>
                <c:pt idx="853">
                  <c:v>53.910826454405502</c:v>
                </c:pt>
                <c:pt idx="854">
                  <c:v>51.924920598604501</c:v>
                </c:pt>
                <c:pt idx="855">
                  <c:v>48.229412040052203</c:v>
                </c:pt>
                <c:pt idx="856">
                  <c:v>53.189641853366403</c:v>
                </c:pt>
                <c:pt idx="857">
                  <c:v>56.969837173703198</c:v>
                </c:pt>
                <c:pt idx="858">
                  <c:v>41.116135259110798</c:v>
                </c:pt>
                <c:pt idx="859">
                  <c:v>48.3399187445591</c:v>
                </c:pt>
                <c:pt idx="860">
                  <c:v>51.2739926955147</c:v>
                </c:pt>
                <c:pt idx="861">
                  <c:v>40.420436583178699</c:v>
                </c:pt>
                <c:pt idx="862">
                  <c:v>49.075693758976001</c:v>
                </c:pt>
                <c:pt idx="863">
                  <c:v>56.107192996856199</c:v>
                </c:pt>
                <c:pt idx="864">
                  <c:v>41.044886086288699</c:v>
                </c:pt>
                <c:pt idx="865">
                  <c:v>42.310916192188998</c:v>
                </c:pt>
                <c:pt idx="866">
                  <c:v>44.577764122662401</c:v>
                </c:pt>
                <c:pt idx="867">
                  <c:v>43.582149675744702</c:v>
                </c:pt>
                <c:pt idx="868">
                  <c:v>50.242161575558903</c:v>
                </c:pt>
                <c:pt idx="869">
                  <c:v>56.209213218628001</c:v>
                </c:pt>
                <c:pt idx="870">
                  <c:v>54.219712899487</c:v>
                </c:pt>
                <c:pt idx="871">
                  <c:v>49.716188695317101</c:v>
                </c:pt>
                <c:pt idx="872">
                  <c:v>62.061441063803102</c:v>
                </c:pt>
                <c:pt idx="873">
                  <c:v>46.855648126830502</c:v>
                </c:pt>
                <c:pt idx="874">
                  <c:v>50.317801329603299</c:v>
                </c:pt>
                <c:pt idx="875">
                  <c:v>42.016332667591001</c:v>
                </c:pt>
                <c:pt idx="876">
                  <c:v>58.751630199396701</c:v>
                </c:pt>
                <c:pt idx="877">
                  <c:v>54.137285884954998</c:v>
                </c:pt>
                <c:pt idx="878">
                  <c:v>46.141655157884102</c:v>
                </c:pt>
                <c:pt idx="879">
                  <c:v>40.381462230724999</c:v>
                </c:pt>
                <c:pt idx="880">
                  <c:v>46.519467028471396</c:v>
                </c:pt>
                <c:pt idx="881">
                  <c:v>56.520105291670802</c:v>
                </c:pt>
                <c:pt idx="882">
                  <c:v>53.591815995759198</c:v>
                </c:pt>
                <c:pt idx="883">
                  <c:v>51.480188109764498</c:v>
                </c:pt>
                <c:pt idx="884">
                  <c:v>43.3287454971952</c:v>
                </c:pt>
                <c:pt idx="885">
                  <c:v>48.799197835229798</c:v>
                </c:pt>
                <c:pt idx="886">
                  <c:v>47.779202290749602</c:v>
                </c:pt>
                <c:pt idx="887">
                  <c:v>52.579484626629501</c:v>
                </c:pt>
                <c:pt idx="888">
                  <c:v>45.485625226966398</c:v>
                </c:pt>
                <c:pt idx="889">
                  <c:v>44.0704530944491</c:v>
                </c:pt>
                <c:pt idx="890">
                  <c:v>49.194156350949399</c:v>
                </c:pt>
                <c:pt idx="891">
                  <c:v>54.094059078189098</c:v>
                </c:pt>
                <c:pt idx="892">
                  <c:v>40.541665474195703</c:v>
                </c:pt>
                <c:pt idx="893">
                  <c:v>54.282300985463401</c:v>
                </c:pt>
                <c:pt idx="894">
                  <c:v>40.984849079957598</c:v>
                </c:pt>
                <c:pt idx="895">
                  <c:v>43.323671093249999</c:v>
                </c:pt>
                <c:pt idx="896">
                  <c:v>49.664493160838902</c:v>
                </c:pt>
                <c:pt idx="897">
                  <c:v>49.842816366245401</c:v>
                </c:pt>
                <c:pt idx="898">
                  <c:v>44.963203486725902</c:v>
                </c:pt>
                <c:pt idx="899">
                  <c:v>51.189914847597102</c:v>
                </c:pt>
                <c:pt idx="900">
                  <c:v>46.012032422506401</c:v>
                </c:pt>
                <c:pt idx="901">
                  <c:v>45.970533238303503</c:v>
                </c:pt>
                <c:pt idx="902">
                  <c:v>48.291685262880002</c:v>
                </c:pt>
                <c:pt idx="903">
                  <c:v>49.549611417608297</c:v>
                </c:pt>
                <c:pt idx="904">
                  <c:v>36.879609532052299</c:v>
                </c:pt>
                <c:pt idx="905">
                  <c:v>43.3966137479038</c:v>
                </c:pt>
                <c:pt idx="906">
                  <c:v>55.8964039306423</c:v>
                </c:pt>
                <c:pt idx="907">
                  <c:v>44.917963410431703</c:v>
                </c:pt>
                <c:pt idx="908">
                  <c:v>62.873740439982299</c:v>
                </c:pt>
                <c:pt idx="909">
                  <c:v>44.479321505811697</c:v>
                </c:pt>
                <c:pt idx="910">
                  <c:v>47.659850053539699</c:v>
                </c:pt>
                <c:pt idx="911">
                  <c:v>53.324093466772503</c:v>
                </c:pt>
                <c:pt idx="912">
                  <c:v>48.313784343041199</c:v>
                </c:pt>
                <c:pt idx="913">
                  <c:v>46.965025677087603</c:v>
                </c:pt>
                <c:pt idx="914">
                  <c:v>48.516664597742299</c:v>
                </c:pt>
                <c:pt idx="915">
                  <c:v>43.337310278150298</c:v>
                </c:pt>
                <c:pt idx="916">
                  <c:v>49.007009818356003</c:v>
                </c:pt>
                <c:pt idx="917">
                  <c:v>50.828751681401897</c:v>
                </c:pt>
                <c:pt idx="918">
                  <c:v>48.701447041951099</c:v>
                </c:pt>
                <c:pt idx="919">
                  <c:v>59.004243079440897</c:v>
                </c:pt>
                <c:pt idx="920">
                  <c:v>53.577435184494298</c:v>
                </c:pt>
                <c:pt idx="921">
                  <c:v>57.7597950163494</c:v>
                </c:pt>
                <c:pt idx="922">
                  <c:v>53.882259289398299</c:v>
                </c:pt>
                <c:pt idx="923">
                  <c:v>55.047911397591101</c:v>
                </c:pt>
                <c:pt idx="924">
                  <c:v>47.566820298720401</c:v>
                </c:pt>
                <c:pt idx="925">
                  <c:v>52.502199338302198</c:v>
                </c:pt>
                <c:pt idx="926">
                  <c:v>59.150287287233901</c:v>
                </c:pt>
                <c:pt idx="927">
                  <c:v>46.659394719973399</c:v>
                </c:pt>
                <c:pt idx="928">
                  <c:v>49.915345249806897</c:v>
                </c:pt>
                <c:pt idx="929">
                  <c:v>54.045273315207901</c:v>
                </c:pt>
                <c:pt idx="930">
                  <c:v>53.843560251526398</c:v>
                </c:pt>
                <c:pt idx="931">
                  <c:v>52.677996017705802</c:v>
                </c:pt>
                <c:pt idx="932">
                  <c:v>56.0709992318845</c:v>
                </c:pt>
                <c:pt idx="933">
                  <c:v>58.191777152346198</c:v>
                </c:pt>
                <c:pt idx="934">
                  <c:v>54.306098653314898</c:v>
                </c:pt>
                <c:pt idx="935">
                  <c:v>43.567896784349699</c:v>
                </c:pt>
                <c:pt idx="936">
                  <c:v>58.496134069586802</c:v>
                </c:pt>
                <c:pt idx="937">
                  <c:v>60.335672327159202</c:v>
                </c:pt>
                <c:pt idx="938">
                  <c:v>48.7328953552611</c:v>
                </c:pt>
                <c:pt idx="939">
                  <c:v>53.398562709517897</c:v>
                </c:pt>
                <c:pt idx="940">
                  <c:v>53.1510237006568</c:v>
                </c:pt>
                <c:pt idx="941">
                  <c:v>50.511745567089498</c:v>
                </c:pt>
                <c:pt idx="942">
                  <c:v>58.430982539732803</c:v>
                </c:pt>
                <c:pt idx="943">
                  <c:v>44.104446862217998</c:v>
                </c:pt>
                <c:pt idx="944">
                  <c:v>57.0102980206469</c:v>
                </c:pt>
                <c:pt idx="945">
                  <c:v>49.1111972480712</c:v>
                </c:pt>
                <c:pt idx="946">
                  <c:v>45.943730752728101</c:v>
                </c:pt>
                <c:pt idx="947">
                  <c:v>47.833380452534499</c:v>
                </c:pt>
                <c:pt idx="948">
                  <c:v>49.715643996483998</c:v>
                </c:pt>
                <c:pt idx="949">
                  <c:v>50.869418201012898</c:v>
                </c:pt>
                <c:pt idx="950">
                  <c:v>53.801729980084701</c:v>
                </c:pt>
                <c:pt idx="951">
                  <c:v>42.469306061855697</c:v>
                </c:pt>
                <c:pt idx="952">
                  <c:v>40.467304291379598</c:v>
                </c:pt>
                <c:pt idx="953">
                  <c:v>46.945048898006497</c:v>
                </c:pt>
                <c:pt idx="954">
                  <c:v>61.348584225001098</c:v>
                </c:pt>
                <c:pt idx="955">
                  <c:v>53.285267983151101</c:v>
                </c:pt>
                <c:pt idx="956">
                  <c:v>54.328925760596697</c:v>
                </c:pt>
                <c:pt idx="957">
                  <c:v>46.152018391326799</c:v>
                </c:pt>
                <c:pt idx="958">
                  <c:v>52.123080516672097</c:v>
                </c:pt>
                <c:pt idx="959">
                  <c:v>53.100702100875502</c:v>
                </c:pt>
                <c:pt idx="960">
                  <c:v>53.423003731752303</c:v>
                </c:pt>
                <c:pt idx="961">
                  <c:v>43.4788028284731</c:v>
                </c:pt>
                <c:pt idx="962">
                  <c:v>51.550087118472803</c:v>
                </c:pt>
                <c:pt idx="963">
                  <c:v>50.365781720849</c:v>
                </c:pt>
                <c:pt idx="964">
                  <c:v>49.484274647730203</c:v>
                </c:pt>
                <c:pt idx="965">
                  <c:v>53.997903541889499</c:v>
                </c:pt>
                <c:pt idx="966">
                  <c:v>47.854342506917703</c:v>
                </c:pt>
                <c:pt idx="967">
                  <c:v>48.117542771948699</c:v>
                </c:pt>
                <c:pt idx="968">
                  <c:v>48.439225772452303</c:v>
                </c:pt>
                <c:pt idx="969">
                  <c:v>46.190252499360099</c:v>
                </c:pt>
                <c:pt idx="970">
                  <c:v>50.412111092988397</c:v>
                </c:pt>
                <c:pt idx="971">
                  <c:v>47.499227376751797</c:v>
                </c:pt>
                <c:pt idx="972">
                  <c:v>56.7836765813909</c:v>
                </c:pt>
                <c:pt idx="973">
                  <c:v>52.0074987669161</c:v>
                </c:pt>
                <c:pt idx="974">
                  <c:v>51.708408092801498</c:v>
                </c:pt>
                <c:pt idx="975">
                  <c:v>50.384374448189703</c:v>
                </c:pt>
                <c:pt idx="976">
                  <c:v>49.740653562068601</c:v>
                </c:pt>
                <c:pt idx="977">
                  <c:v>57.696325724816703</c:v>
                </c:pt>
                <c:pt idx="978">
                  <c:v>51.744018173299601</c:v>
                </c:pt>
                <c:pt idx="979">
                  <c:v>45.297177923696999</c:v>
                </c:pt>
                <c:pt idx="980">
                  <c:v>52.236736790519501</c:v>
                </c:pt>
                <c:pt idx="981">
                  <c:v>49.113055274314</c:v>
                </c:pt>
                <c:pt idx="982">
                  <c:v>44.045645187185698</c:v>
                </c:pt>
                <c:pt idx="983">
                  <c:v>50.317279119909202</c:v>
                </c:pt>
                <c:pt idx="984">
                  <c:v>52.317696330770097</c:v>
                </c:pt>
                <c:pt idx="985">
                  <c:v>54.484637316999198</c:v>
                </c:pt>
                <c:pt idx="986">
                  <c:v>52.647864995560901</c:v>
                </c:pt>
                <c:pt idx="987">
                  <c:v>45.705720992359801</c:v>
                </c:pt>
                <c:pt idx="988">
                  <c:v>56.305322922612703</c:v>
                </c:pt>
                <c:pt idx="989">
                  <c:v>57.490509434709601</c:v>
                </c:pt>
                <c:pt idx="990">
                  <c:v>51.285492047157902</c:v>
                </c:pt>
                <c:pt idx="991">
                  <c:v>52.386111726153999</c:v>
                </c:pt>
                <c:pt idx="992">
                  <c:v>39.615249015876699</c:v>
                </c:pt>
                <c:pt idx="993">
                  <c:v>54.258402577934604</c:v>
                </c:pt>
                <c:pt idx="994">
                  <c:v>52.285477776652698</c:v>
                </c:pt>
                <c:pt idx="995">
                  <c:v>50.114920752604597</c:v>
                </c:pt>
                <c:pt idx="996">
                  <c:v>48.099710529190602</c:v>
                </c:pt>
                <c:pt idx="997">
                  <c:v>58.792176835521602</c:v>
                </c:pt>
                <c:pt idx="998">
                  <c:v>51.922135647691</c:v>
                </c:pt>
                <c:pt idx="999">
                  <c:v>40.5048986939819</c:v>
                </c:pt>
                <c:pt idx="1000">
                  <c:v>46.323260175031301</c:v>
                </c:pt>
                <c:pt idx="1001">
                  <c:v>49.554965616833996</c:v>
                </c:pt>
                <c:pt idx="1002">
                  <c:v>45.2341643584557</c:v>
                </c:pt>
                <c:pt idx="1003">
                  <c:v>51.316017336082403</c:v>
                </c:pt>
                <c:pt idx="1004">
                  <c:v>47.344251175648402</c:v>
                </c:pt>
                <c:pt idx="1005">
                  <c:v>47.09536058642</c:v>
                </c:pt>
                <c:pt idx="1006">
                  <c:v>52.869909768355299</c:v>
                </c:pt>
                <c:pt idx="1007">
                  <c:v>48.611691742225297</c:v>
                </c:pt>
                <c:pt idx="1008">
                  <c:v>50.393744051549703</c:v>
                </c:pt>
                <c:pt idx="1009">
                  <c:v>49.012016660840303</c:v>
                </c:pt>
                <c:pt idx="1010">
                  <c:v>44.968105127013501</c:v>
                </c:pt>
                <c:pt idx="1011">
                  <c:v>43.822958640722703</c:v>
                </c:pt>
                <c:pt idx="1012">
                  <c:v>50.012431686801897</c:v>
                </c:pt>
                <c:pt idx="1013">
                  <c:v>43.568182614549201</c:v>
                </c:pt>
                <c:pt idx="1014">
                  <c:v>49.328846271399698</c:v>
                </c:pt>
                <c:pt idx="1015">
                  <c:v>44.445844771125103</c:v>
                </c:pt>
                <c:pt idx="1016">
                  <c:v>50.382845178471101</c:v>
                </c:pt>
                <c:pt idx="1017">
                  <c:v>52.675660202578399</c:v>
                </c:pt>
                <c:pt idx="1018">
                  <c:v>44.487438107065401</c:v>
                </c:pt>
                <c:pt idx="1019">
                  <c:v>42.402591529637199</c:v>
                </c:pt>
                <c:pt idx="1020">
                  <c:v>55.122173283054103</c:v>
                </c:pt>
                <c:pt idx="1021">
                  <c:v>51.127946393708598</c:v>
                </c:pt>
                <c:pt idx="1022">
                  <c:v>48.597656635225697</c:v>
                </c:pt>
                <c:pt idx="1023">
                  <c:v>52.056495123089498</c:v>
                </c:pt>
                <c:pt idx="1024">
                  <c:v>45.4242591791675</c:v>
                </c:pt>
                <c:pt idx="1025">
                  <c:v>45.772311047376498</c:v>
                </c:pt>
                <c:pt idx="1026">
                  <c:v>56.855553682828798</c:v>
                </c:pt>
                <c:pt idx="1027">
                  <c:v>40.4181288627491</c:v>
                </c:pt>
                <c:pt idx="1028">
                  <c:v>45.437819641088801</c:v>
                </c:pt>
                <c:pt idx="1029">
                  <c:v>43.593564533919</c:v>
                </c:pt>
                <c:pt idx="1030">
                  <c:v>48.3878634781804</c:v>
                </c:pt>
                <c:pt idx="1031">
                  <c:v>46.706536395143701</c:v>
                </c:pt>
                <c:pt idx="1032">
                  <c:v>45.891856478703502</c:v>
                </c:pt>
                <c:pt idx="1033">
                  <c:v>46.6519427125695</c:v>
                </c:pt>
                <c:pt idx="1034">
                  <c:v>52.192517135223497</c:v>
                </c:pt>
                <c:pt idx="1035">
                  <c:v>57.617465944960799</c:v>
                </c:pt>
                <c:pt idx="1036">
                  <c:v>53.564667858480099</c:v>
                </c:pt>
                <c:pt idx="1037">
                  <c:v>43.003132898421399</c:v>
                </c:pt>
                <c:pt idx="1038">
                  <c:v>51.179086036887099</c:v>
                </c:pt>
                <c:pt idx="1039">
                  <c:v>48.9470997845374</c:v>
                </c:pt>
                <c:pt idx="1040">
                  <c:v>47.041571927708603</c:v>
                </c:pt>
                <c:pt idx="1041">
                  <c:v>51.307704402866698</c:v>
                </c:pt>
                <c:pt idx="1042">
                  <c:v>43.133202726232298</c:v>
                </c:pt>
                <c:pt idx="1043">
                  <c:v>48.275213253201798</c:v>
                </c:pt>
                <c:pt idx="1044">
                  <c:v>52.693715871582398</c:v>
                </c:pt>
                <c:pt idx="1045">
                  <c:v>43.479068525636301</c:v>
                </c:pt>
                <c:pt idx="1046">
                  <c:v>43.233291424902802</c:v>
                </c:pt>
                <c:pt idx="1047">
                  <c:v>43.464473098719701</c:v>
                </c:pt>
                <c:pt idx="1048">
                  <c:v>44.322829688017201</c:v>
                </c:pt>
                <c:pt idx="1049">
                  <c:v>55.896330035396304</c:v>
                </c:pt>
                <c:pt idx="1050">
                  <c:v>49.901825258689101</c:v>
                </c:pt>
                <c:pt idx="1051">
                  <c:v>51.935288555583703</c:v>
                </c:pt>
                <c:pt idx="1052">
                  <c:v>44.124669173664898</c:v>
                </c:pt>
                <c:pt idx="1053">
                  <c:v>50.9034568467154</c:v>
                </c:pt>
                <c:pt idx="1054">
                  <c:v>62.351788090466002</c:v>
                </c:pt>
                <c:pt idx="1055">
                  <c:v>50.481996908489499</c:v>
                </c:pt>
                <c:pt idx="1056">
                  <c:v>46.506371972497803</c:v>
                </c:pt>
                <c:pt idx="1057">
                  <c:v>51.088201853624398</c:v>
                </c:pt>
                <c:pt idx="1058">
                  <c:v>58.079435842593</c:v>
                </c:pt>
                <c:pt idx="1059">
                  <c:v>60.052765975314998</c:v>
                </c:pt>
                <c:pt idx="1060">
                  <c:v>49.044657477185801</c:v>
                </c:pt>
                <c:pt idx="1061">
                  <c:v>40.783149766643803</c:v>
                </c:pt>
                <c:pt idx="1062">
                  <c:v>48.975500486710999</c:v>
                </c:pt>
                <c:pt idx="1063">
                  <c:v>41.691032833127203</c:v>
                </c:pt>
                <c:pt idx="1064">
                  <c:v>47.3031271124946</c:v>
                </c:pt>
                <c:pt idx="1065">
                  <c:v>49.5441114480262</c:v>
                </c:pt>
                <c:pt idx="1066">
                  <c:v>51.588582041584097</c:v>
                </c:pt>
                <c:pt idx="1067">
                  <c:v>53.407156855031801</c:v>
                </c:pt>
                <c:pt idx="1068">
                  <c:v>41.099781815005201</c:v>
                </c:pt>
                <c:pt idx="1069">
                  <c:v>47.630780136646898</c:v>
                </c:pt>
                <c:pt idx="1070">
                  <c:v>53.981477722073102</c:v>
                </c:pt>
                <c:pt idx="1071">
                  <c:v>55.128268824265</c:v>
                </c:pt>
                <c:pt idx="1072">
                  <c:v>46.190801228206404</c:v>
                </c:pt>
                <c:pt idx="1073">
                  <c:v>61.093323488651897</c:v>
                </c:pt>
                <c:pt idx="1074">
                  <c:v>47.134574912156303</c:v>
                </c:pt>
                <c:pt idx="1075">
                  <c:v>44.2625215764199</c:v>
                </c:pt>
                <c:pt idx="1076">
                  <c:v>43.717333517218101</c:v>
                </c:pt>
                <c:pt idx="1077">
                  <c:v>53.2476792510707</c:v>
                </c:pt>
                <c:pt idx="1078">
                  <c:v>38.835494205249397</c:v>
                </c:pt>
                <c:pt idx="1079">
                  <c:v>48.616824322812803</c:v>
                </c:pt>
                <c:pt idx="1080">
                  <c:v>49.4860230079966</c:v>
                </c:pt>
                <c:pt idx="1081">
                  <c:v>59.531142987259102</c:v>
                </c:pt>
                <c:pt idx="1082">
                  <c:v>47.394674296399202</c:v>
                </c:pt>
                <c:pt idx="1083">
                  <c:v>48.534828293840803</c:v>
                </c:pt>
                <c:pt idx="1084">
                  <c:v>45.687482363113403</c:v>
                </c:pt>
                <c:pt idx="1085">
                  <c:v>55.6865398944079</c:v>
                </c:pt>
                <c:pt idx="1086">
                  <c:v>36.755567433104503</c:v>
                </c:pt>
                <c:pt idx="1087">
                  <c:v>59.926525836131802</c:v>
                </c:pt>
                <c:pt idx="1088">
                  <c:v>47.736452220402199</c:v>
                </c:pt>
                <c:pt idx="1089">
                  <c:v>50.852538244008997</c:v>
                </c:pt>
                <c:pt idx="1090">
                  <c:v>47.845266231725098</c:v>
                </c:pt>
                <c:pt idx="1091">
                  <c:v>53.674364209574101</c:v>
                </c:pt>
                <c:pt idx="1092">
                  <c:v>51.2717130231336</c:v>
                </c:pt>
                <c:pt idx="1093">
                  <c:v>47.392966543602299</c:v>
                </c:pt>
                <c:pt idx="1094">
                  <c:v>52.342692280030498</c:v>
                </c:pt>
                <c:pt idx="1095">
                  <c:v>43.212722283305901</c:v>
                </c:pt>
                <c:pt idx="1096">
                  <c:v>45.528574097294701</c:v>
                </c:pt>
                <c:pt idx="1097">
                  <c:v>55.142925795934502</c:v>
                </c:pt>
                <c:pt idx="1098">
                  <c:v>48.044467246189697</c:v>
                </c:pt>
                <c:pt idx="1099">
                  <c:v>50.646914768283999</c:v>
                </c:pt>
                <c:pt idx="1100">
                  <c:v>48.993417759781899</c:v>
                </c:pt>
                <c:pt idx="1101">
                  <c:v>49.230823358457599</c:v>
                </c:pt>
                <c:pt idx="1102">
                  <c:v>57.400004060273503</c:v>
                </c:pt>
                <c:pt idx="1103">
                  <c:v>45.3155433875013</c:v>
                </c:pt>
                <c:pt idx="1104">
                  <c:v>45.715666646483498</c:v>
                </c:pt>
                <c:pt idx="1105">
                  <c:v>50.573517393756397</c:v>
                </c:pt>
                <c:pt idx="1106">
                  <c:v>48.105527325068699</c:v>
                </c:pt>
                <c:pt idx="1107">
                  <c:v>49.235396645376902</c:v>
                </c:pt>
                <c:pt idx="1108">
                  <c:v>53.380427366891702</c:v>
                </c:pt>
                <c:pt idx="1109">
                  <c:v>51.647121278664201</c:v>
                </c:pt>
                <c:pt idx="1110">
                  <c:v>52.566213641958001</c:v>
                </c:pt>
                <c:pt idx="1111">
                  <c:v>56.179747284338198</c:v>
                </c:pt>
                <c:pt idx="1112">
                  <c:v>52.789955355048903</c:v>
                </c:pt>
                <c:pt idx="1113">
                  <c:v>51.941420112340502</c:v>
                </c:pt>
                <c:pt idx="1114">
                  <c:v>49.1373916677002</c:v>
                </c:pt>
                <c:pt idx="1115">
                  <c:v>51.620675356791097</c:v>
                </c:pt>
                <c:pt idx="1116">
                  <c:v>50.444518855775499</c:v>
                </c:pt>
                <c:pt idx="1117">
                  <c:v>56.355923566370201</c:v>
                </c:pt>
                <c:pt idx="1118">
                  <c:v>56.035566338000201</c:v>
                </c:pt>
                <c:pt idx="1119">
                  <c:v>53.849752377284702</c:v>
                </c:pt>
                <c:pt idx="1120">
                  <c:v>47.943126319827599</c:v>
                </c:pt>
                <c:pt idx="1121">
                  <c:v>52.088794762407801</c:v>
                </c:pt>
                <c:pt idx="1122">
                  <c:v>48.6319200259734</c:v>
                </c:pt>
                <c:pt idx="1123">
                  <c:v>55.698048816697501</c:v>
                </c:pt>
                <c:pt idx="1124">
                  <c:v>51.618297020649202</c:v>
                </c:pt>
                <c:pt idx="1125">
                  <c:v>51.294394893209997</c:v>
                </c:pt>
                <c:pt idx="1126">
                  <c:v>46.8086677187639</c:v>
                </c:pt>
                <c:pt idx="1127">
                  <c:v>49.972433049903998</c:v>
                </c:pt>
                <c:pt idx="1128">
                  <c:v>51.163717898248997</c:v>
                </c:pt>
                <c:pt idx="1129">
                  <c:v>47.846392773840201</c:v>
                </c:pt>
                <c:pt idx="1130">
                  <c:v>59.251635352913297</c:v>
                </c:pt>
                <c:pt idx="1131">
                  <c:v>49.679756262001298</c:v>
                </c:pt>
                <c:pt idx="1132">
                  <c:v>50.369074672246001</c:v>
                </c:pt>
                <c:pt idx="1133">
                  <c:v>56.453267555254897</c:v>
                </c:pt>
                <c:pt idx="1134">
                  <c:v>42.742164891385499</c:v>
                </c:pt>
                <c:pt idx="1135">
                  <c:v>49.0062640428823</c:v>
                </c:pt>
                <c:pt idx="1136">
                  <c:v>51.411417550926998</c:v>
                </c:pt>
                <c:pt idx="1137">
                  <c:v>44.245223071446702</c:v>
                </c:pt>
                <c:pt idx="1138">
                  <c:v>49.264573217430502</c:v>
                </c:pt>
                <c:pt idx="1139">
                  <c:v>55.963425725688801</c:v>
                </c:pt>
                <c:pt idx="1140">
                  <c:v>49.720351185742402</c:v>
                </c:pt>
                <c:pt idx="1141">
                  <c:v>46.375138629646301</c:v>
                </c:pt>
                <c:pt idx="1142">
                  <c:v>49.7643008759851</c:v>
                </c:pt>
                <c:pt idx="1143">
                  <c:v>50.914178480735501</c:v>
                </c:pt>
                <c:pt idx="1144">
                  <c:v>57.4196466461851</c:v>
                </c:pt>
                <c:pt idx="1145">
                  <c:v>53.041828035488599</c:v>
                </c:pt>
                <c:pt idx="1146">
                  <c:v>39.6716209056612</c:v>
                </c:pt>
                <c:pt idx="1147">
                  <c:v>50.8530659677659</c:v>
                </c:pt>
                <c:pt idx="1148">
                  <c:v>48.568612254221897</c:v>
                </c:pt>
                <c:pt idx="1149">
                  <c:v>42.579831040374799</c:v>
                </c:pt>
                <c:pt idx="1150">
                  <c:v>49.977535354499203</c:v>
                </c:pt>
                <c:pt idx="1151">
                  <c:v>46.3454212101934</c:v>
                </c:pt>
                <c:pt idx="1152">
                  <c:v>59.715910190047602</c:v>
                </c:pt>
                <c:pt idx="1153">
                  <c:v>50.117309973796502</c:v>
                </c:pt>
                <c:pt idx="1154">
                  <c:v>47.634848353118898</c:v>
                </c:pt>
                <c:pt idx="1155">
                  <c:v>55.898466970448801</c:v>
                </c:pt>
                <c:pt idx="1156">
                  <c:v>45.683339555631598</c:v>
                </c:pt>
                <c:pt idx="1157">
                  <c:v>47.718448545218102</c:v>
                </c:pt>
                <c:pt idx="1158">
                  <c:v>42.182523083432997</c:v>
                </c:pt>
                <c:pt idx="1159">
                  <c:v>44.564119916172402</c:v>
                </c:pt>
                <c:pt idx="1160">
                  <c:v>48.572657085650597</c:v>
                </c:pt>
                <c:pt idx="1161">
                  <c:v>56.0929632863105</c:v>
                </c:pt>
                <c:pt idx="1162">
                  <c:v>56.749850128064999</c:v>
                </c:pt>
                <c:pt idx="1163">
                  <c:v>60.216700482559503</c:v>
                </c:pt>
                <c:pt idx="1164">
                  <c:v>44.123804634703298</c:v>
                </c:pt>
                <c:pt idx="1165">
                  <c:v>43.234984145842901</c:v>
                </c:pt>
                <c:pt idx="1166">
                  <c:v>56.704207968028797</c:v>
                </c:pt>
                <c:pt idx="1167">
                  <c:v>47.608946201918798</c:v>
                </c:pt>
                <c:pt idx="1168">
                  <c:v>44.842047636289102</c:v>
                </c:pt>
                <c:pt idx="1169">
                  <c:v>44.878291790583198</c:v>
                </c:pt>
                <c:pt idx="1170">
                  <c:v>51.099349963429198</c:v>
                </c:pt>
                <c:pt idx="1171">
                  <c:v>52.5672398996387</c:v>
                </c:pt>
                <c:pt idx="1172">
                  <c:v>55.812834012141401</c:v>
                </c:pt>
                <c:pt idx="1173">
                  <c:v>46.2313076489528</c:v>
                </c:pt>
                <c:pt idx="1174">
                  <c:v>49.599125152182701</c:v>
                </c:pt>
                <c:pt idx="1175">
                  <c:v>51.302646900297802</c:v>
                </c:pt>
                <c:pt idx="1176">
                  <c:v>50.625910546421203</c:v>
                </c:pt>
                <c:pt idx="1177">
                  <c:v>54.559437751424198</c:v>
                </c:pt>
                <c:pt idx="1178">
                  <c:v>47.980270965014903</c:v>
                </c:pt>
                <c:pt idx="1179">
                  <c:v>49.823527671181203</c:v>
                </c:pt>
                <c:pt idx="1180">
                  <c:v>46.575245121735101</c:v>
                </c:pt>
                <c:pt idx="1181">
                  <c:v>55.1998950029705</c:v>
                </c:pt>
                <c:pt idx="1182">
                  <c:v>49.957097476142302</c:v>
                </c:pt>
                <c:pt idx="1183">
                  <c:v>53.942318374153302</c:v>
                </c:pt>
                <c:pt idx="1184">
                  <c:v>54.247577614409003</c:v>
                </c:pt>
                <c:pt idx="1185">
                  <c:v>40.970958063603803</c:v>
                </c:pt>
                <c:pt idx="1186">
                  <c:v>50.006598997841401</c:v>
                </c:pt>
                <c:pt idx="1187">
                  <c:v>53.988690528980598</c:v>
                </c:pt>
                <c:pt idx="1188">
                  <c:v>37.929041325497501</c:v>
                </c:pt>
                <c:pt idx="1189">
                  <c:v>59.129136550818103</c:v>
                </c:pt>
                <c:pt idx="1190">
                  <c:v>58.207991949831403</c:v>
                </c:pt>
                <c:pt idx="1191">
                  <c:v>58.711893704137303</c:v>
                </c:pt>
                <c:pt idx="1192">
                  <c:v>51.514731230187202</c:v>
                </c:pt>
                <c:pt idx="1193">
                  <c:v>49.790900441497499</c:v>
                </c:pt>
                <c:pt idx="1194">
                  <c:v>52.112550861840901</c:v>
                </c:pt>
                <c:pt idx="1195">
                  <c:v>50.3024685537466</c:v>
                </c:pt>
                <c:pt idx="1196">
                  <c:v>40.990017524447701</c:v>
                </c:pt>
                <c:pt idx="1197">
                  <c:v>52.141908274935403</c:v>
                </c:pt>
                <c:pt idx="1198">
                  <c:v>46.972139086851598</c:v>
                </c:pt>
                <c:pt idx="1199">
                  <c:v>59.762334088045002</c:v>
                </c:pt>
                <c:pt idx="1200">
                  <c:v>46.417854223327197</c:v>
                </c:pt>
                <c:pt idx="1201">
                  <c:v>52.509163600294499</c:v>
                </c:pt>
                <c:pt idx="1202">
                  <c:v>46.508966552902201</c:v>
                </c:pt>
                <c:pt idx="1203">
                  <c:v>52.819738463540403</c:v>
                </c:pt>
                <c:pt idx="1204">
                  <c:v>46.0034458004519</c:v>
                </c:pt>
                <c:pt idx="1205">
                  <c:v>53.6810453060085</c:v>
                </c:pt>
                <c:pt idx="1206">
                  <c:v>56.583107192762498</c:v>
                </c:pt>
                <c:pt idx="1207">
                  <c:v>53.065629654597899</c:v>
                </c:pt>
                <c:pt idx="1208">
                  <c:v>43.267666242527802</c:v>
                </c:pt>
                <c:pt idx="1209">
                  <c:v>48.9751526394477</c:v>
                </c:pt>
                <c:pt idx="1210">
                  <c:v>54.888032148032998</c:v>
                </c:pt>
                <c:pt idx="1211">
                  <c:v>57.203537288235701</c:v>
                </c:pt>
                <c:pt idx="1212">
                  <c:v>51.389410216149003</c:v>
                </c:pt>
                <c:pt idx="1213">
                  <c:v>50.486082327663702</c:v>
                </c:pt>
                <c:pt idx="1214">
                  <c:v>46.5932894442007</c:v>
                </c:pt>
                <c:pt idx="1215">
                  <c:v>49.368804917010898</c:v>
                </c:pt>
                <c:pt idx="1216">
                  <c:v>46.1717714930383</c:v>
                </c:pt>
                <c:pt idx="1217">
                  <c:v>51.898809458407399</c:v>
                </c:pt>
                <c:pt idx="1218">
                  <c:v>52.266858199691903</c:v>
                </c:pt>
                <c:pt idx="1219">
                  <c:v>52.099042466862699</c:v>
                </c:pt>
                <c:pt idx="1220">
                  <c:v>49.478386206699703</c:v>
                </c:pt>
                <c:pt idx="1221">
                  <c:v>54.476396130099502</c:v>
                </c:pt>
                <c:pt idx="1222">
                  <c:v>45.306879902271199</c:v>
                </c:pt>
                <c:pt idx="1223">
                  <c:v>49.081716830807501</c:v>
                </c:pt>
                <c:pt idx="1224">
                  <c:v>49.246210554284602</c:v>
                </c:pt>
                <c:pt idx="1225">
                  <c:v>57.3716530520012</c:v>
                </c:pt>
                <c:pt idx="1226">
                  <c:v>58.165936200473098</c:v>
                </c:pt>
                <c:pt idx="1227">
                  <c:v>47.635623373715497</c:v>
                </c:pt>
                <c:pt idx="1228">
                  <c:v>47.516865015484299</c:v>
                </c:pt>
                <c:pt idx="1229">
                  <c:v>43.329512667572999</c:v>
                </c:pt>
                <c:pt idx="1230">
                  <c:v>47.982078240188301</c:v>
                </c:pt>
                <c:pt idx="1231">
                  <c:v>48.891962879691299</c:v>
                </c:pt>
                <c:pt idx="1232">
                  <c:v>55.066543148969401</c:v>
                </c:pt>
                <c:pt idx="1233">
                  <c:v>51.085785506980201</c:v>
                </c:pt>
                <c:pt idx="1234">
                  <c:v>59.163257628455597</c:v>
                </c:pt>
                <c:pt idx="1235">
                  <c:v>48.585231067713302</c:v>
                </c:pt>
                <c:pt idx="1236">
                  <c:v>45.391885739156699</c:v>
                </c:pt>
                <c:pt idx="1237">
                  <c:v>48.603213473714803</c:v>
                </c:pt>
                <c:pt idx="1238">
                  <c:v>44.540575983344397</c:v>
                </c:pt>
                <c:pt idx="1239">
                  <c:v>44.298218967260901</c:v>
                </c:pt>
                <c:pt idx="1240">
                  <c:v>52.132643089353699</c:v>
                </c:pt>
                <c:pt idx="1241">
                  <c:v>47.003815495066299</c:v>
                </c:pt>
                <c:pt idx="1242">
                  <c:v>53.544766496753901</c:v>
                </c:pt>
                <c:pt idx="1243">
                  <c:v>46.60314951478</c:v>
                </c:pt>
                <c:pt idx="1244">
                  <c:v>38.964228301946797</c:v>
                </c:pt>
                <c:pt idx="1245">
                  <c:v>57.132543118227602</c:v>
                </c:pt>
                <c:pt idx="1246">
                  <c:v>56.646991935813297</c:v>
                </c:pt>
                <c:pt idx="1247">
                  <c:v>49.023345615673101</c:v>
                </c:pt>
                <c:pt idx="1248">
                  <c:v>54.704686368006399</c:v>
                </c:pt>
                <c:pt idx="1249">
                  <c:v>51.843979212428501</c:v>
                </c:pt>
                <c:pt idx="1250">
                  <c:v>44.433024952616499</c:v>
                </c:pt>
                <c:pt idx="1251">
                  <c:v>44.977190002257601</c:v>
                </c:pt>
                <c:pt idx="1252">
                  <c:v>47.921590600276097</c:v>
                </c:pt>
                <c:pt idx="1253">
                  <c:v>46.597038716491198</c:v>
                </c:pt>
                <c:pt idx="1254">
                  <c:v>46.466115334685298</c:v>
                </c:pt>
                <c:pt idx="1255">
                  <c:v>55.241197651281503</c:v>
                </c:pt>
                <c:pt idx="1256">
                  <c:v>46.667417162839897</c:v>
                </c:pt>
                <c:pt idx="1257">
                  <c:v>50.620653811087401</c:v>
                </c:pt>
                <c:pt idx="1258">
                  <c:v>53.122815365744998</c:v>
                </c:pt>
                <c:pt idx="1259">
                  <c:v>55.164506864518003</c:v>
                </c:pt>
                <c:pt idx="1260">
                  <c:v>49.296784652482501</c:v>
                </c:pt>
                <c:pt idx="1261">
                  <c:v>49.982303023574801</c:v>
                </c:pt>
                <c:pt idx="1262">
                  <c:v>52.717453462141101</c:v>
                </c:pt>
                <c:pt idx="1263">
                  <c:v>46.379851572249201</c:v>
                </c:pt>
                <c:pt idx="1264">
                  <c:v>50.479668367118201</c:v>
                </c:pt>
                <c:pt idx="1265">
                  <c:v>43.746680926216797</c:v>
                </c:pt>
                <c:pt idx="1266">
                  <c:v>41.329934915884699</c:v>
                </c:pt>
                <c:pt idx="1267">
                  <c:v>48.772827164067998</c:v>
                </c:pt>
                <c:pt idx="1268">
                  <c:v>41.308872070383202</c:v>
                </c:pt>
                <c:pt idx="1269">
                  <c:v>48.918233660364798</c:v>
                </c:pt>
                <c:pt idx="1270">
                  <c:v>46.728808761361201</c:v>
                </c:pt>
                <c:pt idx="1271">
                  <c:v>45.504570817503001</c:v>
                </c:pt>
                <c:pt idx="1272">
                  <c:v>48.669882595899097</c:v>
                </c:pt>
                <c:pt idx="1273">
                  <c:v>50.212338129738001</c:v>
                </c:pt>
                <c:pt idx="1274">
                  <c:v>47.658847004114101</c:v>
                </c:pt>
                <c:pt idx="1275">
                  <c:v>56.661452068868698</c:v>
                </c:pt>
                <c:pt idx="1276">
                  <c:v>45.878537343013299</c:v>
                </c:pt>
                <c:pt idx="1277">
                  <c:v>42.557575892313601</c:v>
                </c:pt>
                <c:pt idx="1278">
                  <c:v>52.297358449980003</c:v>
                </c:pt>
                <c:pt idx="1279">
                  <c:v>46.3478606777796</c:v>
                </c:pt>
                <c:pt idx="1280">
                  <c:v>47.000063636826603</c:v>
                </c:pt>
                <c:pt idx="1281">
                  <c:v>47.230032938295899</c:v>
                </c:pt>
                <c:pt idx="1282">
                  <c:v>53.011536336032201</c:v>
                </c:pt>
                <c:pt idx="1283">
                  <c:v>54.366276483131301</c:v>
                </c:pt>
                <c:pt idx="1284">
                  <c:v>51.541184747204603</c:v>
                </c:pt>
                <c:pt idx="1285">
                  <c:v>51.517085231585099</c:v>
                </c:pt>
                <c:pt idx="1286">
                  <c:v>49.319742428716303</c:v>
                </c:pt>
                <c:pt idx="1287">
                  <c:v>60.270417605912101</c:v>
                </c:pt>
                <c:pt idx="1288">
                  <c:v>54.699105602480998</c:v>
                </c:pt>
                <c:pt idx="1289">
                  <c:v>56.236860792759799</c:v>
                </c:pt>
                <c:pt idx="1290">
                  <c:v>51.659505390710599</c:v>
                </c:pt>
                <c:pt idx="1291">
                  <c:v>50.716608211929298</c:v>
                </c:pt>
                <c:pt idx="1292">
                  <c:v>51.879622813178599</c:v>
                </c:pt>
                <c:pt idx="1293">
                  <c:v>52.0926694178685</c:v>
                </c:pt>
                <c:pt idx="1294">
                  <c:v>51.396321548216498</c:v>
                </c:pt>
                <c:pt idx="1295">
                  <c:v>51.828634482513301</c:v>
                </c:pt>
                <c:pt idx="1296">
                  <c:v>51.646479612513303</c:v>
                </c:pt>
                <c:pt idx="1297">
                  <c:v>49.7078978319228</c:v>
                </c:pt>
                <c:pt idx="1298">
                  <c:v>58.672757636768303</c:v>
                </c:pt>
                <c:pt idx="1299">
                  <c:v>52.672283984142297</c:v>
                </c:pt>
                <c:pt idx="1300">
                  <c:v>53.723628468873301</c:v>
                </c:pt>
                <c:pt idx="1301">
                  <c:v>40.438592263050801</c:v>
                </c:pt>
                <c:pt idx="1302">
                  <c:v>46.585531113796897</c:v>
                </c:pt>
                <c:pt idx="1303">
                  <c:v>50.883252750490598</c:v>
                </c:pt>
                <c:pt idx="1304">
                  <c:v>52.4051503381624</c:v>
                </c:pt>
                <c:pt idx="1305">
                  <c:v>53.023149892156702</c:v>
                </c:pt>
                <c:pt idx="1306">
                  <c:v>51.756145342002</c:v>
                </c:pt>
                <c:pt idx="1307">
                  <c:v>56.658032905006301</c:v>
                </c:pt>
                <c:pt idx="1308">
                  <c:v>53.618425778898299</c:v>
                </c:pt>
                <c:pt idx="1309">
                  <c:v>52.173331516154597</c:v>
                </c:pt>
                <c:pt idx="1310">
                  <c:v>42.818962794104699</c:v>
                </c:pt>
                <c:pt idx="1311">
                  <c:v>48.776734330324203</c:v>
                </c:pt>
                <c:pt idx="1312">
                  <c:v>50.605615526294997</c:v>
                </c:pt>
                <c:pt idx="1313">
                  <c:v>57.007378141778503</c:v>
                </c:pt>
                <c:pt idx="1314">
                  <c:v>53.334226999435003</c:v>
                </c:pt>
                <c:pt idx="1315">
                  <c:v>48.695379893202897</c:v>
                </c:pt>
                <c:pt idx="1316">
                  <c:v>52.2680928847318</c:v>
                </c:pt>
                <c:pt idx="1317">
                  <c:v>46.786796993258797</c:v>
                </c:pt>
                <c:pt idx="1318">
                  <c:v>55.976822196068298</c:v>
                </c:pt>
                <c:pt idx="1319">
                  <c:v>57.190266797688103</c:v>
                </c:pt>
                <c:pt idx="1320">
                  <c:v>50.172303088927499</c:v>
                </c:pt>
                <c:pt idx="1321">
                  <c:v>44.955349844720097</c:v>
                </c:pt>
                <c:pt idx="1322">
                  <c:v>59.146921079706502</c:v>
                </c:pt>
                <c:pt idx="1323">
                  <c:v>59.585744703008501</c:v>
                </c:pt>
                <c:pt idx="1324">
                  <c:v>45.8702084237975</c:v>
                </c:pt>
                <c:pt idx="1325">
                  <c:v>45.838058876680002</c:v>
                </c:pt>
                <c:pt idx="1326">
                  <c:v>54.999192301557997</c:v>
                </c:pt>
                <c:pt idx="1327">
                  <c:v>56.9386974062676</c:v>
                </c:pt>
                <c:pt idx="1328">
                  <c:v>48.974363639475101</c:v>
                </c:pt>
                <c:pt idx="1329">
                  <c:v>52.905805672848601</c:v>
                </c:pt>
                <c:pt idx="1330">
                  <c:v>51.9817771274368</c:v>
                </c:pt>
                <c:pt idx="1331">
                  <c:v>52.850964750305899</c:v>
                </c:pt>
                <c:pt idx="1332">
                  <c:v>46.987012990899302</c:v>
                </c:pt>
                <c:pt idx="1333">
                  <c:v>43.738515861557801</c:v>
                </c:pt>
                <c:pt idx="1334">
                  <c:v>42.970589233660398</c:v>
                </c:pt>
                <c:pt idx="1335">
                  <c:v>50.288529782410102</c:v>
                </c:pt>
                <c:pt idx="1336">
                  <c:v>43.676625360130799</c:v>
                </c:pt>
                <c:pt idx="1337">
                  <c:v>43.902601255265303</c:v>
                </c:pt>
                <c:pt idx="1338">
                  <c:v>51.284788198942998</c:v>
                </c:pt>
                <c:pt idx="1339">
                  <c:v>51.086394838246299</c:v>
                </c:pt>
                <c:pt idx="1340">
                  <c:v>49.920161462361897</c:v>
                </c:pt>
                <c:pt idx="1341">
                  <c:v>44.581496535639403</c:v>
                </c:pt>
                <c:pt idx="1342">
                  <c:v>49.977186771860801</c:v>
                </c:pt>
                <c:pt idx="1343">
                  <c:v>56.437526627778098</c:v>
                </c:pt>
                <c:pt idx="1344">
                  <c:v>49.977966485958</c:v>
                </c:pt>
                <c:pt idx="1345">
                  <c:v>49.871985133324202</c:v>
                </c:pt>
                <c:pt idx="1346">
                  <c:v>44.173285093499601</c:v>
                </c:pt>
                <c:pt idx="1347">
                  <c:v>55.381125507601297</c:v>
                </c:pt>
                <c:pt idx="1348">
                  <c:v>41.496722120699303</c:v>
                </c:pt>
                <c:pt idx="1349">
                  <c:v>51.931785292696503</c:v>
                </c:pt>
                <c:pt idx="1350">
                  <c:v>39.9835207791619</c:v>
                </c:pt>
                <c:pt idx="1351">
                  <c:v>58.940710468435299</c:v>
                </c:pt>
                <c:pt idx="1352">
                  <c:v>48.119090678772999</c:v>
                </c:pt>
                <c:pt idx="1353">
                  <c:v>49.790806135425697</c:v>
                </c:pt>
                <c:pt idx="1354">
                  <c:v>48.857210274221103</c:v>
                </c:pt>
                <c:pt idx="1355">
                  <c:v>39.233094957702498</c:v>
                </c:pt>
                <c:pt idx="1356">
                  <c:v>46.791118774824099</c:v>
                </c:pt>
                <c:pt idx="1357">
                  <c:v>51.3881397793267</c:v>
                </c:pt>
                <c:pt idx="1358">
                  <c:v>53.102077645078502</c:v>
                </c:pt>
                <c:pt idx="1359">
                  <c:v>46.582695411268602</c:v>
                </c:pt>
                <c:pt idx="1360">
                  <c:v>59.167815255161599</c:v>
                </c:pt>
                <c:pt idx="1361">
                  <c:v>48.855483479620702</c:v>
                </c:pt>
                <c:pt idx="1362">
                  <c:v>49.390906561938401</c:v>
                </c:pt>
                <c:pt idx="1363">
                  <c:v>51.224458726911699</c:v>
                </c:pt>
                <c:pt idx="1364">
                  <c:v>51.185962956929899</c:v>
                </c:pt>
                <c:pt idx="1365">
                  <c:v>46.186233859176198</c:v>
                </c:pt>
                <c:pt idx="1366">
                  <c:v>50.649006727086302</c:v>
                </c:pt>
                <c:pt idx="1367">
                  <c:v>45.563684808614703</c:v>
                </c:pt>
                <c:pt idx="1368">
                  <c:v>60.075281796064402</c:v>
                </c:pt>
                <c:pt idx="1369">
                  <c:v>57.505650024916797</c:v>
                </c:pt>
                <c:pt idx="1370">
                  <c:v>48.448802557561599</c:v>
                </c:pt>
                <c:pt idx="1371">
                  <c:v>49.482305171041702</c:v>
                </c:pt>
                <c:pt idx="1372">
                  <c:v>49.976489671477196</c:v>
                </c:pt>
                <c:pt idx="1373">
                  <c:v>53.058031105936699</c:v>
                </c:pt>
                <c:pt idx="1374">
                  <c:v>56.729382660374803</c:v>
                </c:pt>
                <c:pt idx="1375">
                  <c:v>56.865969766773198</c:v>
                </c:pt>
                <c:pt idx="1376">
                  <c:v>49.6012638484465</c:v>
                </c:pt>
                <c:pt idx="1377">
                  <c:v>56.189446502795597</c:v>
                </c:pt>
                <c:pt idx="1378">
                  <c:v>49.342240560574901</c:v>
                </c:pt>
                <c:pt idx="1379">
                  <c:v>44.881333232281797</c:v>
                </c:pt>
                <c:pt idx="1380">
                  <c:v>45.223438368602203</c:v>
                </c:pt>
                <c:pt idx="1381">
                  <c:v>46.494533588296697</c:v>
                </c:pt>
                <c:pt idx="1382">
                  <c:v>47.792754568947501</c:v>
                </c:pt>
                <c:pt idx="1383">
                  <c:v>48.108302632880303</c:v>
                </c:pt>
                <c:pt idx="1384">
                  <c:v>45.660879322688999</c:v>
                </c:pt>
                <c:pt idx="1385">
                  <c:v>55.792823800596103</c:v>
                </c:pt>
                <c:pt idx="1386">
                  <c:v>50.456643246362198</c:v>
                </c:pt>
                <c:pt idx="1387">
                  <c:v>55.073477454818203</c:v>
                </c:pt>
                <c:pt idx="1388">
                  <c:v>44.795035195396601</c:v>
                </c:pt>
                <c:pt idx="1389">
                  <c:v>51.195258433554102</c:v>
                </c:pt>
                <c:pt idx="1390">
                  <c:v>47.176616360109001</c:v>
                </c:pt>
                <c:pt idx="1391">
                  <c:v>51.752646290189297</c:v>
                </c:pt>
                <c:pt idx="1392">
                  <c:v>57.171509043721201</c:v>
                </c:pt>
                <c:pt idx="1393">
                  <c:v>43.551014623188998</c:v>
                </c:pt>
                <c:pt idx="1394">
                  <c:v>54.8896042420971</c:v>
                </c:pt>
                <c:pt idx="1395">
                  <c:v>54.426797134030998</c:v>
                </c:pt>
                <c:pt idx="1396">
                  <c:v>47.074778781157498</c:v>
                </c:pt>
                <c:pt idx="1397">
                  <c:v>49.4075620768511</c:v>
                </c:pt>
                <c:pt idx="1398">
                  <c:v>48.586889089159399</c:v>
                </c:pt>
                <c:pt idx="1399">
                  <c:v>40.052481836630797</c:v>
                </c:pt>
                <c:pt idx="1400">
                  <c:v>41.729142210878003</c:v>
                </c:pt>
                <c:pt idx="1401">
                  <c:v>43.307936406167499</c:v>
                </c:pt>
                <c:pt idx="1402">
                  <c:v>50.706791312340897</c:v>
                </c:pt>
                <c:pt idx="1403">
                  <c:v>54.003352426640703</c:v>
                </c:pt>
                <c:pt idx="1404">
                  <c:v>50.252389871600897</c:v>
                </c:pt>
                <c:pt idx="1405">
                  <c:v>54.346696260918002</c:v>
                </c:pt>
                <c:pt idx="1406">
                  <c:v>45.108627679711098</c:v>
                </c:pt>
                <c:pt idx="1407">
                  <c:v>52.7944435916462</c:v>
                </c:pt>
                <c:pt idx="1408">
                  <c:v>48.717002957137801</c:v>
                </c:pt>
                <c:pt idx="1409">
                  <c:v>60.883514918307597</c:v>
                </c:pt>
                <c:pt idx="1410">
                  <c:v>44.5069323238951</c:v>
                </c:pt>
                <c:pt idx="1411">
                  <c:v>50.950760869881499</c:v>
                </c:pt>
                <c:pt idx="1412">
                  <c:v>49.045135437813101</c:v>
                </c:pt>
                <c:pt idx="1413">
                  <c:v>56.622024182649199</c:v>
                </c:pt>
                <c:pt idx="1414">
                  <c:v>50.7484725636223</c:v>
                </c:pt>
                <c:pt idx="1415">
                  <c:v>53.158697430403897</c:v>
                </c:pt>
                <c:pt idx="1416">
                  <c:v>43.751973608780197</c:v>
                </c:pt>
                <c:pt idx="1417">
                  <c:v>54.0332917696607</c:v>
                </c:pt>
                <c:pt idx="1418">
                  <c:v>43.515396421833998</c:v>
                </c:pt>
                <c:pt idx="1419">
                  <c:v>44.761638913678297</c:v>
                </c:pt>
                <c:pt idx="1420">
                  <c:v>43.099704517149902</c:v>
                </c:pt>
                <c:pt idx="1421">
                  <c:v>54.525682701270199</c:v>
                </c:pt>
                <c:pt idx="1422">
                  <c:v>53.773651224318598</c:v>
                </c:pt>
                <c:pt idx="1423">
                  <c:v>44.370291065641098</c:v>
                </c:pt>
                <c:pt idx="1424">
                  <c:v>52.373106224771</c:v>
                </c:pt>
                <c:pt idx="1425">
                  <c:v>54.453854234891097</c:v>
                </c:pt>
                <c:pt idx="1426">
                  <c:v>48.202933425117401</c:v>
                </c:pt>
                <c:pt idx="1427">
                  <c:v>40.217767298472701</c:v>
                </c:pt>
                <c:pt idx="1428">
                  <c:v>49.787316254800601</c:v>
                </c:pt>
                <c:pt idx="1429">
                  <c:v>50.4827321314499</c:v>
                </c:pt>
                <c:pt idx="1430">
                  <c:v>54.179797113424797</c:v>
                </c:pt>
                <c:pt idx="1431">
                  <c:v>48.8739127772808</c:v>
                </c:pt>
                <c:pt idx="1432">
                  <c:v>51.834873048476503</c:v>
                </c:pt>
                <c:pt idx="1433">
                  <c:v>48.394649050834502</c:v>
                </c:pt>
                <c:pt idx="1434">
                  <c:v>48.883047260768201</c:v>
                </c:pt>
                <c:pt idx="1435">
                  <c:v>49.311915483892697</c:v>
                </c:pt>
                <c:pt idx="1436">
                  <c:v>52.007749522270601</c:v>
                </c:pt>
                <c:pt idx="1437">
                  <c:v>54.504876980431298</c:v>
                </c:pt>
                <c:pt idx="1438">
                  <c:v>45.2876561393347</c:v>
                </c:pt>
                <c:pt idx="1439">
                  <c:v>52.4063573396514</c:v>
                </c:pt>
                <c:pt idx="1440">
                  <c:v>53.419930888116099</c:v>
                </c:pt>
                <c:pt idx="1441">
                  <c:v>55.636647952245198</c:v>
                </c:pt>
                <c:pt idx="1442">
                  <c:v>49.455598325286601</c:v>
                </c:pt>
                <c:pt idx="1443">
                  <c:v>55.400777113615803</c:v>
                </c:pt>
                <c:pt idx="1444">
                  <c:v>51.659954228947903</c:v>
                </c:pt>
                <c:pt idx="1445">
                  <c:v>55.157008559165902</c:v>
                </c:pt>
                <c:pt idx="1446">
                  <c:v>58.050471717344898</c:v>
                </c:pt>
                <c:pt idx="1447">
                  <c:v>46.763170425426701</c:v>
                </c:pt>
                <c:pt idx="1448">
                  <c:v>41.143121632370601</c:v>
                </c:pt>
                <c:pt idx="1449">
                  <c:v>57.735365848465399</c:v>
                </c:pt>
                <c:pt idx="1450">
                  <c:v>53.567955228583102</c:v>
                </c:pt>
                <c:pt idx="1451">
                  <c:v>54.206398140766801</c:v>
                </c:pt>
                <c:pt idx="1452">
                  <c:v>52.823053491725602</c:v>
                </c:pt>
                <c:pt idx="1453">
                  <c:v>49.916330511508903</c:v>
                </c:pt>
                <c:pt idx="1454">
                  <c:v>47.543728806630099</c:v>
                </c:pt>
                <c:pt idx="1455">
                  <c:v>53.0095696611316</c:v>
                </c:pt>
                <c:pt idx="1456">
                  <c:v>52.976949300536802</c:v>
                </c:pt>
                <c:pt idx="1457">
                  <c:v>55.803758311028503</c:v>
                </c:pt>
                <c:pt idx="1458">
                  <c:v>49.994691768175699</c:v>
                </c:pt>
                <c:pt idx="1459">
                  <c:v>48.996317857667599</c:v>
                </c:pt>
                <c:pt idx="1460">
                  <c:v>53.736039847980798</c:v>
                </c:pt>
                <c:pt idx="1461">
                  <c:v>41.1184518097905</c:v>
                </c:pt>
                <c:pt idx="1462">
                  <c:v>48.239589407929103</c:v>
                </c:pt>
                <c:pt idx="1463">
                  <c:v>55.003736836250503</c:v>
                </c:pt>
                <c:pt idx="1464">
                  <c:v>54.533155739066501</c:v>
                </c:pt>
                <c:pt idx="1465">
                  <c:v>53.159134178903898</c:v>
                </c:pt>
                <c:pt idx="1466">
                  <c:v>53.471571758763297</c:v>
                </c:pt>
                <c:pt idx="1467">
                  <c:v>53.585285353769201</c:v>
                </c:pt>
                <c:pt idx="1468">
                  <c:v>53.855298319945703</c:v>
                </c:pt>
                <c:pt idx="1469">
                  <c:v>49.1921291836656</c:v>
                </c:pt>
                <c:pt idx="1470">
                  <c:v>53.834065384015197</c:v>
                </c:pt>
                <c:pt idx="1471">
                  <c:v>58.340480029661798</c:v>
                </c:pt>
                <c:pt idx="1472">
                  <c:v>53.551027635373202</c:v>
                </c:pt>
                <c:pt idx="1473">
                  <c:v>45.707658947817002</c:v>
                </c:pt>
                <c:pt idx="1474">
                  <c:v>51.514149974731602</c:v>
                </c:pt>
                <c:pt idx="1475">
                  <c:v>57.136237118706298</c:v>
                </c:pt>
                <c:pt idx="1476">
                  <c:v>54.038355316202498</c:v>
                </c:pt>
                <c:pt idx="1477">
                  <c:v>52.2793587219874</c:v>
                </c:pt>
                <c:pt idx="1478">
                  <c:v>56.753837966320198</c:v>
                </c:pt>
                <c:pt idx="1479">
                  <c:v>49.0870288438689</c:v>
                </c:pt>
                <c:pt idx="1480">
                  <c:v>48.739464474909497</c:v>
                </c:pt>
                <c:pt idx="1481">
                  <c:v>49.340706199600298</c:v>
                </c:pt>
                <c:pt idx="1482">
                  <c:v>57.225531196411502</c:v>
                </c:pt>
                <c:pt idx="1483">
                  <c:v>39.500334230181998</c:v>
                </c:pt>
                <c:pt idx="1484">
                  <c:v>53.211802483983298</c:v>
                </c:pt>
                <c:pt idx="1485">
                  <c:v>48.0128901285984</c:v>
                </c:pt>
                <c:pt idx="1486">
                  <c:v>47.379564175647097</c:v>
                </c:pt>
                <c:pt idx="1487">
                  <c:v>52.099181151177902</c:v>
                </c:pt>
                <c:pt idx="1488">
                  <c:v>48.8716920440162</c:v>
                </c:pt>
                <c:pt idx="1489">
                  <c:v>55.9252769376019</c:v>
                </c:pt>
                <c:pt idx="1490">
                  <c:v>48.8003561260795</c:v>
                </c:pt>
                <c:pt idx="1491">
                  <c:v>51.077037717833001</c:v>
                </c:pt>
                <c:pt idx="1492">
                  <c:v>54.450386515978401</c:v>
                </c:pt>
                <c:pt idx="1493">
                  <c:v>43.308951568547698</c:v>
                </c:pt>
                <c:pt idx="1494">
                  <c:v>46.638634326909198</c:v>
                </c:pt>
                <c:pt idx="1495">
                  <c:v>55.860789723189697</c:v>
                </c:pt>
                <c:pt idx="1496">
                  <c:v>44.905081868344702</c:v>
                </c:pt>
                <c:pt idx="1497">
                  <c:v>51.613685194486102</c:v>
                </c:pt>
                <c:pt idx="1498">
                  <c:v>44.865041389027098</c:v>
                </c:pt>
                <c:pt idx="1499">
                  <c:v>49.814813890220599</c:v>
                </c:pt>
                <c:pt idx="1500">
                  <c:v>45.088438878818998</c:v>
                </c:pt>
                <c:pt idx="1501">
                  <c:v>49.699739069257397</c:v>
                </c:pt>
                <c:pt idx="1502">
                  <c:v>52.140306662635801</c:v>
                </c:pt>
                <c:pt idx="1503">
                  <c:v>56.772106897268799</c:v>
                </c:pt>
                <c:pt idx="1504">
                  <c:v>47.039414121250601</c:v>
                </c:pt>
                <c:pt idx="1505">
                  <c:v>49.849895425114902</c:v>
                </c:pt>
                <c:pt idx="1506">
                  <c:v>44.688601019582499</c:v>
                </c:pt>
                <c:pt idx="1507">
                  <c:v>48.172324855872397</c:v>
                </c:pt>
                <c:pt idx="1508">
                  <c:v>58.401876500352998</c:v>
                </c:pt>
                <c:pt idx="1509">
                  <c:v>46.636183158145002</c:v>
                </c:pt>
                <c:pt idx="1510">
                  <c:v>51.143970442208698</c:v>
                </c:pt>
                <c:pt idx="1511">
                  <c:v>45.599102101671903</c:v>
                </c:pt>
                <c:pt idx="1512">
                  <c:v>50.281758827543399</c:v>
                </c:pt>
                <c:pt idx="1513">
                  <c:v>44.309693944222303</c:v>
                </c:pt>
                <c:pt idx="1514">
                  <c:v>50.5824240911301</c:v>
                </c:pt>
                <c:pt idx="1515">
                  <c:v>53.997181280108101</c:v>
                </c:pt>
                <c:pt idx="1516">
                  <c:v>49.161636985605703</c:v>
                </c:pt>
                <c:pt idx="1517">
                  <c:v>59.612104591284201</c:v>
                </c:pt>
                <c:pt idx="1518">
                  <c:v>54.866272300244901</c:v>
                </c:pt>
                <c:pt idx="1519">
                  <c:v>49.7965995046196</c:v>
                </c:pt>
                <c:pt idx="1520">
                  <c:v>46.643375207869198</c:v>
                </c:pt>
                <c:pt idx="1521">
                  <c:v>47.417536750043801</c:v>
                </c:pt>
                <c:pt idx="1522">
                  <c:v>45.912816670216301</c:v>
                </c:pt>
                <c:pt idx="1523">
                  <c:v>52.445415745504299</c:v>
                </c:pt>
                <c:pt idx="1524">
                  <c:v>49.822303567356798</c:v>
                </c:pt>
                <c:pt idx="1525">
                  <c:v>48.756706166492599</c:v>
                </c:pt>
                <c:pt idx="1526">
                  <c:v>53.279986496948901</c:v>
                </c:pt>
                <c:pt idx="1527">
                  <c:v>55.457191966328402</c:v>
                </c:pt>
                <c:pt idx="1528">
                  <c:v>46.914585727248799</c:v>
                </c:pt>
                <c:pt idx="1529">
                  <c:v>49.949453832639499</c:v>
                </c:pt>
                <c:pt idx="1530">
                  <c:v>45.078615680115298</c:v>
                </c:pt>
                <c:pt idx="1531">
                  <c:v>48.533907058021001</c:v>
                </c:pt>
                <c:pt idx="1532">
                  <c:v>45.195434249953699</c:v>
                </c:pt>
                <c:pt idx="1533">
                  <c:v>49.034247843430002</c:v>
                </c:pt>
                <c:pt idx="1534">
                  <c:v>41.003337240860503</c:v>
                </c:pt>
                <c:pt idx="1535">
                  <c:v>52.846020522379803</c:v>
                </c:pt>
                <c:pt idx="1536">
                  <c:v>48.994846376038197</c:v>
                </c:pt>
                <c:pt idx="1537">
                  <c:v>55.8964513980128</c:v>
                </c:pt>
                <c:pt idx="1538">
                  <c:v>45.4678868794146</c:v>
                </c:pt>
                <c:pt idx="1539">
                  <c:v>51.124467226818901</c:v>
                </c:pt>
                <c:pt idx="1540">
                  <c:v>52.8295424545759</c:v>
                </c:pt>
                <c:pt idx="1541">
                  <c:v>41.416867204111</c:v>
                </c:pt>
                <c:pt idx="1542">
                  <c:v>46.897627390220897</c:v>
                </c:pt>
                <c:pt idx="1543">
                  <c:v>56.507284563004802</c:v>
                </c:pt>
                <c:pt idx="1544">
                  <c:v>54.983094453891802</c:v>
                </c:pt>
                <c:pt idx="1545">
                  <c:v>55.878631482814299</c:v>
                </c:pt>
                <c:pt idx="1546">
                  <c:v>49.148081208911996</c:v>
                </c:pt>
                <c:pt idx="1547">
                  <c:v>50.811313119683597</c:v>
                </c:pt>
                <c:pt idx="1548">
                  <c:v>59.962455069410403</c:v>
                </c:pt>
                <c:pt idx="1549">
                  <c:v>48.232631523938899</c:v>
                </c:pt>
                <c:pt idx="1550">
                  <c:v>49.064831235897401</c:v>
                </c:pt>
                <c:pt idx="1551">
                  <c:v>50.321856216105203</c:v>
                </c:pt>
                <c:pt idx="1552">
                  <c:v>51.161313468694203</c:v>
                </c:pt>
                <c:pt idx="1553">
                  <c:v>50.417301729937101</c:v>
                </c:pt>
                <c:pt idx="1554">
                  <c:v>48.935132847388402</c:v>
                </c:pt>
                <c:pt idx="1555">
                  <c:v>47.211873631992098</c:v>
                </c:pt>
                <c:pt idx="1556">
                  <c:v>44.560497327995201</c:v>
                </c:pt>
                <c:pt idx="1557">
                  <c:v>51.814772052102803</c:v>
                </c:pt>
                <c:pt idx="1558">
                  <c:v>52.398981335657297</c:v>
                </c:pt>
                <c:pt idx="1559">
                  <c:v>44.321354642005801</c:v>
                </c:pt>
                <c:pt idx="1560">
                  <c:v>59.121331640468803</c:v>
                </c:pt>
                <c:pt idx="1561">
                  <c:v>44.373199211888299</c:v>
                </c:pt>
                <c:pt idx="1562">
                  <c:v>52.3700119982921</c:v>
                </c:pt>
                <c:pt idx="1563">
                  <c:v>49.570114122661003</c:v>
                </c:pt>
                <c:pt idx="1564">
                  <c:v>58.182715441048003</c:v>
                </c:pt>
                <c:pt idx="1565">
                  <c:v>44.004183205012097</c:v>
                </c:pt>
                <c:pt idx="1566">
                  <c:v>46.906204583758203</c:v>
                </c:pt>
                <c:pt idx="1567">
                  <c:v>54.055492033460602</c:v>
                </c:pt>
                <c:pt idx="1568">
                  <c:v>60.991992722987398</c:v>
                </c:pt>
                <c:pt idx="1569">
                  <c:v>43.543235645114798</c:v>
                </c:pt>
                <c:pt idx="1570">
                  <c:v>46.2734337792727</c:v>
                </c:pt>
                <c:pt idx="1571">
                  <c:v>47.294029272249297</c:v>
                </c:pt>
                <c:pt idx="1572">
                  <c:v>40.964186599112601</c:v>
                </c:pt>
                <c:pt idx="1573">
                  <c:v>54.271124513697799</c:v>
                </c:pt>
                <c:pt idx="1574">
                  <c:v>49.6925661436673</c:v>
                </c:pt>
                <c:pt idx="1575">
                  <c:v>52.177585091609799</c:v>
                </c:pt>
                <c:pt idx="1576">
                  <c:v>48.547327601814303</c:v>
                </c:pt>
                <c:pt idx="1577">
                  <c:v>48.310738822837202</c:v>
                </c:pt>
                <c:pt idx="1578">
                  <c:v>47.826038522295299</c:v>
                </c:pt>
                <c:pt idx="1579">
                  <c:v>55.813078863768503</c:v>
                </c:pt>
                <c:pt idx="1580">
                  <c:v>48.076908579771498</c:v>
                </c:pt>
                <c:pt idx="1581">
                  <c:v>43.538936652226297</c:v>
                </c:pt>
                <c:pt idx="1582">
                  <c:v>43.109977241372597</c:v>
                </c:pt>
                <c:pt idx="1583">
                  <c:v>57.801136161383702</c:v>
                </c:pt>
                <c:pt idx="1584">
                  <c:v>49.262742499712701</c:v>
                </c:pt>
                <c:pt idx="1585">
                  <c:v>48.541855924144599</c:v>
                </c:pt>
                <c:pt idx="1586">
                  <c:v>44.790855125062002</c:v>
                </c:pt>
                <c:pt idx="1587">
                  <c:v>47.009737251772101</c:v>
                </c:pt>
                <c:pt idx="1588">
                  <c:v>43.539717287422299</c:v>
                </c:pt>
                <c:pt idx="1589">
                  <c:v>51.472845324683298</c:v>
                </c:pt>
                <c:pt idx="1590">
                  <c:v>53.838717106621601</c:v>
                </c:pt>
                <c:pt idx="1591">
                  <c:v>41.335749814387498</c:v>
                </c:pt>
                <c:pt idx="1592">
                  <c:v>47.441869212118903</c:v>
                </c:pt>
                <c:pt idx="1593">
                  <c:v>38.658521706301897</c:v>
                </c:pt>
                <c:pt idx="1594">
                  <c:v>47.004681573785497</c:v>
                </c:pt>
                <c:pt idx="1595">
                  <c:v>44.1985572766351</c:v>
                </c:pt>
                <c:pt idx="1596">
                  <c:v>54.945816378933799</c:v>
                </c:pt>
                <c:pt idx="1597">
                  <c:v>43.867131737798999</c:v>
                </c:pt>
                <c:pt idx="1598">
                  <c:v>46.476192738355103</c:v>
                </c:pt>
                <c:pt idx="1599">
                  <c:v>45.251352449641203</c:v>
                </c:pt>
                <c:pt idx="1600">
                  <c:v>49.085369254854697</c:v>
                </c:pt>
                <c:pt idx="1601">
                  <c:v>57.833372827154498</c:v>
                </c:pt>
                <c:pt idx="1602">
                  <c:v>57.897735230738697</c:v>
                </c:pt>
                <c:pt idx="1603">
                  <c:v>51.512336063412</c:v>
                </c:pt>
                <c:pt idx="1604">
                  <c:v>50.7300462939996</c:v>
                </c:pt>
                <c:pt idx="1605">
                  <c:v>57.484024657610597</c:v>
                </c:pt>
                <c:pt idx="1606">
                  <c:v>44.513227765851802</c:v>
                </c:pt>
                <c:pt idx="1607">
                  <c:v>52.673224920682799</c:v>
                </c:pt>
                <c:pt idx="1608">
                  <c:v>52.564704644095599</c:v>
                </c:pt>
                <c:pt idx="1609">
                  <c:v>51.810694972375003</c:v>
                </c:pt>
                <c:pt idx="1610">
                  <c:v>52.840092856725803</c:v>
                </c:pt>
                <c:pt idx="1611">
                  <c:v>51.4064700894723</c:v>
                </c:pt>
                <c:pt idx="1612">
                  <c:v>43.409517681442402</c:v>
                </c:pt>
                <c:pt idx="1613">
                  <c:v>52.275160269469303</c:v>
                </c:pt>
                <c:pt idx="1614">
                  <c:v>56.397694610389102</c:v>
                </c:pt>
                <c:pt idx="1615">
                  <c:v>45.538355827259601</c:v>
                </c:pt>
                <c:pt idx="1616">
                  <c:v>51.952212112628096</c:v>
                </c:pt>
                <c:pt idx="1617">
                  <c:v>43.705443282461303</c:v>
                </c:pt>
                <c:pt idx="1618">
                  <c:v>40.353907461353501</c:v>
                </c:pt>
                <c:pt idx="1619">
                  <c:v>58.095163487877898</c:v>
                </c:pt>
                <c:pt idx="1620">
                  <c:v>54.530626125382597</c:v>
                </c:pt>
                <c:pt idx="1621">
                  <c:v>41.216222354574803</c:v>
                </c:pt>
                <c:pt idx="1622">
                  <c:v>48.489741739587998</c:v>
                </c:pt>
                <c:pt idx="1623">
                  <c:v>46.278678289866797</c:v>
                </c:pt>
                <c:pt idx="1624">
                  <c:v>57.828710719169401</c:v>
                </c:pt>
                <c:pt idx="1625">
                  <c:v>49.8352251322952</c:v>
                </c:pt>
                <c:pt idx="1626">
                  <c:v>47.787947318939601</c:v>
                </c:pt>
                <c:pt idx="1627">
                  <c:v>50.859808651024501</c:v>
                </c:pt>
                <c:pt idx="1628">
                  <c:v>50.701565549866302</c:v>
                </c:pt>
                <c:pt idx="1629">
                  <c:v>50.594672255578303</c:v>
                </c:pt>
                <c:pt idx="1630">
                  <c:v>54.162507982269702</c:v>
                </c:pt>
                <c:pt idx="1631">
                  <c:v>46.881170349996303</c:v>
                </c:pt>
                <c:pt idx="1632">
                  <c:v>56.869908506566802</c:v>
                </c:pt>
                <c:pt idx="1633">
                  <c:v>50.810503348580099</c:v>
                </c:pt>
                <c:pt idx="1634">
                  <c:v>46.057182659504598</c:v>
                </c:pt>
                <c:pt idx="1635">
                  <c:v>49.9677040372653</c:v>
                </c:pt>
                <c:pt idx="1636">
                  <c:v>58.691715450007599</c:v>
                </c:pt>
                <c:pt idx="1637">
                  <c:v>49.060060699112498</c:v>
                </c:pt>
                <c:pt idx="1638">
                  <c:v>47.928314242659802</c:v>
                </c:pt>
                <c:pt idx="1639">
                  <c:v>49.816654372026498</c:v>
                </c:pt>
                <c:pt idx="1640">
                  <c:v>48.951716920142701</c:v>
                </c:pt>
                <c:pt idx="1641">
                  <c:v>52.049797589880903</c:v>
                </c:pt>
                <c:pt idx="1642">
                  <c:v>49.2099152689647</c:v>
                </c:pt>
                <c:pt idx="1643">
                  <c:v>47.156326769827402</c:v>
                </c:pt>
                <c:pt idx="1644">
                  <c:v>50.638224750574103</c:v>
                </c:pt>
                <c:pt idx="1645">
                  <c:v>51.008164963219002</c:v>
                </c:pt>
                <c:pt idx="1646">
                  <c:v>53.617376350757098</c:v>
                </c:pt>
                <c:pt idx="1647">
                  <c:v>54.200903629920703</c:v>
                </c:pt>
                <c:pt idx="1648">
                  <c:v>57.557072122269098</c:v>
                </c:pt>
                <c:pt idx="1649">
                  <c:v>51.301154352802001</c:v>
                </c:pt>
                <c:pt idx="1650">
                  <c:v>52.274171255897798</c:v>
                </c:pt>
                <c:pt idx="1651">
                  <c:v>55.459784974176202</c:v>
                </c:pt>
                <c:pt idx="1652">
                  <c:v>43.6463162598629</c:v>
                </c:pt>
                <c:pt idx="1653">
                  <c:v>53.196220526210503</c:v>
                </c:pt>
                <c:pt idx="1654">
                  <c:v>51.668572473322499</c:v>
                </c:pt>
                <c:pt idx="1655">
                  <c:v>52.862548064156599</c:v>
                </c:pt>
                <c:pt idx="1656">
                  <c:v>51.677617740206998</c:v>
                </c:pt>
                <c:pt idx="1657">
                  <c:v>55.655375169162198</c:v>
                </c:pt>
                <c:pt idx="1658">
                  <c:v>53.638827746104603</c:v>
                </c:pt>
                <c:pt idx="1659">
                  <c:v>41.659792418856398</c:v>
                </c:pt>
                <c:pt idx="1660">
                  <c:v>50.129500236302398</c:v>
                </c:pt>
                <c:pt idx="1661">
                  <c:v>52.402482857733197</c:v>
                </c:pt>
                <c:pt idx="1662">
                  <c:v>45.906411937082702</c:v>
                </c:pt>
                <c:pt idx="1663">
                  <c:v>56.406025416850703</c:v>
                </c:pt>
                <c:pt idx="1664">
                  <c:v>46.951191733604503</c:v>
                </c:pt>
                <c:pt idx="1665">
                  <c:v>53.989020890261003</c:v>
                </c:pt>
                <c:pt idx="1666">
                  <c:v>48.413731805537999</c:v>
                </c:pt>
                <c:pt idx="1667">
                  <c:v>54.354365512059303</c:v>
                </c:pt>
                <c:pt idx="1668">
                  <c:v>53.282176649459998</c:v>
                </c:pt>
                <c:pt idx="1669">
                  <c:v>45.406031768915099</c:v>
                </c:pt>
                <c:pt idx="1670">
                  <c:v>48.4929804475696</c:v>
                </c:pt>
                <c:pt idx="1671">
                  <c:v>53.805443067444301</c:v>
                </c:pt>
                <c:pt idx="1672">
                  <c:v>56.885092969031497</c:v>
                </c:pt>
                <c:pt idx="1673">
                  <c:v>49.703417337739097</c:v>
                </c:pt>
                <c:pt idx="1674">
                  <c:v>51.9855711543537</c:v>
                </c:pt>
                <c:pt idx="1675">
                  <c:v>44.977282709101502</c:v>
                </c:pt>
                <c:pt idx="1676">
                  <c:v>46.652193356433699</c:v>
                </c:pt>
                <c:pt idx="1677">
                  <c:v>59.7759990647751</c:v>
                </c:pt>
                <c:pt idx="1678">
                  <c:v>58.956325407941598</c:v>
                </c:pt>
                <c:pt idx="1679">
                  <c:v>44.621924333808202</c:v>
                </c:pt>
                <c:pt idx="1680">
                  <c:v>38.930384043688903</c:v>
                </c:pt>
                <c:pt idx="1681">
                  <c:v>44.600192596643602</c:v>
                </c:pt>
                <c:pt idx="1682">
                  <c:v>54.143682757922399</c:v>
                </c:pt>
                <c:pt idx="1683">
                  <c:v>43.769289318020597</c:v>
                </c:pt>
                <c:pt idx="1684">
                  <c:v>46.762519982758398</c:v>
                </c:pt>
                <c:pt idx="1685">
                  <c:v>47.088176524045998</c:v>
                </c:pt>
                <c:pt idx="1686">
                  <c:v>47.637483724068801</c:v>
                </c:pt>
                <c:pt idx="1687">
                  <c:v>51.643587016348697</c:v>
                </c:pt>
                <c:pt idx="1688">
                  <c:v>54.568895855711197</c:v>
                </c:pt>
                <c:pt idx="1689">
                  <c:v>53.238999639124799</c:v>
                </c:pt>
                <c:pt idx="1690">
                  <c:v>47.6093290771353</c:v>
                </c:pt>
                <c:pt idx="1691">
                  <c:v>50.509677846218501</c:v>
                </c:pt>
                <c:pt idx="1692">
                  <c:v>49.3590661347354</c:v>
                </c:pt>
                <c:pt idx="1693">
                  <c:v>49.008849641532301</c:v>
                </c:pt>
                <c:pt idx="1694">
                  <c:v>62.245018934529497</c:v>
                </c:pt>
                <c:pt idx="1695">
                  <c:v>59.672087060533698</c:v>
                </c:pt>
                <c:pt idx="1696">
                  <c:v>55.735868503610099</c:v>
                </c:pt>
                <c:pt idx="1697">
                  <c:v>39.054605806142199</c:v>
                </c:pt>
                <c:pt idx="1698">
                  <c:v>53.702293260414997</c:v>
                </c:pt>
                <c:pt idx="1699">
                  <c:v>52.813101387543298</c:v>
                </c:pt>
                <c:pt idx="1700">
                  <c:v>52.7015179151105</c:v>
                </c:pt>
                <c:pt idx="1701">
                  <c:v>48.616659792762903</c:v>
                </c:pt>
                <c:pt idx="1702">
                  <c:v>56.144638319759402</c:v>
                </c:pt>
                <c:pt idx="1703">
                  <c:v>53.709078030010403</c:v>
                </c:pt>
                <c:pt idx="1704">
                  <c:v>53.243752722536897</c:v>
                </c:pt>
                <c:pt idx="1705">
                  <c:v>61.973115889866499</c:v>
                </c:pt>
                <c:pt idx="1706">
                  <c:v>46.521342691596502</c:v>
                </c:pt>
                <c:pt idx="1707">
                  <c:v>57.287720857079698</c:v>
                </c:pt>
                <c:pt idx="1708">
                  <c:v>47.894012580814199</c:v>
                </c:pt>
                <c:pt idx="1709">
                  <c:v>52.212094399030597</c:v>
                </c:pt>
                <c:pt idx="1710">
                  <c:v>47.621447162810298</c:v>
                </c:pt>
                <c:pt idx="1711">
                  <c:v>51.750045684381703</c:v>
                </c:pt>
                <c:pt idx="1712">
                  <c:v>49.266657378712999</c:v>
                </c:pt>
                <c:pt idx="1713">
                  <c:v>51.477552655765301</c:v>
                </c:pt>
                <c:pt idx="1714">
                  <c:v>53.493622709469399</c:v>
                </c:pt>
                <c:pt idx="1715">
                  <c:v>42.767009917734804</c:v>
                </c:pt>
                <c:pt idx="1716">
                  <c:v>45.825863005619503</c:v>
                </c:pt>
                <c:pt idx="1717">
                  <c:v>46.7568211183195</c:v>
                </c:pt>
                <c:pt idx="1718">
                  <c:v>56.893651926142802</c:v>
                </c:pt>
                <c:pt idx="1719">
                  <c:v>51.470033770740898</c:v>
                </c:pt>
                <c:pt idx="1720">
                  <c:v>50.318682250800002</c:v>
                </c:pt>
                <c:pt idx="1721">
                  <c:v>53.138471771632297</c:v>
                </c:pt>
                <c:pt idx="1722">
                  <c:v>41.716516131462299</c:v>
                </c:pt>
                <c:pt idx="1723">
                  <c:v>56.408404471256297</c:v>
                </c:pt>
                <c:pt idx="1724">
                  <c:v>44.471598986219</c:v>
                </c:pt>
                <c:pt idx="1725">
                  <c:v>51.485619621378099</c:v>
                </c:pt>
                <c:pt idx="1726">
                  <c:v>37.276977514865997</c:v>
                </c:pt>
                <c:pt idx="1727">
                  <c:v>55.089095723267803</c:v>
                </c:pt>
                <c:pt idx="1728">
                  <c:v>48.561825818168401</c:v>
                </c:pt>
                <c:pt idx="1729">
                  <c:v>48.318530502479298</c:v>
                </c:pt>
                <c:pt idx="1730">
                  <c:v>53.784283650929197</c:v>
                </c:pt>
                <c:pt idx="1731">
                  <c:v>46.5369883551434</c:v>
                </c:pt>
                <c:pt idx="1732">
                  <c:v>58.311040037428498</c:v>
                </c:pt>
                <c:pt idx="1733">
                  <c:v>49.500985755560002</c:v>
                </c:pt>
                <c:pt idx="1734">
                  <c:v>44.1445494348769</c:v>
                </c:pt>
                <c:pt idx="1735">
                  <c:v>54.357130513401898</c:v>
                </c:pt>
                <c:pt idx="1736">
                  <c:v>51.985413496438603</c:v>
                </c:pt>
                <c:pt idx="1737">
                  <c:v>53.762157716875102</c:v>
                </c:pt>
                <c:pt idx="1738">
                  <c:v>57.491915192873897</c:v>
                </c:pt>
                <c:pt idx="1739">
                  <c:v>45.018688858143499</c:v>
                </c:pt>
                <c:pt idx="1740">
                  <c:v>52.914534186512199</c:v>
                </c:pt>
                <c:pt idx="1741">
                  <c:v>46.631100992778101</c:v>
                </c:pt>
                <c:pt idx="1742">
                  <c:v>47.669932542012099</c:v>
                </c:pt>
                <c:pt idx="1743">
                  <c:v>54.604678194344103</c:v>
                </c:pt>
                <c:pt idx="1744">
                  <c:v>37.154002099675303</c:v>
                </c:pt>
                <c:pt idx="1745">
                  <c:v>50.978630731915999</c:v>
                </c:pt>
                <c:pt idx="1746">
                  <c:v>39.652231174044097</c:v>
                </c:pt>
                <c:pt idx="1747">
                  <c:v>48.709004470718703</c:v>
                </c:pt>
                <c:pt idx="1748">
                  <c:v>45.800501569277998</c:v>
                </c:pt>
                <c:pt idx="1749">
                  <c:v>48.599471496669501</c:v>
                </c:pt>
                <c:pt idx="1750">
                  <c:v>52.085783559146499</c:v>
                </c:pt>
                <c:pt idx="1751">
                  <c:v>50.8435826659016</c:v>
                </c:pt>
                <c:pt idx="1752">
                  <c:v>53.265650075417497</c:v>
                </c:pt>
                <c:pt idx="1753">
                  <c:v>45.100768826169499</c:v>
                </c:pt>
                <c:pt idx="1754">
                  <c:v>45.974202726570397</c:v>
                </c:pt>
                <c:pt idx="1755">
                  <c:v>52.053431216636497</c:v>
                </c:pt>
                <c:pt idx="1756">
                  <c:v>42.9869139604167</c:v>
                </c:pt>
                <c:pt idx="1757">
                  <c:v>52.039477019830201</c:v>
                </c:pt>
                <c:pt idx="1758">
                  <c:v>45.916603963510802</c:v>
                </c:pt>
                <c:pt idx="1759">
                  <c:v>52.892742603208298</c:v>
                </c:pt>
                <c:pt idx="1760">
                  <c:v>45.1939333621145</c:v>
                </c:pt>
                <c:pt idx="1761">
                  <c:v>49.970940062957098</c:v>
                </c:pt>
                <c:pt idx="1762">
                  <c:v>47.210711356486001</c:v>
                </c:pt>
                <c:pt idx="1763">
                  <c:v>60.612958030087398</c:v>
                </c:pt>
                <c:pt idx="1764">
                  <c:v>50.1106067890098</c:v>
                </c:pt>
                <c:pt idx="1765">
                  <c:v>48.593802703460298</c:v>
                </c:pt>
                <c:pt idx="1766">
                  <c:v>52.021572242639699</c:v>
                </c:pt>
                <c:pt idx="1767">
                  <c:v>44.462427653220601</c:v>
                </c:pt>
                <c:pt idx="1768">
                  <c:v>42.610085819454198</c:v>
                </c:pt>
                <c:pt idx="1769">
                  <c:v>50.131614083587699</c:v>
                </c:pt>
                <c:pt idx="1770">
                  <c:v>45.7059759917029</c:v>
                </c:pt>
                <c:pt idx="1771">
                  <c:v>48.922116306744599</c:v>
                </c:pt>
                <c:pt idx="1772">
                  <c:v>53.246024844463001</c:v>
                </c:pt>
                <c:pt idx="1773">
                  <c:v>54.730156349965903</c:v>
                </c:pt>
                <c:pt idx="1774">
                  <c:v>51.212606891200103</c:v>
                </c:pt>
                <c:pt idx="1775">
                  <c:v>46.317038660137399</c:v>
                </c:pt>
                <c:pt idx="1776">
                  <c:v>37.844092013027797</c:v>
                </c:pt>
                <c:pt idx="1777">
                  <c:v>52.766494306845502</c:v>
                </c:pt>
                <c:pt idx="1778">
                  <c:v>50.661915759297301</c:v>
                </c:pt>
                <c:pt idx="1779">
                  <c:v>43.402184363219497</c:v>
                </c:pt>
                <c:pt idx="1780">
                  <c:v>43.804679241140001</c:v>
                </c:pt>
                <c:pt idx="1781">
                  <c:v>52.303863686970402</c:v>
                </c:pt>
                <c:pt idx="1782">
                  <c:v>53.478937063891102</c:v>
                </c:pt>
                <c:pt idx="1783">
                  <c:v>48.048428702130501</c:v>
                </c:pt>
                <c:pt idx="1784">
                  <c:v>50.914838098432298</c:v>
                </c:pt>
                <c:pt idx="1785">
                  <c:v>50.317023508845999</c:v>
                </c:pt>
                <c:pt idx="1786">
                  <c:v>50.411993925219001</c:v>
                </c:pt>
                <c:pt idx="1787">
                  <c:v>44.643986119726399</c:v>
                </c:pt>
                <c:pt idx="1788">
                  <c:v>45.929811660299698</c:v>
                </c:pt>
                <c:pt idx="1789">
                  <c:v>56.852484538005797</c:v>
                </c:pt>
                <c:pt idx="1790">
                  <c:v>48.8115139618426</c:v>
                </c:pt>
                <c:pt idx="1791">
                  <c:v>54.0442356348575</c:v>
                </c:pt>
                <c:pt idx="1792">
                  <c:v>46.388613964304</c:v>
                </c:pt>
                <c:pt idx="1793">
                  <c:v>50.795647501741001</c:v>
                </c:pt>
                <c:pt idx="1794">
                  <c:v>51.333160201587198</c:v>
                </c:pt>
                <c:pt idx="1795">
                  <c:v>44.450531717772598</c:v>
                </c:pt>
                <c:pt idx="1796">
                  <c:v>42.128875626284199</c:v>
                </c:pt>
                <c:pt idx="1797">
                  <c:v>47.177327831146599</c:v>
                </c:pt>
                <c:pt idx="1798">
                  <c:v>49.050967482545403</c:v>
                </c:pt>
                <c:pt idx="1799">
                  <c:v>52.057665959585997</c:v>
                </c:pt>
                <c:pt idx="1800">
                  <c:v>47.660760207928398</c:v>
                </c:pt>
                <c:pt idx="1801">
                  <c:v>50.475002378572803</c:v>
                </c:pt>
                <c:pt idx="1802">
                  <c:v>44.034664501232299</c:v>
                </c:pt>
                <c:pt idx="1803">
                  <c:v>49.378652275971199</c:v>
                </c:pt>
                <c:pt idx="1804">
                  <c:v>57.3942294328819</c:v>
                </c:pt>
                <c:pt idx="1805">
                  <c:v>37.726214577256897</c:v>
                </c:pt>
                <c:pt idx="1806">
                  <c:v>47.780453439308801</c:v>
                </c:pt>
                <c:pt idx="1807">
                  <c:v>52.901282173095098</c:v>
                </c:pt>
                <c:pt idx="1808">
                  <c:v>52.031165558933303</c:v>
                </c:pt>
                <c:pt idx="1809">
                  <c:v>52.198180705545902</c:v>
                </c:pt>
                <c:pt idx="1810">
                  <c:v>49.185563110213799</c:v>
                </c:pt>
                <c:pt idx="1811">
                  <c:v>56.851082815686397</c:v>
                </c:pt>
                <c:pt idx="1812">
                  <c:v>56.517548631048598</c:v>
                </c:pt>
                <c:pt idx="1813">
                  <c:v>51.738851585019603</c:v>
                </c:pt>
                <c:pt idx="1814">
                  <c:v>50.497480236342199</c:v>
                </c:pt>
                <c:pt idx="1815">
                  <c:v>57.532708633696302</c:v>
                </c:pt>
                <c:pt idx="1816">
                  <c:v>53.4064438265234</c:v>
                </c:pt>
                <c:pt idx="1817">
                  <c:v>62.2403884465852</c:v>
                </c:pt>
                <c:pt idx="1818">
                  <c:v>52.949164852727201</c:v>
                </c:pt>
                <c:pt idx="1819">
                  <c:v>50.449967804058701</c:v>
                </c:pt>
                <c:pt idx="1820">
                  <c:v>48.312959584035497</c:v>
                </c:pt>
                <c:pt idx="1821">
                  <c:v>48.068992291826397</c:v>
                </c:pt>
                <c:pt idx="1822">
                  <c:v>51.511445923155399</c:v>
                </c:pt>
                <c:pt idx="1823">
                  <c:v>55.897184800494003</c:v>
                </c:pt>
                <c:pt idx="1824">
                  <c:v>46.647685710088503</c:v>
                </c:pt>
                <c:pt idx="1825">
                  <c:v>39.246411843494997</c:v>
                </c:pt>
                <c:pt idx="1826">
                  <c:v>43.584539681278201</c:v>
                </c:pt>
                <c:pt idx="1827">
                  <c:v>52.369924636202697</c:v>
                </c:pt>
                <c:pt idx="1828">
                  <c:v>57.290195618824697</c:v>
                </c:pt>
                <c:pt idx="1829">
                  <c:v>46.062575085335098</c:v>
                </c:pt>
                <c:pt idx="1830">
                  <c:v>39.9139655552896</c:v>
                </c:pt>
                <c:pt idx="1831">
                  <c:v>49.765457035755297</c:v>
                </c:pt>
                <c:pt idx="1832">
                  <c:v>49.598651651521301</c:v>
                </c:pt>
                <c:pt idx="1833">
                  <c:v>62.315359427131803</c:v>
                </c:pt>
                <c:pt idx="1834">
                  <c:v>58.950023690561402</c:v>
                </c:pt>
                <c:pt idx="1835">
                  <c:v>52.559384096974497</c:v>
                </c:pt>
                <c:pt idx="1836">
                  <c:v>57.074662031050799</c:v>
                </c:pt>
                <c:pt idx="1837">
                  <c:v>51.097316821809002</c:v>
                </c:pt>
                <c:pt idx="1838">
                  <c:v>46.538230930492098</c:v>
                </c:pt>
                <c:pt idx="1839">
                  <c:v>45.413963790507601</c:v>
                </c:pt>
                <c:pt idx="1840">
                  <c:v>48.124533668737598</c:v>
                </c:pt>
                <c:pt idx="1841">
                  <c:v>46.203883924995601</c:v>
                </c:pt>
                <c:pt idx="1842">
                  <c:v>54.687641402531597</c:v>
                </c:pt>
                <c:pt idx="1843">
                  <c:v>52.749672783777299</c:v>
                </c:pt>
                <c:pt idx="1844">
                  <c:v>50.273693035661601</c:v>
                </c:pt>
                <c:pt idx="1845">
                  <c:v>50.545790068057599</c:v>
                </c:pt>
                <c:pt idx="1846">
                  <c:v>42.344139258960702</c:v>
                </c:pt>
                <c:pt idx="1847">
                  <c:v>47.526481766546297</c:v>
                </c:pt>
                <c:pt idx="1848">
                  <c:v>48.401383155715799</c:v>
                </c:pt>
                <c:pt idx="1849">
                  <c:v>49.286795535755402</c:v>
                </c:pt>
                <c:pt idx="1850">
                  <c:v>51.8545967068385</c:v>
                </c:pt>
                <c:pt idx="1851">
                  <c:v>47.043365993606102</c:v>
                </c:pt>
                <c:pt idx="1852">
                  <c:v>55.9326901002783</c:v>
                </c:pt>
                <c:pt idx="1853">
                  <c:v>51.3377755602774</c:v>
                </c:pt>
                <c:pt idx="1854">
                  <c:v>50.340173495397003</c:v>
                </c:pt>
                <c:pt idx="1855">
                  <c:v>53.362510711927897</c:v>
                </c:pt>
                <c:pt idx="1856">
                  <c:v>48.634262837311503</c:v>
                </c:pt>
                <c:pt idx="1857">
                  <c:v>49.073127101626298</c:v>
                </c:pt>
                <c:pt idx="1858">
                  <c:v>49.780540302480297</c:v>
                </c:pt>
                <c:pt idx="1859">
                  <c:v>45.921931604503399</c:v>
                </c:pt>
                <c:pt idx="1860">
                  <c:v>55.852118621986897</c:v>
                </c:pt>
                <c:pt idx="1861">
                  <c:v>50.988695004988301</c:v>
                </c:pt>
                <c:pt idx="1862">
                  <c:v>44.439469634716403</c:v>
                </c:pt>
                <c:pt idx="1863">
                  <c:v>47.166965008339901</c:v>
                </c:pt>
                <c:pt idx="1864">
                  <c:v>53.195820682183701</c:v>
                </c:pt>
                <c:pt idx="1865">
                  <c:v>59.340261773254198</c:v>
                </c:pt>
                <c:pt idx="1866">
                  <c:v>41.6845196404159</c:v>
                </c:pt>
                <c:pt idx="1867">
                  <c:v>58.228747507747002</c:v>
                </c:pt>
                <c:pt idx="1868">
                  <c:v>54.633130380483898</c:v>
                </c:pt>
                <c:pt idx="1869">
                  <c:v>45.153571685000799</c:v>
                </c:pt>
                <c:pt idx="1870">
                  <c:v>59.693598626585</c:v>
                </c:pt>
                <c:pt idx="1871">
                  <c:v>48.693583759918397</c:v>
                </c:pt>
                <c:pt idx="1872">
                  <c:v>50.257845132968903</c:v>
                </c:pt>
                <c:pt idx="1873">
                  <c:v>54.743387568591103</c:v>
                </c:pt>
                <c:pt idx="1874">
                  <c:v>47.724625615279798</c:v>
                </c:pt>
                <c:pt idx="1875">
                  <c:v>54.220477359844601</c:v>
                </c:pt>
                <c:pt idx="1876">
                  <c:v>53.335662878146003</c:v>
                </c:pt>
                <c:pt idx="1877">
                  <c:v>49.030133141451302</c:v>
                </c:pt>
                <c:pt idx="1878">
                  <c:v>61.187457267513302</c:v>
                </c:pt>
                <c:pt idx="1879">
                  <c:v>54.585504631828101</c:v>
                </c:pt>
                <c:pt idx="1880">
                  <c:v>52.756593545799497</c:v>
                </c:pt>
                <c:pt idx="1881">
                  <c:v>49.4732480158237</c:v>
                </c:pt>
                <c:pt idx="1882">
                  <c:v>44.142048463119103</c:v>
                </c:pt>
                <c:pt idx="1883">
                  <c:v>50.133229321393102</c:v>
                </c:pt>
                <c:pt idx="1884">
                  <c:v>60.090627786589799</c:v>
                </c:pt>
                <c:pt idx="1885">
                  <c:v>42.298620317653402</c:v>
                </c:pt>
                <c:pt idx="1886">
                  <c:v>54.436512671657397</c:v>
                </c:pt>
                <c:pt idx="1887">
                  <c:v>55.236722131153599</c:v>
                </c:pt>
                <c:pt idx="1888">
                  <c:v>51.882652118646703</c:v>
                </c:pt>
                <c:pt idx="1889">
                  <c:v>49.541640769657299</c:v>
                </c:pt>
                <c:pt idx="1890">
                  <c:v>56.589825023187302</c:v>
                </c:pt>
                <c:pt idx="1891">
                  <c:v>48.192805146080801</c:v>
                </c:pt>
                <c:pt idx="1892">
                  <c:v>50.854377542366599</c:v>
                </c:pt>
                <c:pt idx="1893">
                  <c:v>51.267583313182897</c:v>
                </c:pt>
                <c:pt idx="1894">
                  <c:v>47.336106990344597</c:v>
                </c:pt>
                <c:pt idx="1895">
                  <c:v>44.909998180214103</c:v>
                </c:pt>
                <c:pt idx="1896">
                  <c:v>52.423211730629902</c:v>
                </c:pt>
                <c:pt idx="1897">
                  <c:v>46.6935667702027</c:v>
                </c:pt>
                <c:pt idx="1898">
                  <c:v>39.8190210852893</c:v>
                </c:pt>
                <c:pt idx="1899">
                  <c:v>50.1475846597382</c:v>
                </c:pt>
                <c:pt idx="1900">
                  <c:v>51.400030269170003</c:v>
                </c:pt>
                <c:pt idx="1901">
                  <c:v>46.394091654127401</c:v>
                </c:pt>
                <c:pt idx="1902">
                  <c:v>47.197158079429599</c:v>
                </c:pt>
                <c:pt idx="1903">
                  <c:v>55.783678460624202</c:v>
                </c:pt>
                <c:pt idx="1904">
                  <c:v>49.2584518122014</c:v>
                </c:pt>
                <c:pt idx="1905">
                  <c:v>46.012034602401499</c:v>
                </c:pt>
                <c:pt idx="1906">
                  <c:v>51.627131507898902</c:v>
                </c:pt>
                <c:pt idx="1907">
                  <c:v>48.525296979792003</c:v>
                </c:pt>
                <c:pt idx="1908">
                  <c:v>40.119680296497798</c:v>
                </c:pt>
                <c:pt idx="1909">
                  <c:v>53.3527668330563</c:v>
                </c:pt>
                <c:pt idx="1910">
                  <c:v>46.831314204304697</c:v>
                </c:pt>
                <c:pt idx="1911">
                  <c:v>51.3322125738718</c:v>
                </c:pt>
                <c:pt idx="1912">
                  <c:v>41.918762378376897</c:v>
                </c:pt>
                <c:pt idx="1913">
                  <c:v>55.316575125250999</c:v>
                </c:pt>
                <c:pt idx="1914">
                  <c:v>51.761504212903397</c:v>
                </c:pt>
                <c:pt idx="1915">
                  <c:v>44.901113725829397</c:v>
                </c:pt>
                <c:pt idx="1916">
                  <c:v>51.062330238704597</c:v>
                </c:pt>
                <c:pt idx="1917">
                  <c:v>48.521736072721097</c:v>
                </c:pt>
                <c:pt idx="1918">
                  <c:v>55.676816587083799</c:v>
                </c:pt>
                <c:pt idx="1919">
                  <c:v>48.615572547869597</c:v>
                </c:pt>
                <c:pt idx="1920">
                  <c:v>42.092127411032102</c:v>
                </c:pt>
                <c:pt idx="1921">
                  <c:v>53.9745716134044</c:v>
                </c:pt>
                <c:pt idx="1922">
                  <c:v>48.317151330058003</c:v>
                </c:pt>
                <c:pt idx="1923">
                  <c:v>42.3817939943252</c:v>
                </c:pt>
                <c:pt idx="1924">
                  <c:v>50.928928549208003</c:v>
                </c:pt>
                <c:pt idx="1925">
                  <c:v>51.435637009718903</c:v>
                </c:pt>
                <c:pt idx="1926">
                  <c:v>46.5565650393347</c:v>
                </c:pt>
                <c:pt idx="1927">
                  <c:v>50.968353907810503</c:v>
                </c:pt>
                <c:pt idx="1928">
                  <c:v>57.807506734579199</c:v>
                </c:pt>
                <c:pt idx="1929">
                  <c:v>43.138205032584203</c:v>
                </c:pt>
                <c:pt idx="1930">
                  <c:v>54.085992359317601</c:v>
                </c:pt>
                <c:pt idx="1931">
                  <c:v>53.623576421066801</c:v>
                </c:pt>
                <c:pt idx="1932">
                  <c:v>47.922114807426098</c:v>
                </c:pt>
                <c:pt idx="1933">
                  <c:v>47.470778613079098</c:v>
                </c:pt>
                <c:pt idx="1934">
                  <c:v>55.1797591131999</c:v>
                </c:pt>
                <c:pt idx="1935">
                  <c:v>56.2559103370142</c:v>
                </c:pt>
                <c:pt idx="1936">
                  <c:v>42.752295403270701</c:v>
                </c:pt>
                <c:pt idx="1937">
                  <c:v>46.701958027356703</c:v>
                </c:pt>
                <c:pt idx="1938">
                  <c:v>53.369457796661798</c:v>
                </c:pt>
                <c:pt idx="1939">
                  <c:v>47.551081203548399</c:v>
                </c:pt>
                <c:pt idx="1940">
                  <c:v>52.5537660434412</c:v>
                </c:pt>
                <c:pt idx="1941">
                  <c:v>51.329144145326303</c:v>
                </c:pt>
                <c:pt idx="1942">
                  <c:v>55.877173227280998</c:v>
                </c:pt>
                <c:pt idx="1943">
                  <c:v>50.534137767689501</c:v>
                </c:pt>
                <c:pt idx="1944">
                  <c:v>49.094124063940299</c:v>
                </c:pt>
                <c:pt idx="1945">
                  <c:v>54.732631197355303</c:v>
                </c:pt>
                <c:pt idx="1946">
                  <c:v>51.975704547804597</c:v>
                </c:pt>
                <c:pt idx="1947">
                  <c:v>49.529971976568604</c:v>
                </c:pt>
                <c:pt idx="1948">
                  <c:v>55.756220957650903</c:v>
                </c:pt>
                <c:pt idx="1949">
                  <c:v>44.173978590057203</c:v>
                </c:pt>
                <c:pt idx="1950">
                  <c:v>44.143542306574901</c:v>
                </c:pt>
                <c:pt idx="1951">
                  <c:v>49.345347577678901</c:v>
                </c:pt>
                <c:pt idx="1952">
                  <c:v>54.162266334334603</c:v>
                </c:pt>
                <c:pt idx="1953">
                  <c:v>46.342112751996403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E-4CC3-A2F5-AE2B5DBC9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709311"/>
        <c:axId val="668707391"/>
      </c:scatterChart>
      <c:valAx>
        <c:axId val="668709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68707391"/>
        <c:crosses val="autoZero"/>
        <c:crossBetween val="midCat"/>
      </c:valAx>
      <c:valAx>
        <c:axId val="66870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68709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X1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pl-PL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Aptos Narrow" panose="02110004020202020204"/>
            </a:rPr>
            <a:t>X1</a:t>
          </a:r>
        </a:p>
      </cx:txPr>
    </cx:title>
    <cx:plotArea>
      <cx:plotAreaRegion>
        <cx:series layoutId="boxWhisker" uniqueId="{02D3E47B-046B-46F9-9166-EFB9F737D028}">
          <cx:tx>
            <cx:txData>
              <cx:f>_xlchart.v1.6</cx:f>
              <cx:v>X1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X2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pl-PL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Aptos Narrow" panose="02110004020202020204"/>
            </a:rPr>
            <a:t>X2</a:t>
          </a:r>
        </a:p>
      </cx:txPr>
    </cx:title>
    <cx:plotArea>
      <cx:plotAreaRegion>
        <cx:series layoutId="boxWhisker" uniqueId="{8E115D43-00FF-4665-9A37-E98255FAFCC4}">
          <cx:tx>
            <cx:txData>
              <cx:f>_xlchart.v1.8</cx:f>
              <cx:v>X2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X3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pl-PL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Aptos Narrow" panose="02110004020202020204"/>
            </a:rPr>
            <a:t>X3</a:t>
          </a:r>
        </a:p>
      </cx:txPr>
    </cx:title>
    <cx:plotArea>
      <cx:plotAreaRegion>
        <cx:series layoutId="boxWhisker" uniqueId="{6EA00336-D442-492B-8EC2-1CA2E17B8EBF}">
          <cx:tx>
            <cx:txData>
              <cx:f>_xlchart.v1.2</cx:f>
              <cx:v>X3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X4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pl-PL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Aptos Narrow" panose="02110004020202020204"/>
            </a:rPr>
            <a:t>X4</a:t>
          </a:r>
        </a:p>
      </cx:txPr>
    </cx:title>
    <cx:plotArea>
      <cx:plotAreaRegion>
        <cx:series layoutId="boxWhisker" uniqueId="{3D07B99A-FDC1-4DD2-B1A8-872C9BD5F29A}">
          <cx:tx>
            <cx:txData>
              <cx:f>_xlchart.v1.4</cx:f>
              <cx:v>X4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X5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l-PL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X5</a:t>
          </a:r>
        </a:p>
      </cx:txPr>
    </cx:title>
    <cx:plotArea>
      <cx:plotAreaRegion>
        <cx:series layoutId="boxWhisker" uniqueId="{3B466B7D-719A-4990-A07C-F0EFF834FD03}">
          <cx:tx>
            <cx:txData>
              <cx:f>_xlchart.v1.10</cx:f>
              <cx:v>X4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X6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l-PL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X6</a:t>
          </a:r>
        </a:p>
      </cx:txPr>
    </cx:title>
    <cx:plotArea>
      <cx:plotAreaRegion>
        <cx:series layoutId="boxWhisker" uniqueId="{553CFCED-7383-4F96-8F5E-A053DA6ADAD3}">
          <cx:tx>
            <cx:txData>
              <cx:f>_xlchart.v1.0</cx:f>
              <cx:v>X6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X7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l-PL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X7</a:t>
          </a:r>
        </a:p>
      </cx:txPr>
    </cx:title>
    <cx:plotArea>
      <cx:plotAreaRegion>
        <cx:series layoutId="boxWhisker" uniqueId="{D6E477D7-789F-4FBC-9C79-44CE9C575ECF}">
          <cx:tx>
            <cx:txData>
              <cx:f>_xlchart.v1.12</cx:f>
              <cx:v>X7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.xml"/><Relationship Id="rId3" Type="http://schemas.microsoft.com/office/2014/relationships/chartEx" Target="../charts/chartEx3.xml"/><Relationship Id="rId7" Type="http://schemas.microsoft.com/office/2014/relationships/chartEx" Target="../charts/chartEx7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Relationship Id="rId9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586740</xdr:colOff>
      <xdr:row>9</xdr:row>
      <xdr:rowOff>167640</xdr:rowOff>
    </xdr:from>
    <xdr:to>
      <xdr:col>16</xdr:col>
      <xdr:colOff>281940</xdr:colOff>
      <xdr:row>24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Wykres 1">
              <a:extLst>
                <a:ext uri="{FF2B5EF4-FFF2-40B4-BE49-F238E27FC236}">
                  <a16:creationId xmlns:a16="http://schemas.microsoft.com/office/drawing/2014/main" id="{66DB955F-7B98-4F2B-9B27-CFBEB90435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63540" y="18135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  <xdr:twoCellAnchor>
    <xdr:from>
      <xdr:col>8</xdr:col>
      <xdr:colOff>579120</xdr:colOff>
      <xdr:row>25</xdr:row>
      <xdr:rowOff>167640</xdr:rowOff>
    </xdr:from>
    <xdr:to>
      <xdr:col>16</xdr:col>
      <xdr:colOff>274320</xdr:colOff>
      <xdr:row>40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Wykres 2">
              <a:extLst>
                <a:ext uri="{FF2B5EF4-FFF2-40B4-BE49-F238E27FC236}">
                  <a16:creationId xmlns:a16="http://schemas.microsoft.com/office/drawing/2014/main" id="{2BBE9DBF-38EA-493B-BAC6-73C84CC90A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55920" y="47396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43</xdr:row>
      <xdr:rowOff>0</xdr:rowOff>
    </xdr:from>
    <xdr:to>
      <xdr:col>16</xdr:col>
      <xdr:colOff>304800</xdr:colOff>
      <xdr:row>58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Wykres 3">
              <a:extLst>
                <a:ext uri="{FF2B5EF4-FFF2-40B4-BE49-F238E27FC236}">
                  <a16:creationId xmlns:a16="http://schemas.microsoft.com/office/drawing/2014/main" id="{E01897F4-3985-4283-96A2-C731B23C5B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6400" y="78638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  <xdr:twoCellAnchor>
    <xdr:from>
      <xdr:col>17</xdr:col>
      <xdr:colOff>0</xdr:colOff>
      <xdr:row>10</xdr:row>
      <xdr:rowOff>0</xdr:rowOff>
    </xdr:from>
    <xdr:to>
      <xdr:col>25</xdr:col>
      <xdr:colOff>304800</xdr:colOff>
      <xdr:row>25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Wykres 4">
              <a:extLst>
                <a:ext uri="{FF2B5EF4-FFF2-40B4-BE49-F238E27FC236}">
                  <a16:creationId xmlns:a16="http://schemas.microsoft.com/office/drawing/2014/main" id="{384AAC58-6213-4C7A-858A-BC89DE807C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63200" y="1828800"/>
              <a:ext cx="51816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  <xdr:twoCellAnchor>
    <xdr:from>
      <xdr:col>17</xdr:col>
      <xdr:colOff>0</xdr:colOff>
      <xdr:row>26</xdr:row>
      <xdr:rowOff>0</xdr:rowOff>
    </xdr:from>
    <xdr:to>
      <xdr:col>25</xdr:col>
      <xdr:colOff>304800</xdr:colOff>
      <xdr:row>41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Wykres 5">
              <a:extLst>
                <a:ext uri="{FF2B5EF4-FFF2-40B4-BE49-F238E27FC236}">
                  <a16:creationId xmlns:a16="http://schemas.microsoft.com/office/drawing/2014/main" id="{33A45851-0DD9-40C8-9925-C2CA3DA2FD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63200" y="4754880"/>
              <a:ext cx="51816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  <xdr:twoCellAnchor>
    <xdr:from>
      <xdr:col>17</xdr:col>
      <xdr:colOff>0</xdr:colOff>
      <xdr:row>43</xdr:row>
      <xdr:rowOff>0</xdr:rowOff>
    </xdr:from>
    <xdr:to>
      <xdr:col>25</xdr:col>
      <xdr:colOff>304800</xdr:colOff>
      <xdr:row>58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Wykres 6">
              <a:extLst>
                <a:ext uri="{FF2B5EF4-FFF2-40B4-BE49-F238E27FC236}">
                  <a16:creationId xmlns:a16="http://schemas.microsoft.com/office/drawing/2014/main" id="{B8BFCCD3-31C1-4413-B72D-5A5257A214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63200" y="7863840"/>
              <a:ext cx="51816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  <xdr:twoCellAnchor>
    <xdr:from>
      <xdr:col>26</xdr:col>
      <xdr:colOff>0</xdr:colOff>
      <xdr:row>10</xdr:row>
      <xdr:rowOff>0</xdr:rowOff>
    </xdr:from>
    <xdr:to>
      <xdr:col>33</xdr:col>
      <xdr:colOff>304800</xdr:colOff>
      <xdr:row>25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Wykres 7">
              <a:extLst>
                <a:ext uri="{FF2B5EF4-FFF2-40B4-BE49-F238E27FC236}">
                  <a16:creationId xmlns:a16="http://schemas.microsoft.com/office/drawing/2014/main" id="{3434EC15-7E28-4AB5-BD39-E06578C5BE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49600" y="18288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  <xdr:twoCellAnchor>
    <xdr:from>
      <xdr:col>34</xdr:col>
      <xdr:colOff>0</xdr:colOff>
      <xdr:row>10</xdr:row>
      <xdr:rowOff>0</xdr:rowOff>
    </xdr:from>
    <xdr:to>
      <xdr:col>41</xdr:col>
      <xdr:colOff>304800</xdr:colOff>
      <xdr:row>25</xdr:row>
      <xdr:rowOff>0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35838B49-4940-465D-9451-88280A420B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27</xdr:row>
      <xdr:rowOff>0</xdr:rowOff>
    </xdr:from>
    <xdr:to>
      <xdr:col>42</xdr:col>
      <xdr:colOff>304800</xdr:colOff>
      <xdr:row>42</xdr:row>
      <xdr:rowOff>0</xdr:rowOff>
    </xdr:to>
    <xdr:graphicFrame macro="">
      <xdr:nvGraphicFramePr>
        <xdr:cNvPr id="10" name="Wykres 9">
          <a:extLst>
            <a:ext uri="{FF2B5EF4-FFF2-40B4-BE49-F238E27FC236}">
              <a16:creationId xmlns:a16="http://schemas.microsoft.com/office/drawing/2014/main" id="{9D53852E-DD32-4447-8155-90AE07C41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15</xdr:col>
      <xdr:colOff>228600</xdr:colOff>
      <xdr:row>21</xdr:row>
      <xdr:rowOff>41910</xdr:rowOff>
    </xdr:to>
    <xdr:graphicFrame macro="">
      <xdr:nvGraphicFramePr>
        <xdr:cNvPr id="20" name="Wykres 19">
          <a:extLst>
            <a:ext uri="{FF2B5EF4-FFF2-40B4-BE49-F238E27FC236}">
              <a16:creationId xmlns:a16="http://schemas.microsoft.com/office/drawing/2014/main" id="{82C89E83-D865-7A08-1A92-FEA3075A7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24</xdr:row>
      <xdr:rowOff>0</xdr:rowOff>
    </xdr:from>
    <xdr:to>
      <xdr:col>15</xdr:col>
      <xdr:colOff>304800</xdr:colOff>
      <xdr:row>39</xdr:row>
      <xdr:rowOff>0</xdr:rowOff>
    </xdr:to>
    <xdr:graphicFrame macro="">
      <xdr:nvGraphicFramePr>
        <xdr:cNvPr id="22" name="Wykres 21">
          <a:extLst>
            <a:ext uri="{FF2B5EF4-FFF2-40B4-BE49-F238E27FC236}">
              <a16:creationId xmlns:a16="http://schemas.microsoft.com/office/drawing/2014/main" id="{4DBF1E24-3A37-427A-881B-7091582B6B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22860</xdr:colOff>
      <xdr:row>5</xdr:row>
      <xdr:rowOff>156210</xdr:rowOff>
    </xdr:from>
    <xdr:to>
      <xdr:col>24</xdr:col>
      <xdr:colOff>327660</xdr:colOff>
      <xdr:row>20</xdr:row>
      <xdr:rowOff>156210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8F2EEC4D-7B1F-6D12-B788-1A7013237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23</xdr:row>
      <xdr:rowOff>0</xdr:rowOff>
    </xdr:from>
    <xdr:to>
      <xdr:col>24</xdr:col>
      <xdr:colOff>304800</xdr:colOff>
      <xdr:row>38</xdr:row>
      <xdr:rowOff>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AA28D017-63FA-4262-801B-01C52E984E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D9364-A257-4259-BC69-AB8868CD3F63}">
  <dimension ref="A1:Q2001"/>
  <sheetViews>
    <sheetView workbookViewId="0">
      <selection activeCell="AI28" sqref="AI28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s="1" t="s">
        <v>54</v>
      </c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3">
      <c r="A2">
        <v>27.184963619379801</v>
      </c>
      <c r="B2">
        <v>46.150660338111997</v>
      </c>
      <c r="C2">
        <v>96.791689477065006</v>
      </c>
      <c r="D2">
        <v>-84.082053775576298</v>
      </c>
      <c r="E2">
        <v>17.640968508432302</v>
      </c>
      <c r="F2">
        <v>52.7283593233998</v>
      </c>
      <c r="G2">
        <v>106.177838188807</v>
      </c>
      <c r="J2" t="s">
        <v>0</v>
      </c>
      <c r="K2">
        <f t="shared" ref="K2:Q2" si="0">CORREL($A$2:$A$2001,A2:A2001)</f>
        <v>0.99999999999999989</v>
      </c>
      <c r="L2">
        <f t="shared" si="0"/>
        <v>1.2141438972737097E-2</v>
      </c>
      <c r="M2">
        <f t="shared" si="0"/>
        <v>1.3573935276648014E-2</v>
      </c>
      <c r="N2">
        <f t="shared" si="0"/>
        <v>0.42165292869752419</v>
      </c>
      <c r="O2">
        <f t="shared" si="0"/>
        <v>-2.0804863103833289E-2</v>
      </c>
      <c r="P2">
        <f t="shared" si="0"/>
        <v>-3.0891457922693923E-4</v>
      </c>
      <c r="Q2">
        <f t="shared" si="0"/>
        <v>2.6474484042594026E-3</v>
      </c>
    </row>
    <row r="3" spans="1:17" x14ac:dyDescent="0.3">
      <c r="A3">
        <v>46.140379761346402</v>
      </c>
      <c r="B3">
        <v>60.688736203136401</v>
      </c>
      <c r="C3">
        <v>126.177620929638</v>
      </c>
      <c r="D3">
        <v>-89.785449086716596</v>
      </c>
      <c r="E3">
        <v>27.759222379942202</v>
      </c>
      <c r="F3">
        <v>59.0052720777445</v>
      </c>
      <c r="G3">
        <v>118.224327119199</v>
      </c>
      <c r="J3" t="s">
        <v>1</v>
      </c>
      <c r="K3">
        <f t="shared" ref="K3:Q3" si="1">CORREL($B$2:$B$2001,A2:A2001)</f>
        <v>1.2141438972737097E-2</v>
      </c>
      <c r="L3">
        <f t="shared" si="1"/>
        <v>0.99999999999999989</v>
      </c>
      <c r="M3">
        <f t="shared" si="1"/>
        <v>0.99997534514705377</v>
      </c>
      <c r="N3">
        <f t="shared" si="1"/>
        <v>-0.89993070563351885</v>
      </c>
      <c r="O3">
        <f t="shared" si="1"/>
        <v>-1.5243068324780208E-2</v>
      </c>
      <c r="P3">
        <f t="shared" si="1"/>
        <v>2.3538832130902198E-2</v>
      </c>
      <c r="Q3">
        <f t="shared" si="1"/>
        <v>2.1706154358375831E-2</v>
      </c>
    </row>
    <row r="4" spans="1:17" x14ac:dyDescent="0.3">
      <c r="A4">
        <v>20.256925976150601</v>
      </c>
      <c r="B4">
        <v>67.911154469161005</v>
      </c>
      <c r="C4">
        <v>140.474473200587</v>
      </c>
      <c r="D4">
        <v>-163.21961145518199</v>
      </c>
      <c r="E4">
        <v>19.780144228520701</v>
      </c>
      <c r="F4">
        <v>45.612740405778901</v>
      </c>
      <c r="G4">
        <v>90.753888547727499</v>
      </c>
      <c r="J4" t="s">
        <v>2</v>
      </c>
      <c r="K4">
        <f t="shared" ref="K4:Q4" si="2">CORREL($C$2:$C$2001,A2:A2001)</f>
        <v>1.3573935276648014E-2</v>
      </c>
      <c r="L4">
        <f t="shared" si="2"/>
        <v>0.99997534514705377</v>
      </c>
      <c r="M4">
        <f t="shared" si="2"/>
        <v>0.99999999999999989</v>
      </c>
      <c r="N4">
        <f t="shared" si="2"/>
        <v>-0.90036673647238818</v>
      </c>
      <c r="O4">
        <f t="shared" si="2"/>
        <v>-1.7262492958774099E-2</v>
      </c>
      <c r="P4">
        <f t="shared" si="2"/>
        <v>1.9540447291007321E-2</v>
      </c>
      <c r="Q4">
        <f t="shared" si="2"/>
        <v>1.7861414454021923E-2</v>
      </c>
    </row>
    <row r="5" spans="1:17" x14ac:dyDescent="0.3">
      <c r="A5">
        <v>57.332066511633897</v>
      </c>
      <c r="B5">
        <v>74.800168445766502</v>
      </c>
      <c r="C5">
        <v>154.590919679015</v>
      </c>
      <c r="D5">
        <v>-109.736372314032</v>
      </c>
      <c r="E5">
        <v>15.479759254270901</v>
      </c>
      <c r="F5">
        <v>50.754314531118901</v>
      </c>
      <c r="G5">
        <v>100.776134539533</v>
      </c>
      <c r="J5" t="s">
        <v>3</v>
      </c>
      <c r="K5">
        <f t="shared" ref="K5:Q5" si="3">CORREL($D$2:$D$2001,A2:A2001)</f>
        <v>0.42165292869752419</v>
      </c>
      <c r="L5">
        <f t="shared" si="3"/>
        <v>-0.89993070563351885</v>
      </c>
      <c r="M5">
        <f t="shared" si="3"/>
        <v>-0.90036673647238818</v>
      </c>
      <c r="N5">
        <f t="shared" si="3"/>
        <v>0.99999999999999978</v>
      </c>
      <c r="O5">
        <f t="shared" si="3"/>
        <v>6.1626397251434645E-3</v>
      </c>
      <c r="P5">
        <f t="shared" si="3"/>
        <v>-1.7991193514947979E-2</v>
      </c>
      <c r="Q5">
        <f t="shared" si="3"/>
        <v>-1.5255749480481128E-2</v>
      </c>
    </row>
    <row r="6" spans="1:17" x14ac:dyDescent="0.3">
      <c r="A6">
        <v>22.834154498492602</v>
      </c>
      <c r="B6">
        <v>24.544424718111198</v>
      </c>
      <c r="C6">
        <v>53.892422396901203</v>
      </c>
      <c r="D6">
        <v>-27.964965157348299</v>
      </c>
      <c r="E6">
        <v>15.295572178417601</v>
      </c>
      <c r="F6">
        <v>57.192660293284597</v>
      </c>
      <c r="G6">
        <v>114.51060510500101</v>
      </c>
      <c r="J6" t="s">
        <v>4</v>
      </c>
      <c r="K6">
        <f t="shared" ref="K6:Q6" si="4">CORREL($E$2:$E$2001,A2:A2001)</f>
        <v>-2.0804863103833289E-2</v>
      </c>
      <c r="L6">
        <f t="shared" si="4"/>
        <v>-1.5243068324780208E-2</v>
      </c>
      <c r="M6">
        <f t="shared" si="4"/>
        <v>-1.7262492958774099E-2</v>
      </c>
      <c r="N6">
        <f t="shared" si="4"/>
        <v>6.1626397251434645E-3</v>
      </c>
      <c r="O6">
        <f t="shared" si="4"/>
        <v>1.0000000000000002</v>
      </c>
      <c r="P6">
        <f t="shared" si="4"/>
        <v>8.8420610119867536E-3</v>
      </c>
      <c r="Q6">
        <f t="shared" si="4"/>
        <v>6.3713547572791891E-3</v>
      </c>
    </row>
    <row r="7" spans="1:17" x14ac:dyDescent="0.3">
      <c r="A7">
        <v>46.218245319420198</v>
      </c>
      <c r="B7">
        <v>13.8411765623148</v>
      </c>
      <c r="C7">
        <v>31.967789930955199</v>
      </c>
      <c r="D7">
        <v>50.912960951895798</v>
      </c>
      <c r="E7">
        <v>19.567550264260301</v>
      </c>
      <c r="F7">
        <v>39.3026850150979</v>
      </c>
      <c r="G7">
        <v>78.292786505638801</v>
      </c>
      <c r="J7" t="s">
        <v>5</v>
      </c>
      <c r="K7">
        <f t="shared" ref="K7:Q7" si="5">CORREL($F$2:$F$2001,A2:A2001)</f>
        <v>-3.0891457922693923E-4</v>
      </c>
      <c r="L7">
        <f t="shared" si="5"/>
        <v>2.3538832130902198E-2</v>
      </c>
      <c r="M7">
        <f t="shared" si="5"/>
        <v>1.9540447291007321E-2</v>
      </c>
      <c r="N7">
        <f t="shared" si="5"/>
        <v>-1.7991193514947979E-2</v>
      </c>
      <c r="O7">
        <f t="shared" si="5"/>
        <v>8.8420610119867536E-3</v>
      </c>
      <c r="P7">
        <f t="shared" si="5"/>
        <v>0.99999999999999989</v>
      </c>
      <c r="Q7">
        <f t="shared" si="5"/>
        <v>0.99825900210464369</v>
      </c>
    </row>
    <row r="8" spans="1:17" x14ac:dyDescent="0.3">
      <c r="A8">
        <v>51.460966371326499</v>
      </c>
      <c r="B8">
        <v>45.130167084751903</v>
      </c>
      <c r="C8">
        <v>94.321765109365202</v>
      </c>
      <c r="D8">
        <v>-32.468568511602797</v>
      </c>
      <c r="E8">
        <v>25.459518029319</v>
      </c>
      <c r="F8">
        <v>57.768162967303397</v>
      </c>
      <c r="G8">
        <v>114.650431082401</v>
      </c>
      <c r="J8" t="s">
        <v>6</v>
      </c>
      <c r="K8">
        <f t="shared" ref="K8:Q8" si="6">CORREL($G$2:$G$2001,A2:A2001)</f>
        <v>2.6474484042594026E-3</v>
      </c>
      <c r="L8">
        <f t="shared" si="6"/>
        <v>2.1706154358375831E-2</v>
      </c>
      <c r="M8">
        <f t="shared" si="6"/>
        <v>1.7861414454021923E-2</v>
      </c>
      <c r="N8">
        <f t="shared" si="6"/>
        <v>-1.5255749480481128E-2</v>
      </c>
      <c r="O8">
        <f t="shared" si="6"/>
        <v>6.3713547572791891E-3</v>
      </c>
      <c r="P8">
        <f t="shared" si="6"/>
        <v>0.99825900210464369</v>
      </c>
      <c r="Q8">
        <f t="shared" si="6"/>
        <v>1.0000000000000002</v>
      </c>
    </row>
    <row r="9" spans="1:17" x14ac:dyDescent="0.3">
      <c r="A9">
        <v>50.298620558125499</v>
      </c>
      <c r="B9">
        <v>75.7601734039295</v>
      </c>
      <c r="C9">
        <v>155.58023620230099</v>
      </c>
      <c r="D9">
        <v>-126.683279095538</v>
      </c>
      <c r="E9">
        <v>28.0867847762959</v>
      </c>
      <c r="F9">
        <v>50.452248934588802</v>
      </c>
      <c r="G9">
        <v>100.335066524441</v>
      </c>
    </row>
    <row r="10" spans="1:17" x14ac:dyDescent="0.3">
      <c r="A10">
        <v>51.220921389085802</v>
      </c>
      <c r="B10">
        <v>27.2474531862321</v>
      </c>
      <c r="C10">
        <v>59.371453321771803</v>
      </c>
      <c r="D10">
        <v>20.6994832194754</v>
      </c>
      <c r="E10">
        <v>16.352488195671299</v>
      </c>
      <c r="F10">
        <v>49.1374966541782</v>
      </c>
      <c r="G10">
        <v>97.366363075094696</v>
      </c>
    </row>
    <row r="11" spans="1:17" x14ac:dyDescent="0.3">
      <c r="A11">
        <v>20.410599007251601</v>
      </c>
      <c r="B11">
        <v>67.151577229067996</v>
      </c>
      <c r="C11">
        <v>138.894652619292</v>
      </c>
      <c r="D11">
        <v>-160.63353367270099</v>
      </c>
      <c r="E11">
        <v>20.334473501490098</v>
      </c>
      <c r="F11">
        <v>49.072766551806403</v>
      </c>
      <c r="G11">
        <v>97.449788406241893</v>
      </c>
    </row>
    <row r="12" spans="1:17" x14ac:dyDescent="0.3">
      <c r="A12">
        <v>39.565434250603602</v>
      </c>
      <c r="B12">
        <v>72.030726013509195</v>
      </c>
      <c r="C12">
        <v>149.053866310568</v>
      </c>
      <c r="D12">
        <v>-136.96130953932001</v>
      </c>
      <c r="E12">
        <v>10.3502587276159</v>
      </c>
      <c r="F12">
        <v>41.763583973769002</v>
      </c>
      <c r="G12">
        <v>82.546466650977194</v>
      </c>
    </row>
    <row r="13" spans="1:17" x14ac:dyDescent="0.3">
      <c r="A13">
        <v>23.211011212485001</v>
      </c>
      <c r="B13">
        <v>57.374898920910503</v>
      </c>
      <c r="C13">
        <v>119.148637379123</v>
      </c>
      <c r="D13">
        <v>-125.702674337761</v>
      </c>
      <c r="E13">
        <v>28.231689600428702</v>
      </c>
      <c r="F13">
        <v>47.2312271736741</v>
      </c>
      <c r="G13">
        <v>95.053574991276903</v>
      </c>
    </row>
    <row r="14" spans="1:17" x14ac:dyDescent="0.3">
      <c r="A14">
        <v>39.034056907366498</v>
      </c>
      <c r="B14">
        <v>78.765459206687595</v>
      </c>
      <c r="C14">
        <v>162.22960665956001</v>
      </c>
      <c r="D14">
        <v>-158.22826380532999</v>
      </c>
      <c r="E14">
        <v>27.425694711630001</v>
      </c>
      <c r="F14">
        <v>45.376835119715501</v>
      </c>
      <c r="G14">
        <v>91.189139084464003</v>
      </c>
    </row>
    <row r="15" spans="1:17" x14ac:dyDescent="0.3">
      <c r="A15">
        <v>38.548723585826401</v>
      </c>
      <c r="B15">
        <v>63.580107815142199</v>
      </c>
      <c r="C15">
        <v>131.61434690564201</v>
      </c>
      <c r="D15">
        <v>-113.64287627377399</v>
      </c>
      <c r="E15">
        <v>23.349501808238202</v>
      </c>
      <c r="F15">
        <v>47.0757166163677</v>
      </c>
      <c r="G15">
        <v>94.311633794382601</v>
      </c>
    </row>
    <row r="16" spans="1:17" x14ac:dyDescent="0.3">
      <c r="A16">
        <v>40.841318932053497</v>
      </c>
      <c r="B16">
        <v>53.301123132791702</v>
      </c>
      <c r="C16">
        <v>111.504114160412</v>
      </c>
      <c r="D16">
        <v>-78.220731534267998</v>
      </c>
      <c r="E16">
        <v>13.067134705964</v>
      </c>
      <c r="F16">
        <v>40.7212426420976</v>
      </c>
      <c r="G16">
        <v>81.794245952357997</v>
      </c>
    </row>
    <row r="17" spans="1:7" x14ac:dyDescent="0.3">
      <c r="A17">
        <v>37.754571717176901</v>
      </c>
      <c r="B17">
        <v>76.724006821213095</v>
      </c>
      <c r="C17">
        <v>158.23190316549599</v>
      </c>
      <c r="D17">
        <v>-154.66287702928599</v>
      </c>
      <c r="E17">
        <v>21.698500946874301</v>
      </c>
      <c r="F17">
        <v>51.221504550222903</v>
      </c>
      <c r="G17">
        <v>102.18761736082899</v>
      </c>
    </row>
    <row r="18" spans="1:7" x14ac:dyDescent="0.3">
      <c r="A18">
        <v>32.826100403748001</v>
      </c>
      <c r="B18">
        <v>29.310581362602498</v>
      </c>
      <c r="C18">
        <v>62.8683640106685</v>
      </c>
      <c r="D18">
        <v>-22.279543280311302</v>
      </c>
      <c r="E18">
        <v>20.891877271948999</v>
      </c>
      <c r="F18">
        <v>48.329287357227301</v>
      </c>
      <c r="G18">
        <v>97.078452698605901</v>
      </c>
    </row>
    <row r="19" spans="1:7" x14ac:dyDescent="0.3">
      <c r="A19">
        <v>65.022811145639594</v>
      </c>
      <c r="B19">
        <v>59.201705193612497</v>
      </c>
      <c r="C19">
        <v>122.90997021162001</v>
      </c>
      <c r="D19">
        <v>-47.559493289558397</v>
      </c>
      <c r="E19">
        <v>21.9685869278041</v>
      </c>
      <c r="F19">
        <v>42.325293098561303</v>
      </c>
      <c r="G19">
        <v>84.062976308855696</v>
      </c>
    </row>
    <row r="20" spans="1:7" x14ac:dyDescent="0.3">
      <c r="A20">
        <v>63.306378621442498</v>
      </c>
      <c r="B20">
        <v>53.658681797961997</v>
      </c>
      <c r="C20">
        <v>111.50880546129</v>
      </c>
      <c r="D20">
        <v>-34.363288151001001</v>
      </c>
      <c r="E20">
        <v>18.306282701703001</v>
      </c>
      <c r="F20">
        <v>51.657847363519799</v>
      </c>
      <c r="G20">
        <v>103.769843098705</v>
      </c>
    </row>
    <row r="21" spans="1:7" x14ac:dyDescent="0.3">
      <c r="A21">
        <v>25.754391218446699</v>
      </c>
      <c r="B21">
        <v>38.939522454263198</v>
      </c>
      <c r="C21">
        <v>81.958939672260001</v>
      </c>
      <c r="D21">
        <v>-65.309784925896196</v>
      </c>
      <c r="E21">
        <v>21.757857297067499</v>
      </c>
      <c r="F21">
        <v>52.022966050414901</v>
      </c>
      <c r="G21">
        <v>103.670089045566</v>
      </c>
    </row>
    <row r="22" spans="1:7" x14ac:dyDescent="0.3">
      <c r="A22">
        <v>36.887210278791002</v>
      </c>
      <c r="B22">
        <v>38.082661223157302</v>
      </c>
      <c r="C22">
        <v>80.911437874438107</v>
      </c>
      <c r="D22">
        <v>-40.473563111889902</v>
      </c>
      <c r="E22">
        <v>19.193979808741599</v>
      </c>
      <c r="F22">
        <v>48.6323538792401</v>
      </c>
      <c r="G22">
        <v>97.290827131583498</v>
      </c>
    </row>
    <row r="23" spans="1:7" x14ac:dyDescent="0.3">
      <c r="A23">
        <v>39.425090155374797</v>
      </c>
      <c r="B23">
        <v>64.567821787053006</v>
      </c>
      <c r="C23">
        <v>133.97202916835101</v>
      </c>
      <c r="D23">
        <v>-114.853285050409</v>
      </c>
      <c r="E23">
        <v>20.7717535211263</v>
      </c>
      <c r="F23">
        <v>45.725249751115101</v>
      </c>
      <c r="G23">
        <v>92.002887909787901</v>
      </c>
    </row>
    <row r="24" spans="1:7" x14ac:dyDescent="0.3">
      <c r="A24">
        <v>22.318082664183901</v>
      </c>
      <c r="B24">
        <v>52.4010864742229</v>
      </c>
      <c r="C24">
        <v>109.387642999291</v>
      </c>
      <c r="D24">
        <v>-112.567094094301</v>
      </c>
      <c r="E24">
        <v>27.908800318619601</v>
      </c>
      <c r="F24">
        <v>57.413087382938897</v>
      </c>
      <c r="G24">
        <v>114.30362796777101</v>
      </c>
    </row>
    <row r="25" spans="1:7" x14ac:dyDescent="0.3">
      <c r="A25">
        <v>21.348571672711198</v>
      </c>
      <c r="B25">
        <v>53.804610261440999</v>
      </c>
      <c r="C25">
        <v>112.607398352804</v>
      </c>
      <c r="D25">
        <v>-118.716687438901</v>
      </c>
      <c r="E25">
        <v>16.148305502658499</v>
      </c>
      <c r="F25">
        <v>42.686056067555903</v>
      </c>
      <c r="G25">
        <v>85.866573712680704</v>
      </c>
    </row>
    <row r="26" spans="1:7" x14ac:dyDescent="0.3">
      <c r="A26">
        <v>39.622393884754501</v>
      </c>
      <c r="B26">
        <v>68.264556338258899</v>
      </c>
      <c r="C26">
        <v>141.31774446249</v>
      </c>
      <c r="D26">
        <v>-125.54888124526801</v>
      </c>
      <c r="E26">
        <v>23.2122806078963</v>
      </c>
      <c r="F26">
        <v>47.408809696640702</v>
      </c>
      <c r="G26">
        <v>95.531275210910806</v>
      </c>
    </row>
    <row r="27" spans="1:7" x14ac:dyDescent="0.3">
      <c r="A27">
        <v>34.364665330971597</v>
      </c>
      <c r="B27">
        <v>61.448592144504801</v>
      </c>
      <c r="C27">
        <v>126.92947717945501</v>
      </c>
      <c r="D27">
        <v>-115.61644577157099</v>
      </c>
      <c r="E27">
        <v>20.359913924840999</v>
      </c>
      <c r="F27">
        <v>46.226433836782597</v>
      </c>
      <c r="G27">
        <v>92.769993060971501</v>
      </c>
    </row>
    <row r="28" spans="1:7" x14ac:dyDescent="0.3">
      <c r="A28">
        <v>57.0941339609859</v>
      </c>
      <c r="B28">
        <v>48.641165781196797</v>
      </c>
      <c r="C28">
        <v>101.94926849644899</v>
      </c>
      <c r="D28">
        <v>-31.735229421618701</v>
      </c>
      <c r="E28">
        <v>18.2534041900931</v>
      </c>
      <c r="F28">
        <v>48.993357674332103</v>
      </c>
      <c r="G28">
        <v>98.792249364458101</v>
      </c>
    </row>
    <row r="29" spans="1:7" x14ac:dyDescent="0.3">
      <c r="A29">
        <v>20.110381862338699</v>
      </c>
      <c r="B29">
        <v>38.376443225728899</v>
      </c>
      <c r="C29">
        <v>81.292021257178007</v>
      </c>
      <c r="D29">
        <v>-74.908565952509306</v>
      </c>
      <c r="E29">
        <v>22.568585639035</v>
      </c>
      <c r="F29">
        <v>44.889867429744399</v>
      </c>
      <c r="G29">
        <v>90.1660042779599</v>
      </c>
    </row>
    <row r="30" spans="1:7" x14ac:dyDescent="0.3">
      <c r="A30">
        <v>42.862113346309101</v>
      </c>
      <c r="B30">
        <v>69.756233654876397</v>
      </c>
      <c r="C30">
        <v>143.71105586898801</v>
      </c>
      <c r="D30">
        <v>-123.544474272011</v>
      </c>
      <c r="E30">
        <v>15.1245034025481</v>
      </c>
      <c r="F30">
        <v>48.583612136185003</v>
      </c>
      <c r="G30">
        <v>96.185070463142793</v>
      </c>
    </row>
    <row r="31" spans="1:7" x14ac:dyDescent="0.3">
      <c r="A31">
        <v>38.8669332600495</v>
      </c>
      <c r="B31">
        <v>34.157114091331003</v>
      </c>
      <c r="C31">
        <v>72.440974579157896</v>
      </c>
      <c r="D31">
        <v>-24.737475753894099</v>
      </c>
      <c r="E31">
        <v>23.766213082196099</v>
      </c>
      <c r="F31">
        <v>45.302337177735801</v>
      </c>
      <c r="G31">
        <v>91.155498030943605</v>
      </c>
    </row>
    <row r="32" spans="1:7" x14ac:dyDescent="0.3">
      <c r="A32">
        <v>35.226378257303701</v>
      </c>
      <c r="B32">
        <v>49.591130454614998</v>
      </c>
      <c r="C32">
        <v>103.65944503551501</v>
      </c>
      <c r="D32">
        <v>-78.320634849237507</v>
      </c>
      <c r="E32">
        <v>29.7988786643519</v>
      </c>
      <c r="F32">
        <v>49.908813606295901</v>
      </c>
      <c r="G32">
        <v>98.834221993565293</v>
      </c>
    </row>
    <row r="33" spans="1:7" x14ac:dyDescent="0.3">
      <c r="A33">
        <v>66.914264839954598</v>
      </c>
      <c r="B33">
        <v>74.537976319564294</v>
      </c>
      <c r="C33">
        <v>153.95780396303201</v>
      </c>
      <c r="D33">
        <v>-89.785399278783601</v>
      </c>
      <c r="E33">
        <v>17.688622579913599</v>
      </c>
      <c r="F33">
        <v>50.728257917935402</v>
      </c>
      <c r="G33">
        <v>101.775052512424</v>
      </c>
    </row>
    <row r="34" spans="1:7" x14ac:dyDescent="0.3">
      <c r="A34">
        <v>28.008130556071599</v>
      </c>
      <c r="B34">
        <v>40.594643805967799</v>
      </c>
      <c r="C34">
        <v>85.429341089187503</v>
      </c>
      <c r="D34">
        <v>-65.767670305760305</v>
      </c>
      <c r="E34">
        <v>22.185193304107798</v>
      </c>
      <c r="F34">
        <v>54.004213010424799</v>
      </c>
      <c r="G34">
        <v>107.919927284983</v>
      </c>
    </row>
    <row r="35" spans="1:7" x14ac:dyDescent="0.3">
      <c r="A35">
        <v>58.902384187385202</v>
      </c>
      <c r="B35">
        <v>28.875082581014698</v>
      </c>
      <c r="C35">
        <v>61.760427583180601</v>
      </c>
      <c r="D35">
        <v>31.179520631726501</v>
      </c>
      <c r="E35">
        <v>18.8981551254086</v>
      </c>
      <c r="F35">
        <v>45.262858318144403</v>
      </c>
      <c r="G35">
        <v>90.3553315897896</v>
      </c>
    </row>
    <row r="36" spans="1:7" x14ac:dyDescent="0.3">
      <c r="A36">
        <v>35.7067612342953</v>
      </c>
      <c r="B36">
        <v>38.897340416287904</v>
      </c>
      <c r="C36">
        <v>82.3695069801351</v>
      </c>
      <c r="D36">
        <v>-45.278498780273203</v>
      </c>
      <c r="E36">
        <v>26.1595213369806</v>
      </c>
      <c r="F36">
        <v>45.784490221449502</v>
      </c>
      <c r="G36">
        <v>92.529735371244101</v>
      </c>
    </row>
    <row r="37" spans="1:7" x14ac:dyDescent="0.3">
      <c r="A37">
        <v>53.491725092182897</v>
      </c>
      <c r="B37">
        <v>60.290063403000602</v>
      </c>
      <c r="C37">
        <v>124.670347426769</v>
      </c>
      <c r="D37">
        <v>-73.886740024636097</v>
      </c>
      <c r="E37">
        <v>20.772363853107802</v>
      </c>
      <c r="F37">
        <v>47.590115739643302</v>
      </c>
      <c r="G37">
        <v>95.4674595409099</v>
      </c>
    </row>
    <row r="38" spans="1:7" x14ac:dyDescent="0.3">
      <c r="A38">
        <v>36.266157722996297</v>
      </c>
      <c r="B38">
        <v>58.957812989710298</v>
      </c>
      <c r="C38">
        <v>122.270849340532</v>
      </c>
      <c r="D38">
        <v>-104.34112352313799</v>
      </c>
      <c r="E38">
        <v>30.129266773889</v>
      </c>
      <c r="F38">
        <v>50.3855929883252</v>
      </c>
      <c r="G38">
        <v>100.943669095499</v>
      </c>
    </row>
    <row r="39" spans="1:7" x14ac:dyDescent="0.3">
      <c r="A39">
        <v>21.879838408769501</v>
      </c>
      <c r="B39">
        <v>29.9738840195938</v>
      </c>
      <c r="C39">
        <v>64.130056833802598</v>
      </c>
      <c r="D39">
        <v>-46.161975241242402</v>
      </c>
      <c r="E39">
        <v>18.077264545950801</v>
      </c>
      <c r="F39">
        <v>52.556504351919102</v>
      </c>
      <c r="G39">
        <v>105.13545032037899</v>
      </c>
    </row>
    <row r="40" spans="1:7" x14ac:dyDescent="0.3">
      <c r="A40">
        <v>28.959868641452701</v>
      </c>
      <c r="B40">
        <v>64.939273217176094</v>
      </c>
      <c r="C40">
        <v>134.266754155255</v>
      </c>
      <c r="D40">
        <v>-136.89808236862299</v>
      </c>
      <c r="E40">
        <v>19.046185642332901</v>
      </c>
      <c r="F40">
        <v>48.002602542733499</v>
      </c>
      <c r="G40">
        <v>95.603986020533</v>
      </c>
    </row>
    <row r="41" spans="1:7" x14ac:dyDescent="0.3">
      <c r="A41">
        <v>49.189615497134803</v>
      </c>
      <c r="B41">
        <v>22.323027050582098</v>
      </c>
      <c r="C41">
        <v>49.086138526300203</v>
      </c>
      <c r="D41">
        <v>31.4101498425233</v>
      </c>
      <c r="E41">
        <v>22.662789874298799</v>
      </c>
      <c r="F41">
        <v>53.303955138211499</v>
      </c>
      <c r="G41">
        <v>106.66057790548901</v>
      </c>
    </row>
    <row r="42" spans="1:7" x14ac:dyDescent="0.3">
      <c r="A42">
        <v>41.481734251943998</v>
      </c>
      <c r="B42">
        <v>25.391332345660899</v>
      </c>
      <c r="C42">
        <v>55.720244324569599</v>
      </c>
      <c r="D42">
        <v>6.7894714669052103</v>
      </c>
      <c r="E42">
        <v>14.7067746423462</v>
      </c>
      <c r="F42">
        <v>49.5860268016284</v>
      </c>
      <c r="G42">
        <v>99.380846246005305</v>
      </c>
    </row>
    <row r="43" spans="1:7" x14ac:dyDescent="0.3">
      <c r="A43">
        <v>54.0160639064772</v>
      </c>
      <c r="B43">
        <v>30.163903520848599</v>
      </c>
      <c r="C43">
        <v>64.988448626000604</v>
      </c>
      <c r="D43">
        <v>17.540417250408499</v>
      </c>
      <c r="E43">
        <v>10.5709041303317</v>
      </c>
      <c r="F43">
        <v>56.878533776241099</v>
      </c>
      <c r="G43">
        <v>112.76162748227399</v>
      </c>
    </row>
    <row r="44" spans="1:7" x14ac:dyDescent="0.3">
      <c r="A44">
        <v>42.793991032825502</v>
      </c>
      <c r="B44">
        <v>74.624850827960302</v>
      </c>
      <c r="C44">
        <v>153.527686094225</v>
      </c>
      <c r="D44">
        <v>-138.28657041823001</v>
      </c>
      <c r="E44">
        <v>11.3090351077539</v>
      </c>
      <c r="F44">
        <v>46.110249138222002</v>
      </c>
      <c r="G44">
        <v>92.789957181780906</v>
      </c>
    </row>
    <row r="45" spans="1:7" x14ac:dyDescent="0.3">
      <c r="A45">
        <v>54.831092683728897</v>
      </c>
      <c r="B45">
        <v>68.213718098772404</v>
      </c>
      <c r="C45">
        <v>141.237557449642</v>
      </c>
      <c r="D45">
        <v>-94.978968928859402</v>
      </c>
      <c r="E45">
        <v>21.553885300227702</v>
      </c>
      <c r="F45">
        <v>48.735540984294701</v>
      </c>
      <c r="G45">
        <v>96.757085939618307</v>
      </c>
    </row>
    <row r="46" spans="1:7" x14ac:dyDescent="0.3">
      <c r="A46">
        <v>24.803333363246502</v>
      </c>
      <c r="B46">
        <v>64.976479048926606</v>
      </c>
      <c r="C46">
        <v>134.55885505737001</v>
      </c>
      <c r="D46">
        <v>-145.32277042028699</v>
      </c>
      <c r="E46">
        <v>23.565438781052201</v>
      </c>
      <c r="F46">
        <v>55.241678599526701</v>
      </c>
      <c r="G46">
        <v>110.261956486643</v>
      </c>
    </row>
    <row r="47" spans="1:7" x14ac:dyDescent="0.3">
      <c r="A47">
        <v>46.5963569910666</v>
      </c>
      <c r="B47">
        <v>51.658096197796397</v>
      </c>
      <c r="C47">
        <v>107.857937447613</v>
      </c>
      <c r="D47">
        <v>-61.781574611255799</v>
      </c>
      <c r="E47">
        <v>23.018934367170498</v>
      </c>
      <c r="F47">
        <v>46.1516344662029</v>
      </c>
      <c r="G47">
        <v>91.912508632654905</v>
      </c>
    </row>
    <row r="48" spans="1:7" x14ac:dyDescent="0.3">
      <c r="A48">
        <v>61.798301370931</v>
      </c>
      <c r="B48">
        <v>73.2938375295263</v>
      </c>
      <c r="C48">
        <v>150.99065023750001</v>
      </c>
      <c r="D48">
        <v>-96.284909846716801</v>
      </c>
      <c r="E48">
        <v>8.1513993288477895</v>
      </c>
      <c r="F48">
        <v>62.150387367180002</v>
      </c>
      <c r="G48">
        <v>123.385132164997</v>
      </c>
    </row>
    <row r="49" spans="1:7" x14ac:dyDescent="0.3">
      <c r="A49">
        <v>29.446825451201398</v>
      </c>
      <c r="B49">
        <v>67.211527620682006</v>
      </c>
      <c r="C49">
        <v>138.689750105184</v>
      </c>
      <c r="D49">
        <v>-142.74093195964301</v>
      </c>
      <c r="E49">
        <v>27.264100922762498</v>
      </c>
      <c r="F49">
        <v>41.179512450318697</v>
      </c>
      <c r="G49">
        <v>82.473052107026305</v>
      </c>
    </row>
    <row r="50" spans="1:7" x14ac:dyDescent="0.3">
      <c r="A50">
        <v>27.946465304352401</v>
      </c>
      <c r="B50">
        <v>42.755220100396897</v>
      </c>
      <c r="C50">
        <v>90.431647349732799</v>
      </c>
      <c r="D50">
        <v>-72.372729692486004</v>
      </c>
      <c r="E50">
        <v>28.2229009109335</v>
      </c>
      <c r="F50">
        <v>51.593626496795999</v>
      </c>
      <c r="G50">
        <v>102.29860437016301</v>
      </c>
    </row>
    <row r="51" spans="1:7" x14ac:dyDescent="0.3">
      <c r="A51">
        <v>49.284042480134303</v>
      </c>
      <c r="B51">
        <v>23.679472016178401</v>
      </c>
      <c r="C51">
        <v>52.173246005988901</v>
      </c>
      <c r="D51">
        <v>27.529668911733499</v>
      </c>
      <c r="E51">
        <v>6.9606936032488802</v>
      </c>
      <c r="F51">
        <v>47.228352150597402</v>
      </c>
      <c r="G51">
        <v>94.569176000589593</v>
      </c>
    </row>
    <row r="52" spans="1:7" x14ac:dyDescent="0.3">
      <c r="A52">
        <v>50.7006295343365</v>
      </c>
      <c r="B52">
        <v>20.757461227534801</v>
      </c>
      <c r="C52">
        <v>45.663469237604602</v>
      </c>
      <c r="D52">
        <v>39.1288753860686</v>
      </c>
      <c r="E52">
        <v>21.8183578881819</v>
      </c>
      <c r="F52">
        <v>51.087708977111198</v>
      </c>
      <c r="G52">
        <v>102.668549243039</v>
      </c>
    </row>
    <row r="53" spans="1:7" x14ac:dyDescent="0.3">
      <c r="A53">
        <v>60.591186940271498</v>
      </c>
      <c r="B53">
        <v>28.741333519015299</v>
      </c>
      <c r="C53">
        <v>61.661667148336399</v>
      </c>
      <c r="D53">
        <v>34.958373323497</v>
      </c>
      <c r="E53">
        <v>20.4282914873239</v>
      </c>
      <c r="F53">
        <v>53.579222963724497</v>
      </c>
      <c r="G53">
        <v>107.63025132227401</v>
      </c>
    </row>
    <row r="54" spans="1:7" x14ac:dyDescent="0.3">
      <c r="A54">
        <v>38.108499806739502</v>
      </c>
      <c r="B54">
        <v>34.038108147596503</v>
      </c>
      <c r="C54">
        <v>72.231749853789196</v>
      </c>
      <c r="D54">
        <v>-25.897324829310602</v>
      </c>
      <c r="E54">
        <v>15.79359886808</v>
      </c>
      <c r="F54">
        <v>46.665922941513898</v>
      </c>
      <c r="G54">
        <v>92.947285445266303</v>
      </c>
    </row>
    <row r="55" spans="1:7" x14ac:dyDescent="0.3">
      <c r="A55">
        <v>20.130260945598899</v>
      </c>
      <c r="B55">
        <v>42.434893294518602</v>
      </c>
      <c r="C55">
        <v>88.942301232330493</v>
      </c>
      <c r="D55">
        <v>-87.044157992357896</v>
      </c>
      <c r="E55">
        <v>24.4364661253232</v>
      </c>
      <c r="F55">
        <v>47.769751170209901</v>
      </c>
      <c r="G55">
        <v>95.621102155350101</v>
      </c>
    </row>
    <row r="56" spans="1:7" x14ac:dyDescent="0.3">
      <c r="A56">
        <v>57.176657758315699</v>
      </c>
      <c r="B56">
        <v>27.897793195637998</v>
      </c>
      <c r="C56">
        <v>60.671224375289</v>
      </c>
      <c r="D56">
        <v>30.659935929717399</v>
      </c>
      <c r="E56">
        <v>19.3198140582771</v>
      </c>
      <c r="F56">
        <v>57.368552624848398</v>
      </c>
      <c r="G56">
        <v>115.554107241048</v>
      </c>
    </row>
    <row r="57" spans="1:7" x14ac:dyDescent="0.3">
      <c r="A57">
        <v>29.545949098950999</v>
      </c>
      <c r="B57">
        <v>34.745512529238603</v>
      </c>
      <c r="C57">
        <v>73.794212266911302</v>
      </c>
      <c r="D57">
        <v>-45.144639389813598</v>
      </c>
      <c r="E57">
        <v>19.796117346168501</v>
      </c>
      <c r="F57">
        <v>58.411722814320697</v>
      </c>
      <c r="G57">
        <v>116.51263025476599</v>
      </c>
    </row>
    <row r="58" spans="1:7" x14ac:dyDescent="0.3">
      <c r="A58">
        <v>26.474978862868099</v>
      </c>
      <c r="B58">
        <v>37.345759259788103</v>
      </c>
      <c r="C58">
        <v>79.3132358126025</v>
      </c>
      <c r="D58">
        <v>-59.087320053628098</v>
      </c>
      <c r="E58">
        <v>25.508629780968501</v>
      </c>
      <c r="F58">
        <v>45.1581037329574</v>
      </c>
      <c r="G58">
        <v>90.1412714238582</v>
      </c>
    </row>
    <row r="59" spans="1:7" x14ac:dyDescent="0.3">
      <c r="A59">
        <v>46.822471674094203</v>
      </c>
      <c r="B59">
        <v>60.4476520547597</v>
      </c>
      <c r="C59">
        <v>125.597926883178</v>
      </c>
      <c r="D59">
        <v>-87.698012816090795</v>
      </c>
      <c r="E59">
        <v>23.996217558374099</v>
      </c>
      <c r="F59">
        <v>52.805810532770103</v>
      </c>
      <c r="G59">
        <v>105.19987453992699</v>
      </c>
    </row>
    <row r="60" spans="1:7" x14ac:dyDescent="0.3">
      <c r="A60">
        <v>56.0598906886433</v>
      </c>
      <c r="B60">
        <v>26.436695795685502</v>
      </c>
      <c r="C60">
        <v>57.581453639611297</v>
      </c>
      <c r="D60">
        <v>32.809693990230002</v>
      </c>
      <c r="E60">
        <v>13.7351512982116</v>
      </c>
      <c r="F60">
        <v>51.297800764586299</v>
      </c>
      <c r="G60">
        <v>102.950665199624</v>
      </c>
    </row>
    <row r="61" spans="1:7" x14ac:dyDescent="0.3">
      <c r="A61">
        <v>51.075160760812203</v>
      </c>
      <c r="B61">
        <v>38.031538180209502</v>
      </c>
      <c r="C61">
        <v>80.935761610909296</v>
      </c>
      <c r="D61">
        <v>-11.9442930190043</v>
      </c>
      <c r="E61">
        <v>24.249676408807598</v>
      </c>
      <c r="F61">
        <v>49.288197125474298</v>
      </c>
      <c r="G61">
        <v>98.670657975062895</v>
      </c>
    </row>
    <row r="62" spans="1:7" x14ac:dyDescent="0.3">
      <c r="A62">
        <v>65.609007951468499</v>
      </c>
      <c r="B62">
        <v>72.4113548054234</v>
      </c>
      <c r="C62">
        <v>149.48568973129599</v>
      </c>
      <c r="D62">
        <v>-86.016048513333104</v>
      </c>
      <c r="E62">
        <v>24.406021559393501</v>
      </c>
      <c r="F62">
        <v>46.980616055997203</v>
      </c>
      <c r="G62">
        <v>94.382559675930906</v>
      </c>
    </row>
    <row r="63" spans="1:7" x14ac:dyDescent="0.3">
      <c r="A63">
        <v>41.950052827041198</v>
      </c>
      <c r="B63">
        <v>41.768289395517598</v>
      </c>
      <c r="C63">
        <v>87.560870868236194</v>
      </c>
      <c r="D63">
        <v>-41.4047625324704</v>
      </c>
      <c r="E63">
        <v>23.712939106500201</v>
      </c>
      <c r="F63">
        <v>53.840530221434697</v>
      </c>
      <c r="G63">
        <v>107.533166094373</v>
      </c>
    </row>
    <row r="64" spans="1:7" x14ac:dyDescent="0.3">
      <c r="A64">
        <v>64.198043549621204</v>
      </c>
      <c r="B64">
        <v>64.688760932966304</v>
      </c>
      <c r="C64">
        <v>133.98394323639701</v>
      </c>
      <c r="D64">
        <v>-65.670195699656304</v>
      </c>
      <c r="E64">
        <v>26.679758808519701</v>
      </c>
      <c r="F64">
        <v>44.1384076640445</v>
      </c>
      <c r="G64">
        <v>87.993638773110604</v>
      </c>
    </row>
    <row r="65" spans="1:7" x14ac:dyDescent="0.3">
      <c r="A65">
        <v>36.971784204796499</v>
      </c>
      <c r="B65">
        <v>79.771867797427305</v>
      </c>
      <c r="C65">
        <v>164.10606756923801</v>
      </c>
      <c r="D65">
        <v>-165.372034982689</v>
      </c>
      <c r="E65">
        <v>25.195921682856898</v>
      </c>
      <c r="F65">
        <v>52.423002158987501</v>
      </c>
      <c r="G65">
        <v>105.709723252998</v>
      </c>
    </row>
    <row r="66" spans="1:7" x14ac:dyDescent="0.3">
      <c r="A66">
        <v>54.345187769316297</v>
      </c>
      <c r="B66">
        <v>78.186654916677995</v>
      </c>
      <c r="C66">
        <v>160.60302812753301</v>
      </c>
      <c r="D66">
        <v>-125.86958921140101</v>
      </c>
      <c r="E66">
        <v>20.580038876986599</v>
      </c>
      <c r="F66">
        <v>44.066163902218698</v>
      </c>
      <c r="G66">
        <v>87.210062854854897</v>
      </c>
    </row>
    <row r="67" spans="1:7" x14ac:dyDescent="0.3">
      <c r="A67">
        <v>45.892212236602298</v>
      </c>
      <c r="B67">
        <v>70.381412123211007</v>
      </c>
      <c r="C67">
        <v>145.521896466421</v>
      </c>
      <c r="D67">
        <v>-119.359811896428</v>
      </c>
      <c r="E67">
        <v>13.7128720692345</v>
      </c>
      <c r="F67">
        <v>49.8951325011408</v>
      </c>
      <c r="G67">
        <v>100.28734681805599</v>
      </c>
    </row>
    <row r="68" spans="1:7" x14ac:dyDescent="0.3">
      <c r="A68">
        <v>26.749046066748399</v>
      </c>
      <c r="B68">
        <v>49.601595982278198</v>
      </c>
      <c r="C68">
        <v>104.032157963589</v>
      </c>
      <c r="D68">
        <v>-95.306695813337896</v>
      </c>
      <c r="E68">
        <v>24.553020027351199</v>
      </c>
      <c r="F68">
        <v>51.142854174529901</v>
      </c>
      <c r="G68">
        <v>102.052583248521</v>
      </c>
    </row>
    <row r="69" spans="1:7" x14ac:dyDescent="0.3">
      <c r="A69">
        <v>27.902389582027698</v>
      </c>
      <c r="B69">
        <v>74.375937531987404</v>
      </c>
      <c r="C69">
        <v>153.67401062944899</v>
      </c>
      <c r="D69">
        <v>-167.32303343190699</v>
      </c>
      <c r="F69">
        <v>39.911042530254299</v>
      </c>
      <c r="G69">
        <v>80.297829076463799</v>
      </c>
    </row>
    <row r="70" spans="1:7" x14ac:dyDescent="0.3">
      <c r="A70">
        <v>20.1483849518191</v>
      </c>
      <c r="B70">
        <v>41.788962448303401</v>
      </c>
      <c r="C70">
        <v>88.551777332173501</v>
      </c>
      <c r="D70">
        <v>-85.070117441271904</v>
      </c>
      <c r="E70">
        <v>23.7741797948764</v>
      </c>
      <c r="F70">
        <v>54.133836627230799</v>
      </c>
      <c r="G70">
        <v>107.27202604262401</v>
      </c>
    </row>
    <row r="71" spans="1:7" x14ac:dyDescent="0.3">
      <c r="A71">
        <v>25.059418979224102</v>
      </c>
      <c r="B71">
        <v>72.611238631606298</v>
      </c>
      <c r="C71">
        <v>150.091744821905</v>
      </c>
      <c r="D71">
        <v>-167.71487793637101</v>
      </c>
      <c r="E71">
        <v>13.892101444766601</v>
      </c>
      <c r="F71">
        <v>50.156991552883497</v>
      </c>
      <c r="G71">
        <v>100.909293572099</v>
      </c>
    </row>
    <row r="72" spans="1:7" x14ac:dyDescent="0.3">
      <c r="A72">
        <v>53.980898666308299</v>
      </c>
      <c r="B72">
        <v>40.263400296914398</v>
      </c>
      <c r="C72">
        <v>84.895791162092706</v>
      </c>
      <c r="D72">
        <v>-12.828403558126499</v>
      </c>
      <c r="E72">
        <v>23.201671409437001</v>
      </c>
      <c r="F72">
        <v>48.701616955538</v>
      </c>
      <c r="G72">
        <v>97.006057480824097</v>
      </c>
    </row>
    <row r="73" spans="1:7" x14ac:dyDescent="0.3">
      <c r="A73">
        <v>20.501443026526601</v>
      </c>
      <c r="B73">
        <v>37.673673359452302</v>
      </c>
      <c r="C73">
        <v>79.947263331159903</v>
      </c>
      <c r="D73">
        <v>-72.018134025303496</v>
      </c>
      <c r="E73">
        <v>19.795519987941901</v>
      </c>
      <c r="F73">
        <v>43.557799493032597</v>
      </c>
      <c r="G73">
        <v>86.786584222455105</v>
      </c>
    </row>
    <row r="74" spans="1:7" x14ac:dyDescent="0.3">
      <c r="A74">
        <v>59.792013973958703</v>
      </c>
      <c r="B74">
        <v>10.948887396732999</v>
      </c>
      <c r="C74">
        <v>26.302223116251501</v>
      </c>
      <c r="D74">
        <v>86.737365757718507</v>
      </c>
      <c r="E74">
        <v>20.524921895112598</v>
      </c>
      <c r="F74">
        <v>46.2067823257334</v>
      </c>
      <c r="G74">
        <v>92.843706005699303</v>
      </c>
    </row>
    <row r="75" spans="1:7" x14ac:dyDescent="0.3">
      <c r="A75">
        <v>20.0355805317228</v>
      </c>
      <c r="B75">
        <v>78.763377198808101</v>
      </c>
      <c r="C75">
        <v>161.85818559972799</v>
      </c>
      <c r="D75">
        <v>-196.218970532979</v>
      </c>
      <c r="E75">
        <v>20.914381971810698</v>
      </c>
      <c r="F75">
        <v>50.028344041303001</v>
      </c>
      <c r="G75">
        <v>100.241753693059</v>
      </c>
    </row>
    <row r="76" spans="1:7" x14ac:dyDescent="0.3">
      <c r="A76">
        <v>27.874084075574601</v>
      </c>
      <c r="B76">
        <v>61.142391921326499</v>
      </c>
      <c r="C76">
        <v>126.701025372766</v>
      </c>
      <c r="D76">
        <v>-127.67900761283001</v>
      </c>
      <c r="E76">
        <v>18.2526057115969</v>
      </c>
      <c r="F76">
        <v>52.714851475747601</v>
      </c>
      <c r="G76">
        <v>105.58221784179401</v>
      </c>
    </row>
    <row r="77" spans="1:7" x14ac:dyDescent="0.3">
      <c r="A77">
        <v>66.727186558244497</v>
      </c>
      <c r="B77">
        <v>62.062409052074997</v>
      </c>
      <c r="C77">
        <v>128.28719010546101</v>
      </c>
      <c r="D77">
        <v>-52.732854039735898</v>
      </c>
      <c r="E77">
        <v>23.187221382398999</v>
      </c>
      <c r="F77">
        <v>52.2927212211412</v>
      </c>
      <c r="G77">
        <v>104.35933984552899</v>
      </c>
    </row>
    <row r="78" spans="1:7" x14ac:dyDescent="0.3">
      <c r="A78">
        <v>53.479015177415</v>
      </c>
      <c r="B78">
        <v>10.268634506646</v>
      </c>
      <c r="C78">
        <v>24.5409100555013</v>
      </c>
      <c r="D78">
        <v>76.152126834891902</v>
      </c>
      <c r="E78">
        <v>27.0570923145773</v>
      </c>
      <c r="F78">
        <v>45.924882844083399</v>
      </c>
      <c r="G78">
        <v>91.515394736177996</v>
      </c>
    </row>
    <row r="79" spans="1:7" x14ac:dyDescent="0.3">
      <c r="A79">
        <v>34.186322690607199</v>
      </c>
      <c r="B79">
        <v>56.000322439996502</v>
      </c>
      <c r="C79">
        <v>116.89918478102599</v>
      </c>
      <c r="D79">
        <v>-99.628321938774903</v>
      </c>
      <c r="E79">
        <v>17.104402788796801</v>
      </c>
      <c r="F79">
        <v>54.432313667497702</v>
      </c>
      <c r="G79">
        <v>108.422227992283</v>
      </c>
    </row>
    <row r="80" spans="1:7" x14ac:dyDescent="0.3">
      <c r="A80">
        <v>51.130401146333</v>
      </c>
      <c r="B80">
        <v>53.138115884060198</v>
      </c>
      <c r="C80">
        <v>110.40476922569501</v>
      </c>
      <c r="D80">
        <v>-57.153545359514702</v>
      </c>
      <c r="E80">
        <v>15.5541437232897</v>
      </c>
      <c r="F80">
        <v>48.312219350102801</v>
      </c>
      <c r="G80">
        <v>96.784806706432803</v>
      </c>
    </row>
    <row r="81" spans="1:7" x14ac:dyDescent="0.3">
      <c r="A81">
        <v>44.089523348367401</v>
      </c>
      <c r="B81">
        <v>34.010085577477803</v>
      </c>
      <c r="C81">
        <v>72.231923675896397</v>
      </c>
      <c r="D81">
        <v>-13.8512100356986</v>
      </c>
      <c r="E81">
        <v>12.505540790065499</v>
      </c>
      <c r="F81">
        <v>43.858791600141799</v>
      </c>
      <c r="G81">
        <v>88.670894853950998</v>
      </c>
    </row>
    <row r="82" spans="1:7" x14ac:dyDescent="0.3">
      <c r="A82">
        <v>38.587391347070401</v>
      </c>
      <c r="B82">
        <v>11.4658180061924</v>
      </c>
      <c r="C82">
        <v>27.569083082493101</v>
      </c>
      <c r="D82">
        <v>42.777328675563602</v>
      </c>
      <c r="E82">
        <v>21.383406829738998</v>
      </c>
      <c r="F82">
        <v>59.458570879775699</v>
      </c>
      <c r="G82">
        <v>119.16054565962</v>
      </c>
    </row>
    <row r="83" spans="1:7" x14ac:dyDescent="0.3">
      <c r="A83">
        <v>35.096117130921201</v>
      </c>
      <c r="B83">
        <v>77.196439725984803</v>
      </c>
      <c r="C83">
        <v>159.39241887645099</v>
      </c>
      <c r="D83">
        <v>-161.39708491611199</v>
      </c>
      <c r="E83">
        <v>20.545669548563399</v>
      </c>
      <c r="F83">
        <v>44.933889845647599</v>
      </c>
      <c r="G83">
        <v>89.441855429911698</v>
      </c>
    </row>
    <row r="84" spans="1:7" x14ac:dyDescent="0.3">
      <c r="A84">
        <v>45.403843460754999</v>
      </c>
      <c r="B84">
        <v>62.719709210111702</v>
      </c>
      <c r="C84">
        <v>129.501670141246</v>
      </c>
      <c r="D84">
        <v>-97.351440708824995</v>
      </c>
      <c r="E84">
        <v>19.562843411902801</v>
      </c>
      <c r="F84">
        <v>55.463492637409203</v>
      </c>
      <c r="G84">
        <v>110.088705059483</v>
      </c>
    </row>
    <row r="85" spans="1:7" x14ac:dyDescent="0.3">
      <c r="A85">
        <v>35.699186967514102</v>
      </c>
      <c r="B85">
        <v>34.387817887991503</v>
      </c>
      <c r="C85">
        <v>73.458689545709305</v>
      </c>
      <c r="D85">
        <v>-31.765079728946301</v>
      </c>
      <c r="E85">
        <v>21.7307051446736</v>
      </c>
      <c r="F85">
        <v>50.238168199768303</v>
      </c>
      <c r="G85">
        <v>100.572537907091</v>
      </c>
    </row>
    <row r="86" spans="1:7" x14ac:dyDescent="0.3">
      <c r="A86">
        <v>64.485539582028295</v>
      </c>
      <c r="B86">
        <v>10.2273742146243</v>
      </c>
      <c r="C86">
        <v>25.283894409815101</v>
      </c>
      <c r="D86">
        <v>98.288956520183604</v>
      </c>
      <c r="E86">
        <v>16.133353306593701</v>
      </c>
      <c r="F86">
        <v>42.966731656036004</v>
      </c>
      <c r="G86">
        <v>85.236199455841898</v>
      </c>
    </row>
    <row r="87" spans="1:7" x14ac:dyDescent="0.3">
      <c r="A87">
        <v>44.547199107964602</v>
      </c>
      <c r="B87">
        <v>76.325234484015397</v>
      </c>
      <c r="C87">
        <v>156.95381427633501</v>
      </c>
      <c r="D87">
        <v>-139.88130523611699</v>
      </c>
      <c r="E87">
        <v>18.041519431077901</v>
      </c>
      <c r="F87">
        <v>55.600965861960901</v>
      </c>
      <c r="G87">
        <v>111.81868048137601</v>
      </c>
    </row>
    <row r="88" spans="1:7" x14ac:dyDescent="0.3">
      <c r="A88">
        <v>24.385244121536701</v>
      </c>
      <c r="B88">
        <v>61.0603264948708</v>
      </c>
      <c r="C88">
        <v>126.36758046832701</v>
      </c>
      <c r="D88">
        <v>-134.41049124153901</v>
      </c>
      <c r="E88">
        <v>20.727133934532102</v>
      </c>
      <c r="F88">
        <v>51.591499371834097</v>
      </c>
      <c r="G88">
        <v>103.562007333415</v>
      </c>
    </row>
    <row r="89" spans="1:7" x14ac:dyDescent="0.3">
      <c r="A89">
        <v>34.7367751486006</v>
      </c>
      <c r="B89">
        <v>63.343156749036098</v>
      </c>
      <c r="C89">
        <v>131.21984806127199</v>
      </c>
      <c r="D89">
        <v>-120.55591994990699</v>
      </c>
      <c r="E89">
        <v>20.757457005195999</v>
      </c>
      <c r="F89">
        <v>47.819568907419601</v>
      </c>
      <c r="G89">
        <v>95.037357456930394</v>
      </c>
    </row>
    <row r="90" spans="1:7" x14ac:dyDescent="0.3">
      <c r="A90">
        <v>48.087467121227697</v>
      </c>
      <c r="B90">
        <v>44.055665492220399</v>
      </c>
      <c r="C90">
        <v>92.951099258749394</v>
      </c>
      <c r="D90">
        <v>-35.992062234205697</v>
      </c>
      <c r="E90">
        <v>26.329530934495999</v>
      </c>
    </row>
    <row r="91" spans="1:7" x14ac:dyDescent="0.3">
      <c r="A91">
        <v>33.8120481805895</v>
      </c>
      <c r="B91">
        <v>17.877882022252201</v>
      </c>
      <c r="C91">
        <v>39.950334650860903</v>
      </c>
      <c r="D91">
        <v>13.990450294422599</v>
      </c>
      <c r="E91">
        <v>28.813254866638601</v>
      </c>
      <c r="F91">
        <v>52.844671167488698</v>
      </c>
      <c r="G91">
        <v>105.371218927032</v>
      </c>
    </row>
    <row r="92" spans="1:7" x14ac:dyDescent="0.3">
      <c r="A92">
        <v>58.685134580459597</v>
      </c>
      <c r="B92">
        <v>69.787562067264503</v>
      </c>
      <c r="C92">
        <v>143.884066788909</v>
      </c>
      <c r="D92">
        <v>-91.992417040874201</v>
      </c>
      <c r="E92">
        <v>14.993789358650901</v>
      </c>
      <c r="F92">
        <v>53.688628689309297</v>
      </c>
      <c r="G92">
        <v>108.18765370317099</v>
      </c>
    </row>
    <row r="93" spans="1:7" x14ac:dyDescent="0.3">
      <c r="A93">
        <v>59.249506288905003</v>
      </c>
      <c r="B93">
        <v>43.995868947570003</v>
      </c>
      <c r="C93">
        <v>92.015703561739599</v>
      </c>
      <c r="D93">
        <v>-13.488594264900099</v>
      </c>
      <c r="E93">
        <v>18.7306174587059</v>
      </c>
      <c r="F93">
        <v>52.794532538589003</v>
      </c>
      <c r="G93">
        <v>105.02702284979701</v>
      </c>
    </row>
    <row r="94" spans="1:7" x14ac:dyDescent="0.3">
      <c r="A94">
        <v>44.882802980544902</v>
      </c>
      <c r="B94">
        <v>50.571708378537402</v>
      </c>
      <c r="C94">
        <v>105.894377762402</v>
      </c>
      <c r="D94">
        <v>-61.949519174522401</v>
      </c>
      <c r="E94">
        <v>20.881525138465499</v>
      </c>
      <c r="F94">
        <v>50.065492365337597</v>
      </c>
      <c r="G94">
        <v>100.439478060393</v>
      </c>
    </row>
    <row r="95" spans="1:7" x14ac:dyDescent="0.3">
      <c r="A95">
        <v>25.293226023349799</v>
      </c>
      <c r="B95">
        <v>30.1887978607677</v>
      </c>
      <c r="C95">
        <v>64.647346827929198</v>
      </c>
      <c r="D95">
        <v>-39.979941535603302</v>
      </c>
      <c r="E95">
        <v>15.2754555513767</v>
      </c>
      <c r="F95">
        <v>51.824243371875298</v>
      </c>
      <c r="G95">
        <v>104.441233530448</v>
      </c>
    </row>
    <row r="96" spans="1:7" x14ac:dyDescent="0.3">
      <c r="A96">
        <v>36.542896919321599</v>
      </c>
      <c r="B96">
        <v>74.004491094532597</v>
      </c>
      <c r="C96">
        <v>152.28366121537101</v>
      </c>
      <c r="D96">
        <v>-148.927679444955</v>
      </c>
      <c r="E96">
        <v>21.7372264723111</v>
      </c>
      <c r="F96">
        <v>60.144846626414797</v>
      </c>
      <c r="G96">
        <v>119.97888204966701</v>
      </c>
    </row>
    <row r="97" spans="1:7" x14ac:dyDescent="0.3">
      <c r="A97">
        <v>66.407490876097498</v>
      </c>
      <c r="B97">
        <v>25.1103302073234</v>
      </c>
      <c r="C97">
        <v>54.5122113401831</v>
      </c>
      <c r="D97">
        <v>57.483991130224702</v>
      </c>
      <c r="E97">
        <v>30.225517306393002</v>
      </c>
      <c r="F97">
        <v>55.953282356966099</v>
      </c>
      <c r="G97">
        <v>112.134293359309</v>
      </c>
    </row>
    <row r="98" spans="1:7" x14ac:dyDescent="0.3">
      <c r="A98">
        <v>24.982292163934201</v>
      </c>
      <c r="B98">
        <v>51.340847445917603</v>
      </c>
      <c r="C98">
        <v>107.18834865367199</v>
      </c>
      <c r="D98">
        <v>-104.057958009884</v>
      </c>
      <c r="E98">
        <v>20.2811161558738</v>
      </c>
      <c r="F98">
        <v>48.988505520634</v>
      </c>
      <c r="G98">
        <v>98.9191306446385</v>
      </c>
    </row>
    <row r="99" spans="1:7" x14ac:dyDescent="0.3">
      <c r="A99">
        <v>67.977859607640198</v>
      </c>
      <c r="B99">
        <v>20.182860936204399</v>
      </c>
      <c r="C99">
        <v>44.801322875096702</v>
      </c>
      <c r="D99">
        <v>75.407136406666993</v>
      </c>
      <c r="E99">
        <v>23.917703508614299</v>
      </c>
      <c r="F99">
        <v>52.184555201060903</v>
      </c>
      <c r="G99">
        <v>103.476354691349</v>
      </c>
    </row>
    <row r="100" spans="1:7" x14ac:dyDescent="0.3">
      <c r="A100">
        <v>27.102875304797099</v>
      </c>
      <c r="B100">
        <v>73.370293301201599</v>
      </c>
      <c r="C100">
        <v>151.493528103052</v>
      </c>
      <c r="D100">
        <v>-165.905129294011</v>
      </c>
      <c r="E100">
        <v>27.8000270917744</v>
      </c>
      <c r="F100">
        <v>50.416160229073697</v>
      </c>
      <c r="G100">
        <v>100.15068808169799</v>
      </c>
    </row>
    <row r="101" spans="1:7" x14ac:dyDescent="0.3">
      <c r="A101">
        <v>28.968663002264901</v>
      </c>
      <c r="B101">
        <v>79.664821702598999</v>
      </c>
      <c r="C101">
        <v>164.08313067568699</v>
      </c>
      <c r="D101">
        <v>-181.05713910326699</v>
      </c>
      <c r="E101">
        <v>17.904094399707201</v>
      </c>
      <c r="F101">
        <v>53.939536191885303</v>
      </c>
      <c r="G101">
        <v>108.06563751935001</v>
      </c>
    </row>
    <row r="102" spans="1:7" x14ac:dyDescent="0.3">
      <c r="A102">
        <v>31.774052774489999</v>
      </c>
      <c r="B102">
        <v>36.672395991957302</v>
      </c>
      <c r="C102">
        <v>78.176821587763001</v>
      </c>
      <c r="D102">
        <v>-46.469082426891902</v>
      </c>
      <c r="E102">
        <v>21.932859716890601</v>
      </c>
      <c r="F102">
        <v>43.977944566243501</v>
      </c>
      <c r="G102">
        <v>87.153344180390903</v>
      </c>
    </row>
    <row r="103" spans="1:7" x14ac:dyDescent="0.3">
      <c r="A103">
        <v>46.891333261594298</v>
      </c>
      <c r="B103">
        <v>58.846240143586499</v>
      </c>
      <c r="C103">
        <v>122.01809349546301</v>
      </c>
      <c r="D103">
        <v>-82.756053907571001</v>
      </c>
      <c r="E103">
        <v>14.9410423136686</v>
      </c>
      <c r="F103">
        <v>48.7449382523656</v>
      </c>
      <c r="G103">
        <v>96.955106163651294</v>
      </c>
    </row>
    <row r="104" spans="1:7" x14ac:dyDescent="0.3">
      <c r="A104">
        <v>53.246576006281302</v>
      </c>
      <c r="B104">
        <v>28.609578528984699</v>
      </c>
      <c r="C104">
        <v>61.334387874698898</v>
      </c>
      <c r="D104">
        <v>20.664416425608302</v>
      </c>
      <c r="E104">
        <v>17.452356232774001</v>
      </c>
      <c r="F104">
        <v>49.913820463531898</v>
      </c>
      <c r="G104">
        <v>98.843971383239506</v>
      </c>
    </row>
    <row r="105" spans="1:7" x14ac:dyDescent="0.3">
      <c r="A105">
        <v>23.193845149080001</v>
      </c>
      <c r="B105">
        <v>49.145841744938103</v>
      </c>
      <c r="C105">
        <v>102.542796775911</v>
      </c>
      <c r="D105">
        <v>-101.04983493665399</v>
      </c>
      <c r="E105">
        <v>32.182631330528302</v>
      </c>
      <c r="F105">
        <v>55.7490449398111</v>
      </c>
      <c r="G105">
        <v>112.20565124938101</v>
      </c>
    </row>
    <row r="106" spans="1:7" x14ac:dyDescent="0.3">
      <c r="A106">
        <v>26.914927917901199</v>
      </c>
      <c r="B106">
        <v>20.2819372624183</v>
      </c>
      <c r="C106">
        <v>44.650198544614597</v>
      </c>
      <c r="D106">
        <v>-7.0159559514525798</v>
      </c>
      <c r="E106">
        <v>14.107308957768501</v>
      </c>
      <c r="F106">
        <v>57.578779216193098</v>
      </c>
      <c r="G106">
        <v>114.993260573547</v>
      </c>
    </row>
    <row r="107" spans="1:7" x14ac:dyDescent="0.3">
      <c r="A107">
        <v>49.043692737111897</v>
      </c>
      <c r="B107">
        <v>62.935271450657901</v>
      </c>
      <c r="C107">
        <v>130.69261985150399</v>
      </c>
      <c r="D107">
        <v>-90.718428877749901</v>
      </c>
      <c r="E107">
        <v>19.690288668429801</v>
      </c>
      <c r="F107">
        <v>57.512135863527099</v>
      </c>
      <c r="G107">
        <v>114.474252815103</v>
      </c>
    </row>
    <row r="108" spans="1:7" x14ac:dyDescent="0.3">
      <c r="A108">
        <v>37.883821252985499</v>
      </c>
      <c r="B108">
        <v>70.029244402967706</v>
      </c>
      <c r="C108">
        <v>144.98062964484399</v>
      </c>
      <c r="D108">
        <v>-134.32009070293199</v>
      </c>
      <c r="E108">
        <v>13.325971287350001</v>
      </c>
      <c r="F108">
        <v>50.390455755661399</v>
      </c>
      <c r="G108">
        <v>100.62431686265199</v>
      </c>
    </row>
    <row r="109" spans="1:7" x14ac:dyDescent="0.3">
      <c r="A109">
        <v>46.064374415186798</v>
      </c>
      <c r="B109">
        <v>45.187747692793899</v>
      </c>
      <c r="C109">
        <v>94.762274431869002</v>
      </c>
      <c r="D109">
        <v>-43.4344942480081</v>
      </c>
      <c r="E109">
        <v>22.797770609112501</v>
      </c>
      <c r="F109">
        <v>59.262229982482701</v>
      </c>
      <c r="G109">
        <v>119.365769138734</v>
      </c>
    </row>
    <row r="110" spans="1:7" x14ac:dyDescent="0.3">
      <c r="A110">
        <v>68.509963611104496</v>
      </c>
      <c r="B110">
        <v>58.826083906319603</v>
      </c>
      <c r="C110">
        <v>122.24649340838199</v>
      </c>
      <c r="D110">
        <v>-39.458324496749803</v>
      </c>
      <c r="E110">
        <v>16.1102820981211</v>
      </c>
      <c r="F110">
        <v>54.185217176901602</v>
      </c>
      <c r="G110">
        <v>108.80079161363901</v>
      </c>
    </row>
    <row r="111" spans="1:7" x14ac:dyDescent="0.3">
      <c r="A111">
        <v>55.6519851331295</v>
      </c>
      <c r="B111">
        <v>16.814716634436799</v>
      </c>
      <c r="C111">
        <v>37.854700716817398</v>
      </c>
      <c r="D111">
        <v>60.859820362948703</v>
      </c>
      <c r="E111">
        <v>19.468071268510698</v>
      </c>
      <c r="F111">
        <v>46.417921024509504</v>
      </c>
      <c r="G111">
        <v>92.784627508053404</v>
      </c>
    </row>
    <row r="112" spans="1:7" x14ac:dyDescent="0.3">
      <c r="A112">
        <v>48.826561464341601</v>
      </c>
      <c r="B112">
        <v>69.123411544476795</v>
      </c>
      <c r="C112">
        <v>142.51167813172199</v>
      </c>
      <c r="D112">
        <v>-109.717111704747</v>
      </c>
      <c r="E112">
        <v>7.5028021564575598</v>
      </c>
      <c r="F112">
        <v>56.693157729018502</v>
      </c>
      <c r="G112">
        <v>113.096223891355</v>
      </c>
    </row>
    <row r="113" spans="1:7" x14ac:dyDescent="0.3">
      <c r="A113">
        <v>32.312973746204399</v>
      </c>
      <c r="B113">
        <v>38.3261369176942</v>
      </c>
      <c r="C113">
        <v>81.494786217182494</v>
      </c>
      <c r="D113">
        <v>-50.352463260673801</v>
      </c>
      <c r="E113">
        <v>17.8184318167676</v>
      </c>
      <c r="F113">
        <v>58.107228323356601</v>
      </c>
      <c r="G113">
        <v>115.828246792828</v>
      </c>
    </row>
    <row r="114" spans="1:7" x14ac:dyDescent="0.3">
      <c r="A114">
        <v>45.340344883221498</v>
      </c>
      <c r="B114">
        <v>30.593817391644102</v>
      </c>
      <c r="C114">
        <v>65.495410365862696</v>
      </c>
      <c r="D114">
        <v>-1.10076240848949</v>
      </c>
      <c r="E114">
        <v>11.9073949840721</v>
      </c>
      <c r="F114">
        <v>50.057858006751196</v>
      </c>
      <c r="G114">
        <v>99.795939942008502</v>
      </c>
    </row>
    <row r="115" spans="1:7" x14ac:dyDescent="0.3">
      <c r="A115">
        <v>46.1251556720187</v>
      </c>
      <c r="B115">
        <v>31.221059299413199</v>
      </c>
      <c r="C115">
        <v>66.882872137028599</v>
      </c>
      <c r="D115">
        <v>-1.4128665542022201</v>
      </c>
      <c r="E115">
        <v>12.6088666292457</v>
      </c>
      <c r="F115">
        <v>46.255776776655203</v>
      </c>
      <c r="G115">
        <v>92.273109580458495</v>
      </c>
    </row>
    <row r="116" spans="1:7" x14ac:dyDescent="0.3">
      <c r="A116">
        <v>38.898805422408898</v>
      </c>
      <c r="B116">
        <v>20.662666205218802</v>
      </c>
      <c r="C116">
        <v>45.994944260766196</v>
      </c>
      <c r="D116">
        <v>15.809612229161299</v>
      </c>
      <c r="E116">
        <v>20.781826650078202</v>
      </c>
      <c r="F116">
        <v>52.154152842287097</v>
      </c>
      <c r="G116">
        <v>105.259115125327</v>
      </c>
    </row>
    <row r="117" spans="1:7" x14ac:dyDescent="0.3">
      <c r="A117">
        <v>42.409741913627698</v>
      </c>
      <c r="B117">
        <v>53.790619668767803</v>
      </c>
      <c r="C117">
        <v>111.951938894476</v>
      </c>
      <c r="D117">
        <v>-76.5523751790478</v>
      </c>
      <c r="E117">
        <v>11.499461283537499</v>
      </c>
      <c r="F117">
        <v>45.597273940264998</v>
      </c>
      <c r="G117">
        <v>90.719504240017201</v>
      </c>
    </row>
    <row r="118" spans="1:7" x14ac:dyDescent="0.3">
      <c r="A118">
        <v>21.119565930936801</v>
      </c>
      <c r="B118">
        <v>11.541962505061999</v>
      </c>
      <c r="C118">
        <v>28.002204822672599</v>
      </c>
      <c r="D118">
        <v>7.6132443466875799</v>
      </c>
      <c r="E118">
        <v>13.063407738928399</v>
      </c>
      <c r="F118">
        <v>50.564162480694499</v>
      </c>
      <c r="G118">
        <v>101.830117616525</v>
      </c>
    </row>
    <row r="119" spans="1:7" x14ac:dyDescent="0.3">
      <c r="A119">
        <v>35.406721597700198</v>
      </c>
      <c r="B119">
        <v>38.493034217862203</v>
      </c>
      <c r="C119">
        <v>81.932620739566701</v>
      </c>
      <c r="D119">
        <v>-44.665659458186397</v>
      </c>
      <c r="E119">
        <v>22.139491023409199</v>
      </c>
      <c r="F119">
        <v>53.555327423654298</v>
      </c>
      <c r="G119">
        <v>107.128916992735</v>
      </c>
    </row>
    <row r="120" spans="1:7" x14ac:dyDescent="0.3">
      <c r="A120">
        <v>36.687288961735099</v>
      </c>
      <c r="B120">
        <v>63.107225516113097</v>
      </c>
      <c r="C120">
        <v>130.83655448453001</v>
      </c>
      <c r="D120">
        <v>-115.947098624869</v>
      </c>
      <c r="E120">
        <v>23.016624705146601</v>
      </c>
      <c r="F120">
        <v>56.024135750455997</v>
      </c>
      <c r="G120">
        <v>111.34146488419501</v>
      </c>
    </row>
    <row r="121" spans="1:7" x14ac:dyDescent="0.3">
      <c r="A121">
        <v>47.625584666944803</v>
      </c>
      <c r="B121">
        <v>20.3648882829211</v>
      </c>
      <c r="C121">
        <v>44.736693838545698</v>
      </c>
      <c r="D121">
        <v>34.156504485126298</v>
      </c>
      <c r="E121">
        <v>32.007904979607197</v>
      </c>
      <c r="F121">
        <v>45.883798764235401</v>
      </c>
      <c r="G121">
        <v>91.329194974272198</v>
      </c>
    </row>
    <row r="122" spans="1:7" x14ac:dyDescent="0.3">
      <c r="A122">
        <v>35.414233953062102</v>
      </c>
      <c r="B122">
        <v>62.814538978824501</v>
      </c>
      <c r="C122">
        <v>130.18969441647499</v>
      </c>
      <c r="D122">
        <v>-117.615149030349</v>
      </c>
      <c r="E122">
        <v>19.4676976864287</v>
      </c>
      <c r="F122">
        <v>46.679451860320903</v>
      </c>
      <c r="G122">
        <v>93.384104130822394</v>
      </c>
    </row>
    <row r="123" spans="1:7" x14ac:dyDescent="0.3">
      <c r="A123">
        <v>39.754301760396999</v>
      </c>
      <c r="B123">
        <v>30.108671674334602</v>
      </c>
      <c r="C123">
        <v>65.162107004050299</v>
      </c>
      <c r="E123">
        <v>18.182068016400901</v>
      </c>
      <c r="F123">
        <v>37.855933175743701</v>
      </c>
      <c r="G123">
        <v>75.799923461324894</v>
      </c>
    </row>
    <row r="124" spans="1:7" x14ac:dyDescent="0.3">
      <c r="A124">
        <v>43.868622791687798</v>
      </c>
      <c r="B124">
        <v>48.727514212598798</v>
      </c>
      <c r="C124">
        <v>102.21879998452501</v>
      </c>
      <c r="D124">
        <v>-58.445297054420799</v>
      </c>
      <c r="E124">
        <v>17.492411040674501</v>
      </c>
      <c r="F124">
        <v>48.979588716072399</v>
      </c>
      <c r="G124">
        <v>98.126188735459905</v>
      </c>
    </row>
    <row r="125" spans="1:7" x14ac:dyDescent="0.3">
      <c r="A125">
        <v>28.165333734711599</v>
      </c>
      <c r="B125">
        <v>31.323512589462698</v>
      </c>
      <c r="C125">
        <v>66.690550928118995</v>
      </c>
      <c r="D125">
        <v>-37.639870298965</v>
      </c>
      <c r="E125">
        <v>24.153617420938399</v>
      </c>
      <c r="F125">
        <v>56.937401997104402</v>
      </c>
      <c r="G125">
        <v>113.07314068452</v>
      </c>
    </row>
    <row r="126" spans="1:7" x14ac:dyDescent="0.3">
      <c r="A126">
        <v>66.019975926294606</v>
      </c>
      <c r="B126">
        <v>46.587652152199396</v>
      </c>
      <c r="C126">
        <v>97.892978386194599</v>
      </c>
      <c r="D126">
        <v>-7.7230046040088798</v>
      </c>
      <c r="E126">
        <v>24.119521990590499</v>
      </c>
      <c r="F126">
        <v>48.816409744106302</v>
      </c>
      <c r="G126">
        <v>97.557296221781698</v>
      </c>
    </row>
    <row r="127" spans="1:7" x14ac:dyDescent="0.3">
      <c r="A127">
        <v>63.017762087357703</v>
      </c>
      <c r="B127">
        <v>36.9787442411142</v>
      </c>
      <c r="C127">
        <v>78.472318153386297</v>
      </c>
      <c r="D127">
        <v>15.0992914513728</v>
      </c>
      <c r="E127">
        <v>22.472893812171399</v>
      </c>
      <c r="F127">
        <v>53.122884079213399</v>
      </c>
      <c r="G127">
        <v>106.534583824782</v>
      </c>
    </row>
    <row r="128" spans="1:7" x14ac:dyDescent="0.3">
      <c r="A128">
        <v>63.129841257831302</v>
      </c>
      <c r="B128">
        <v>22.901960173411901</v>
      </c>
      <c r="C128">
        <v>50.497774332657499</v>
      </c>
      <c r="D128">
        <v>57.553801995426902</v>
      </c>
      <c r="E128">
        <v>21.2528916395975</v>
      </c>
      <c r="F128">
        <v>50.9283108770992</v>
      </c>
      <c r="G128">
        <v>101.807170121186</v>
      </c>
    </row>
    <row r="129" spans="1:7" x14ac:dyDescent="0.3">
      <c r="A129">
        <v>56.249314782144801</v>
      </c>
      <c r="B129">
        <v>63.681138542726998</v>
      </c>
      <c r="C129">
        <v>131.40530238557301</v>
      </c>
      <c r="D129">
        <v>-78.544786063891294</v>
      </c>
      <c r="E129">
        <v>23.380672828796001</v>
      </c>
      <c r="F129">
        <v>48.615505211112797</v>
      </c>
      <c r="G129">
        <v>97.5618326635079</v>
      </c>
    </row>
    <row r="130" spans="1:7" x14ac:dyDescent="0.3">
      <c r="A130">
        <v>54.793519620484801</v>
      </c>
      <c r="B130">
        <v>46.0860159213982</v>
      </c>
      <c r="C130">
        <v>96.865529815933002</v>
      </c>
      <c r="D130">
        <v>-28.671008523224799</v>
      </c>
      <c r="E130">
        <v>24.327806738428599</v>
      </c>
      <c r="F130">
        <v>51.353832745777503</v>
      </c>
      <c r="G130">
        <v>101.72691567446201</v>
      </c>
    </row>
    <row r="131" spans="1:7" x14ac:dyDescent="0.3">
      <c r="A131">
        <v>61.9717484490657</v>
      </c>
      <c r="B131">
        <v>36.450773008681999</v>
      </c>
      <c r="C131">
        <v>77.037426991688207</v>
      </c>
      <c r="D131">
        <v>14.5911778720854</v>
      </c>
      <c r="E131">
        <v>16.543490833806999</v>
      </c>
      <c r="F131">
        <v>59.0595079694695</v>
      </c>
      <c r="G131">
        <v>118.75245372663299</v>
      </c>
    </row>
    <row r="132" spans="1:7" x14ac:dyDescent="0.3">
      <c r="A132">
        <v>66.929179081352203</v>
      </c>
      <c r="B132">
        <v>64.044137207390094</v>
      </c>
      <c r="C132">
        <v>132.598780315911</v>
      </c>
      <c r="D132">
        <v>-58.274053459465797</v>
      </c>
      <c r="E132">
        <v>19.789804660911201</v>
      </c>
      <c r="F132">
        <v>49.350974900781502</v>
      </c>
      <c r="G132">
        <v>98.713358792305101</v>
      </c>
    </row>
    <row r="133" spans="1:7" x14ac:dyDescent="0.3">
      <c r="A133">
        <v>59.834015054522297</v>
      </c>
      <c r="B133">
        <v>15.3010671561722</v>
      </c>
      <c r="C133">
        <v>35.149152117282</v>
      </c>
      <c r="D133">
        <v>73.764828640527796</v>
      </c>
      <c r="E133">
        <v>22.869887768009399</v>
      </c>
      <c r="F133">
        <v>56.442301513725901</v>
      </c>
      <c r="G133">
        <v>112.597071065357</v>
      </c>
    </row>
    <row r="134" spans="1:7" x14ac:dyDescent="0.3">
      <c r="A134">
        <v>44.432300389344498</v>
      </c>
      <c r="B134">
        <v>18.030485068586799</v>
      </c>
      <c r="C134">
        <v>41.037774152550298</v>
      </c>
      <c r="D134">
        <v>34.773145572928698</v>
      </c>
      <c r="E134">
        <v>15.347871277295001</v>
      </c>
      <c r="F134">
        <v>49.971168693844398</v>
      </c>
      <c r="G134">
        <v>99.107995463450905</v>
      </c>
    </row>
    <row r="135" spans="1:7" x14ac:dyDescent="0.3">
      <c r="A135">
        <v>65.375972983730904</v>
      </c>
      <c r="B135">
        <v>23.3450778691642</v>
      </c>
      <c r="C135">
        <v>50.727901493312203</v>
      </c>
      <c r="D135">
        <v>60.716712359969101</v>
      </c>
      <c r="E135">
        <v>17.2665146782461</v>
      </c>
      <c r="F135">
        <v>47.596447220934003</v>
      </c>
      <c r="G135">
        <v>94.429162871295404</v>
      </c>
    </row>
    <row r="136" spans="1:7" x14ac:dyDescent="0.3">
      <c r="A136">
        <v>67.140295175313895</v>
      </c>
      <c r="B136">
        <v>53.844407728957698</v>
      </c>
      <c r="C136">
        <v>111.738558588757</v>
      </c>
      <c r="D136">
        <v>-27.252632836245301</v>
      </c>
      <c r="E136">
        <v>23.753220353483801</v>
      </c>
      <c r="F136">
        <v>57.724175664933497</v>
      </c>
      <c r="G136">
        <v>115.020073442674</v>
      </c>
    </row>
    <row r="137" spans="1:7" x14ac:dyDescent="0.3">
      <c r="A137">
        <v>25.857765112507501</v>
      </c>
      <c r="B137">
        <v>47.853978782663098</v>
      </c>
      <c r="C137">
        <v>100.610837212569</v>
      </c>
      <c r="D137">
        <v>-91.846406122974301</v>
      </c>
      <c r="E137">
        <v>15.3106641201993</v>
      </c>
      <c r="F137">
        <v>41.101855515568097</v>
      </c>
      <c r="G137">
        <v>82.4272282404159</v>
      </c>
    </row>
    <row r="138" spans="1:7" x14ac:dyDescent="0.3">
      <c r="A138">
        <v>49.372633553647802</v>
      </c>
      <c r="B138">
        <v>31.092780127424302</v>
      </c>
      <c r="C138">
        <v>66.690866942979795</v>
      </c>
      <c r="D138">
        <v>5.46692672502253</v>
      </c>
      <c r="E138">
        <v>15.574188708442099</v>
      </c>
      <c r="F138">
        <v>52.073732472600803</v>
      </c>
      <c r="G138">
        <v>104.152283173385</v>
      </c>
    </row>
    <row r="139" spans="1:7" x14ac:dyDescent="0.3">
      <c r="A139">
        <v>50.5655358311312</v>
      </c>
      <c r="B139">
        <v>47.8857734798368</v>
      </c>
      <c r="C139">
        <v>99.877625545540198</v>
      </c>
      <c r="D139">
        <v>-42.526248777248199</v>
      </c>
      <c r="E139">
        <v>22.0026601601467</v>
      </c>
      <c r="F139">
        <v>54.996932633653202</v>
      </c>
      <c r="G139">
        <v>110.162815015315</v>
      </c>
    </row>
    <row r="140" spans="1:7" x14ac:dyDescent="0.3">
      <c r="A140">
        <v>29.928051166845002</v>
      </c>
      <c r="B140">
        <v>19.3012448657859</v>
      </c>
      <c r="C140">
        <v>43.286152366654697</v>
      </c>
      <c r="D140">
        <v>1.9523677363324501</v>
      </c>
      <c r="E140">
        <v>20.492870315456798</v>
      </c>
      <c r="F140">
        <v>56.430821974408197</v>
      </c>
      <c r="G140">
        <v>112.790196937926</v>
      </c>
    </row>
    <row r="141" spans="1:7" x14ac:dyDescent="0.3">
      <c r="A141">
        <v>37.8131882378757</v>
      </c>
      <c r="B141">
        <v>58.541040835588497</v>
      </c>
      <c r="C141">
        <v>121.117878913239</v>
      </c>
      <c r="D141">
        <v>-99.996746031013899</v>
      </c>
      <c r="E141">
        <v>22.956149135022201</v>
      </c>
      <c r="F141">
        <v>53.689537811505602</v>
      </c>
      <c r="G141">
        <v>108.005233439251</v>
      </c>
    </row>
    <row r="142" spans="1:7" x14ac:dyDescent="0.3">
      <c r="A142">
        <v>44.628337358590201</v>
      </c>
      <c r="B142">
        <v>65.935228697754894</v>
      </c>
      <c r="C142">
        <v>136.0929563759</v>
      </c>
      <c r="D142">
        <v>-108.549011376084</v>
      </c>
      <c r="E142">
        <v>17.190587283244199</v>
      </c>
      <c r="F142">
        <v>56.128385661160003</v>
      </c>
      <c r="G142">
        <v>111.7633848904</v>
      </c>
    </row>
    <row r="143" spans="1:7" x14ac:dyDescent="0.3">
      <c r="A143">
        <v>21.6622404482222</v>
      </c>
      <c r="B143">
        <v>71.753872648193394</v>
      </c>
      <c r="C143">
        <v>147.88028013145299</v>
      </c>
      <c r="D143">
        <v>-171.93713704813601</v>
      </c>
      <c r="E143">
        <v>19.638052956049801</v>
      </c>
      <c r="F143">
        <v>49.5652051056177</v>
      </c>
      <c r="G143">
        <v>99.673513096012996</v>
      </c>
    </row>
    <row r="144" spans="1:7" x14ac:dyDescent="0.3">
      <c r="A144">
        <v>68.270671480373395</v>
      </c>
      <c r="B144">
        <v>18.5802499285519</v>
      </c>
      <c r="C144">
        <v>42.015328205469601</v>
      </c>
      <c r="D144">
        <v>80.800593175091095</v>
      </c>
      <c r="F144">
        <v>48.829915336006103</v>
      </c>
      <c r="G144">
        <v>98.640595420848797</v>
      </c>
    </row>
    <row r="145" spans="1:7" x14ac:dyDescent="0.3">
      <c r="A145">
        <v>22.702673013355199</v>
      </c>
      <c r="B145">
        <v>25.278180577027399</v>
      </c>
      <c r="C145">
        <v>55.100826414843802</v>
      </c>
      <c r="D145">
        <v>-30.4291957043718</v>
      </c>
      <c r="E145">
        <v>21.8786969852558</v>
      </c>
      <c r="F145">
        <v>50.619103915700897</v>
      </c>
      <c r="G145">
        <v>100.280924407032</v>
      </c>
    </row>
    <row r="146" spans="1:7" x14ac:dyDescent="0.3">
      <c r="A146">
        <v>50.052561923991497</v>
      </c>
      <c r="B146">
        <v>37.765803270726799</v>
      </c>
      <c r="C146">
        <v>80.046023358451095</v>
      </c>
      <c r="D146">
        <v>-13.1922859641973</v>
      </c>
      <c r="E146">
        <v>22.6002550008876</v>
      </c>
      <c r="F146">
        <v>46.751819784171303</v>
      </c>
      <c r="G146">
        <v>93.147814815908603</v>
      </c>
    </row>
    <row r="147" spans="1:7" x14ac:dyDescent="0.3">
      <c r="A147">
        <v>46.951450166055402</v>
      </c>
      <c r="B147">
        <v>16.547013211126298</v>
      </c>
      <c r="C147">
        <v>37.875201641876203</v>
      </c>
      <c r="D147">
        <v>44.261860698731802</v>
      </c>
      <c r="E147">
        <v>20.199317507512198</v>
      </c>
      <c r="F147">
        <v>52.9764308578292</v>
      </c>
      <c r="G147">
        <v>106.18802407554099</v>
      </c>
    </row>
    <row r="148" spans="1:7" x14ac:dyDescent="0.3">
      <c r="A148">
        <v>59.340478544184599</v>
      </c>
      <c r="B148">
        <v>34.238540339121897</v>
      </c>
      <c r="C148">
        <v>73.282208237289794</v>
      </c>
      <c r="D148">
        <v>15.965336071003501</v>
      </c>
      <c r="E148">
        <v>7.2055829570819201</v>
      </c>
      <c r="F148">
        <v>59.139834376607098</v>
      </c>
      <c r="G148">
        <v>118.503895342623</v>
      </c>
    </row>
    <row r="149" spans="1:7" x14ac:dyDescent="0.3">
      <c r="A149">
        <v>60.150770398311799</v>
      </c>
      <c r="B149">
        <v>19.902683898218601</v>
      </c>
      <c r="C149">
        <v>44.335226581017999</v>
      </c>
      <c r="D149">
        <v>60.593489101967997</v>
      </c>
      <c r="E149">
        <v>18.010386473494702</v>
      </c>
      <c r="F149">
        <v>49.827909887979501</v>
      </c>
      <c r="G149">
        <v>98.752055593565004</v>
      </c>
    </row>
    <row r="150" spans="1:7" x14ac:dyDescent="0.3">
      <c r="A150">
        <v>32.709800173872097</v>
      </c>
      <c r="B150">
        <v>40.3843106525892</v>
      </c>
      <c r="C150">
        <v>85.518692234821899</v>
      </c>
      <c r="D150">
        <v>-55.7333316100232</v>
      </c>
      <c r="E150">
        <v>15.6423339003778</v>
      </c>
      <c r="F150">
        <v>52.056972670673503</v>
      </c>
      <c r="G150">
        <v>104.62182206940599</v>
      </c>
    </row>
    <row r="151" spans="1:7" x14ac:dyDescent="0.3">
      <c r="A151">
        <v>27.420359821872601</v>
      </c>
      <c r="B151">
        <v>46.710639387822297</v>
      </c>
      <c r="C151">
        <v>97.689985826570407</v>
      </c>
      <c r="D151">
        <v>-85.291198519721704</v>
      </c>
      <c r="E151">
        <v>31.046188308256099</v>
      </c>
      <c r="F151">
        <v>56.303462176624102</v>
      </c>
      <c r="G151">
        <v>111.678554810599</v>
      </c>
    </row>
    <row r="152" spans="1:7" x14ac:dyDescent="0.3">
      <c r="A152">
        <v>45.145349511894302</v>
      </c>
      <c r="B152">
        <v>50.252030938472402</v>
      </c>
      <c r="C152">
        <v>104.654097614465</v>
      </c>
      <c r="D152">
        <v>-60.465393791628699</v>
      </c>
      <c r="E152">
        <v>13.302189047314799</v>
      </c>
      <c r="F152">
        <v>44.272251483277103</v>
      </c>
      <c r="G152">
        <v>89.341042101263199</v>
      </c>
    </row>
    <row r="153" spans="1:7" x14ac:dyDescent="0.3">
      <c r="A153">
        <v>59.304039795496202</v>
      </c>
      <c r="B153">
        <v>20.6430141281826</v>
      </c>
      <c r="C153">
        <v>45.692963938564603</v>
      </c>
      <c r="D153">
        <v>56.679037206444498</v>
      </c>
      <c r="E153">
        <v>19.600994890963399</v>
      </c>
      <c r="F153">
        <v>55.349405459911097</v>
      </c>
      <c r="G153">
        <v>110.78139519144599</v>
      </c>
    </row>
    <row r="154" spans="1:7" x14ac:dyDescent="0.3">
      <c r="A154">
        <v>40.497087251954902</v>
      </c>
      <c r="B154">
        <v>70.090111008288105</v>
      </c>
      <c r="C154">
        <v>144.355690561497</v>
      </c>
      <c r="D154">
        <v>-129.276158520954</v>
      </c>
      <c r="E154">
        <v>24.3961751776359</v>
      </c>
      <c r="F154">
        <v>38.811701672284201</v>
      </c>
      <c r="G154">
        <v>78.033470641629904</v>
      </c>
    </row>
    <row r="155" spans="1:7" x14ac:dyDescent="0.3">
      <c r="A155">
        <v>60.560672678810803</v>
      </c>
      <c r="B155">
        <v>35.799079259030499</v>
      </c>
      <c r="C155">
        <v>76.203226657182697</v>
      </c>
      <c r="D155">
        <v>13.724107580529999</v>
      </c>
      <c r="F155">
        <v>47.699903401640299</v>
      </c>
      <c r="G155">
        <v>95.216107118789395</v>
      </c>
    </row>
    <row r="156" spans="1:7" x14ac:dyDescent="0.3">
      <c r="A156">
        <v>43.038308833187003</v>
      </c>
      <c r="B156">
        <v>75.604824826378803</v>
      </c>
      <c r="C156">
        <v>155.80713729185399</v>
      </c>
      <c r="D156">
        <v>-140.737856812762</v>
      </c>
      <c r="E156">
        <v>27.550554919417699</v>
      </c>
      <c r="F156">
        <v>48.719530463518197</v>
      </c>
      <c r="G156">
        <v>97.554023883103298</v>
      </c>
    </row>
    <row r="157" spans="1:7" x14ac:dyDescent="0.3">
      <c r="A157">
        <v>69.240548027382303</v>
      </c>
      <c r="B157">
        <v>79.045195019646101</v>
      </c>
      <c r="C157">
        <v>162.75678270935899</v>
      </c>
      <c r="D157">
        <v>-98.654489004173598</v>
      </c>
      <c r="E157">
        <v>19.6807018868524</v>
      </c>
      <c r="F157">
        <v>46.418453441616201</v>
      </c>
      <c r="G157">
        <v>93.058714123166396</v>
      </c>
    </row>
    <row r="158" spans="1:7" x14ac:dyDescent="0.3">
      <c r="A158">
        <v>35.039710698956299</v>
      </c>
      <c r="B158">
        <v>36.263452187403701</v>
      </c>
      <c r="C158">
        <v>76.791596237447607</v>
      </c>
      <c r="D158">
        <v>-38.710935164298299</v>
      </c>
      <c r="E158">
        <v>15.3438280379973</v>
      </c>
      <c r="F158">
        <v>44.776329387546497</v>
      </c>
      <c r="G158">
        <v>88.924683821880606</v>
      </c>
    </row>
    <row r="159" spans="1:7" x14ac:dyDescent="0.3">
      <c r="A159">
        <v>49.870780186059598</v>
      </c>
      <c r="B159">
        <v>11.9430087041085</v>
      </c>
      <c r="C159">
        <v>28.862689152070601</v>
      </c>
      <c r="D159">
        <v>63.912534259793901</v>
      </c>
      <c r="E159">
        <v>25.949049102022801</v>
      </c>
      <c r="F159">
        <v>51.930857381921498</v>
      </c>
      <c r="G159">
        <v>103.277426326461</v>
      </c>
    </row>
    <row r="160" spans="1:7" x14ac:dyDescent="0.3">
      <c r="A160">
        <v>38.154740782084097</v>
      </c>
      <c r="B160">
        <v>18.3277786915489</v>
      </c>
      <c r="C160">
        <v>41.553209098569603</v>
      </c>
      <c r="D160">
        <v>21.326145489521299</v>
      </c>
      <c r="E160">
        <v>23.3289206033316</v>
      </c>
      <c r="F160">
        <v>56.607466240182298</v>
      </c>
      <c r="G160">
        <v>112.537704569304</v>
      </c>
    </row>
    <row r="161" spans="1:7" x14ac:dyDescent="0.3">
      <c r="A161">
        <v>23.248260154040899</v>
      </c>
      <c r="B161">
        <v>41.460258204333797</v>
      </c>
      <c r="C161">
        <v>86.960462618679202</v>
      </c>
      <c r="D161">
        <v>-77.884254304919594</v>
      </c>
      <c r="E161">
        <v>20.341896038148999</v>
      </c>
      <c r="F161">
        <v>47.585569410812099</v>
      </c>
      <c r="G161">
        <v>95.262045088786607</v>
      </c>
    </row>
    <row r="162" spans="1:7" x14ac:dyDescent="0.3">
      <c r="A162">
        <v>42.061215939408903</v>
      </c>
      <c r="B162">
        <v>61.5762782429548</v>
      </c>
      <c r="C162">
        <v>127.34410728231801</v>
      </c>
      <c r="D162">
        <v>-100.606402850047</v>
      </c>
      <c r="E162">
        <v>21.979887780215201</v>
      </c>
      <c r="F162">
        <v>46.990257528305101</v>
      </c>
      <c r="G162">
        <v>94.305029460344002</v>
      </c>
    </row>
    <row r="163" spans="1:7" x14ac:dyDescent="0.3">
      <c r="A163">
        <v>36.749303610629397</v>
      </c>
      <c r="B163">
        <v>11.056759006129299</v>
      </c>
      <c r="C163">
        <v>26.793448937919099</v>
      </c>
      <c r="D163">
        <v>40.328330202870902</v>
      </c>
      <c r="E163">
        <v>17.320862318298101</v>
      </c>
      <c r="F163">
        <v>53.803048105005097</v>
      </c>
      <c r="G163">
        <v>107.71183643157801</v>
      </c>
    </row>
    <row r="164" spans="1:7" x14ac:dyDescent="0.3">
      <c r="A164">
        <v>58.800256064796599</v>
      </c>
      <c r="B164">
        <v>11.297968715486601</v>
      </c>
      <c r="C164">
        <v>27.154632350961101</v>
      </c>
      <c r="D164">
        <v>83.706605983133301</v>
      </c>
      <c r="E164">
        <v>26.1430070914003</v>
      </c>
      <c r="F164">
        <v>50.526078850153802</v>
      </c>
      <c r="G164">
        <v>101.594485535244</v>
      </c>
    </row>
    <row r="165" spans="1:7" x14ac:dyDescent="0.3">
      <c r="A165">
        <v>23.826563931397999</v>
      </c>
      <c r="B165">
        <v>23.200276377613001</v>
      </c>
      <c r="C165">
        <v>50.9141336235366</v>
      </c>
      <c r="D165">
        <v>-21.947701270043002</v>
      </c>
      <c r="E165">
        <v>15.970715003282599</v>
      </c>
      <c r="F165">
        <v>55.9378675443864</v>
      </c>
      <c r="G165">
        <v>111.472101075932</v>
      </c>
    </row>
    <row r="166" spans="1:7" x14ac:dyDescent="0.3">
      <c r="A166">
        <v>49.250879520982799</v>
      </c>
      <c r="B166">
        <v>74.343969627893799</v>
      </c>
      <c r="C166">
        <v>152.875268108223</v>
      </c>
      <c r="D166">
        <v>-124.530149841716</v>
      </c>
      <c r="E166">
        <v>25.330747494236199</v>
      </c>
      <c r="F166">
        <v>50.563629670622497</v>
      </c>
      <c r="G166">
        <v>101.130742445327</v>
      </c>
    </row>
    <row r="167" spans="1:7" x14ac:dyDescent="0.3">
      <c r="A167">
        <v>23.849006970674999</v>
      </c>
      <c r="B167">
        <v>58.394140440956598</v>
      </c>
      <c r="C167">
        <v>121.1110899798</v>
      </c>
      <c r="D167">
        <v>-127.48440738152</v>
      </c>
      <c r="E167">
        <v>19.4614041153507</v>
      </c>
      <c r="F167">
        <v>44.821262496564501</v>
      </c>
      <c r="G167">
        <v>90.098695585686897</v>
      </c>
    </row>
    <row r="168" spans="1:7" x14ac:dyDescent="0.3">
      <c r="A168">
        <v>21.220292870598001</v>
      </c>
      <c r="B168">
        <v>45.2020453908031</v>
      </c>
      <c r="C168">
        <v>94.736824841518498</v>
      </c>
      <c r="D168">
        <v>-93.165550431213205</v>
      </c>
      <c r="E168">
        <v>32.426631843604099</v>
      </c>
      <c r="F168">
        <v>55.114437882252098</v>
      </c>
      <c r="G168">
        <v>109.37864888366001</v>
      </c>
    </row>
    <row r="169" spans="1:7" x14ac:dyDescent="0.3">
      <c r="A169">
        <v>63.610753654582503</v>
      </c>
      <c r="B169">
        <v>20.877827104897001</v>
      </c>
      <c r="C169">
        <v>46.589817491094898</v>
      </c>
      <c r="D169">
        <v>64.588025994473995</v>
      </c>
      <c r="E169">
        <v>33.0710036587122</v>
      </c>
      <c r="F169">
        <v>51.700892601043797</v>
      </c>
      <c r="G169">
        <v>103.28900886380499</v>
      </c>
    </row>
    <row r="170" spans="1:7" x14ac:dyDescent="0.3">
      <c r="A170">
        <v>58.164711470065399</v>
      </c>
      <c r="B170">
        <v>62.590498604726903</v>
      </c>
      <c r="C170">
        <v>129.65049107747899</v>
      </c>
      <c r="D170">
        <v>-71.442072874049998</v>
      </c>
      <c r="E170">
        <v>10.937612942329899</v>
      </c>
    </row>
    <row r="171" spans="1:7" x14ac:dyDescent="0.3">
      <c r="A171">
        <v>49.795723083519597</v>
      </c>
      <c r="B171">
        <v>49.654082802813001</v>
      </c>
      <c r="C171">
        <v>104.089279514471</v>
      </c>
      <c r="D171">
        <v>-49.370802241399801</v>
      </c>
      <c r="E171">
        <v>11.338723249844101</v>
      </c>
      <c r="F171">
        <v>42.716655040037402</v>
      </c>
      <c r="G171">
        <v>84.520416303785396</v>
      </c>
    </row>
    <row r="172" spans="1:7" x14ac:dyDescent="0.3">
      <c r="A172">
        <v>62.184101515286699</v>
      </c>
      <c r="B172">
        <v>32.9146225926035</v>
      </c>
      <c r="C172">
        <v>70.425100125235105</v>
      </c>
      <c r="D172">
        <v>25.624335252763</v>
      </c>
      <c r="E172">
        <v>10.115093011462299</v>
      </c>
      <c r="F172">
        <v>42.988242360507002</v>
      </c>
      <c r="G172">
        <v>85.820977505967406</v>
      </c>
    </row>
    <row r="173" spans="1:7" x14ac:dyDescent="0.3">
      <c r="A173">
        <v>22.905765014007301</v>
      </c>
      <c r="B173">
        <v>43.428849064143598</v>
      </c>
      <c r="C173">
        <v>91.423097722888002</v>
      </c>
      <c r="D173">
        <v>-84.475017164416201</v>
      </c>
      <c r="E173">
        <v>21.173312987661902</v>
      </c>
      <c r="F173">
        <v>45.996062343142903</v>
      </c>
      <c r="G173">
        <v>92.439704026897999</v>
      </c>
    </row>
    <row r="174" spans="1:7" x14ac:dyDescent="0.3">
      <c r="A174">
        <v>31.931909312993099</v>
      </c>
      <c r="B174">
        <v>11.3212749612499</v>
      </c>
      <c r="C174">
        <v>26.963724171696398</v>
      </c>
      <c r="D174">
        <v>29.8999937422366</v>
      </c>
      <c r="E174">
        <v>17.487029222614598</v>
      </c>
      <c r="F174">
        <v>48.435462110282103</v>
      </c>
      <c r="G174">
        <v>96.224465303588303</v>
      </c>
    </row>
    <row r="175" spans="1:7" x14ac:dyDescent="0.3">
      <c r="A175">
        <v>26.929672432293</v>
      </c>
      <c r="B175">
        <v>23.073896400082699</v>
      </c>
      <c r="C175">
        <v>50.545008169242202</v>
      </c>
      <c r="D175">
        <v>-15.362344335662099</v>
      </c>
      <c r="E175">
        <v>24.3446030935579</v>
      </c>
      <c r="F175">
        <v>51.186426469925301</v>
      </c>
      <c r="G175">
        <v>103.031749686498</v>
      </c>
    </row>
    <row r="176" spans="1:7" x14ac:dyDescent="0.3">
      <c r="A176">
        <v>58.019319150856099</v>
      </c>
      <c r="B176">
        <v>55.0176225318787</v>
      </c>
      <c r="C176">
        <v>114.780565496881</v>
      </c>
      <c r="D176">
        <v>-49.014229293923897</v>
      </c>
      <c r="E176">
        <v>15.3958904420059</v>
      </c>
      <c r="F176">
        <v>50.053408355639</v>
      </c>
      <c r="G176">
        <v>100.641281119402</v>
      </c>
    </row>
    <row r="177" spans="1:7" x14ac:dyDescent="0.3">
      <c r="A177">
        <v>22.1512455754747</v>
      </c>
      <c r="B177">
        <v>74.848565982486406</v>
      </c>
      <c r="C177">
        <v>154.36742530405601</v>
      </c>
      <c r="D177">
        <v>-180.24320679651001</v>
      </c>
      <c r="E177">
        <v>16.3215499118661</v>
      </c>
      <c r="F177">
        <v>54.153651126800703</v>
      </c>
      <c r="G177">
        <v>107.502439845227</v>
      </c>
    </row>
    <row r="178" spans="1:7" x14ac:dyDescent="0.3">
      <c r="A178">
        <v>56.997397581991798</v>
      </c>
      <c r="B178">
        <v>50.722253160437198</v>
      </c>
      <c r="C178">
        <v>106.430983573471</v>
      </c>
      <c r="D178">
        <v>-38.171964317327898</v>
      </c>
      <c r="E178">
        <v>14.649634992936001</v>
      </c>
      <c r="F178">
        <v>49.946120663800599</v>
      </c>
      <c r="G178">
        <v>99.735645956925694</v>
      </c>
    </row>
    <row r="179" spans="1:7" x14ac:dyDescent="0.3">
      <c r="A179">
        <v>47.576358221422097</v>
      </c>
      <c r="B179">
        <v>23.3773364784624</v>
      </c>
      <c r="C179">
        <v>51.2698798367677</v>
      </c>
      <c r="D179">
        <v>25.020707007456998</v>
      </c>
      <c r="E179">
        <v>23.2973881279129</v>
      </c>
      <c r="F179">
        <v>47.707614445515503</v>
      </c>
      <c r="G179">
        <v>95.859553841865306</v>
      </c>
    </row>
    <row r="180" spans="1:7" x14ac:dyDescent="0.3">
      <c r="A180">
        <v>45.4847072236428</v>
      </c>
      <c r="B180">
        <v>33.571671105833602</v>
      </c>
      <c r="C180">
        <v>71.401032073883201</v>
      </c>
      <c r="D180">
        <v>-9.7455988702151295</v>
      </c>
      <c r="E180">
        <v>20.400716948573201</v>
      </c>
      <c r="F180">
        <v>49.783353375828597</v>
      </c>
      <c r="G180">
        <v>98.916182520950301</v>
      </c>
    </row>
    <row r="181" spans="1:7" x14ac:dyDescent="0.3">
      <c r="A181">
        <v>44.471284392453001</v>
      </c>
      <c r="B181">
        <v>31.6903763264615</v>
      </c>
      <c r="C181">
        <v>68.266984183435994</v>
      </c>
      <c r="D181">
        <v>-6.1285601944783696</v>
      </c>
      <c r="E181">
        <v>20.388961936587901</v>
      </c>
      <c r="F181">
        <v>50.470672322420398</v>
      </c>
      <c r="G181">
        <v>101.335375262692</v>
      </c>
    </row>
    <row r="182" spans="1:7" x14ac:dyDescent="0.3">
      <c r="A182">
        <v>41.149020394084801</v>
      </c>
      <c r="B182">
        <v>15.813819158079999</v>
      </c>
      <c r="C182">
        <v>35.690647468069201</v>
      </c>
      <c r="D182">
        <v>34.856583313929697</v>
      </c>
      <c r="E182">
        <v>19.608180674108201</v>
      </c>
      <c r="F182">
        <v>44.921481293565897</v>
      </c>
      <c r="G182">
        <v>90.481329649976004</v>
      </c>
    </row>
    <row r="183" spans="1:7" x14ac:dyDescent="0.3">
      <c r="A183">
        <v>39.384231562420403</v>
      </c>
      <c r="B183">
        <v>53.917076754953499</v>
      </c>
      <c r="C183">
        <v>112.31895985834601</v>
      </c>
      <c r="D183">
        <v>-82.982767140019703</v>
      </c>
      <c r="E183">
        <v>16.827331475536202</v>
      </c>
      <c r="F183">
        <v>53.583028684235501</v>
      </c>
      <c r="G183">
        <v>107.324360681671</v>
      </c>
    </row>
    <row r="184" spans="1:7" x14ac:dyDescent="0.3">
      <c r="A184">
        <v>34.723538928323997</v>
      </c>
      <c r="B184">
        <v>71.726622781167805</v>
      </c>
      <c r="C184">
        <v>147.77122214790899</v>
      </c>
      <c r="D184">
        <v>-145.73279048685501</v>
      </c>
      <c r="E184">
        <v>18.350837844922399</v>
      </c>
      <c r="F184">
        <v>53.097277418765799</v>
      </c>
      <c r="G184">
        <v>105.840328765221</v>
      </c>
    </row>
    <row r="185" spans="1:7" x14ac:dyDescent="0.3">
      <c r="A185">
        <v>31.354527837099202</v>
      </c>
      <c r="B185">
        <v>68.106640555393696</v>
      </c>
      <c r="C185">
        <v>140.750150867423</v>
      </c>
      <c r="D185">
        <v>-141.61086599198299</v>
      </c>
      <c r="E185">
        <v>13.739268833552201</v>
      </c>
      <c r="F185">
        <v>59.002611068743299</v>
      </c>
      <c r="G185">
        <v>118.05314619206401</v>
      </c>
    </row>
    <row r="186" spans="1:7" x14ac:dyDescent="0.3">
      <c r="A186">
        <v>35.230692362585401</v>
      </c>
      <c r="B186">
        <v>66.044576813333904</v>
      </c>
      <c r="C186">
        <v>137.04694624139799</v>
      </c>
      <c r="D186">
        <v>-127.672345714831</v>
      </c>
      <c r="E186">
        <v>11.6399706516309</v>
      </c>
      <c r="F186">
        <v>41.904605983345697</v>
      </c>
      <c r="G186">
        <v>84.485473154542206</v>
      </c>
    </row>
    <row r="187" spans="1:7" x14ac:dyDescent="0.3">
      <c r="A187">
        <v>55.889820000611003</v>
      </c>
      <c r="B187">
        <v>47.984708568216298</v>
      </c>
      <c r="C187">
        <v>100.51204326708</v>
      </c>
      <c r="D187">
        <v>-32.174485703426903</v>
      </c>
      <c r="E187">
        <v>17.566226502977699</v>
      </c>
      <c r="F187">
        <v>53.2951448609697</v>
      </c>
      <c r="G187">
        <v>107.47044340046099</v>
      </c>
    </row>
    <row r="188" spans="1:7" x14ac:dyDescent="0.3">
      <c r="A188">
        <v>65.877885644571805</v>
      </c>
      <c r="B188">
        <v>29.6320637242464</v>
      </c>
      <c r="C188">
        <v>64.131462141329393</v>
      </c>
      <c r="D188">
        <v>42.859580116404302</v>
      </c>
      <c r="E188">
        <v>18.865525538600199</v>
      </c>
      <c r="F188">
        <v>62.738688251580001</v>
      </c>
      <c r="G188">
        <v>126.421598446025</v>
      </c>
    </row>
    <row r="189" spans="1:7" x14ac:dyDescent="0.3">
      <c r="A189">
        <v>40.724204617701197</v>
      </c>
      <c r="B189">
        <v>58.053034792179297</v>
      </c>
      <c r="C189">
        <v>120.674092111417</v>
      </c>
      <c r="D189">
        <v>-92.710695141135503</v>
      </c>
      <c r="E189">
        <v>20.040268780543599</v>
      </c>
      <c r="F189">
        <v>53.235345343964198</v>
      </c>
      <c r="G189">
        <v>106.112240780017</v>
      </c>
    </row>
    <row r="190" spans="1:7" x14ac:dyDescent="0.3">
      <c r="A190">
        <v>60.640386590270097</v>
      </c>
      <c r="B190">
        <v>19.189027114593799</v>
      </c>
      <c r="C190">
        <v>43.172930793632503</v>
      </c>
      <c r="D190">
        <v>63.713691836758898</v>
      </c>
      <c r="E190">
        <v>23.366864919492201</v>
      </c>
      <c r="F190">
        <v>44.520422517319197</v>
      </c>
      <c r="G190">
        <v>89.331268954591394</v>
      </c>
    </row>
    <row r="191" spans="1:7" x14ac:dyDescent="0.3">
      <c r="A191">
        <v>56.068572341085499</v>
      </c>
      <c r="B191">
        <v>22.8205875826633</v>
      </c>
      <c r="C191">
        <v>49.686171093458597</v>
      </c>
      <c r="D191">
        <v>43.675381934181097</v>
      </c>
      <c r="E191">
        <v>23.574650791996401</v>
      </c>
      <c r="F191">
        <v>53.156395154083597</v>
      </c>
      <c r="G191">
        <v>105.80107671464</v>
      </c>
    </row>
    <row r="192" spans="1:7" x14ac:dyDescent="0.3">
      <c r="A192">
        <v>57.415112277794798</v>
      </c>
      <c r="B192">
        <v>57.044894638353803</v>
      </c>
      <c r="C192">
        <v>118.20603218570901</v>
      </c>
      <c r="D192">
        <v>-56.3044593594717</v>
      </c>
      <c r="E192">
        <v>19.1428540054637</v>
      </c>
      <c r="F192">
        <v>47.276580261725002</v>
      </c>
      <c r="G192">
        <v>95.184489966879596</v>
      </c>
    </row>
    <row r="193" spans="1:7" x14ac:dyDescent="0.3">
      <c r="A193">
        <v>37.010121489964703</v>
      </c>
      <c r="B193">
        <v>18.1838064664183</v>
      </c>
      <c r="C193">
        <v>40.735492810065502</v>
      </c>
      <c r="D193">
        <v>19.4688235806744</v>
      </c>
      <c r="E193">
        <v>22.726482814533501</v>
      </c>
      <c r="F193">
        <v>48.004080679805703</v>
      </c>
      <c r="G193">
        <v>95.837388507484306</v>
      </c>
    </row>
    <row r="194" spans="1:7" x14ac:dyDescent="0.3">
      <c r="A194">
        <v>36.292586479275798</v>
      </c>
      <c r="B194">
        <v>67.764990241351896</v>
      </c>
      <c r="C194">
        <v>139.60245340302899</v>
      </c>
      <c r="D194">
        <v>-130.70979776550399</v>
      </c>
      <c r="E194">
        <v>14.1985818651847</v>
      </c>
      <c r="F194">
        <v>56.357231627669599</v>
      </c>
      <c r="G194">
        <v>112.127244402811</v>
      </c>
    </row>
    <row r="195" spans="1:7" x14ac:dyDescent="0.3">
      <c r="A195">
        <v>22.038712549591001</v>
      </c>
      <c r="B195">
        <v>58.3198396538004</v>
      </c>
      <c r="C195">
        <v>121.42108721118301</v>
      </c>
      <c r="D195">
        <v>-130.88209386221899</v>
      </c>
      <c r="E195">
        <v>23.711703736872401</v>
      </c>
      <c r="F195">
        <v>46.762529607020497</v>
      </c>
      <c r="G195">
        <v>93.042559975709196</v>
      </c>
    </row>
    <row r="196" spans="1:7" x14ac:dyDescent="0.3">
      <c r="A196">
        <v>59.143236400360799</v>
      </c>
      <c r="B196">
        <v>43.057062064644803</v>
      </c>
      <c r="C196">
        <v>90.334820993316498</v>
      </c>
      <c r="D196">
        <v>-10.8847133932129</v>
      </c>
      <c r="E196">
        <v>25.394072739972401</v>
      </c>
      <c r="F196">
        <v>45.973651314483398</v>
      </c>
      <c r="G196">
        <v>91.041863997172797</v>
      </c>
    </row>
    <row r="197" spans="1:7" x14ac:dyDescent="0.3">
      <c r="A197">
        <v>54.112021477157299</v>
      </c>
      <c r="B197">
        <v>44.768816790491798</v>
      </c>
      <c r="C197">
        <v>93.782770249613606</v>
      </c>
      <c r="D197">
        <v>-26.082407417160699</v>
      </c>
      <c r="E197">
        <v>20.776922250128401</v>
      </c>
      <c r="F197">
        <v>49.428687612863001</v>
      </c>
      <c r="G197">
        <v>99.723754428130803</v>
      </c>
    </row>
    <row r="198" spans="1:7" x14ac:dyDescent="0.3">
      <c r="A198">
        <v>39.070277045224998</v>
      </c>
      <c r="B198">
        <v>55.550527141076898</v>
      </c>
      <c r="C198">
        <v>115.497658134272</v>
      </c>
      <c r="D198">
        <v>-88.511027332780799</v>
      </c>
      <c r="E198">
        <v>22.006798619190299</v>
      </c>
      <c r="F198">
        <v>49.079581861257203</v>
      </c>
      <c r="G198">
        <v>98.175259490505695</v>
      </c>
    </row>
    <row r="199" spans="1:7" x14ac:dyDescent="0.3">
      <c r="A199">
        <v>48.330377974784298</v>
      </c>
      <c r="B199">
        <v>16.372682931722</v>
      </c>
      <c r="C199">
        <v>37.609671141932402</v>
      </c>
      <c r="D199">
        <v>47.542707154402599</v>
      </c>
      <c r="E199">
        <v>20.374516694438299</v>
      </c>
      <c r="F199">
        <v>55.376779068842701</v>
      </c>
      <c r="G199">
        <v>111.490096334844</v>
      </c>
    </row>
    <row r="200" spans="1:7" x14ac:dyDescent="0.3">
      <c r="A200">
        <v>61.227037084343401</v>
      </c>
      <c r="B200">
        <v>50.0834519993535</v>
      </c>
      <c r="C200">
        <v>104.284916564955</v>
      </c>
      <c r="D200">
        <v>-27.7962818293738</v>
      </c>
      <c r="E200">
        <v>24.6646139465559</v>
      </c>
      <c r="F200">
        <v>43.667116707661997</v>
      </c>
      <c r="G200">
        <v>87.423366820543706</v>
      </c>
    </row>
    <row r="201" spans="1:7" x14ac:dyDescent="0.3">
      <c r="A201">
        <v>20.220547431824802</v>
      </c>
      <c r="B201">
        <v>77.898473100677606</v>
      </c>
      <c r="C201">
        <v>160.27247647314101</v>
      </c>
      <c r="D201">
        <v>-193.25432443838301</v>
      </c>
      <c r="E201">
        <v>17.486954669716798</v>
      </c>
      <c r="F201">
        <v>50.168235677524002</v>
      </c>
      <c r="G201">
        <v>100.644130012454</v>
      </c>
    </row>
    <row r="202" spans="1:7" x14ac:dyDescent="0.3">
      <c r="A202">
        <v>34.810210201223398</v>
      </c>
      <c r="B202">
        <v>53.788432903906902</v>
      </c>
      <c r="C202">
        <v>112.013324851813</v>
      </c>
      <c r="D202">
        <v>-91.744878309273901</v>
      </c>
      <c r="E202">
        <v>19.7937036558173</v>
      </c>
      <c r="F202">
        <v>46.448674362392701</v>
      </c>
      <c r="G202">
        <v>93.141135268962103</v>
      </c>
    </row>
    <row r="203" spans="1:7" x14ac:dyDescent="0.3">
      <c r="A203">
        <v>29.733491741545301</v>
      </c>
      <c r="B203">
        <v>40.820677467210501</v>
      </c>
      <c r="C203">
        <v>85.695368525829394</v>
      </c>
      <c r="D203">
        <v>-62.995048918541102</v>
      </c>
      <c r="E203">
        <v>18.520723478774599</v>
      </c>
      <c r="F203">
        <v>44.187049692271003</v>
      </c>
      <c r="G203">
        <v>87.676328366744499</v>
      </c>
    </row>
    <row r="204" spans="1:7" x14ac:dyDescent="0.3">
      <c r="A204">
        <v>67.507041944029993</v>
      </c>
      <c r="B204">
        <v>70.475114286585594</v>
      </c>
      <c r="C204">
        <v>145.05577492652401</v>
      </c>
      <c r="D204">
        <v>-76.411258971696697</v>
      </c>
      <c r="E204">
        <v>27.419580194140199</v>
      </c>
      <c r="F204">
        <v>56.361568593113503</v>
      </c>
      <c r="G204">
        <v>113.47157548078501</v>
      </c>
    </row>
    <row r="205" spans="1:7" x14ac:dyDescent="0.3">
      <c r="A205">
        <v>54.3091315674246</v>
      </c>
      <c r="B205">
        <v>78.987790906022198</v>
      </c>
      <c r="C205">
        <v>162.269245119625</v>
      </c>
      <c r="D205">
        <v>-128.34510958321701</v>
      </c>
      <c r="E205">
        <v>19.298999192637499</v>
      </c>
      <c r="F205">
        <v>53.063218181183203</v>
      </c>
      <c r="G205">
        <v>106.109202569766</v>
      </c>
    </row>
    <row r="206" spans="1:7" x14ac:dyDescent="0.3">
      <c r="A206">
        <v>28.371431140370301</v>
      </c>
      <c r="B206">
        <v>28.8858234476915</v>
      </c>
      <c r="C206">
        <v>61.962041549041501</v>
      </c>
      <c r="D206">
        <v>-29.914608062334</v>
      </c>
      <c r="E206">
        <v>19.587584925409899</v>
      </c>
      <c r="F206">
        <v>52.422036316731401</v>
      </c>
      <c r="G206">
        <v>104.859421262477</v>
      </c>
    </row>
    <row r="207" spans="1:7" x14ac:dyDescent="0.3">
      <c r="A207">
        <v>51.034234463693302</v>
      </c>
      <c r="B207">
        <v>17.405926679819899</v>
      </c>
      <c r="C207">
        <v>39.018322396391099</v>
      </c>
      <c r="D207">
        <v>49.8506888879269</v>
      </c>
      <c r="E207">
        <v>26.8022821887952</v>
      </c>
      <c r="F207">
        <v>51.172399875939902</v>
      </c>
      <c r="G207">
        <v>101.49104841036601</v>
      </c>
    </row>
    <row r="208" spans="1:7" x14ac:dyDescent="0.3">
      <c r="A208">
        <v>45.361567649047302</v>
      </c>
      <c r="B208">
        <v>43.619163104642602</v>
      </c>
      <c r="D208">
        <v>-40.134354015833203</v>
      </c>
      <c r="E208">
        <v>28.8290816369766</v>
      </c>
      <c r="F208">
        <v>51.332059473506398</v>
      </c>
      <c r="G208">
        <v>103.457928846111</v>
      </c>
    </row>
    <row r="209" spans="1:7" x14ac:dyDescent="0.3">
      <c r="A209">
        <v>28.379745921181499</v>
      </c>
      <c r="B209">
        <v>72.5661574855841</v>
      </c>
      <c r="C209">
        <v>149.58763490758301</v>
      </c>
      <c r="D209">
        <v>-160.93898061438901</v>
      </c>
      <c r="E209">
        <v>18.1588612801844</v>
      </c>
      <c r="F209">
        <v>42.600225175547799</v>
      </c>
      <c r="G209">
        <v>85.389908196363393</v>
      </c>
    </row>
    <row r="210" spans="1:7" x14ac:dyDescent="0.3">
      <c r="A210">
        <v>65.029230828871306</v>
      </c>
      <c r="B210">
        <v>34.230333340747798</v>
      </c>
      <c r="C210">
        <v>72.514525470431195</v>
      </c>
      <c r="D210">
        <v>27.367461635499101</v>
      </c>
      <c r="E210">
        <v>19.8409009941224</v>
      </c>
      <c r="F210">
        <v>51.8662953661145</v>
      </c>
      <c r="G210">
        <v>103.943118539804</v>
      </c>
    </row>
    <row r="211" spans="1:7" x14ac:dyDescent="0.3">
      <c r="A211">
        <v>47.2719671673538</v>
      </c>
      <c r="B211">
        <v>29.075254703589302</v>
      </c>
      <c r="C211">
        <v>62.627237702272197</v>
      </c>
      <c r="D211">
        <v>7.3181702239395898</v>
      </c>
      <c r="E211">
        <v>18.454282640435199</v>
      </c>
      <c r="F211">
        <v>51.514345898914698</v>
      </c>
      <c r="G211">
        <v>103.983634269033</v>
      </c>
    </row>
    <row r="212" spans="1:7" x14ac:dyDescent="0.3">
      <c r="A212">
        <v>47.133472479939499</v>
      </c>
      <c r="B212">
        <v>48.5831059783767</v>
      </c>
      <c r="C212">
        <v>102.061172554983</v>
      </c>
      <c r="D212">
        <v>-51.482372975250897</v>
      </c>
      <c r="E212">
        <v>18.366937143204598</v>
      </c>
      <c r="F212">
        <v>43.137086426930303</v>
      </c>
      <c r="G212">
        <v>86.382472547848394</v>
      </c>
    </row>
    <row r="213" spans="1:7" x14ac:dyDescent="0.3">
      <c r="A213">
        <v>57.830678287646897</v>
      </c>
      <c r="B213">
        <v>56.6885050971512</v>
      </c>
      <c r="C213">
        <v>117.44921139502</v>
      </c>
      <c r="D213">
        <v>-54.404158716159998</v>
      </c>
      <c r="E213">
        <v>23.667034992704401</v>
      </c>
      <c r="F213">
        <v>44.281210790635797</v>
      </c>
      <c r="G213">
        <v>88.991382515335602</v>
      </c>
    </row>
    <row r="214" spans="1:7" x14ac:dyDescent="0.3">
      <c r="A214">
        <v>23.465446072438301</v>
      </c>
      <c r="B214">
        <v>64.404658739496</v>
      </c>
      <c r="C214">
        <v>132.862751468547</v>
      </c>
      <c r="D214">
        <v>-146.28308407361101</v>
      </c>
      <c r="E214">
        <v>17.658054693365699</v>
      </c>
      <c r="F214">
        <v>51.608377870694703</v>
      </c>
      <c r="G214">
        <v>103.519974876422</v>
      </c>
    </row>
    <row r="215" spans="1:7" x14ac:dyDescent="0.3">
      <c r="A215">
        <v>24.003005454327699</v>
      </c>
      <c r="B215">
        <v>20.367707844099101</v>
      </c>
      <c r="C215">
        <v>45.473029071349004</v>
      </c>
      <c r="D215">
        <v>-13.097112623641999</v>
      </c>
      <c r="E215">
        <v>18.419695855518</v>
      </c>
      <c r="F215">
        <v>47.151278625964899</v>
      </c>
      <c r="G215">
        <v>93.4051447918619</v>
      </c>
    </row>
    <row r="216" spans="1:7" x14ac:dyDescent="0.3">
      <c r="A216">
        <v>20.3584764286521</v>
      </c>
      <c r="B216">
        <v>49.404084663917601</v>
      </c>
      <c r="C216">
        <v>103.174567288286</v>
      </c>
      <c r="D216">
        <v>-107.49530113444899</v>
      </c>
      <c r="E216">
        <v>18.258688274135299</v>
      </c>
      <c r="F216">
        <v>54.389247068327201</v>
      </c>
      <c r="G216">
        <v>109.245494206972</v>
      </c>
    </row>
    <row r="217" spans="1:7" x14ac:dyDescent="0.3">
      <c r="A217">
        <v>27.1775034861748</v>
      </c>
      <c r="B217">
        <v>75.825046234548395</v>
      </c>
      <c r="C217">
        <v>155.966970242081</v>
      </c>
      <c r="D217">
        <v>-173.120131731296</v>
      </c>
      <c r="E217">
        <v>17.167450688989099</v>
      </c>
      <c r="F217">
        <v>44.168133056644301</v>
      </c>
      <c r="G217">
        <v>88.5474350387844</v>
      </c>
    </row>
    <row r="218" spans="1:7" x14ac:dyDescent="0.3">
      <c r="A218">
        <v>34.262044300855699</v>
      </c>
      <c r="B218">
        <v>37.9447700288843</v>
      </c>
      <c r="C218">
        <v>80.816795675802695</v>
      </c>
      <c r="D218">
        <v>-45.310221484941501</v>
      </c>
      <c r="E218">
        <v>12.119299158054799</v>
      </c>
      <c r="F218">
        <v>57.1827595785768</v>
      </c>
      <c r="G218">
        <v>113.653738475167</v>
      </c>
    </row>
    <row r="219" spans="1:7" x14ac:dyDescent="0.3">
      <c r="A219">
        <v>58.652019329147898</v>
      </c>
      <c r="B219">
        <v>13.677887995116899</v>
      </c>
      <c r="C219">
        <v>31.880440035829</v>
      </c>
      <c r="D219">
        <v>76.270374672945195</v>
      </c>
      <c r="E219">
        <v>23.010728307407799</v>
      </c>
      <c r="F219">
        <v>47.316333985302897</v>
      </c>
      <c r="G219">
        <v>93.996511368703906</v>
      </c>
    </row>
    <row r="220" spans="1:7" x14ac:dyDescent="0.3">
      <c r="A220">
        <v>53.515044326007903</v>
      </c>
      <c r="B220">
        <v>76.005596212895796</v>
      </c>
      <c r="C220">
        <v>156.29275750214501</v>
      </c>
      <c r="D220">
        <v>-120.98669998667199</v>
      </c>
      <c r="E220">
        <v>11.967673819990001</v>
      </c>
      <c r="F220">
        <v>49.548872037397501</v>
      </c>
      <c r="G220">
        <v>98.596887428247598</v>
      </c>
    </row>
    <row r="221" spans="1:7" x14ac:dyDescent="0.3">
      <c r="A221">
        <v>35.586875629666501</v>
      </c>
      <c r="B221">
        <v>62.242054710498103</v>
      </c>
      <c r="C221">
        <v>128.62281538407501</v>
      </c>
      <c r="D221">
        <v>-115.552412872161</v>
      </c>
      <c r="E221">
        <v>20.555395324804799</v>
      </c>
      <c r="F221">
        <v>41.599916587983898</v>
      </c>
      <c r="G221">
        <v>84.112233424794695</v>
      </c>
    </row>
    <row r="222" spans="1:7" x14ac:dyDescent="0.3">
      <c r="A222">
        <v>56.107451235619003</v>
      </c>
      <c r="B222">
        <v>54.1319205031254</v>
      </c>
      <c r="C222">
        <v>112.33397156147601</v>
      </c>
      <c r="D222">
        <v>-50.180859038138003</v>
      </c>
      <c r="E222">
        <v>23.267394078899802</v>
      </c>
      <c r="F222">
        <v>44.274366762904698</v>
      </c>
      <c r="G222">
        <v>87.726303349148296</v>
      </c>
    </row>
    <row r="223" spans="1:7" x14ac:dyDescent="0.3">
      <c r="A223">
        <v>23.299948330985199</v>
      </c>
      <c r="B223">
        <v>30.724116708446498</v>
      </c>
      <c r="C223">
        <v>66.035560924506399</v>
      </c>
      <c r="D223">
        <v>-45.5724534633692</v>
      </c>
      <c r="E223">
        <v>19.5220433648911</v>
      </c>
      <c r="F223">
        <v>58.423356768757998</v>
      </c>
      <c r="G223">
        <v>116.496170389756</v>
      </c>
    </row>
    <row r="224" spans="1:7" x14ac:dyDescent="0.3">
      <c r="A224">
        <v>47.4609837767252</v>
      </c>
      <c r="B224">
        <v>39.365716767121498</v>
      </c>
      <c r="C224">
        <v>83.582170746782694</v>
      </c>
      <c r="D224">
        <v>-23.1751827479141</v>
      </c>
      <c r="E224">
        <v>17.098171141090099</v>
      </c>
      <c r="F224">
        <v>54.651119504634401</v>
      </c>
      <c r="G224">
        <v>109.46651450768201</v>
      </c>
    </row>
    <row r="225" spans="1:7" x14ac:dyDescent="0.3">
      <c r="A225">
        <v>31.629290095509699</v>
      </c>
      <c r="B225">
        <v>74.872882818169998</v>
      </c>
      <c r="C225">
        <v>154.344152276334</v>
      </c>
      <c r="D225">
        <v>-161.360068263491</v>
      </c>
      <c r="E225">
        <v>15.5971901517552</v>
      </c>
      <c r="F225">
        <v>45.120064004956497</v>
      </c>
      <c r="G225">
        <v>90.702297767796395</v>
      </c>
    </row>
    <row r="226" spans="1:7" x14ac:dyDescent="0.3">
      <c r="A226">
        <v>29.2110541736713</v>
      </c>
      <c r="B226">
        <v>45.216782192739601</v>
      </c>
      <c r="C226">
        <v>95.228774298013093</v>
      </c>
      <c r="D226">
        <v>-77.228238230876201</v>
      </c>
      <c r="E226">
        <v>21.212530969269199</v>
      </c>
      <c r="F226">
        <v>49.7344616274709</v>
      </c>
      <c r="G226">
        <v>100.260192108632</v>
      </c>
    </row>
    <row r="227" spans="1:7" x14ac:dyDescent="0.3">
      <c r="A227">
        <v>30.395258565560901</v>
      </c>
      <c r="B227">
        <v>41.045731196821698</v>
      </c>
      <c r="C227">
        <v>86.804239813418803</v>
      </c>
      <c r="D227">
        <v>-62.3466764593432</v>
      </c>
      <c r="E227">
        <v>24.927181252875801</v>
      </c>
      <c r="F227">
        <v>43.445714108640303</v>
      </c>
      <c r="G227">
        <v>86.905979191607202</v>
      </c>
    </row>
    <row r="228" spans="1:7" x14ac:dyDescent="0.3">
      <c r="A228">
        <v>25.750207260843901</v>
      </c>
      <c r="B228">
        <v>49.819357598499202</v>
      </c>
      <c r="C228">
        <v>104.562078779694</v>
      </c>
      <c r="D228">
        <v>-97.957658273809599</v>
      </c>
      <c r="E228">
        <v>23.077954206223101</v>
      </c>
      <c r="F228">
        <v>46.822774603399097</v>
      </c>
      <c r="G228">
        <v>92.876122857313305</v>
      </c>
    </row>
    <row r="229" spans="1:7" x14ac:dyDescent="0.3">
      <c r="A229">
        <v>39.2771432599992</v>
      </c>
      <c r="B229">
        <v>15.954145397985799</v>
      </c>
      <c r="C229">
        <v>36.799734824221197</v>
      </c>
      <c r="D229">
        <v>30.6918503260409</v>
      </c>
      <c r="E229">
        <v>15.500513536943799</v>
      </c>
      <c r="F229">
        <v>60.017252366278498</v>
      </c>
      <c r="G229">
        <v>119.553237899032</v>
      </c>
    </row>
    <row r="230" spans="1:7" x14ac:dyDescent="0.3">
      <c r="A230">
        <v>24.053775330221502</v>
      </c>
      <c r="B230">
        <v>12.6424947980887</v>
      </c>
      <c r="C230">
        <v>29.986805402879899</v>
      </c>
      <c r="D230">
        <v>10.180066266177001</v>
      </c>
      <c r="E230">
        <v>23.5361402142304</v>
      </c>
      <c r="F230">
        <v>48.4881528709357</v>
      </c>
      <c r="G230">
        <v>97.721589789342801</v>
      </c>
    </row>
    <row r="231" spans="1:7" x14ac:dyDescent="0.3">
      <c r="A231">
        <v>21.4370963944687</v>
      </c>
      <c r="B231">
        <v>53.974690498352302</v>
      </c>
      <c r="C231">
        <v>112.213927755044</v>
      </c>
      <c r="D231">
        <v>-119.04987870612</v>
      </c>
      <c r="E231">
        <v>25.006740334180598</v>
      </c>
      <c r="F231">
        <v>41.782645385938302</v>
      </c>
      <c r="G231">
        <v>84.242564919697998</v>
      </c>
    </row>
    <row r="232" spans="1:7" x14ac:dyDescent="0.3">
      <c r="A232">
        <v>67.108253870777801</v>
      </c>
      <c r="B232">
        <v>32.203944113169598</v>
      </c>
      <c r="C232">
        <v>68.760810457308196</v>
      </c>
      <c r="D232">
        <v>37.604675402046801</v>
      </c>
      <c r="E232">
        <v>29.994171022804199</v>
      </c>
      <c r="F232">
        <v>42.398314865653902</v>
      </c>
      <c r="G232">
        <v>84.499054767640402</v>
      </c>
    </row>
    <row r="233" spans="1:7" x14ac:dyDescent="0.3">
      <c r="A233">
        <v>21.9107738656955</v>
      </c>
      <c r="B233">
        <v>14.842983832905199</v>
      </c>
      <c r="C233">
        <v>33.905243894397898</v>
      </c>
      <c r="D233">
        <v>-0.70740376732467103</v>
      </c>
      <c r="E233">
        <v>12.1284030129972</v>
      </c>
      <c r="F233">
        <v>53.468338680492302</v>
      </c>
      <c r="G233">
        <v>107.555773609639</v>
      </c>
    </row>
    <row r="234" spans="1:7" x14ac:dyDescent="0.3">
      <c r="A234">
        <v>61.5805922760673</v>
      </c>
      <c r="B234">
        <v>31.704960531661801</v>
      </c>
      <c r="C234">
        <v>67.500769585750405</v>
      </c>
      <c r="D234">
        <v>28.046302957149202</v>
      </c>
      <c r="E234">
        <v>12.424250596613</v>
      </c>
      <c r="F234">
        <v>42.426239992681097</v>
      </c>
      <c r="G234">
        <v>84.458634348540201</v>
      </c>
    </row>
    <row r="235" spans="1:7" x14ac:dyDescent="0.3">
      <c r="A235">
        <v>35.7983829867621</v>
      </c>
      <c r="B235">
        <v>64.196417628311096</v>
      </c>
      <c r="C235">
        <v>132.855807263846</v>
      </c>
      <c r="D235">
        <v>-120.992486911409</v>
      </c>
      <c r="E235">
        <v>15.1994464915844</v>
      </c>
      <c r="F235">
        <v>44.785824445895599</v>
      </c>
      <c r="G235">
        <v>89.001848677019794</v>
      </c>
    </row>
    <row r="236" spans="1:7" x14ac:dyDescent="0.3">
      <c r="A236">
        <v>48.540485064969602</v>
      </c>
      <c r="B236">
        <v>79.243834243221599</v>
      </c>
      <c r="C236">
        <v>162.649100536855</v>
      </c>
      <c r="D236">
        <v>-140.65053259972601</v>
      </c>
      <c r="E236">
        <v>25.58543727436</v>
      </c>
      <c r="F236">
        <v>58.292622176231802</v>
      </c>
      <c r="G236">
        <v>117.41585286664601</v>
      </c>
    </row>
    <row r="237" spans="1:7" x14ac:dyDescent="0.3">
      <c r="A237">
        <v>47.908833562407303</v>
      </c>
      <c r="B237">
        <v>40.620491799008398</v>
      </c>
      <c r="C237">
        <v>86.093028766623704</v>
      </c>
      <c r="D237">
        <v>-26.0438082722107</v>
      </c>
      <c r="E237">
        <v>14.696370750590599</v>
      </c>
      <c r="F237">
        <v>49.706385479815197</v>
      </c>
      <c r="G237">
        <v>99.273481164995403</v>
      </c>
    </row>
    <row r="238" spans="1:7" x14ac:dyDescent="0.3">
      <c r="A238">
        <v>67.642968197718901</v>
      </c>
      <c r="B238">
        <v>72.8544054136987</v>
      </c>
      <c r="C238">
        <v>150.68582947017501</v>
      </c>
      <c r="D238">
        <v>-83.2772798456582</v>
      </c>
      <c r="E238">
        <v>22.650743946849001</v>
      </c>
      <c r="F238">
        <v>50.339632221985298</v>
      </c>
      <c r="G238">
        <v>100.930280209161</v>
      </c>
    </row>
    <row r="239" spans="1:7" x14ac:dyDescent="0.3">
      <c r="A239">
        <v>57.414339856524897</v>
      </c>
      <c r="B239">
        <v>30.028464061565501</v>
      </c>
      <c r="C239">
        <v>64.427855248646395</v>
      </c>
      <c r="D239">
        <v>24.7432875283532</v>
      </c>
      <c r="E239">
        <v>23.209434070417</v>
      </c>
      <c r="F239">
        <v>49.339435832570402</v>
      </c>
      <c r="G239">
        <v>98.480529691524097</v>
      </c>
    </row>
    <row r="240" spans="1:7" x14ac:dyDescent="0.3">
      <c r="A240">
        <v>34.8139783731325</v>
      </c>
      <c r="B240">
        <v>76.934510934652906</v>
      </c>
      <c r="C240">
        <v>158.54761691912901</v>
      </c>
      <c r="D240">
        <v>-161.175576057694</v>
      </c>
      <c r="E240">
        <v>17.7507428107164</v>
      </c>
      <c r="F240">
        <v>52.931230204935403</v>
      </c>
      <c r="G240">
        <v>106.50677919232</v>
      </c>
    </row>
    <row r="241" spans="1:7" x14ac:dyDescent="0.3">
      <c r="A241">
        <v>37.960943144372401</v>
      </c>
      <c r="B241">
        <v>78.981310004449398</v>
      </c>
      <c r="C241">
        <v>162.022766975558</v>
      </c>
      <c r="D241">
        <v>-161.022043724604</v>
      </c>
      <c r="E241">
        <v>17.500128927369001</v>
      </c>
      <c r="F241">
        <v>46.600583444310701</v>
      </c>
      <c r="G241">
        <v>93.702200701848696</v>
      </c>
    </row>
    <row r="242" spans="1:7" x14ac:dyDescent="0.3">
      <c r="A242">
        <v>45.354054460978801</v>
      </c>
      <c r="B242">
        <v>16.9601340751463</v>
      </c>
      <c r="C242">
        <v>38.206063625968298</v>
      </c>
      <c r="D242">
        <v>39.827706696518597</v>
      </c>
      <c r="E242">
        <v>13.2841957989744</v>
      </c>
      <c r="F242">
        <v>51.232924116170601</v>
      </c>
      <c r="G242">
        <v>102.654589978647</v>
      </c>
    </row>
    <row r="243" spans="1:7" x14ac:dyDescent="0.3">
      <c r="A243">
        <v>40.098108312250702</v>
      </c>
      <c r="B243">
        <v>31.483817479006898</v>
      </c>
      <c r="C243">
        <v>67.7168211065772</v>
      </c>
      <c r="D243">
        <v>-14.2552358125191</v>
      </c>
      <c r="E243">
        <v>19.7144049836247</v>
      </c>
      <c r="F243">
        <v>51.299469394291997</v>
      </c>
      <c r="G243">
        <v>102.94746526051</v>
      </c>
    </row>
    <row r="244" spans="1:7" x14ac:dyDescent="0.3">
      <c r="A244">
        <v>47.963209219116699</v>
      </c>
      <c r="B244">
        <v>78.702573204831893</v>
      </c>
      <c r="C244">
        <v>162.30778604013699</v>
      </c>
      <c r="D244">
        <v>-140.181301176262</v>
      </c>
      <c r="E244">
        <v>30.995446227021102</v>
      </c>
      <c r="F244">
        <v>44.2475539747225</v>
      </c>
      <c r="G244">
        <v>87.705655976546495</v>
      </c>
    </row>
    <row r="245" spans="1:7" x14ac:dyDescent="0.3">
      <c r="A245">
        <v>55.128275934506703</v>
      </c>
      <c r="B245">
        <v>20.0013661436126</v>
      </c>
      <c r="C245">
        <v>44.824819293307101</v>
      </c>
      <c r="D245">
        <v>50.2524534381755</v>
      </c>
      <c r="E245">
        <v>13.135969216371</v>
      </c>
      <c r="F245">
        <v>52.979608760318399</v>
      </c>
      <c r="G245">
        <v>106.13228724739901</v>
      </c>
    </row>
    <row r="246" spans="1:7" x14ac:dyDescent="0.3">
      <c r="A246">
        <v>28.689621775913999</v>
      </c>
      <c r="B246">
        <v>50.8806295929245</v>
      </c>
      <c r="C246">
        <v>105.99902227798199</v>
      </c>
      <c r="D246">
        <v>-95.262645226945494</v>
      </c>
      <c r="E246">
        <v>18.607824301472899</v>
      </c>
      <c r="F246">
        <v>52.430590958636898</v>
      </c>
      <c r="G246">
        <v>103.987090740692</v>
      </c>
    </row>
    <row r="247" spans="1:7" x14ac:dyDescent="0.3">
      <c r="A247">
        <v>38.140403958520601</v>
      </c>
      <c r="B247">
        <v>56.041978553932999</v>
      </c>
      <c r="C247">
        <v>116.364687276629</v>
      </c>
      <c r="D247">
        <v>-91.845127744757704</v>
      </c>
      <c r="E247">
        <v>13.77319310945</v>
      </c>
      <c r="F247">
        <v>52.691197987478901</v>
      </c>
      <c r="G247">
        <v>106.21373486707201</v>
      </c>
    </row>
    <row r="248" spans="1:7" x14ac:dyDescent="0.3">
      <c r="A248">
        <v>69.701757140721696</v>
      </c>
      <c r="B248">
        <v>64.834298006840598</v>
      </c>
      <c r="C248">
        <v>134.50695115725</v>
      </c>
      <c r="D248">
        <v>-55.099379739078302</v>
      </c>
      <c r="E248">
        <v>18.288350516399198</v>
      </c>
      <c r="F248">
        <v>59.104712914578798</v>
      </c>
      <c r="G248">
        <v>118.703490941572</v>
      </c>
    </row>
    <row r="249" spans="1:7" x14ac:dyDescent="0.3">
      <c r="A249">
        <v>25.5513407022388</v>
      </c>
      <c r="B249">
        <v>46.636488210786197</v>
      </c>
      <c r="C249">
        <v>97.746774436883896</v>
      </c>
      <c r="D249">
        <v>-88.806783227880899</v>
      </c>
      <c r="E249">
        <v>11.182304198063701</v>
      </c>
      <c r="F249">
        <v>45.186632440595801</v>
      </c>
      <c r="G249">
        <v>91.1135972603483</v>
      </c>
    </row>
    <row r="250" spans="1:7" x14ac:dyDescent="0.3">
      <c r="A250">
        <v>63.069420865754999</v>
      </c>
      <c r="B250">
        <v>37.191924444107201</v>
      </c>
      <c r="C250">
        <v>78.783025250558097</v>
      </c>
      <c r="D250">
        <v>14.5630683991885</v>
      </c>
      <c r="E250">
        <v>21.585998690345999</v>
      </c>
      <c r="F250">
        <v>57.175136984165697</v>
      </c>
      <c r="G250">
        <v>113.609878608511</v>
      </c>
    </row>
    <row r="251" spans="1:7" x14ac:dyDescent="0.3">
      <c r="A251">
        <v>45.648766262758997</v>
      </c>
      <c r="B251">
        <v>34.480200363225997</v>
      </c>
      <c r="C251">
        <v>73.238925023972698</v>
      </c>
      <c r="D251">
        <v>-12.143068564160099</v>
      </c>
      <c r="E251">
        <v>12.046853574304301</v>
      </c>
      <c r="F251">
        <v>51.5875846896651</v>
      </c>
      <c r="G251">
        <v>102.528115736383</v>
      </c>
    </row>
    <row r="252" spans="1:7" x14ac:dyDescent="0.3">
      <c r="A252">
        <v>33.022470660153303</v>
      </c>
      <c r="B252">
        <v>58.978522286523599</v>
      </c>
      <c r="C252">
        <v>122.183035516578</v>
      </c>
      <c r="D252">
        <v>-110.89062553926399</v>
      </c>
      <c r="E252">
        <v>19.491373888284599</v>
      </c>
      <c r="F252">
        <v>49.524349503691298</v>
      </c>
      <c r="G252">
        <v>98.551363855266203</v>
      </c>
    </row>
    <row r="253" spans="1:7" x14ac:dyDescent="0.3">
      <c r="A253">
        <v>45.136150293861903</v>
      </c>
      <c r="B253">
        <v>42.690914521042302</v>
      </c>
      <c r="C253">
        <v>89.596507822022204</v>
      </c>
      <c r="D253">
        <v>-37.800442975403101</v>
      </c>
      <c r="E253">
        <v>20.344833186124401</v>
      </c>
      <c r="F253">
        <v>44.877180854399903</v>
      </c>
      <c r="G253">
        <v>90.622010768009801</v>
      </c>
    </row>
    <row r="254" spans="1:7" x14ac:dyDescent="0.3">
      <c r="A254">
        <v>28.9774780855487</v>
      </c>
      <c r="B254">
        <v>37.9742821267455</v>
      </c>
      <c r="C254">
        <v>80.518819614021297</v>
      </c>
      <c r="D254">
        <v>-55.967890209139199</v>
      </c>
      <c r="E254">
        <v>25.384677245064999</v>
      </c>
      <c r="F254">
        <v>49.7418950620903</v>
      </c>
      <c r="G254">
        <v>98.901021074202205</v>
      </c>
    </row>
    <row r="255" spans="1:7" x14ac:dyDescent="0.3">
      <c r="A255">
        <v>66.572099766965195</v>
      </c>
      <c r="B255">
        <v>39.341323719988601</v>
      </c>
      <c r="C255">
        <v>82.757121729977996</v>
      </c>
      <c r="D255">
        <v>15.1202283739647</v>
      </c>
      <c r="E255">
        <v>20.445820235729201</v>
      </c>
      <c r="F255">
        <v>48.610044912755697</v>
      </c>
      <c r="G255">
        <v>97.060572064147806</v>
      </c>
    </row>
    <row r="256" spans="1:7" x14ac:dyDescent="0.3">
      <c r="A256">
        <v>36.460856345593903</v>
      </c>
      <c r="B256">
        <v>24.8952538788492</v>
      </c>
      <c r="C256">
        <v>54.769754957055099</v>
      </c>
      <c r="D256">
        <v>-1.7640489453599</v>
      </c>
      <c r="E256">
        <v>16.5674847122824</v>
      </c>
      <c r="F256">
        <v>54.440033351649198</v>
      </c>
      <c r="G256">
        <v>109.684373330399</v>
      </c>
    </row>
    <row r="257" spans="1:7" x14ac:dyDescent="0.3">
      <c r="A257">
        <v>59.003558486957203</v>
      </c>
      <c r="B257">
        <v>39.024473225323298</v>
      </c>
      <c r="C257">
        <v>82.504203050449107</v>
      </c>
      <c r="D257">
        <v>0.93369729794431999</v>
      </c>
      <c r="E257">
        <v>21.353384081779801</v>
      </c>
      <c r="F257">
        <v>51.7006758437252</v>
      </c>
      <c r="G257">
        <v>102.77509928819499</v>
      </c>
    </row>
    <row r="258" spans="1:7" x14ac:dyDescent="0.3">
      <c r="A258">
        <v>69.482690890535295</v>
      </c>
      <c r="B258">
        <v>35.839999811367797</v>
      </c>
      <c r="C258">
        <v>76.129420746751094</v>
      </c>
      <c r="D258">
        <v>31.445382346967399</v>
      </c>
      <c r="E258">
        <v>30.7102311561483</v>
      </c>
      <c r="F258">
        <v>48.148905519004302</v>
      </c>
      <c r="G258">
        <v>95.783371612164302</v>
      </c>
    </row>
    <row r="259" spans="1:7" x14ac:dyDescent="0.3">
      <c r="A259">
        <v>28.004155668909199</v>
      </c>
      <c r="B259">
        <v>32.151486885005497</v>
      </c>
      <c r="C259">
        <v>68.927508690026599</v>
      </c>
      <c r="D259">
        <v>-40.446149317198199</v>
      </c>
      <c r="E259">
        <v>19.6959800322409</v>
      </c>
      <c r="F259">
        <v>44.578763977228903</v>
      </c>
      <c r="G259">
        <v>88.973451157903099</v>
      </c>
    </row>
    <row r="260" spans="1:7" x14ac:dyDescent="0.3">
      <c r="A260">
        <v>58.0351754817368</v>
      </c>
      <c r="B260">
        <v>61.735203319513502</v>
      </c>
      <c r="C260">
        <v>127.792321961607</v>
      </c>
      <c r="D260">
        <v>-69.135258995066806</v>
      </c>
      <c r="E260">
        <v>26.944624932625398</v>
      </c>
      <c r="F260">
        <v>47.573577028140797</v>
      </c>
      <c r="G260">
        <v>94.499275959612703</v>
      </c>
    </row>
    <row r="261" spans="1:7" x14ac:dyDescent="0.3">
      <c r="A261">
        <v>37.462830719646099</v>
      </c>
      <c r="B261">
        <v>62.422138217025697</v>
      </c>
      <c r="C261">
        <v>129.463857387758</v>
      </c>
      <c r="D261">
        <v>-112.340753211785</v>
      </c>
      <c r="E261">
        <v>25.103932041977501</v>
      </c>
      <c r="F261">
        <v>47.2246055602144</v>
      </c>
      <c r="G261">
        <v>94.516590770695302</v>
      </c>
    </row>
    <row r="262" spans="1:7" x14ac:dyDescent="0.3">
      <c r="A262">
        <v>41.448258292550697</v>
      </c>
      <c r="B262">
        <v>33.850113184536099</v>
      </c>
      <c r="C262">
        <v>71.978402355428202</v>
      </c>
      <c r="D262">
        <v>-18.653822968507001</v>
      </c>
      <c r="E262">
        <v>26.8197270493636</v>
      </c>
      <c r="F262">
        <v>51.359825807133497</v>
      </c>
      <c r="G262">
        <v>101.88340430181999</v>
      </c>
    </row>
    <row r="263" spans="1:7" x14ac:dyDescent="0.3">
      <c r="A263">
        <v>55.126580498424197</v>
      </c>
      <c r="B263">
        <v>47.553477650864799</v>
      </c>
      <c r="C263">
        <v>99.174549521123893</v>
      </c>
      <c r="D263">
        <v>-32.407271955745998</v>
      </c>
      <c r="E263">
        <v>28.710886049982602</v>
      </c>
      <c r="F263">
        <v>54.269282079099099</v>
      </c>
      <c r="G263">
        <v>108.71402834072001</v>
      </c>
    </row>
    <row r="264" spans="1:7" x14ac:dyDescent="0.3">
      <c r="A264">
        <v>63.438964916285499</v>
      </c>
      <c r="B264">
        <v>23.160673785994099</v>
      </c>
      <c r="C264">
        <v>50.345348419255302</v>
      </c>
      <c r="D264">
        <v>57.395908474588602</v>
      </c>
      <c r="E264">
        <v>19.889271400270999</v>
      </c>
      <c r="F264">
        <v>56.8124775293781</v>
      </c>
      <c r="G264">
        <v>114.30046017246001</v>
      </c>
    </row>
    <row r="265" spans="1:7" x14ac:dyDescent="0.3">
      <c r="A265">
        <v>31.342440519384301</v>
      </c>
      <c r="B265">
        <v>43.702184338830598</v>
      </c>
      <c r="C265">
        <v>91.585469762746399</v>
      </c>
      <c r="D265">
        <v>-68.421671977723193</v>
      </c>
      <c r="E265">
        <v>16.082671285459199</v>
      </c>
      <c r="F265">
        <v>39.412607368601201</v>
      </c>
      <c r="G265">
        <v>78.086027414098695</v>
      </c>
    </row>
    <row r="266" spans="1:7" x14ac:dyDescent="0.3">
      <c r="A266">
        <v>40.920885083517597</v>
      </c>
      <c r="B266">
        <v>23.892210185099199</v>
      </c>
      <c r="C266">
        <v>52.616883475510598</v>
      </c>
      <c r="D266">
        <v>10.1651396117375</v>
      </c>
      <c r="E266">
        <v>16.089432339306001</v>
      </c>
      <c r="F266">
        <v>49.047452497429902</v>
      </c>
      <c r="G266">
        <v>97.554003991690806</v>
      </c>
    </row>
    <row r="267" spans="1:7" x14ac:dyDescent="0.3">
      <c r="A267">
        <v>62.063957729640897</v>
      </c>
      <c r="B267">
        <v>73.113041348162795</v>
      </c>
      <c r="C267">
        <v>150.39135190247899</v>
      </c>
      <c r="D267">
        <v>-95.211208585206506</v>
      </c>
      <c r="E267">
        <v>20.3385884826709</v>
      </c>
      <c r="F267">
        <v>54.047436725120903</v>
      </c>
      <c r="G267">
        <v>108.610926312999</v>
      </c>
    </row>
    <row r="268" spans="1:7" x14ac:dyDescent="0.3">
      <c r="A268">
        <v>42.4168540375505</v>
      </c>
      <c r="B268">
        <v>26.410188172174099</v>
      </c>
      <c r="C268">
        <v>57.581221029889399</v>
      </c>
      <c r="D268">
        <v>5.6031435585786404</v>
      </c>
      <c r="E268">
        <v>31.638946105734998</v>
      </c>
      <c r="F268">
        <v>49.598073923949798</v>
      </c>
      <c r="G268">
        <v>100.074772343681</v>
      </c>
    </row>
    <row r="269" spans="1:7" x14ac:dyDescent="0.3">
      <c r="A269">
        <v>60.075917768655003</v>
      </c>
      <c r="B269">
        <v>75.500852930312803</v>
      </c>
      <c r="C269">
        <v>155.39032817862099</v>
      </c>
      <c r="D269">
        <v>-106.350723253629</v>
      </c>
      <c r="E269">
        <v>13.9039401247796</v>
      </c>
      <c r="F269">
        <v>58.359892081924102</v>
      </c>
      <c r="G269">
        <v>117.003563363898</v>
      </c>
    </row>
    <row r="270" spans="1:7" x14ac:dyDescent="0.3">
      <c r="A270">
        <v>61.945001748936399</v>
      </c>
      <c r="B270">
        <v>57.965702935407499</v>
      </c>
      <c r="C270">
        <v>120.037406087637</v>
      </c>
      <c r="D270">
        <v>-50.007105308349701</v>
      </c>
      <c r="E270">
        <v>23.0803309050746</v>
      </c>
      <c r="F270">
        <v>53.867626379101701</v>
      </c>
      <c r="G270">
        <v>107.030767183661</v>
      </c>
    </row>
    <row r="271" spans="1:7" x14ac:dyDescent="0.3">
      <c r="A271">
        <v>44.358712502467299</v>
      </c>
      <c r="B271">
        <v>24.366919234963799</v>
      </c>
      <c r="C271">
        <v>53.404240487522401</v>
      </c>
      <c r="D271">
        <v>15.616667300043201</v>
      </c>
      <c r="E271">
        <v>21.07654636541</v>
      </c>
      <c r="F271">
        <v>48.406093105257298</v>
      </c>
      <c r="G271">
        <v>96.722215088703805</v>
      </c>
    </row>
    <row r="272" spans="1:7" x14ac:dyDescent="0.3">
      <c r="A272">
        <v>22.691062276317599</v>
      </c>
      <c r="B272">
        <v>12.344598399862599</v>
      </c>
      <c r="C272">
        <v>29.339271943313999</v>
      </c>
      <c r="D272">
        <v>8.3483293530474292</v>
      </c>
      <c r="E272">
        <v>17.648872567417801</v>
      </c>
      <c r="F272">
        <v>43.183029814888897</v>
      </c>
      <c r="G272">
        <v>86.011751522762793</v>
      </c>
    </row>
    <row r="273" spans="1:7" x14ac:dyDescent="0.3">
      <c r="A273">
        <v>58.515585878596603</v>
      </c>
      <c r="B273">
        <v>70.298977517122296</v>
      </c>
      <c r="C273">
        <v>145.52032228280001</v>
      </c>
      <c r="D273">
        <v>-93.865760794173596</v>
      </c>
      <c r="E273">
        <v>18.6080511928721</v>
      </c>
      <c r="F273">
        <v>44.690401127494098</v>
      </c>
      <c r="G273">
        <v>89.105376504412703</v>
      </c>
    </row>
    <row r="274" spans="1:7" x14ac:dyDescent="0.3">
      <c r="A274">
        <v>42.174188483952797</v>
      </c>
      <c r="B274">
        <v>71.657770839007398</v>
      </c>
      <c r="C274">
        <v>147.552854274206</v>
      </c>
      <c r="D274">
        <v>-130.624935549117</v>
      </c>
      <c r="E274">
        <v>21.649627640978402</v>
      </c>
      <c r="F274">
        <v>49.861044633564802</v>
      </c>
      <c r="G274">
        <v>100.580261457676</v>
      </c>
    </row>
    <row r="275" spans="1:7" x14ac:dyDescent="0.3">
      <c r="A275">
        <v>49.711256202472399</v>
      </c>
      <c r="B275">
        <v>60.959917373736502</v>
      </c>
      <c r="C275">
        <v>126.334532713198</v>
      </c>
      <c r="D275">
        <v>-83.457239716264695</v>
      </c>
      <c r="E275">
        <v>26.3029668602769</v>
      </c>
      <c r="F275">
        <v>58.871536117988903</v>
      </c>
      <c r="G275">
        <v>117.03286590060399</v>
      </c>
    </row>
    <row r="276" spans="1:7" x14ac:dyDescent="0.3">
      <c r="A276">
        <v>22.770390864669199</v>
      </c>
      <c r="B276">
        <v>15.932997043182199</v>
      </c>
      <c r="C276">
        <v>36.678627274121801</v>
      </c>
      <c r="D276">
        <v>-2.25820940020825</v>
      </c>
      <c r="E276">
        <v>27.202107617787998</v>
      </c>
      <c r="F276">
        <v>47.689510477334601</v>
      </c>
      <c r="G276">
        <v>94.818446319568494</v>
      </c>
    </row>
    <row r="277" spans="1:7" x14ac:dyDescent="0.3">
      <c r="A277">
        <v>36.984420261268802</v>
      </c>
      <c r="B277">
        <v>34.3318172856237</v>
      </c>
      <c r="C277">
        <v>73.006484019148502</v>
      </c>
      <c r="D277">
        <v>-29.026611334333399</v>
      </c>
      <c r="E277">
        <v>23.1918928014065</v>
      </c>
      <c r="F277">
        <v>50.057791365555502</v>
      </c>
      <c r="G277">
        <v>100.808760722294</v>
      </c>
    </row>
    <row r="278" spans="1:7" x14ac:dyDescent="0.3">
      <c r="A278">
        <v>28.3305423484565</v>
      </c>
      <c r="B278">
        <v>22.2489014334129</v>
      </c>
      <c r="C278">
        <v>49.021910661540701</v>
      </c>
      <c r="D278">
        <v>-10.085619603325499</v>
      </c>
      <c r="E278">
        <v>22.5103800201958</v>
      </c>
      <c r="F278">
        <v>46.101402503793402</v>
      </c>
      <c r="G278">
        <v>92.781159261185707</v>
      </c>
    </row>
    <row r="279" spans="1:7" x14ac:dyDescent="0.3">
      <c r="A279">
        <v>52.8053826549314</v>
      </c>
      <c r="B279">
        <v>28.229615941527001</v>
      </c>
      <c r="C279">
        <v>60.751953745722702</v>
      </c>
      <c r="D279">
        <v>20.9219174852817</v>
      </c>
      <c r="E279">
        <v>17.0365179406541</v>
      </c>
      <c r="F279">
        <v>47.269370593924698</v>
      </c>
      <c r="G279">
        <v>95.109162639193599</v>
      </c>
    </row>
    <row r="280" spans="1:7" x14ac:dyDescent="0.3">
      <c r="A280">
        <v>38.353220370002902</v>
      </c>
      <c r="B280">
        <v>71.008844724943501</v>
      </c>
      <c r="C280">
        <v>146.65098459808999</v>
      </c>
      <c r="D280">
        <v>-136.320093434825</v>
      </c>
      <c r="E280">
        <v>18.933292918383501</v>
      </c>
      <c r="F280">
        <v>51.1290229557099</v>
      </c>
      <c r="G280">
        <v>102.624239233155</v>
      </c>
    </row>
    <row r="281" spans="1:7" x14ac:dyDescent="0.3">
      <c r="A281">
        <v>50.114067259051701</v>
      </c>
      <c r="B281">
        <v>78.950031593660796</v>
      </c>
      <c r="C281">
        <v>162.46668231606901</v>
      </c>
      <c r="D281">
        <v>-136.62196026287901</v>
      </c>
      <c r="E281">
        <v>23.4393038183782</v>
      </c>
      <c r="F281">
        <v>51.562084761345197</v>
      </c>
      <c r="G281">
        <v>102.499272247189</v>
      </c>
    </row>
    <row r="282" spans="1:7" x14ac:dyDescent="0.3">
      <c r="A282">
        <v>40.5615510285933</v>
      </c>
      <c r="B282">
        <v>34.622051757940604</v>
      </c>
      <c r="C282">
        <v>73.804712625662901</v>
      </c>
      <c r="D282">
        <v>-22.743053216635101</v>
      </c>
      <c r="E282">
        <v>22.806266509212001</v>
      </c>
      <c r="F282">
        <v>52.826019815012003</v>
      </c>
      <c r="G282">
        <v>105.61542401769699</v>
      </c>
    </row>
    <row r="283" spans="1:7" x14ac:dyDescent="0.3">
      <c r="A283">
        <v>29.1264998601531</v>
      </c>
      <c r="B283">
        <v>21.099338870174201</v>
      </c>
      <c r="C283">
        <v>46.209847852730398</v>
      </c>
      <c r="D283">
        <v>-5.0450168902165</v>
      </c>
      <c r="E283">
        <v>15.3775383762791</v>
      </c>
      <c r="F283">
        <v>52.316934807783497</v>
      </c>
      <c r="G283">
        <v>104.75257547296199</v>
      </c>
    </row>
    <row r="284" spans="1:7" x14ac:dyDescent="0.3">
      <c r="A284">
        <v>66.169048650400995</v>
      </c>
      <c r="B284">
        <v>20.261049915469201</v>
      </c>
      <c r="C284">
        <v>44.834181091859001</v>
      </c>
      <c r="D284">
        <v>71.554947554394303</v>
      </c>
      <c r="E284">
        <v>22.071039165162599</v>
      </c>
      <c r="F284">
        <v>52.3115842823211</v>
      </c>
      <c r="G284">
        <v>104.040395888546</v>
      </c>
    </row>
    <row r="285" spans="1:7" x14ac:dyDescent="0.3">
      <c r="A285">
        <v>65.513675954533795</v>
      </c>
      <c r="B285">
        <v>32.176222406187897</v>
      </c>
      <c r="C285">
        <v>69.186363611212698</v>
      </c>
      <c r="D285">
        <v>34.498684690504</v>
      </c>
      <c r="E285">
        <v>17.8430680303466</v>
      </c>
      <c r="F285">
        <v>53.031519526923901</v>
      </c>
      <c r="G285">
        <v>106.90494513506199</v>
      </c>
    </row>
    <row r="286" spans="1:7" x14ac:dyDescent="0.3">
      <c r="A286">
        <v>53.058702070728501</v>
      </c>
      <c r="B286">
        <v>57.732448475621901</v>
      </c>
      <c r="C286">
        <v>119.855711269324</v>
      </c>
      <c r="D286">
        <v>-67.079941285408694</v>
      </c>
      <c r="E286">
        <v>16.930558804661199</v>
      </c>
      <c r="F286">
        <v>52.836062935013899</v>
      </c>
      <c r="G286">
        <v>105.94955378294</v>
      </c>
    </row>
    <row r="287" spans="1:7" x14ac:dyDescent="0.3">
      <c r="A287">
        <v>24.347002594447002</v>
      </c>
      <c r="B287">
        <v>75.110208616378898</v>
      </c>
      <c r="C287">
        <v>155.178697717463</v>
      </c>
      <c r="D287">
        <v>-176.63662066024301</v>
      </c>
      <c r="E287">
        <v>25.8518624782219</v>
      </c>
      <c r="F287">
        <v>54.0977050797934</v>
      </c>
      <c r="G287">
        <v>108.890072021439</v>
      </c>
    </row>
    <row r="288" spans="1:7" x14ac:dyDescent="0.3">
      <c r="A288">
        <v>66.735915493455195</v>
      </c>
      <c r="B288">
        <v>75.654289452592707</v>
      </c>
      <c r="C288">
        <v>156.221985806872</v>
      </c>
      <c r="D288">
        <v>-93.491037370867701</v>
      </c>
      <c r="E288">
        <v>18.655503667991699</v>
      </c>
      <c r="F288">
        <v>47.461369241535799</v>
      </c>
      <c r="G288">
        <v>94.827036169983799</v>
      </c>
    </row>
    <row r="289" spans="1:7" x14ac:dyDescent="0.3">
      <c r="A289">
        <v>34.8956748173756</v>
      </c>
      <c r="B289">
        <v>11.5301983284724</v>
      </c>
      <c r="C289">
        <v>27.979712643740001</v>
      </c>
      <c r="D289">
        <v>35.200754649334201</v>
      </c>
      <c r="E289">
        <v>16.909012433279901</v>
      </c>
      <c r="F289">
        <v>57.523168789168501</v>
      </c>
      <c r="G289">
        <v>116.011860437134</v>
      </c>
    </row>
    <row r="290" spans="1:7" x14ac:dyDescent="0.3">
      <c r="A290">
        <v>34.580061220287298</v>
      </c>
      <c r="B290">
        <v>57.044928694359498</v>
      </c>
      <c r="C290">
        <v>118.76921460704401</v>
      </c>
      <c r="D290">
        <v>-101.974663642504</v>
      </c>
      <c r="E290">
        <v>11.727639065937099</v>
      </c>
      <c r="F290">
        <v>54.733089109912299</v>
      </c>
      <c r="G290">
        <v>109.56590313667699</v>
      </c>
    </row>
    <row r="291" spans="1:7" x14ac:dyDescent="0.3">
      <c r="A291">
        <v>62.421911133397103</v>
      </c>
      <c r="B291">
        <v>64.774447719869997</v>
      </c>
      <c r="C291">
        <v>133.687180348304</v>
      </c>
      <c r="D291">
        <v>-69.479520892815898</v>
      </c>
      <c r="E291">
        <v>18.739940619634002</v>
      </c>
      <c r="F291">
        <v>42.195188748617802</v>
      </c>
      <c r="G291">
        <v>83.559444305045801</v>
      </c>
    </row>
    <row r="292" spans="1:7" x14ac:dyDescent="0.3">
      <c r="A292">
        <v>30.2121415365764</v>
      </c>
      <c r="B292">
        <v>48.6762186667683</v>
      </c>
      <c r="C292">
        <v>101.47316785836099</v>
      </c>
      <c r="D292">
        <v>-85.604372927152198</v>
      </c>
      <c r="E292">
        <v>25.7048870460602</v>
      </c>
      <c r="F292">
        <v>58.259427706095302</v>
      </c>
      <c r="G292">
        <v>116.113407128581</v>
      </c>
    </row>
    <row r="293" spans="1:7" x14ac:dyDescent="0.3">
      <c r="A293">
        <v>60.002164099710697</v>
      </c>
      <c r="B293">
        <v>60.841320535854997</v>
      </c>
      <c r="C293">
        <v>126.335620339466</v>
      </c>
      <c r="D293">
        <v>-62.519633408143697</v>
      </c>
      <c r="E293">
        <v>17.874858081840699</v>
      </c>
      <c r="F293">
        <v>38.0863110009536</v>
      </c>
      <c r="G293">
        <v>76.676468056909002</v>
      </c>
    </row>
    <row r="294" spans="1:7" x14ac:dyDescent="0.3">
      <c r="A294">
        <v>65.601797725862994</v>
      </c>
      <c r="B294">
        <v>25.292953843829999</v>
      </c>
      <c r="C294">
        <v>54.826456397711603</v>
      </c>
      <c r="D294">
        <v>55.3247339202359</v>
      </c>
      <c r="E294">
        <v>25.845975082646699</v>
      </c>
      <c r="F294">
        <v>38.508201082514503</v>
      </c>
      <c r="G294">
        <v>76.439656529151307</v>
      </c>
    </row>
    <row r="295" spans="1:7" x14ac:dyDescent="0.3">
      <c r="A295">
        <v>69.841596792749698</v>
      </c>
      <c r="B295">
        <v>28.214843994056601</v>
      </c>
      <c r="C295">
        <v>60.953306960429103</v>
      </c>
      <c r="D295">
        <v>55.038661603329501</v>
      </c>
      <c r="E295">
        <v>16.896821662817999</v>
      </c>
      <c r="F295">
        <v>51.413558866024701</v>
      </c>
      <c r="G295">
        <v>103.675093870808</v>
      </c>
    </row>
    <row r="296" spans="1:7" x14ac:dyDescent="0.3">
      <c r="A296">
        <v>65.380520233221105</v>
      </c>
      <c r="B296">
        <v>47.480996398894298</v>
      </c>
      <c r="C296">
        <v>98.998906771350505</v>
      </c>
      <c r="D296">
        <v>-11.681948730240499</v>
      </c>
      <c r="E296">
        <v>22.6350276691897</v>
      </c>
      <c r="F296">
        <v>57.3215214937631</v>
      </c>
      <c r="G296">
        <v>115.315864446399</v>
      </c>
    </row>
    <row r="297" spans="1:7" x14ac:dyDescent="0.3">
      <c r="A297">
        <v>66.205033385460595</v>
      </c>
      <c r="B297">
        <v>45.655535880833597</v>
      </c>
      <c r="C297">
        <v>95.435516319014198</v>
      </c>
      <c r="D297">
        <v>-4.55654087157947</v>
      </c>
      <c r="E297">
        <v>21.117352712270499</v>
      </c>
      <c r="F297">
        <v>51.394403119034003</v>
      </c>
      <c r="G297">
        <v>101.966930067989</v>
      </c>
    </row>
    <row r="298" spans="1:7" x14ac:dyDescent="0.3">
      <c r="A298">
        <v>56.499897294266297</v>
      </c>
      <c r="B298">
        <v>68.904511829116203</v>
      </c>
      <c r="C298">
        <v>142.64035854286999</v>
      </c>
      <c r="D298">
        <v>-93.713740898815999</v>
      </c>
      <c r="E298">
        <v>21.129180998133901</v>
      </c>
      <c r="F298">
        <v>40.7455469773492</v>
      </c>
      <c r="G298">
        <v>80.535994690958503</v>
      </c>
    </row>
    <row r="299" spans="1:7" x14ac:dyDescent="0.3">
      <c r="A299">
        <v>55.7439092226548</v>
      </c>
      <c r="B299">
        <v>75.800067058776804</v>
      </c>
      <c r="C299">
        <v>155.902092531227</v>
      </c>
      <c r="D299">
        <v>-115.912382731021</v>
      </c>
      <c r="E299">
        <v>10.5334490687372</v>
      </c>
      <c r="F299">
        <v>46.958010910584399</v>
      </c>
      <c r="G299">
        <v>93.285002264901607</v>
      </c>
    </row>
    <row r="300" spans="1:7" x14ac:dyDescent="0.3">
      <c r="A300">
        <v>61.466626262523597</v>
      </c>
      <c r="B300">
        <v>68.786951213833504</v>
      </c>
      <c r="C300">
        <v>142.071076956761</v>
      </c>
      <c r="D300">
        <v>-83.427601116453403</v>
      </c>
      <c r="E300">
        <v>10.0789442606129</v>
      </c>
      <c r="F300">
        <v>51.687547228810502</v>
      </c>
      <c r="G300">
        <v>103.905542070633</v>
      </c>
    </row>
    <row r="301" spans="1:7" x14ac:dyDescent="0.3">
      <c r="A301">
        <v>68.967475888794198</v>
      </c>
      <c r="B301">
        <v>43.028179215323597</v>
      </c>
      <c r="C301">
        <v>90.685364302441798</v>
      </c>
      <c r="D301">
        <v>8.8504141316178107</v>
      </c>
      <c r="E301">
        <v>8.9651831228569492</v>
      </c>
      <c r="F301">
        <v>48.564676458394402</v>
      </c>
      <c r="G301">
        <v>96.926444503394706</v>
      </c>
    </row>
    <row r="302" spans="1:7" x14ac:dyDescent="0.3">
      <c r="A302">
        <v>57.044820072750099</v>
      </c>
      <c r="B302">
        <v>52.4649016311335</v>
      </c>
      <c r="C302">
        <v>109.619738033112</v>
      </c>
      <c r="D302">
        <v>-43.305064747900403</v>
      </c>
      <c r="E302">
        <v>22.314890844269399</v>
      </c>
      <c r="F302">
        <v>55.880920799244798</v>
      </c>
      <c r="G302">
        <v>112.680221102937</v>
      </c>
    </row>
    <row r="303" spans="1:7" x14ac:dyDescent="0.3">
      <c r="A303">
        <v>67.401016041177101</v>
      </c>
      <c r="B303">
        <v>78.308030825132704</v>
      </c>
      <c r="C303">
        <v>160.855046870818</v>
      </c>
      <c r="D303">
        <v>-100.12206039304399</v>
      </c>
      <c r="F303">
        <v>54.436326098190598</v>
      </c>
      <c r="G303">
        <v>109.40087355839501</v>
      </c>
    </row>
    <row r="304" spans="1:7" x14ac:dyDescent="0.3">
      <c r="A304">
        <v>43.363482397998403</v>
      </c>
      <c r="B304">
        <v>75.332161388749498</v>
      </c>
      <c r="C304">
        <v>155.26771318191101</v>
      </c>
      <c r="D304">
        <v>-139.269519370252</v>
      </c>
      <c r="E304">
        <v>11.825583360437101</v>
      </c>
      <c r="F304">
        <v>45.427919024932201</v>
      </c>
      <c r="G304">
        <v>90.271795408412501</v>
      </c>
    </row>
    <row r="305" spans="1:7" x14ac:dyDescent="0.3">
      <c r="A305">
        <v>50.052449408723099</v>
      </c>
      <c r="B305">
        <v>43.172837426177999</v>
      </c>
      <c r="C305">
        <v>90.732588670987894</v>
      </c>
      <c r="D305">
        <v>-29.413613461087699</v>
      </c>
      <c r="E305">
        <v>19.285162924252202</v>
      </c>
      <c r="F305">
        <v>57.990928752036801</v>
      </c>
      <c r="G305">
        <v>115.184050356013</v>
      </c>
    </row>
    <row r="306" spans="1:7" x14ac:dyDescent="0.3">
      <c r="A306">
        <v>67.409112261286694</v>
      </c>
      <c r="B306">
        <v>57.8194397116144</v>
      </c>
      <c r="C306">
        <v>119.971712710665</v>
      </c>
      <c r="D306">
        <v>-38.640094612269898</v>
      </c>
      <c r="E306">
        <v>13.4775874691409</v>
      </c>
      <c r="F306">
        <v>52.650554062189002</v>
      </c>
      <c r="G306">
        <v>104.831651035384</v>
      </c>
    </row>
    <row r="307" spans="1:7" x14ac:dyDescent="0.3">
      <c r="A307">
        <v>34.158337934035302</v>
      </c>
      <c r="B307">
        <v>33.608744269404198</v>
      </c>
      <c r="C307">
        <v>71.849403981713493</v>
      </c>
      <c r="D307">
        <v>-32.509556940141998</v>
      </c>
      <c r="E307">
        <v>18.5912383881751</v>
      </c>
      <c r="F307">
        <v>52.717054713415898</v>
      </c>
      <c r="G307">
        <v>105.41564224978799</v>
      </c>
    </row>
    <row r="308" spans="1:7" x14ac:dyDescent="0.3">
      <c r="A308">
        <v>37.003349076820797</v>
      </c>
      <c r="B308">
        <v>51.5984865339748</v>
      </c>
      <c r="C308">
        <v>108.19069932612599</v>
      </c>
      <c r="D308">
        <v>-80.788761448282997</v>
      </c>
      <c r="E308">
        <v>16.581356780436199</v>
      </c>
      <c r="F308">
        <v>51.792187414864799</v>
      </c>
      <c r="G308">
        <v>103.79584429874301</v>
      </c>
    </row>
    <row r="309" spans="1:7" x14ac:dyDescent="0.3">
      <c r="A309">
        <v>34.403818754546698</v>
      </c>
      <c r="B309">
        <v>35.1382640853464</v>
      </c>
      <c r="C309">
        <v>74.693883726417994</v>
      </c>
      <c r="D309">
        <v>-36.607154746945703</v>
      </c>
      <c r="E309">
        <v>20.827334394932802</v>
      </c>
      <c r="F309">
        <v>46.962794254527999</v>
      </c>
      <c r="G309">
        <v>93.4199809258198</v>
      </c>
    </row>
    <row r="310" spans="1:7" x14ac:dyDescent="0.3">
      <c r="A310">
        <v>39.183680205746199</v>
      </c>
      <c r="B310">
        <v>34.784281888343003</v>
      </c>
      <c r="C310">
        <v>74.099765363879698</v>
      </c>
      <c r="D310">
        <v>-25.985485253536499</v>
      </c>
      <c r="E310">
        <v>15.678116525747299</v>
      </c>
      <c r="F310">
        <v>44.604723166256697</v>
      </c>
      <c r="G310">
        <v>88.678515569792097</v>
      </c>
    </row>
    <row r="311" spans="1:7" x14ac:dyDescent="0.3">
      <c r="A311">
        <v>29.148096261592499</v>
      </c>
      <c r="B311">
        <v>24.616582429200498</v>
      </c>
      <c r="C311">
        <v>53.793118755006901</v>
      </c>
      <c r="D311">
        <v>-15.5535547644165</v>
      </c>
      <c r="E311">
        <v>22.8017434576381</v>
      </c>
      <c r="F311">
        <v>42.669811552966301</v>
      </c>
      <c r="G311">
        <v>84.978127906127298</v>
      </c>
    </row>
    <row r="312" spans="1:7" x14ac:dyDescent="0.3">
      <c r="A312">
        <v>23.801045124371701</v>
      </c>
      <c r="B312">
        <v>59.658495053082802</v>
      </c>
      <c r="C312">
        <v>124.198247198544</v>
      </c>
      <c r="D312">
        <v>-131.373394910505</v>
      </c>
      <c r="E312">
        <v>24.2116124729713</v>
      </c>
      <c r="F312">
        <v>43.555792959295196</v>
      </c>
      <c r="G312">
        <v>87.170078793160101</v>
      </c>
    </row>
    <row r="313" spans="1:7" x14ac:dyDescent="0.3">
      <c r="A313">
        <v>58.968629233846301</v>
      </c>
      <c r="B313">
        <v>50.154707860192197</v>
      </c>
      <c r="C313">
        <v>105.037425845795</v>
      </c>
      <c r="D313">
        <v>-32.526865112883897</v>
      </c>
      <c r="E313">
        <v>23.276265470240599</v>
      </c>
      <c r="F313">
        <v>51.317025718033698</v>
      </c>
      <c r="G313">
        <v>103.02478393604299</v>
      </c>
    </row>
    <row r="314" spans="1:7" x14ac:dyDescent="0.3">
      <c r="A314">
        <v>34.239475258996499</v>
      </c>
      <c r="B314">
        <v>61.433574409937997</v>
      </c>
      <c r="C314">
        <v>127.189850115057</v>
      </c>
      <c r="D314">
        <v>-115.821772711821</v>
      </c>
      <c r="E314">
        <v>24.204594711856998</v>
      </c>
      <c r="F314">
        <v>52.543334588696901</v>
      </c>
      <c r="G314">
        <v>105.076851908934</v>
      </c>
    </row>
    <row r="315" spans="1:7" x14ac:dyDescent="0.3">
      <c r="A315">
        <v>39.396025828108002</v>
      </c>
      <c r="B315">
        <v>71.082320306811397</v>
      </c>
      <c r="C315">
        <v>146.838221517509</v>
      </c>
      <c r="D315">
        <v>-134.454909264218</v>
      </c>
      <c r="E315">
        <v>19.398915649977202</v>
      </c>
      <c r="F315">
        <v>53.697623422658999</v>
      </c>
      <c r="G315">
        <v>106.972526293188</v>
      </c>
    </row>
    <row r="316" spans="1:7" x14ac:dyDescent="0.3">
      <c r="A316">
        <v>63.041549690559897</v>
      </c>
      <c r="B316">
        <v>78.016211387016298</v>
      </c>
      <c r="C316">
        <v>160.96062765544801</v>
      </c>
      <c r="D316">
        <v>-107.965534779929</v>
      </c>
      <c r="E316">
        <v>25.836527298794401</v>
      </c>
      <c r="F316">
        <v>54.530133876167902</v>
      </c>
      <c r="G316">
        <v>110.006998254005</v>
      </c>
    </row>
    <row r="317" spans="1:7" x14ac:dyDescent="0.3">
      <c r="A317">
        <v>65.961113031772101</v>
      </c>
      <c r="B317">
        <v>79.816787843117396</v>
      </c>
      <c r="C317">
        <v>164.54625330377701</v>
      </c>
      <c r="D317">
        <v>-107.528137465808</v>
      </c>
      <c r="E317">
        <v>13.1168158099916</v>
      </c>
      <c r="F317">
        <v>46.57584506333</v>
      </c>
      <c r="G317">
        <v>93.416681986342198</v>
      </c>
    </row>
    <row r="318" spans="1:7" x14ac:dyDescent="0.3">
      <c r="A318">
        <v>52.363280701772602</v>
      </c>
      <c r="B318">
        <v>59.472105333338497</v>
      </c>
      <c r="C318">
        <v>123.147429156021</v>
      </c>
      <c r="D318">
        <v>-73.689754596470195</v>
      </c>
      <c r="E318">
        <v>23.0449154142214</v>
      </c>
      <c r="F318">
        <v>54.190433206318801</v>
      </c>
      <c r="G318">
        <v>107.601804906707</v>
      </c>
    </row>
    <row r="319" spans="1:7" x14ac:dyDescent="0.3">
      <c r="A319">
        <v>59.920195046970903</v>
      </c>
      <c r="B319">
        <v>37.098793304618397</v>
      </c>
      <c r="C319">
        <v>78.323520447464205</v>
      </c>
      <c r="D319">
        <v>8.5440101800864596</v>
      </c>
      <c r="E319">
        <v>19.996355208537</v>
      </c>
      <c r="F319">
        <v>52.161924928504703</v>
      </c>
      <c r="G319">
        <v>103.827711877559</v>
      </c>
    </row>
    <row r="320" spans="1:7" x14ac:dyDescent="0.3">
      <c r="A320">
        <v>59.278251150924298</v>
      </c>
      <c r="B320">
        <v>41.835291963923297</v>
      </c>
      <c r="C320">
        <v>88.166074563175101</v>
      </c>
      <c r="D320">
        <v>-6.9493735899211897</v>
      </c>
      <c r="E320">
        <v>24.1570050783941</v>
      </c>
      <c r="F320">
        <v>44.502556500349101</v>
      </c>
      <c r="G320">
        <v>89.424672978630397</v>
      </c>
    </row>
    <row r="321" spans="1:7" x14ac:dyDescent="0.3">
      <c r="A321">
        <v>53.8505086218196</v>
      </c>
      <c r="B321">
        <v>51.850794524833702</v>
      </c>
      <c r="C321">
        <v>108.16958937612399</v>
      </c>
      <c r="D321">
        <v>-47.8513663308619</v>
      </c>
      <c r="E321">
        <v>20.275785532408801</v>
      </c>
      <c r="F321">
        <v>49.841772776888703</v>
      </c>
      <c r="G321">
        <v>100.30270334026299</v>
      </c>
    </row>
    <row r="322" spans="1:7" x14ac:dyDescent="0.3">
      <c r="A322">
        <v>63.241718601900899</v>
      </c>
      <c r="B322">
        <v>62.036523178711803</v>
      </c>
      <c r="C322">
        <v>128.69294220523301</v>
      </c>
      <c r="D322">
        <v>-59.626132332333498</v>
      </c>
      <c r="E322">
        <v>22.212906963401299</v>
      </c>
      <c r="F322">
        <v>49.901058326731402</v>
      </c>
      <c r="G322">
        <v>99.706333459587199</v>
      </c>
    </row>
    <row r="323" spans="1:7" x14ac:dyDescent="0.3">
      <c r="A323">
        <v>56.624710670415702</v>
      </c>
      <c r="B323">
        <v>64.665887711528697</v>
      </c>
      <c r="C323">
        <v>134.06585514831201</v>
      </c>
      <c r="D323">
        <v>-80.748241793754801</v>
      </c>
      <c r="E323">
        <v>17.330326751705101</v>
      </c>
      <c r="F323">
        <v>49.5404407707356</v>
      </c>
      <c r="G323">
        <v>99.595008969182999</v>
      </c>
    </row>
    <row r="324" spans="1:7" x14ac:dyDescent="0.3">
      <c r="A324">
        <v>22.8901271748332</v>
      </c>
      <c r="B324">
        <v>58.698738361442601</v>
      </c>
      <c r="C324">
        <v>121.86831292417899</v>
      </c>
      <c r="D324">
        <v>-130.31596073466099</v>
      </c>
      <c r="E324">
        <v>12.6212443258158</v>
      </c>
      <c r="F324">
        <v>43.611612502660201</v>
      </c>
      <c r="G324">
        <v>86.524030992295906</v>
      </c>
    </row>
    <row r="325" spans="1:7" x14ac:dyDescent="0.3">
      <c r="A325">
        <v>54.443197132071198</v>
      </c>
      <c r="B325">
        <v>26.439040018016598</v>
      </c>
      <c r="C325">
        <v>57.565143475868602</v>
      </c>
      <c r="D325">
        <v>29.569274210092502</v>
      </c>
      <c r="E325">
        <v>19.828094109299201</v>
      </c>
      <c r="F325">
        <v>50.0040957609937</v>
      </c>
      <c r="G325">
        <v>99.332320664212006</v>
      </c>
    </row>
    <row r="326" spans="1:7" x14ac:dyDescent="0.3">
      <c r="A326">
        <v>38.364458817114297</v>
      </c>
      <c r="C326">
        <v>4.45200658606087</v>
      </c>
      <c r="D326">
        <v>76.728917634228594</v>
      </c>
      <c r="E326">
        <v>20.805086449430199</v>
      </c>
      <c r="F326">
        <v>58.792988361967502</v>
      </c>
      <c r="G326">
        <v>116.79059937628401</v>
      </c>
    </row>
    <row r="327" spans="1:7" x14ac:dyDescent="0.3">
      <c r="A327">
        <v>22.981290435575701</v>
      </c>
      <c r="B327">
        <v>49.8536844805272</v>
      </c>
      <c r="C327">
        <v>104.68302361746601</v>
      </c>
      <c r="D327">
        <v>-103.59847257043</v>
      </c>
      <c r="E327">
        <v>15.134997415281401</v>
      </c>
      <c r="F327">
        <v>51.167344955439901</v>
      </c>
      <c r="G327">
        <v>102.36666571466399</v>
      </c>
    </row>
    <row r="328" spans="1:7" x14ac:dyDescent="0.3">
      <c r="A328">
        <v>60.0543387169581</v>
      </c>
      <c r="B328">
        <v>21.567769938422199</v>
      </c>
      <c r="C328">
        <v>47.926175141480201</v>
      </c>
      <c r="D328">
        <v>55.4053676186494</v>
      </c>
      <c r="E328">
        <v>25.2641007269753</v>
      </c>
      <c r="F328">
        <v>45.807611676748401</v>
      </c>
      <c r="G328">
        <v>92.002627300926903</v>
      </c>
    </row>
    <row r="329" spans="1:7" x14ac:dyDescent="0.3">
      <c r="A329">
        <v>21.3114805830375</v>
      </c>
      <c r="B329">
        <v>14.693702847651499</v>
      </c>
      <c r="C329">
        <v>33.523464753232801</v>
      </c>
      <c r="D329">
        <v>-1.4581473768794699</v>
      </c>
      <c r="E329">
        <v>23.5300016055782</v>
      </c>
      <c r="F329">
        <v>53.222460872957299</v>
      </c>
      <c r="G329">
        <v>107.112954947861</v>
      </c>
    </row>
    <row r="330" spans="1:7" x14ac:dyDescent="0.3">
      <c r="A330">
        <v>41.392737804951999</v>
      </c>
      <c r="B330">
        <v>30.671757231356999</v>
      </c>
      <c r="C330">
        <v>65.681264555536998</v>
      </c>
      <c r="D330">
        <v>-9.2297960841670896</v>
      </c>
      <c r="E330">
        <v>12.1389303761135</v>
      </c>
      <c r="F330">
        <v>40.551965289495499</v>
      </c>
      <c r="G330">
        <v>80.597079781986494</v>
      </c>
    </row>
    <row r="331" spans="1:7" x14ac:dyDescent="0.3">
      <c r="A331">
        <v>37.616263148084002</v>
      </c>
      <c r="B331">
        <v>37.790777360982801</v>
      </c>
      <c r="C331">
        <v>79.949568734792507</v>
      </c>
      <c r="D331">
        <v>-38.1398057867804</v>
      </c>
      <c r="E331">
        <v>20.701716066354301</v>
      </c>
      <c r="F331">
        <v>40.358096522814002</v>
      </c>
      <c r="G331">
        <v>80.113495448000606</v>
      </c>
    </row>
    <row r="332" spans="1:7" x14ac:dyDescent="0.3">
      <c r="A332">
        <v>33.0848383638195</v>
      </c>
      <c r="B332">
        <v>33.888528375402203</v>
      </c>
      <c r="C332">
        <v>72.268092896806394</v>
      </c>
      <c r="D332">
        <v>-35.495908398567501</v>
      </c>
      <c r="E332">
        <v>12.577323343568199</v>
      </c>
      <c r="F332">
        <v>56.674753400401201</v>
      </c>
      <c r="G332">
        <v>112.70044055045</v>
      </c>
    </row>
    <row r="333" spans="1:7" x14ac:dyDescent="0.3">
      <c r="A333">
        <v>41.4445087576159</v>
      </c>
      <c r="B333">
        <v>42.954502557200101</v>
      </c>
      <c r="C333">
        <v>90.342777820060604</v>
      </c>
      <c r="D333">
        <v>-45.974490156368503</v>
      </c>
      <c r="E333">
        <v>17.131248662878399</v>
      </c>
      <c r="F333">
        <v>43.935672297561503</v>
      </c>
      <c r="G333">
        <v>87.248093650666902</v>
      </c>
    </row>
    <row r="334" spans="1:7" x14ac:dyDescent="0.3">
      <c r="A334">
        <v>48.993806343389402</v>
      </c>
      <c r="B334">
        <v>45.991422838316197</v>
      </c>
      <c r="C334">
        <v>96.479905051053805</v>
      </c>
      <c r="D334">
        <v>-39.986655828169901</v>
      </c>
      <c r="E334">
        <v>18.6446238765689</v>
      </c>
      <c r="F334">
        <v>39.385217636342901</v>
      </c>
      <c r="G334">
        <v>79.277453487898597</v>
      </c>
    </row>
    <row r="335" spans="1:7" x14ac:dyDescent="0.3">
      <c r="A335">
        <v>69.461158700050206</v>
      </c>
      <c r="B335">
        <v>69.215050411144404</v>
      </c>
      <c r="C335">
        <v>143.22895343688501</v>
      </c>
      <c r="D335">
        <v>-68.7228338333328</v>
      </c>
      <c r="E335">
        <v>23.6427776832859</v>
      </c>
      <c r="F335">
        <v>47.767303077125803</v>
      </c>
      <c r="G335">
        <v>94.629338392694905</v>
      </c>
    </row>
    <row r="336" spans="1:7" x14ac:dyDescent="0.3">
      <c r="A336">
        <v>51.934516894068402</v>
      </c>
      <c r="B336">
        <v>68.509103665197699</v>
      </c>
      <c r="D336">
        <v>-101.658277207456</v>
      </c>
      <c r="E336">
        <v>18.396714587887502</v>
      </c>
      <c r="F336">
        <v>46.330523752202097</v>
      </c>
      <c r="G336">
        <v>93.535381477830597</v>
      </c>
    </row>
    <row r="337" spans="1:7" x14ac:dyDescent="0.3">
      <c r="A337">
        <v>44.250261264624299</v>
      </c>
      <c r="B337">
        <v>39.899586508219102</v>
      </c>
      <c r="C337">
        <v>84.1279868472934</v>
      </c>
      <c r="D337">
        <v>-31.198236995408799</v>
      </c>
      <c r="E337">
        <v>17.258897331085599</v>
      </c>
      <c r="F337">
        <v>41.818336343104399</v>
      </c>
      <c r="G337">
        <v>83.214524771901694</v>
      </c>
    </row>
    <row r="338" spans="1:7" x14ac:dyDescent="0.3">
      <c r="A338">
        <v>27.514832911458601</v>
      </c>
      <c r="B338">
        <v>46.7126917439222</v>
      </c>
      <c r="C338">
        <v>98.088376445468597</v>
      </c>
      <c r="D338">
        <v>-85.108409408849496</v>
      </c>
      <c r="E338">
        <v>30.9532344256315</v>
      </c>
      <c r="F338">
        <v>48.016805687903599</v>
      </c>
      <c r="G338">
        <v>95.121099653310793</v>
      </c>
    </row>
    <row r="339" spans="1:7" x14ac:dyDescent="0.3">
      <c r="A339">
        <v>37.795705052874602</v>
      </c>
      <c r="B339">
        <v>45.1506038946237</v>
      </c>
      <c r="C339">
        <v>94.343631013260193</v>
      </c>
      <c r="D339">
        <v>-59.860401578122001</v>
      </c>
      <c r="E339">
        <v>18.157316715510699</v>
      </c>
      <c r="F339">
        <v>54.4020352316059</v>
      </c>
      <c r="G339">
        <v>108.301617034893</v>
      </c>
    </row>
    <row r="340" spans="1:7" x14ac:dyDescent="0.3">
      <c r="A340">
        <v>39.442434670694503</v>
      </c>
      <c r="B340">
        <v>18.735432653717101</v>
      </c>
      <c r="C340">
        <v>41.983958115023498</v>
      </c>
      <c r="D340">
        <v>22.6785713802375</v>
      </c>
      <c r="E340">
        <v>23.974527359743298</v>
      </c>
      <c r="F340">
        <v>44.036568486370399</v>
      </c>
      <c r="G340">
        <v>88.970023365535098</v>
      </c>
    </row>
    <row r="341" spans="1:7" x14ac:dyDescent="0.3">
      <c r="A341">
        <v>29.599644693888301</v>
      </c>
      <c r="B341">
        <v>56.9468256401396</v>
      </c>
      <c r="C341">
        <v>118.722502172216</v>
      </c>
      <c r="D341">
        <v>-111.64118753264199</v>
      </c>
      <c r="E341">
        <v>22.372786091097101</v>
      </c>
      <c r="F341">
        <v>47.5727424327957</v>
      </c>
      <c r="G341">
        <v>94.648455866686305</v>
      </c>
    </row>
    <row r="342" spans="1:7" x14ac:dyDescent="0.3">
      <c r="A342">
        <v>40.031192526593699</v>
      </c>
      <c r="B342">
        <v>64.950126588559797</v>
      </c>
      <c r="C342">
        <v>134.02941225723799</v>
      </c>
      <c r="D342">
        <v>-114.78799471249199</v>
      </c>
      <c r="E342">
        <v>16.162291007695</v>
      </c>
      <c r="F342">
        <v>41.839749381096503</v>
      </c>
      <c r="G342">
        <v>84.096229167217601</v>
      </c>
    </row>
    <row r="343" spans="1:7" x14ac:dyDescent="0.3">
      <c r="A343">
        <v>21.410299048264498</v>
      </c>
      <c r="B343">
        <v>55.133372029757297</v>
      </c>
      <c r="C343">
        <v>115.26328628296</v>
      </c>
      <c r="D343">
        <v>-122.57951799274301</v>
      </c>
      <c r="E343">
        <v>13.2150227704144</v>
      </c>
      <c r="F343">
        <v>42.396350498612101</v>
      </c>
      <c r="G343">
        <v>84.249303863214294</v>
      </c>
    </row>
    <row r="344" spans="1:7" x14ac:dyDescent="0.3">
      <c r="A344">
        <v>33.933383768038503</v>
      </c>
      <c r="B344">
        <v>28.3759275965526</v>
      </c>
      <c r="C344">
        <v>61.745601720596298</v>
      </c>
      <c r="D344">
        <v>-17.261015253580901</v>
      </c>
      <c r="E344">
        <v>28.901614951685499</v>
      </c>
      <c r="F344">
        <v>50.521560783987503</v>
      </c>
      <c r="G344">
        <v>100.76874879103801</v>
      </c>
    </row>
    <row r="345" spans="1:7" x14ac:dyDescent="0.3">
      <c r="A345">
        <v>59.7479184829009</v>
      </c>
      <c r="B345">
        <v>27.028296457394099</v>
      </c>
      <c r="C345">
        <v>58.741872088376702</v>
      </c>
      <c r="D345">
        <v>38.410947593619497</v>
      </c>
      <c r="E345">
        <v>15.903333924099901</v>
      </c>
      <c r="F345">
        <v>48.409511017862698</v>
      </c>
      <c r="G345">
        <v>95.970066337725498</v>
      </c>
    </row>
    <row r="346" spans="1:7" x14ac:dyDescent="0.3">
      <c r="A346">
        <v>44.5831732810719</v>
      </c>
      <c r="B346">
        <v>31.923491208894202</v>
      </c>
      <c r="C346">
        <v>68.7867688120932</v>
      </c>
      <c r="D346">
        <v>-6.6041270645387202</v>
      </c>
      <c r="E346">
        <v>26.230476217179799</v>
      </c>
    </row>
    <row r="347" spans="1:7" x14ac:dyDescent="0.3">
      <c r="A347">
        <v>59.861558223564899</v>
      </c>
      <c r="B347">
        <v>23.558017491824099</v>
      </c>
      <c r="C347">
        <v>51.533480018806401</v>
      </c>
      <c r="D347">
        <v>49.049063971657503</v>
      </c>
      <c r="E347">
        <v>19.327928425745199</v>
      </c>
      <c r="F347">
        <v>46.056726899314</v>
      </c>
      <c r="G347">
        <v>92.053918602526707</v>
      </c>
    </row>
    <row r="348" spans="1:7" x14ac:dyDescent="0.3">
      <c r="A348">
        <v>48.143714445054698</v>
      </c>
      <c r="B348">
        <v>55.847052366939799</v>
      </c>
      <c r="C348">
        <v>115.977049126107</v>
      </c>
      <c r="D348">
        <v>-71.253728210710193</v>
      </c>
      <c r="E348">
        <v>16.485254728218301</v>
      </c>
      <c r="F348">
        <v>45.483027453005498</v>
      </c>
      <c r="G348">
        <v>90.229798569353505</v>
      </c>
    </row>
    <row r="349" spans="1:7" x14ac:dyDescent="0.3">
      <c r="A349">
        <v>30.3177576648715</v>
      </c>
      <c r="B349">
        <v>10.7533420044058</v>
      </c>
      <c r="C349">
        <v>25.915713371559999</v>
      </c>
      <c r="D349">
        <v>28.375489316525702</v>
      </c>
      <c r="E349">
        <v>27.678397484471201</v>
      </c>
      <c r="F349">
        <v>55.365240487218699</v>
      </c>
      <c r="G349">
        <v>110.787022332796</v>
      </c>
    </row>
    <row r="350" spans="1:7" x14ac:dyDescent="0.3">
      <c r="A350">
        <v>49.998802109828901</v>
      </c>
      <c r="B350">
        <v>42.469680097887597</v>
      </c>
      <c r="C350">
        <v>89.577602119925601</v>
      </c>
      <c r="D350">
        <v>-27.4114360740049</v>
      </c>
      <c r="E350">
        <v>23.045649235465099</v>
      </c>
      <c r="F350">
        <v>39.980928596941297</v>
      </c>
      <c r="G350">
        <v>80.954046600725306</v>
      </c>
    </row>
    <row r="351" spans="1:7" x14ac:dyDescent="0.3">
      <c r="A351">
        <v>29.784345359411201</v>
      </c>
      <c r="B351">
        <v>50.204419804480303</v>
      </c>
      <c r="C351">
        <v>105.074741837712</v>
      </c>
      <c r="D351">
        <v>-91.044568694618604</v>
      </c>
      <c r="E351">
        <v>29.901450913294202</v>
      </c>
      <c r="F351">
        <v>52.551313537157597</v>
      </c>
      <c r="G351">
        <v>104.866198300664</v>
      </c>
    </row>
    <row r="352" spans="1:7" x14ac:dyDescent="0.3">
      <c r="A352">
        <v>51.241285963134601</v>
      </c>
      <c r="B352">
        <v>26.069153451813399</v>
      </c>
      <c r="C352">
        <v>56.640652698022002</v>
      </c>
      <c r="D352">
        <v>24.275111570829001</v>
      </c>
      <c r="E352">
        <v>17.1334044911776</v>
      </c>
      <c r="F352">
        <v>47.614834419378603</v>
      </c>
      <c r="G352">
        <v>96.126298316592198</v>
      </c>
    </row>
    <row r="353" spans="1:7" x14ac:dyDescent="0.3">
      <c r="A353">
        <v>22.5710268180189</v>
      </c>
      <c r="B353">
        <v>54.382438768643702</v>
      </c>
      <c r="C353">
        <v>113.25384904654101</v>
      </c>
      <c r="D353">
        <v>-118.005262669893</v>
      </c>
      <c r="E353">
        <v>20.063928530178199</v>
      </c>
      <c r="F353">
        <v>46.673081878885299</v>
      </c>
      <c r="G353">
        <v>92.783797467082493</v>
      </c>
    </row>
    <row r="354" spans="1:7" x14ac:dyDescent="0.3">
      <c r="A354">
        <v>69.550424883213694</v>
      </c>
      <c r="B354">
        <v>24.573208820964901</v>
      </c>
      <c r="C354">
        <v>53.333091287370799</v>
      </c>
      <c r="D354">
        <v>65.381223303532494</v>
      </c>
      <c r="E354">
        <v>16.261112505548599</v>
      </c>
      <c r="F354">
        <v>55.374739089789301</v>
      </c>
      <c r="G354">
        <v>111.38553773264999</v>
      </c>
    </row>
    <row r="355" spans="1:7" x14ac:dyDescent="0.3">
      <c r="A355">
        <v>60.154187104539098</v>
      </c>
      <c r="B355">
        <v>52.279765321932402</v>
      </c>
      <c r="C355">
        <v>109.538319102042</v>
      </c>
      <c r="D355">
        <v>-36.530921756719103</v>
      </c>
      <c r="E355">
        <v>24.118141303228299</v>
      </c>
      <c r="F355">
        <v>49.553372509681402</v>
      </c>
      <c r="G355">
        <v>99.712318841404695</v>
      </c>
    </row>
    <row r="356" spans="1:7" x14ac:dyDescent="0.3">
      <c r="A356">
        <v>65.132048794886501</v>
      </c>
      <c r="B356">
        <v>67.026926910015007</v>
      </c>
      <c r="C356">
        <v>138.164393458962</v>
      </c>
      <c r="D356">
        <v>-70.816683140271905</v>
      </c>
      <c r="E356">
        <v>9.5405708870683696</v>
      </c>
      <c r="F356">
        <v>51.977917384363799</v>
      </c>
      <c r="G356">
        <v>104.401124912854</v>
      </c>
    </row>
    <row r="357" spans="1:7" x14ac:dyDescent="0.3">
      <c r="A357">
        <v>58.745380763713101</v>
      </c>
      <c r="B357">
        <v>58.125965551763898</v>
      </c>
      <c r="C357">
        <v>121.20449919839901</v>
      </c>
      <c r="D357">
        <v>-56.887135127865697</v>
      </c>
      <c r="E357">
        <v>23.315196999149801</v>
      </c>
      <c r="F357">
        <v>45.814925604169602</v>
      </c>
      <c r="G357">
        <v>91.046908958622694</v>
      </c>
    </row>
    <row r="358" spans="1:7" x14ac:dyDescent="0.3">
      <c r="A358">
        <v>48.004585790248299</v>
      </c>
      <c r="B358">
        <v>22.539753647297601</v>
      </c>
      <c r="C358">
        <v>49.772181206039001</v>
      </c>
      <c r="D358">
        <v>28.389910638603801</v>
      </c>
      <c r="E358">
        <v>27.240138546030501</v>
      </c>
      <c r="F358">
        <v>45.504520359613203</v>
      </c>
      <c r="G358">
        <v>90.598647256842099</v>
      </c>
    </row>
    <row r="359" spans="1:7" x14ac:dyDescent="0.3">
      <c r="A359">
        <v>47.259359011579797</v>
      </c>
      <c r="B359">
        <v>65.059666042926494</v>
      </c>
      <c r="C359">
        <v>134.46237544797501</v>
      </c>
      <c r="D359">
        <v>-100.66028010562</v>
      </c>
      <c r="E359">
        <v>18.343113800574699</v>
      </c>
      <c r="F359">
        <v>53.102533973059799</v>
      </c>
      <c r="G359">
        <v>107.11898546900299</v>
      </c>
    </row>
    <row r="360" spans="1:7" x14ac:dyDescent="0.3">
      <c r="A360">
        <v>29.078566248065499</v>
      </c>
      <c r="B360">
        <v>31.040849506882299</v>
      </c>
      <c r="C360">
        <v>66.838426733006898</v>
      </c>
      <c r="D360">
        <v>-34.965416024515697</v>
      </c>
      <c r="E360">
        <v>24.3187319017626</v>
      </c>
      <c r="F360">
        <v>51.970988376092897</v>
      </c>
      <c r="G360">
        <v>104.66665517846</v>
      </c>
    </row>
    <row r="361" spans="1:7" x14ac:dyDescent="0.3">
      <c r="A361">
        <v>27.4618140074172</v>
      </c>
      <c r="B361">
        <v>69.886589254715602</v>
      </c>
      <c r="C361">
        <v>143.82931171339499</v>
      </c>
      <c r="D361">
        <v>-154.736139749312</v>
      </c>
      <c r="E361">
        <v>27.259259466533599</v>
      </c>
      <c r="F361">
        <v>51.463619427492297</v>
      </c>
      <c r="G361">
        <v>102.524361117834</v>
      </c>
    </row>
    <row r="362" spans="1:7" x14ac:dyDescent="0.3">
      <c r="A362">
        <v>22.154627305463301</v>
      </c>
      <c r="B362">
        <v>18.069530400720101</v>
      </c>
      <c r="C362">
        <v>40.940088457309102</v>
      </c>
      <c r="D362">
        <v>-9.8993365912334799</v>
      </c>
      <c r="E362">
        <v>18.758497999446401</v>
      </c>
      <c r="F362">
        <v>42.971596349408003</v>
      </c>
      <c r="G362">
        <v>85.782775041481301</v>
      </c>
    </row>
    <row r="363" spans="1:7" x14ac:dyDescent="0.3">
      <c r="A363">
        <v>54.206083553821401</v>
      </c>
      <c r="B363">
        <v>62.945334407835503</v>
      </c>
      <c r="C363">
        <v>130.36078027208899</v>
      </c>
      <c r="D363">
        <v>-80.423836115863594</v>
      </c>
      <c r="E363">
        <v>24.675794924300199</v>
      </c>
      <c r="F363">
        <v>51.143896871156002</v>
      </c>
      <c r="G363">
        <v>101.798118469485</v>
      </c>
    </row>
    <row r="364" spans="1:7" x14ac:dyDescent="0.3">
      <c r="A364">
        <v>26.529660271304099</v>
      </c>
      <c r="B364">
        <v>11.3618851289584</v>
      </c>
      <c r="C364">
        <v>27.528088553181899</v>
      </c>
      <c r="D364">
        <v>18.973665155732998</v>
      </c>
      <c r="E364">
        <v>17.790132172076</v>
      </c>
      <c r="F364">
        <v>42.380842762377299</v>
      </c>
      <c r="G364">
        <v>84.992150396388695</v>
      </c>
    </row>
    <row r="365" spans="1:7" x14ac:dyDescent="0.3">
      <c r="A365">
        <v>57.447701707393001</v>
      </c>
      <c r="B365">
        <v>16.198209229636401</v>
      </c>
      <c r="C365">
        <v>36.907953508198297</v>
      </c>
      <c r="D365">
        <v>66.300775725876804</v>
      </c>
      <c r="E365">
        <v>15.845340780771499</v>
      </c>
      <c r="F365">
        <v>50.9157869688215</v>
      </c>
      <c r="G365">
        <v>101.05126825104701</v>
      </c>
    </row>
    <row r="366" spans="1:7" x14ac:dyDescent="0.3">
      <c r="A366">
        <v>63.746839236113601</v>
      </c>
      <c r="B366">
        <v>28.169181003696298</v>
      </c>
      <c r="C366">
        <v>61.177144297126297</v>
      </c>
      <c r="D366">
        <v>42.986135461138403</v>
      </c>
      <c r="E366">
        <v>18.962773647783301</v>
      </c>
      <c r="F366">
        <v>42.159689174984599</v>
      </c>
      <c r="G366">
        <v>85.199097234218101</v>
      </c>
    </row>
    <row r="367" spans="1:7" x14ac:dyDescent="0.3">
      <c r="A367">
        <v>38.953904089317</v>
      </c>
      <c r="B367">
        <v>71.547174961851596</v>
      </c>
      <c r="C367">
        <v>148.08133577623499</v>
      </c>
      <c r="D367">
        <v>-136.733716706921</v>
      </c>
      <c r="E367">
        <v>23.648363164753899</v>
      </c>
      <c r="F367">
        <v>50.2745967833526</v>
      </c>
      <c r="G367">
        <v>100.20444479233301</v>
      </c>
    </row>
    <row r="368" spans="1:7" x14ac:dyDescent="0.3">
      <c r="A368">
        <v>67.589017308526905</v>
      </c>
      <c r="B368">
        <v>53.180338245145698</v>
      </c>
      <c r="C368">
        <v>110.7062343788</v>
      </c>
      <c r="D368">
        <v>-24.362980118383199</v>
      </c>
      <c r="E368">
        <v>11.5555273499845</v>
      </c>
      <c r="F368">
        <v>48.206863912865799</v>
      </c>
      <c r="G368">
        <v>96.396883439075197</v>
      </c>
    </row>
    <row r="369" spans="1:7" x14ac:dyDescent="0.3">
      <c r="A369">
        <v>29.507315957927201</v>
      </c>
      <c r="B369">
        <v>75.441205662419904</v>
      </c>
      <c r="C369">
        <v>155.82295985424599</v>
      </c>
      <c r="D369">
        <v>-167.308985071405</v>
      </c>
      <c r="E369">
        <v>15.0541477985625</v>
      </c>
      <c r="F369">
        <v>46.511124616492403</v>
      </c>
      <c r="G369">
        <v>93.140029569256399</v>
      </c>
    </row>
    <row r="370" spans="1:7" x14ac:dyDescent="0.3">
      <c r="A370">
        <v>24.178735228508799</v>
      </c>
      <c r="B370">
        <v>47.940117195398798</v>
      </c>
      <c r="C370">
        <v>100.69231157727</v>
      </c>
      <c r="D370">
        <v>-95.462881129178797</v>
      </c>
      <c r="E370">
        <v>15.1529837551703</v>
      </c>
      <c r="F370">
        <v>53.004968515183002</v>
      </c>
      <c r="G370">
        <v>106.501196545862</v>
      </c>
    </row>
    <row r="371" spans="1:7" x14ac:dyDescent="0.3">
      <c r="A371">
        <v>37.756107481574297</v>
      </c>
      <c r="B371">
        <v>24.327288065156601</v>
      </c>
      <c r="C371">
        <v>52.959145532352302</v>
      </c>
      <c r="D371">
        <v>2.5303507676788999</v>
      </c>
      <c r="E371">
        <v>19.712474924176298</v>
      </c>
      <c r="F371">
        <v>46.946703735347299</v>
      </c>
      <c r="G371">
        <v>94.808543119516997</v>
      </c>
    </row>
    <row r="372" spans="1:7" x14ac:dyDescent="0.3">
      <c r="A372">
        <v>38.808492195922803</v>
      </c>
      <c r="B372">
        <v>40.663966331338301</v>
      </c>
      <c r="C372">
        <v>85.553236464381996</v>
      </c>
      <c r="D372">
        <v>-44.374914602169298</v>
      </c>
      <c r="E372">
        <v>21.328143514807401</v>
      </c>
      <c r="F372">
        <v>48.488683101454299</v>
      </c>
      <c r="G372">
        <v>97.955085082598103</v>
      </c>
    </row>
    <row r="373" spans="1:7" x14ac:dyDescent="0.3">
      <c r="A373">
        <v>30.893681157733901</v>
      </c>
      <c r="B373">
        <v>76.281709652302894</v>
      </c>
      <c r="C373">
        <v>156.67915016594301</v>
      </c>
      <c r="D373">
        <v>-167.05776664144099</v>
      </c>
      <c r="E373">
        <v>15.9517377126745</v>
      </c>
      <c r="F373">
        <v>47.462681809534701</v>
      </c>
      <c r="G373">
        <v>95.099992432500699</v>
      </c>
    </row>
    <row r="374" spans="1:7" x14ac:dyDescent="0.3">
      <c r="A374">
        <v>47.609037128486797</v>
      </c>
      <c r="B374">
        <v>34.009941311678602</v>
      </c>
      <c r="C374">
        <v>72.765549200013396</v>
      </c>
      <c r="D374">
        <v>-6.8117496780623297</v>
      </c>
      <c r="E374">
        <v>25.143732520650499</v>
      </c>
      <c r="F374">
        <v>52.4436702317224</v>
      </c>
      <c r="G374">
        <v>105.40828128988301</v>
      </c>
    </row>
    <row r="375" spans="1:7" x14ac:dyDescent="0.3">
      <c r="A375">
        <v>46.3571087230833</v>
      </c>
      <c r="B375">
        <v>12.256548868292001</v>
      </c>
      <c r="C375">
        <v>29.138910472189401</v>
      </c>
      <c r="D375">
        <v>55.9445708412904</v>
      </c>
      <c r="E375">
        <v>30.763229925067598</v>
      </c>
      <c r="F375">
        <v>52.613524945690301</v>
      </c>
      <c r="G375">
        <v>105.32594004052299</v>
      </c>
    </row>
    <row r="376" spans="1:7" x14ac:dyDescent="0.3">
      <c r="A376">
        <v>65.258634494267895</v>
      </c>
      <c r="B376">
        <v>15.369112115793801</v>
      </c>
      <c r="C376">
        <v>35.674025110446202</v>
      </c>
      <c r="D376">
        <v>84.409932641154299</v>
      </c>
      <c r="E376">
        <v>17.560811934218201</v>
      </c>
      <c r="F376">
        <v>49.717604800018101</v>
      </c>
      <c r="G376">
        <v>98.452494575834905</v>
      </c>
    </row>
    <row r="377" spans="1:7" x14ac:dyDescent="0.3">
      <c r="A377">
        <v>36.859412159973203</v>
      </c>
      <c r="B377">
        <v>52.806597521913197</v>
      </c>
      <c r="C377">
        <v>109.89331240096</v>
      </c>
      <c r="D377">
        <v>-84.700968245793405</v>
      </c>
      <c r="E377">
        <v>16.7505278403404</v>
      </c>
      <c r="F377">
        <v>51.240319301067501</v>
      </c>
      <c r="G377">
        <v>103.10699674033999</v>
      </c>
    </row>
    <row r="378" spans="1:7" x14ac:dyDescent="0.3">
      <c r="A378">
        <v>54.506156132909098</v>
      </c>
      <c r="B378">
        <v>14.577376678361601</v>
      </c>
      <c r="C378">
        <v>34.153891099927399</v>
      </c>
      <c r="D378">
        <v>65.280182230733303</v>
      </c>
      <c r="E378">
        <v>19.836517275654401</v>
      </c>
      <c r="F378">
        <v>51.284031109197898</v>
      </c>
      <c r="G378">
        <v>102.968288816962</v>
      </c>
    </row>
    <row r="379" spans="1:7" x14ac:dyDescent="0.3">
      <c r="A379">
        <v>54.107226882815702</v>
      </c>
      <c r="B379">
        <v>46.0654199007488</v>
      </c>
      <c r="C379">
        <v>96.709545763468597</v>
      </c>
      <c r="D379">
        <v>-29.981805936615199</v>
      </c>
      <c r="E379">
        <v>16.786350493151801</v>
      </c>
      <c r="F379">
        <v>47.449094207816898</v>
      </c>
      <c r="G379">
        <v>93.950274399227197</v>
      </c>
    </row>
    <row r="380" spans="1:7" x14ac:dyDescent="0.3">
      <c r="A380">
        <v>55.428713974873602</v>
      </c>
      <c r="B380">
        <v>30.675978396776301</v>
      </c>
      <c r="C380">
        <v>65.356086393088702</v>
      </c>
      <c r="D380">
        <v>18.8294927594184</v>
      </c>
      <c r="E380">
        <v>19.866269654885102</v>
      </c>
      <c r="F380">
        <v>48.581689989714903</v>
      </c>
      <c r="G380">
        <v>97.2409444810568</v>
      </c>
    </row>
    <row r="381" spans="1:7" x14ac:dyDescent="0.3">
      <c r="B381">
        <v>36.028346830815003</v>
      </c>
      <c r="C381">
        <v>76.729989393907104</v>
      </c>
      <c r="D381">
        <v>-108.085040492445</v>
      </c>
      <c r="E381">
        <v>17.727235527505201</v>
      </c>
      <c r="F381">
        <v>53.374384037158599</v>
      </c>
      <c r="G381">
        <v>107.03348292828299</v>
      </c>
    </row>
    <row r="382" spans="1:7" x14ac:dyDescent="0.3">
      <c r="A382">
        <v>68.312417303436007</v>
      </c>
      <c r="B382">
        <v>37.226167210615003</v>
      </c>
      <c r="C382">
        <v>78.860876275982605</v>
      </c>
      <c r="D382">
        <v>24.946332975027001</v>
      </c>
      <c r="E382">
        <v>11.9293748863511</v>
      </c>
      <c r="F382">
        <v>55.708139547365001</v>
      </c>
    </row>
    <row r="383" spans="1:7" x14ac:dyDescent="0.3">
      <c r="A383">
        <v>39.031277284907603</v>
      </c>
      <c r="B383">
        <v>15.476554864662599</v>
      </c>
      <c r="C383">
        <v>35.294698887834699</v>
      </c>
      <c r="D383">
        <v>31.6328899758274</v>
      </c>
      <c r="E383">
        <v>24.494291908466899</v>
      </c>
      <c r="F383">
        <v>42.568886116989098</v>
      </c>
      <c r="G383">
        <v>84.501124374966693</v>
      </c>
    </row>
    <row r="384" spans="1:7" x14ac:dyDescent="0.3">
      <c r="A384">
        <v>28.0238800161328</v>
      </c>
      <c r="B384">
        <v>60.567998389881502</v>
      </c>
      <c r="C384">
        <v>126.082342361485</v>
      </c>
      <c r="D384">
        <v>-125.656235137379</v>
      </c>
      <c r="E384">
        <v>23.793941573131601</v>
      </c>
      <c r="F384">
        <v>50.844878691795998</v>
      </c>
      <c r="G384">
        <v>102.053732247371</v>
      </c>
    </row>
    <row r="385" spans="1:7" x14ac:dyDescent="0.3">
      <c r="A385">
        <v>64.954818544549696</v>
      </c>
      <c r="B385">
        <v>52.014540186855797</v>
      </c>
      <c r="C385">
        <v>108.35202471227601</v>
      </c>
      <c r="D385">
        <v>-26.133983471467801</v>
      </c>
      <c r="E385">
        <v>25.5190630763021</v>
      </c>
      <c r="F385">
        <v>47.786090902724801</v>
      </c>
      <c r="G385">
        <v>95.587188138400194</v>
      </c>
    </row>
    <row r="386" spans="1:7" x14ac:dyDescent="0.3">
      <c r="A386">
        <v>31.414687926924199</v>
      </c>
      <c r="B386">
        <v>36.479329892939099</v>
      </c>
      <c r="C386">
        <v>77.164746709272904</v>
      </c>
      <c r="D386">
        <v>-46.608613824968899</v>
      </c>
      <c r="E386">
        <v>21.510630867733202</v>
      </c>
      <c r="F386">
        <v>56.600509395101298</v>
      </c>
      <c r="G386">
        <v>112.69958533515501</v>
      </c>
    </row>
    <row r="387" spans="1:7" x14ac:dyDescent="0.3">
      <c r="A387">
        <v>21.317691727909398</v>
      </c>
      <c r="B387">
        <v>77.666738980362993</v>
      </c>
      <c r="C387">
        <v>159.76154662929201</v>
      </c>
      <c r="D387">
        <v>-190.36483348527</v>
      </c>
      <c r="E387">
        <v>18.069949868520901</v>
      </c>
      <c r="F387">
        <v>53.005944748478598</v>
      </c>
      <c r="G387">
        <v>105.481277768212</v>
      </c>
    </row>
    <row r="388" spans="1:7" x14ac:dyDescent="0.3">
      <c r="A388">
        <v>35.971940893760497</v>
      </c>
      <c r="B388">
        <v>69.862682952760096</v>
      </c>
      <c r="C388">
        <v>144.108849749493</v>
      </c>
      <c r="D388">
        <v>-137.64416707075901</v>
      </c>
      <c r="E388">
        <v>25.896516984871599</v>
      </c>
      <c r="F388">
        <v>54.722284742435903</v>
      </c>
      <c r="G388">
        <v>109.99690630290701</v>
      </c>
    </row>
    <row r="389" spans="1:7" x14ac:dyDescent="0.3">
      <c r="A389">
        <v>54.581097655917397</v>
      </c>
      <c r="B389">
        <v>26.208993786368701</v>
      </c>
      <c r="C389">
        <v>56.468799412881502</v>
      </c>
      <c r="D389">
        <v>30.5352139527288</v>
      </c>
      <c r="E389">
        <v>21.075379511199898</v>
      </c>
      <c r="F389">
        <v>43.405675494317499</v>
      </c>
      <c r="G389">
        <v>86.426510306050005</v>
      </c>
    </row>
    <row r="390" spans="1:7" x14ac:dyDescent="0.3">
      <c r="A390">
        <v>25.511992645647901</v>
      </c>
      <c r="B390">
        <v>40.718140830855198</v>
      </c>
      <c r="C390">
        <v>86.301576470846499</v>
      </c>
      <c r="D390">
        <v>-71.1304372012698</v>
      </c>
      <c r="E390">
        <v>17.2111998058962</v>
      </c>
      <c r="F390">
        <v>58.178282178276703</v>
      </c>
      <c r="G390">
        <v>115.963458585723</v>
      </c>
    </row>
    <row r="391" spans="1:7" x14ac:dyDescent="0.3">
      <c r="A391">
        <v>56.713185534329398</v>
      </c>
      <c r="B391">
        <v>25.605848263739201</v>
      </c>
      <c r="C391">
        <v>55.671389902652002</v>
      </c>
      <c r="D391">
        <v>36.608826277441302</v>
      </c>
      <c r="E391">
        <v>11.473117425781099</v>
      </c>
      <c r="F391">
        <v>45.447818673615998</v>
      </c>
      <c r="G391">
        <v>91.270861843453204</v>
      </c>
    </row>
    <row r="392" spans="1:7" x14ac:dyDescent="0.3">
      <c r="A392">
        <v>61.802636606016399</v>
      </c>
      <c r="B392">
        <v>13.9890157206812</v>
      </c>
      <c r="C392">
        <v>32.1736015971914</v>
      </c>
      <c r="D392">
        <v>81.6382260499891</v>
      </c>
      <c r="E392">
        <v>22.3011678528365</v>
      </c>
      <c r="F392">
        <v>53.019355060998301</v>
      </c>
      <c r="G392">
        <v>106.451959112691</v>
      </c>
    </row>
    <row r="393" spans="1:7" x14ac:dyDescent="0.3">
      <c r="A393">
        <v>62.922535373773499</v>
      </c>
      <c r="B393">
        <v>49.350020451320901</v>
      </c>
      <c r="C393">
        <v>103.108572428188</v>
      </c>
      <c r="D393">
        <v>-22.204990606415599</v>
      </c>
      <c r="E393">
        <v>12.973894597055001</v>
      </c>
      <c r="F393">
        <v>48.137136655144303</v>
      </c>
      <c r="G393">
        <v>96.108429885437999</v>
      </c>
    </row>
    <row r="394" spans="1:7" x14ac:dyDescent="0.3">
      <c r="A394">
        <v>57.222159701800301</v>
      </c>
      <c r="B394">
        <v>52.454768087645597</v>
      </c>
      <c r="C394">
        <v>109.510248167678</v>
      </c>
      <c r="D394">
        <v>-42.919984859336203</v>
      </c>
      <c r="E394">
        <v>16.5181900343145</v>
      </c>
      <c r="F394">
        <v>50.629538342125002</v>
      </c>
      <c r="G394">
        <v>100.308605791964</v>
      </c>
    </row>
    <row r="395" spans="1:7" x14ac:dyDescent="0.3">
      <c r="A395">
        <v>52.535408325092099</v>
      </c>
      <c r="B395">
        <v>72.990586013324204</v>
      </c>
      <c r="C395">
        <v>150.20274922074699</v>
      </c>
      <c r="D395">
        <v>-113.900941389788</v>
      </c>
      <c r="E395">
        <v>18.6345968273334</v>
      </c>
      <c r="F395">
        <v>50.203560890627998</v>
      </c>
      <c r="G395">
        <v>99.5602169410367</v>
      </c>
    </row>
    <row r="396" spans="1:7" x14ac:dyDescent="0.3">
      <c r="A396">
        <v>39.500266469484103</v>
      </c>
      <c r="B396">
        <v>39.987158019886301</v>
      </c>
      <c r="C396">
        <v>84.671088144467902</v>
      </c>
      <c r="D396">
        <v>-40.960941120690897</v>
      </c>
      <c r="E396">
        <v>23.223196931898698</v>
      </c>
      <c r="F396">
        <v>51.827893016899097</v>
      </c>
      <c r="G396">
        <v>103.915298506605</v>
      </c>
    </row>
    <row r="397" spans="1:7" x14ac:dyDescent="0.3">
      <c r="A397">
        <v>21.476439001017201</v>
      </c>
      <c r="B397">
        <v>67.652020465449695</v>
      </c>
      <c r="C397">
        <v>139.53634339263101</v>
      </c>
      <c r="D397">
        <v>-160.00318339431499</v>
      </c>
      <c r="E397">
        <v>17.7310435180074</v>
      </c>
      <c r="F397">
        <v>59.7863068662258</v>
      </c>
      <c r="G397">
        <v>119.501053821978</v>
      </c>
    </row>
    <row r="398" spans="1:7" x14ac:dyDescent="0.3">
      <c r="A398">
        <v>42.227414042213503</v>
      </c>
      <c r="B398">
        <v>19.900050857004999</v>
      </c>
      <c r="C398">
        <v>44.119423110227103</v>
      </c>
      <c r="D398">
        <v>24.754675513412099</v>
      </c>
      <c r="E398">
        <v>21.802308458216899</v>
      </c>
      <c r="F398">
        <v>55.461033627533901</v>
      </c>
      <c r="G398">
        <v>111.29395585083699</v>
      </c>
    </row>
    <row r="399" spans="1:7" x14ac:dyDescent="0.3">
      <c r="A399">
        <v>59.0848908375742</v>
      </c>
      <c r="B399">
        <v>34.1058740440807</v>
      </c>
      <c r="C399">
        <v>72.437647488650796</v>
      </c>
      <c r="D399">
        <v>15.8521595429063</v>
      </c>
      <c r="E399">
        <v>17.459594105268199</v>
      </c>
      <c r="F399">
        <v>46.780791220592299</v>
      </c>
      <c r="G399">
        <v>92.588754897611807</v>
      </c>
    </row>
    <row r="400" spans="1:7" x14ac:dyDescent="0.3">
      <c r="A400">
        <v>56.937661889204897</v>
      </c>
      <c r="B400">
        <v>48.552302919552801</v>
      </c>
      <c r="C400">
        <v>101.936244488718</v>
      </c>
      <c r="D400">
        <v>-31.781584980248699</v>
      </c>
      <c r="E400">
        <v>20.283351452087398</v>
      </c>
      <c r="F400">
        <v>46.659471469256303</v>
      </c>
      <c r="G400">
        <v>92.8365970245288</v>
      </c>
    </row>
    <row r="401" spans="1:7" x14ac:dyDescent="0.3">
      <c r="A401">
        <v>38.895363724784701</v>
      </c>
      <c r="B401">
        <v>31.319190646247499</v>
      </c>
      <c r="C401">
        <v>66.644328215086404</v>
      </c>
      <c r="D401">
        <v>-16.166844489172998</v>
      </c>
      <c r="E401">
        <v>16.051377445399499</v>
      </c>
      <c r="F401">
        <v>47.434370515203099</v>
      </c>
      <c r="G401">
        <v>94.295618830599196</v>
      </c>
    </row>
    <row r="402" spans="1:7" x14ac:dyDescent="0.3">
      <c r="A402">
        <v>27.934017645735</v>
      </c>
      <c r="B402">
        <v>16.6312081012133</v>
      </c>
      <c r="C402">
        <v>37.480028645945097</v>
      </c>
      <c r="D402">
        <v>5.9744109878301002</v>
      </c>
      <c r="E402">
        <v>26.0980993347039</v>
      </c>
      <c r="F402">
        <v>44.144770132472601</v>
      </c>
      <c r="G402">
        <v>88.350692792116803</v>
      </c>
    </row>
    <row r="403" spans="1:7" x14ac:dyDescent="0.3">
      <c r="A403">
        <v>24.588468709279901</v>
      </c>
      <c r="B403">
        <v>60.606882059621903</v>
      </c>
      <c r="C403">
        <v>126.14823591672901</v>
      </c>
      <c r="D403">
        <v>-132.643708760306</v>
      </c>
      <c r="E403">
        <v>22.4442501734217</v>
      </c>
      <c r="F403">
        <v>41.376585228525997</v>
      </c>
      <c r="G403">
        <v>82.794557919763704</v>
      </c>
    </row>
    <row r="404" spans="1:7" x14ac:dyDescent="0.3">
      <c r="A404">
        <v>56.542051092855203</v>
      </c>
      <c r="B404">
        <v>25.2965741719002</v>
      </c>
      <c r="C404">
        <v>54.644790819746703</v>
      </c>
      <c r="D404">
        <v>37.194379670009603</v>
      </c>
      <c r="E404">
        <v>13.927943254883701</v>
      </c>
      <c r="F404">
        <v>59.371747263478497</v>
      </c>
      <c r="G404">
        <v>119.71584894300101</v>
      </c>
    </row>
    <row r="405" spans="1:7" x14ac:dyDescent="0.3">
      <c r="A405">
        <v>28.724980475492899</v>
      </c>
      <c r="B405">
        <v>41.226016157738101</v>
      </c>
      <c r="C405">
        <v>87.252731565061794</v>
      </c>
      <c r="D405">
        <v>-66.228087522228506</v>
      </c>
      <c r="E405">
        <v>18.093088648311898</v>
      </c>
      <c r="F405">
        <v>55.899829632954003</v>
      </c>
      <c r="G405">
        <v>111.142590113388</v>
      </c>
    </row>
    <row r="406" spans="1:7" x14ac:dyDescent="0.3">
      <c r="A406">
        <v>61.267893676989203</v>
      </c>
      <c r="B406">
        <v>44.126882781057901</v>
      </c>
      <c r="C406">
        <v>92.9571989361623</v>
      </c>
      <c r="D406">
        <v>-9.8448609891953502</v>
      </c>
      <c r="E406">
        <v>18.914906348478699</v>
      </c>
      <c r="F406">
        <v>51.304213145205999</v>
      </c>
      <c r="G406">
        <v>103.25903973130499</v>
      </c>
    </row>
    <row r="407" spans="1:7" x14ac:dyDescent="0.3">
      <c r="A407">
        <v>49.910563648863103</v>
      </c>
      <c r="B407">
        <v>64.347038010397199</v>
      </c>
      <c r="C407">
        <v>133.14011445941401</v>
      </c>
      <c r="D407">
        <v>-93.219986733465504</v>
      </c>
      <c r="E407">
        <v>18.0819863563671</v>
      </c>
      <c r="F407">
        <v>53.973998673125301</v>
      </c>
      <c r="G407">
        <v>107.95693989391999</v>
      </c>
    </row>
    <row r="408" spans="1:7" x14ac:dyDescent="0.3">
      <c r="A408">
        <v>40.158564405678199</v>
      </c>
      <c r="B408">
        <v>53.0854750375591</v>
      </c>
      <c r="C408">
        <v>110.990162554948</v>
      </c>
      <c r="D408">
        <v>-78.939296301320894</v>
      </c>
      <c r="E408">
        <v>13.749252956556001</v>
      </c>
      <c r="F408">
        <v>51.3078630235552</v>
      </c>
      <c r="G408">
        <v>103.60172760138801</v>
      </c>
    </row>
    <row r="409" spans="1:7" x14ac:dyDescent="0.3">
      <c r="A409">
        <v>35.781543724685797</v>
      </c>
      <c r="B409">
        <v>44.470257396287103</v>
      </c>
      <c r="C409">
        <v>93.324057612259296</v>
      </c>
      <c r="D409">
        <v>-61.847684739489701</v>
      </c>
      <c r="E409">
        <v>15.632125199969</v>
      </c>
      <c r="F409">
        <v>53.0305905047843</v>
      </c>
      <c r="G409">
        <v>107.019839826138</v>
      </c>
    </row>
    <row r="410" spans="1:7" x14ac:dyDescent="0.3">
      <c r="A410">
        <v>63.539852126219699</v>
      </c>
      <c r="B410">
        <v>63.547423439177599</v>
      </c>
      <c r="C410">
        <v>131.20515629484601</v>
      </c>
      <c r="D410">
        <v>-63.5625660650933</v>
      </c>
      <c r="E410">
        <v>18.405455243720098</v>
      </c>
      <c r="F410">
        <v>51.477684914915898</v>
      </c>
      <c r="G410">
        <v>102.523251659992</v>
      </c>
    </row>
    <row r="411" spans="1:7" x14ac:dyDescent="0.3">
      <c r="A411">
        <v>28.082888281145699</v>
      </c>
      <c r="B411">
        <v>62.294260866131701</v>
      </c>
      <c r="C411">
        <v>128.99412736816501</v>
      </c>
      <c r="D411">
        <v>-130.71700603610401</v>
      </c>
      <c r="E411">
        <v>20.5217588260222</v>
      </c>
      <c r="F411">
        <v>51.070306868291802</v>
      </c>
      <c r="G411">
        <v>101.174183691309</v>
      </c>
    </row>
    <row r="412" spans="1:7" x14ac:dyDescent="0.3">
      <c r="A412">
        <v>39.943160643961903</v>
      </c>
      <c r="B412">
        <v>52.390483488724101</v>
      </c>
      <c r="C412">
        <v>109.381620398221</v>
      </c>
      <c r="D412">
        <v>-77.285129178248596</v>
      </c>
      <c r="E412">
        <v>22.895667130865299</v>
      </c>
      <c r="F412">
        <v>60.3945285719822</v>
      </c>
      <c r="G412">
        <v>120.75403783209801</v>
      </c>
    </row>
    <row r="413" spans="1:7" x14ac:dyDescent="0.3">
      <c r="A413">
        <v>68.482183755258703</v>
      </c>
      <c r="B413">
        <v>11.493615451854099</v>
      </c>
      <c r="C413">
        <v>27.1111477372271</v>
      </c>
      <c r="D413">
        <v>102.483521154955</v>
      </c>
      <c r="E413">
        <v>16.013960193536601</v>
      </c>
      <c r="F413">
        <v>58.3479285430884</v>
      </c>
      <c r="G413">
        <v>116.54082156244201</v>
      </c>
    </row>
    <row r="414" spans="1:7" x14ac:dyDescent="0.3">
      <c r="A414">
        <v>50.475366268275401</v>
      </c>
      <c r="B414">
        <v>25.333467063750501</v>
      </c>
      <c r="C414">
        <v>55.267230655515</v>
      </c>
      <c r="D414">
        <v>24.950331345299201</v>
      </c>
      <c r="E414">
        <v>17.906172058291499</v>
      </c>
      <c r="F414">
        <v>43.952774584969603</v>
      </c>
      <c r="G414">
        <v>88.105053485178104</v>
      </c>
    </row>
    <row r="415" spans="1:7" x14ac:dyDescent="0.3">
      <c r="A415">
        <v>60.750710166600904</v>
      </c>
      <c r="B415">
        <v>38.9816501690417</v>
      </c>
      <c r="C415">
        <v>82.303236931015803</v>
      </c>
      <c r="D415">
        <v>4.5564698260767198</v>
      </c>
      <c r="E415">
        <v>23.492266195364699</v>
      </c>
      <c r="F415">
        <v>47.552254893256197</v>
      </c>
      <c r="G415">
        <v>95.143618398198797</v>
      </c>
    </row>
    <row r="416" spans="1:7" x14ac:dyDescent="0.3">
      <c r="A416">
        <v>47.557917891473402</v>
      </c>
      <c r="B416">
        <v>11.878386628776401</v>
      </c>
      <c r="C416">
        <v>28.456723275319899</v>
      </c>
      <c r="D416">
        <v>59.480675896617399</v>
      </c>
      <c r="E416">
        <v>20.229721752591601</v>
      </c>
      <c r="F416">
        <v>52.876630082377197</v>
      </c>
      <c r="G416">
        <v>106.232809812846</v>
      </c>
    </row>
    <row r="417" spans="1:7" x14ac:dyDescent="0.3">
      <c r="A417">
        <v>29.935147367766799</v>
      </c>
      <c r="B417">
        <v>45.425540350311699</v>
      </c>
      <c r="C417">
        <v>95.550108288592497</v>
      </c>
      <c r="D417">
        <v>-76.4063263154015</v>
      </c>
      <c r="E417">
        <v>16.9650406924229</v>
      </c>
      <c r="F417">
        <v>43.246233914708498</v>
      </c>
      <c r="G417">
        <v>86.909443169518497</v>
      </c>
    </row>
    <row r="418" spans="1:7" x14ac:dyDescent="0.3">
      <c r="A418">
        <v>29.769898411179501</v>
      </c>
      <c r="B418">
        <v>61.581179063739903</v>
      </c>
      <c r="C418">
        <v>127.951807386402</v>
      </c>
      <c r="D418">
        <v>-125.20374036886101</v>
      </c>
      <c r="E418">
        <v>14.1209438284884</v>
      </c>
      <c r="F418">
        <v>42.8994549344307</v>
      </c>
      <c r="G418">
        <v>85.131211983505196</v>
      </c>
    </row>
    <row r="419" spans="1:7" x14ac:dyDescent="0.3">
      <c r="A419">
        <v>45.7878754638514</v>
      </c>
      <c r="B419">
        <v>69.5682877873233</v>
      </c>
      <c r="C419">
        <v>143.32523742724399</v>
      </c>
      <c r="D419">
        <v>-117.129112434267</v>
      </c>
      <c r="E419">
        <v>21.315968567851201</v>
      </c>
      <c r="F419">
        <v>48.030848256150797</v>
      </c>
      <c r="G419">
        <v>96.602046861874697</v>
      </c>
    </row>
    <row r="420" spans="1:7" x14ac:dyDescent="0.3">
      <c r="A420">
        <v>46.803732772620002</v>
      </c>
      <c r="B420">
        <v>14.7003834440221</v>
      </c>
      <c r="C420">
        <v>33.506753606285599</v>
      </c>
      <c r="D420">
        <v>49.5063152131737</v>
      </c>
      <c r="E420">
        <v>13.847272734752099</v>
      </c>
      <c r="F420">
        <v>41.923176856987602</v>
      </c>
      <c r="G420">
        <v>84.285022682332098</v>
      </c>
    </row>
    <row r="421" spans="1:7" x14ac:dyDescent="0.3">
      <c r="A421">
        <v>29.491287583512001</v>
      </c>
      <c r="B421">
        <v>59.686166313175903</v>
      </c>
      <c r="C421">
        <v>123.830289926163</v>
      </c>
      <c r="D421">
        <v>-120.075923772504</v>
      </c>
      <c r="E421">
        <v>22.616900288813099</v>
      </c>
      <c r="F421">
        <v>57.568520092985302</v>
      </c>
      <c r="G421">
        <v>114.268203107342</v>
      </c>
    </row>
    <row r="422" spans="1:7" x14ac:dyDescent="0.3">
      <c r="A422">
        <v>52.101440919054397</v>
      </c>
      <c r="B422">
        <v>22.196712877626901</v>
      </c>
      <c r="C422">
        <v>48.571757046826399</v>
      </c>
      <c r="D422">
        <v>37.612743205228099</v>
      </c>
      <c r="E422">
        <v>20.951164638330201</v>
      </c>
      <c r="F422">
        <v>47.714158135794897</v>
      </c>
      <c r="G422">
        <v>95.392813988824201</v>
      </c>
    </row>
    <row r="423" spans="1:7" x14ac:dyDescent="0.3">
      <c r="A423">
        <v>61.403460684225799</v>
      </c>
      <c r="B423">
        <v>25.066140479376301</v>
      </c>
      <c r="C423">
        <v>54.294760341444999</v>
      </c>
      <c r="D423">
        <v>47.608499930322701</v>
      </c>
      <c r="E423">
        <v>17.589629449409198</v>
      </c>
      <c r="F423">
        <v>52.222445537626903</v>
      </c>
      <c r="G423">
        <v>105.417212118748</v>
      </c>
    </row>
    <row r="424" spans="1:7" x14ac:dyDescent="0.3">
      <c r="A424">
        <v>35.959802936519601</v>
      </c>
      <c r="B424">
        <v>21.077324708164099</v>
      </c>
      <c r="C424">
        <v>46.948231204791703</v>
      </c>
      <c r="D424">
        <v>8.6876317485469805</v>
      </c>
      <c r="E424">
        <v>25.0555828677793</v>
      </c>
      <c r="F424">
        <v>47.173582962888098</v>
      </c>
      <c r="G424">
        <v>94.004581661869693</v>
      </c>
    </row>
    <row r="425" spans="1:7" x14ac:dyDescent="0.3">
      <c r="A425">
        <v>68.398619410547994</v>
      </c>
      <c r="B425">
        <v>57.493807603007703</v>
      </c>
      <c r="C425">
        <v>119.255831231638</v>
      </c>
      <c r="D425">
        <v>-35.6841839879269</v>
      </c>
      <c r="E425">
        <v>10.7371102870675</v>
      </c>
      <c r="F425">
        <v>56.411113957449203</v>
      </c>
      <c r="G425">
        <v>112.18956871844</v>
      </c>
    </row>
    <row r="426" spans="1:7" x14ac:dyDescent="0.3">
      <c r="A426">
        <v>27.665598091181799</v>
      </c>
      <c r="B426">
        <v>57.082715288847503</v>
      </c>
      <c r="C426">
        <v>118.392340973098</v>
      </c>
      <c r="D426">
        <v>-115.916949684179</v>
      </c>
      <c r="E426">
        <v>17.9493311292226</v>
      </c>
      <c r="F426">
        <v>50.0703090584298</v>
      </c>
      <c r="G426">
        <v>100.659692512375</v>
      </c>
    </row>
    <row r="427" spans="1:7" x14ac:dyDescent="0.3">
      <c r="A427">
        <v>59.036076805942898</v>
      </c>
      <c r="B427">
        <v>13.0412992056331</v>
      </c>
      <c r="C427">
        <v>30.169675445031199</v>
      </c>
      <c r="D427">
        <v>78.948255994986695</v>
      </c>
      <c r="E427">
        <v>17.134543789974099</v>
      </c>
      <c r="F427">
        <v>44.360410992505997</v>
      </c>
      <c r="G427">
        <v>88.191359047619201</v>
      </c>
    </row>
    <row r="428" spans="1:7" x14ac:dyDescent="0.3">
      <c r="A428">
        <v>22.942968644942301</v>
      </c>
      <c r="B428">
        <v>78.815112897159594</v>
      </c>
      <c r="C428">
        <v>162.49236611162701</v>
      </c>
      <c r="D428">
        <v>-190.55940140159399</v>
      </c>
      <c r="E428">
        <v>21.088218705124699</v>
      </c>
      <c r="F428">
        <v>48.121811947019197</v>
      </c>
      <c r="G428">
        <v>95.888223569548103</v>
      </c>
    </row>
    <row r="429" spans="1:7" x14ac:dyDescent="0.3">
      <c r="A429">
        <v>41.123241554192397</v>
      </c>
      <c r="B429">
        <v>11.038157571492899</v>
      </c>
      <c r="C429">
        <v>26.274651415314001</v>
      </c>
      <c r="D429">
        <v>49.132010393906</v>
      </c>
      <c r="E429">
        <v>19.8314894992461</v>
      </c>
      <c r="F429">
        <v>49.106360255383599</v>
      </c>
      <c r="G429">
        <v>98.927777659092698</v>
      </c>
    </row>
    <row r="430" spans="1:7" x14ac:dyDescent="0.3">
      <c r="A430">
        <v>55.261829414989798</v>
      </c>
      <c r="B430">
        <v>66.365016605947503</v>
      </c>
      <c r="C430">
        <v>137.289104890571</v>
      </c>
      <c r="D430">
        <v>-88.571390987863097</v>
      </c>
      <c r="E430">
        <v>19.904471012959299</v>
      </c>
      <c r="F430">
        <v>54.129469967423098</v>
      </c>
      <c r="G430">
        <v>108.308059239085</v>
      </c>
    </row>
    <row r="431" spans="1:7" x14ac:dyDescent="0.3">
      <c r="A431">
        <v>31.810275864472299</v>
      </c>
      <c r="B431">
        <v>55.098343101260902</v>
      </c>
      <c r="C431">
        <v>114.39083202753901</v>
      </c>
      <c r="D431">
        <v>-101.67447757483799</v>
      </c>
      <c r="E431">
        <v>20.142498518319002</v>
      </c>
      <c r="F431">
        <v>56.840879220503801</v>
      </c>
      <c r="G431">
        <v>113.69044160177999</v>
      </c>
    </row>
    <row r="432" spans="1:7" x14ac:dyDescent="0.3">
      <c r="A432">
        <v>44.079969724629201</v>
      </c>
      <c r="B432">
        <v>66.1550797574901</v>
      </c>
      <c r="C432">
        <v>136.35582560773599</v>
      </c>
      <c r="D432">
        <v>-110.305299823212</v>
      </c>
      <c r="E432">
        <v>18.462093215039602</v>
      </c>
      <c r="F432">
        <v>52.760772292202297</v>
      </c>
      <c r="G432">
        <v>105.229289551367</v>
      </c>
    </row>
    <row r="433" spans="1:7" x14ac:dyDescent="0.3">
      <c r="A433">
        <v>37.516450814222203</v>
      </c>
      <c r="B433">
        <v>68.201942576559503</v>
      </c>
      <c r="C433">
        <v>140.51022758898</v>
      </c>
      <c r="D433">
        <v>-129.572926101234</v>
      </c>
      <c r="E433">
        <v>23.455575389774499</v>
      </c>
      <c r="F433">
        <v>44.812220724008903</v>
      </c>
      <c r="G433">
        <v>90.360523472889895</v>
      </c>
    </row>
    <row r="434" spans="1:7" x14ac:dyDescent="0.3">
      <c r="A434">
        <v>20.82584712945</v>
      </c>
      <c r="B434">
        <v>78.137483441421793</v>
      </c>
      <c r="C434">
        <v>160.880798665437</v>
      </c>
      <c r="D434">
        <v>-192.760756065365</v>
      </c>
      <c r="E434">
        <v>26.439952388376799</v>
      </c>
      <c r="F434">
        <v>53.723353360306596</v>
      </c>
      <c r="G434">
        <v>107.521200073565</v>
      </c>
    </row>
    <row r="435" spans="1:7" x14ac:dyDescent="0.3">
      <c r="A435">
        <v>49.161473957581599</v>
      </c>
      <c r="B435">
        <v>64.504760079289397</v>
      </c>
      <c r="C435">
        <v>133.591426123536</v>
      </c>
      <c r="D435">
        <v>-95.191332322705094</v>
      </c>
      <c r="E435">
        <v>13.7766274511677</v>
      </c>
      <c r="F435">
        <v>61.170105908805702</v>
      </c>
      <c r="G435">
        <v>121.707563171526</v>
      </c>
    </row>
    <row r="436" spans="1:7" x14ac:dyDescent="0.3">
      <c r="A436">
        <v>29.5533000973839</v>
      </c>
      <c r="B436">
        <v>15.802783466570901</v>
      </c>
      <c r="C436">
        <v>35.661343068240001</v>
      </c>
      <c r="D436">
        <v>11.698249795055</v>
      </c>
      <c r="E436">
        <v>21.637300347244299</v>
      </c>
      <c r="F436">
        <v>55.013156981884599</v>
      </c>
      <c r="G436">
        <v>109.652375452596</v>
      </c>
    </row>
    <row r="437" spans="1:7" x14ac:dyDescent="0.3">
      <c r="A437">
        <v>58.577856814519301</v>
      </c>
      <c r="B437">
        <v>30.389327063032901</v>
      </c>
      <c r="C437">
        <v>64.896080331411895</v>
      </c>
      <c r="D437">
        <v>25.987732439939698</v>
      </c>
      <c r="E437">
        <v>23.524545719539699</v>
      </c>
      <c r="F437">
        <v>48.778670707792003</v>
      </c>
      <c r="G437">
        <v>97.845809130728995</v>
      </c>
    </row>
    <row r="438" spans="1:7" x14ac:dyDescent="0.3">
      <c r="A438">
        <v>43.803572935328603</v>
      </c>
      <c r="B438">
        <v>34.385759288710098</v>
      </c>
      <c r="C438">
        <v>73.126053056177795</v>
      </c>
      <c r="D438">
        <v>-15.550131995473199</v>
      </c>
      <c r="E438">
        <v>16.7098282432815</v>
      </c>
      <c r="F438">
        <v>53.785924426784902</v>
      </c>
      <c r="G438">
        <v>107.693055003929</v>
      </c>
    </row>
    <row r="439" spans="1:7" x14ac:dyDescent="0.3">
      <c r="A439">
        <v>69.413604164740704</v>
      </c>
      <c r="B439">
        <v>54.673621395690901</v>
      </c>
      <c r="C439">
        <v>113.857616390405</v>
      </c>
      <c r="D439">
        <v>-25.1936558575912</v>
      </c>
      <c r="E439">
        <v>22.324268002709101</v>
      </c>
      <c r="F439">
        <v>47.995389484018702</v>
      </c>
      <c r="G439">
        <v>96.355904325550398</v>
      </c>
    </row>
    <row r="440" spans="1:7" x14ac:dyDescent="0.3">
      <c r="A440">
        <v>29.843411549790499</v>
      </c>
      <c r="B440">
        <v>70.221916188121796</v>
      </c>
      <c r="C440">
        <v>144.79619129756699</v>
      </c>
      <c r="D440">
        <v>-150.978925464784</v>
      </c>
      <c r="E440">
        <v>16.303771867028399</v>
      </c>
      <c r="F440">
        <v>52.3412602920585</v>
      </c>
      <c r="G440">
        <v>104.056268147629</v>
      </c>
    </row>
    <row r="441" spans="1:7" x14ac:dyDescent="0.3">
      <c r="A441">
        <v>32.811766573218499</v>
      </c>
      <c r="B441">
        <v>29.083746871321399</v>
      </c>
      <c r="C441">
        <v>62.216410092390397</v>
      </c>
      <c r="D441">
        <v>-21.627707467527301</v>
      </c>
      <c r="E441">
        <v>30.992014989053999</v>
      </c>
      <c r="F441">
        <v>43.673901787427702</v>
      </c>
      <c r="G441">
        <v>87.642462355572405</v>
      </c>
    </row>
    <row r="442" spans="1:7" x14ac:dyDescent="0.3">
      <c r="A442">
        <v>30.2939656667191</v>
      </c>
      <c r="B442">
        <v>38.618513948116103</v>
      </c>
      <c r="C442">
        <v>82.085918999242594</v>
      </c>
      <c r="D442">
        <v>-55.267610510910004</v>
      </c>
      <c r="E442">
        <v>13.062288092828901</v>
      </c>
      <c r="F442">
        <v>38.734350440698201</v>
      </c>
      <c r="G442">
        <v>76.582444537698805</v>
      </c>
    </row>
    <row r="443" spans="1:7" x14ac:dyDescent="0.3">
      <c r="A443">
        <v>32.325957026197102</v>
      </c>
      <c r="B443">
        <v>77.3835961891821</v>
      </c>
      <c r="C443">
        <v>159.412065451551</v>
      </c>
      <c r="D443">
        <v>-167.49887451515201</v>
      </c>
      <c r="E443">
        <v>22.4051992734483</v>
      </c>
      <c r="F443">
        <v>50.356970107741503</v>
      </c>
      <c r="G443">
        <v>100.597190685622</v>
      </c>
    </row>
    <row r="444" spans="1:7" x14ac:dyDescent="0.3">
      <c r="A444">
        <v>64.313893279139293</v>
      </c>
      <c r="B444">
        <v>72.582020977186801</v>
      </c>
      <c r="C444">
        <v>150.02584748249399</v>
      </c>
      <c r="D444">
        <v>-89.118276373281702</v>
      </c>
      <c r="E444">
        <v>14.554014923914099</v>
      </c>
      <c r="F444">
        <v>53.636138433424399</v>
      </c>
      <c r="G444">
        <v>106.764319708945</v>
      </c>
    </row>
    <row r="445" spans="1:7" x14ac:dyDescent="0.3">
      <c r="A445">
        <v>67.404146184073298</v>
      </c>
      <c r="B445">
        <v>12.524690126018299</v>
      </c>
      <c r="C445">
        <v>29.856612334404598</v>
      </c>
      <c r="D445">
        <v>97.234221990091697</v>
      </c>
      <c r="F445">
        <v>51.442840251483602</v>
      </c>
      <c r="G445">
        <v>103.621978322047</v>
      </c>
    </row>
    <row r="446" spans="1:7" x14ac:dyDescent="0.3">
      <c r="A446">
        <v>68.779213490457394</v>
      </c>
      <c r="B446">
        <v>44.415890074803997</v>
      </c>
      <c r="C446">
        <v>93.615222437275193</v>
      </c>
      <c r="D446">
        <v>4.3107567565027702</v>
      </c>
      <c r="E446">
        <v>24.885921744976802</v>
      </c>
      <c r="F446">
        <v>53.330750111053</v>
      </c>
      <c r="G446">
        <v>107.15027038609701</v>
      </c>
    </row>
    <row r="447" spans="1:7" x14ac:dyDescent="0.3">
      <c r="A447">
        <v>35.136297031186899</v>
      </c>
      <c r="B447">
        <v>39.604459584138603</v>
      </c>
      <c r="C447">
        <v>83.578153624177801</v>
      </c>
      <c r="D447">
        <v>-48.540784690041903</v>
      </c>
      <c r="E447">
        <v>17.740701105599701</v>
      </c>
      <c r="F447">
        <v>48.964476420665903</v>
      </c>
      <c r="G447">
        <v>97.930287813661394</v>
      </c>
    </row>
    <row r="448" spans="1:7" x14ac:dyDescent="0.3">
      <c r="A448">
        <v>43.959847403229297</v>
      </c>
      <c r="B448">
        <v>53.072604869721602</v>
      </c>
      <c r="C448">
        <v>110.87485108435099</v>
      </c>
      <c r="D448">
        <v>-71.298119802706196</v>
      </c>
      <c r="E448">
        <v>15.431510796339801</v>
      </c>
      <c r="F448">
        <v>54.713443542192998</v>
      </c>
      <c r="G448">
        <v>109.188858820132</v>
      </c>
    </row>
    <row r="449" spans="1:7" x14ac:dyDescent="0.3">
      <c r="A449">
        <v>23.818587082051099</v>
      </c>
      <c r="B449">
        <v>31.711659745210401</v>
      </c>
      <c r="C449">
        <v>67.897982948201701</v>
      </c>
      <c r="D449">
        <v>-47.497805071528902</v>
      </c>
      <c r="E449">
        <v>18.9779612537919</v>
      </c>
      <c r="F449">
        <v>48.192148670565899</v>
      </c>
      <c r="G449">
        <v>95.535220360410904</v>
      </c>
    </row>
    <row r="450" spans="1:7" x14ac:dyDescent="0.3">
      <c r="A450">
        <v>27.3266319006385</v>
      </c>
      <c r="B450">
        <v>34.843347550159798</v>
      </c>
      <c r="C450">
        <v>74.617135042213206</v>
      </c>
      <c r="D450">
        <v>-49.876778849202402</v>
      </c>
      <c r="E450">
        <v>29.877168245221199</v>
      </c>
      <c r="F450">
        <v>58.277666922609399</v>
      </c>
      <c r="G450">
        <v>117.046685894513</v>
      </c>
    </row>
    <row r="451" spans="1:7" x14ac:dyDescent="0.3">
      <c r="A451">
        <v>36.931524602506599</v>
      </c>
      <c r="B451">
        <v>31.0679240098072</v>
      </c>
      <c r="C451">
        <v>66.628379659356</v>
      </c>
      <c r="D451">
        <v>-19.340722824408299</v>
      </c>
      <c r="E451">
        <v>24.8776263234538</v>
      </c>
      <c r="F451">
        <v>48.3202904940606</v>
      </c>
      <c r="G451">
        <v>95.929625827856796</v>
      </c>
    </row>
    <row r="452" spans="1:7" x14ac:dyDescent="0.3">
      <c r="A452">
        <v>44.928968543981703</v>
      </c>
      <c r="B452">
        <v>51.414256186068201</v>
      </c>
      <c r="C452">
        <v>107.799272386135</v>
      </c>
      <c r="D452">
        <v>-64.384831470241195</v>
      </c>
      <c r="E452">
        <v>26.2237624828565</v>
      </c>
      <c r="F452">
        <v>52.185721285499199</v>
      </c>
      <c r="G452">
        <v>104.330381553338</v>
      </c>
    </row>
    <row r="453" spans="1:7" x14ac:dyDescent="0.3">
      <c r="A453">
        <v>38.900504347668097</v>
      </c>
      <c r="B453">
        <v>14.0131304585418</v>
      </c>
      <c r="C453">
        <v>32.421928903052901</v>
      </c>
      <c r="D453">
        <v>35.761617319710702</v>
      </c>
      <c r="E453">
        <v>20.0161276219185</v>
      </c>
      <c r="F453">
        <v>51.736675307948097</v>
      </c>
      <c r="G453">
        <v>102.656396274041</v>
      </c>
    </row>
    <row r="454" spans="1:7" x14ac:dyDescent="0.3">
      <c r="A454">
        <v>54.871961595212802</v>
      </c>
      <c r="B454">
        <v>76.135009133875997</v>
      </c>
      <c r="C454">
        <v>157.12427157430699</v>
      </c>
      <c r="D454">
        <v>-118.661104211202</v>
      </c>
      <c r="E454">
        <v>22.2300261489486</v>
      </c>
      <c r="F454">
        <v>59.2838484907804</v>
      </c>
    </row>
    <row r="455" spans="1:7" x14ac:dyDescent="0.3">
      <c r="A455">
        <v>24.222579889210401</v>
      </c>
      <c r="B455">
        <v>51.75557416913</v>
      </c>
      <c r="C455">
        <v>108.496483423651</v>
      </c>
      <c r="D455">
        <v>-106.821562728969</v>
      </c>
      <c r="E455">
        <v>17.3713206286888</v>
      </c>
      <c r="F455">
        <v>44.6006393046898</v>
      </c>
      <c r="G455">
        <v>88.553546820954296</v>
      </c>
    </row>
    <row r="456" spans="1:7" x14ac:dyDescent="0.3">
      <c r="A456">
        <v>46.1170020713338</v>
      </c>
      <c r="B456">
        <v>72.9524443261041</v>
      </c>
      <c r="C456">
        <v>150.557868707333</v>
      </c>
      <c r="D456">
        <v>-126.623328835645</v>
      </c>
      <c r="E456">
        <v>26.050493886565601</v>
      </c>
      <c r="F456">
        <v>58.195008953005299</v>
      </c>
      <c r="G456">
        <v>116.443583799875</v>
      </c>
    </row>
    <row r="457" spans="1:7" x14ac:dyDescent="0.3">
      <c r="A457">
        <v>59.1934360863048</v>
      </c>
      <c r="B457">
        <v>45.491746927628</v>
      </c>
      <c r="C457">
        <v>95.0823971610413</v>
      </c>
      <c r="D457">
        <v>-18.088368610274401</v>
      </c>
      <c r="E457">
        <v>17.8867110947076</v>
      </c>
      <c r="F457">
        <v>52.593049742462597</v>
      </c>
      <c r="G457">
        <v>105.554292601935</v>
      </c>
    </row>
    <row r="458" spans="1:7" x14ac:dyDescent="0.3">
      <c r="A458">
        <v>53.590032845924803</v>
      </c>
      <c r="B458">
        <v>33.6602934249767</v>
      </c>
      <c r="C458">
        <v>71.453404930796793</v>
      </c>
      <c r="D458">
        <v>6.1991854169193203</v>
      </c>
      <c r="E458">
        <v>16.433351181273199</v>
      </c>
      <c r="F458">
        <v>43.274729220966599</v>
      </c>
      <c r="G458">
        <v>85.993648753866694</v>
      </c>
    </row>
    <row r="459" spans="1:7" x14ac:dyDescent="0.3">
      <c r="A459">
        <v>42.490145889993599</v>
      </c>
      <c r="B459">
        <v>27.508176981764599</v>
      </c>
      <c r="C459">
        <v>59.308394315315297</v>
      </c>
      <c r="D459">
        <v>2.4557608346933102</v>
      </c>
      <c r="E459">
        <v>24.8729474302061</v>
      </c>
      <c r="F459">
        <v>40.435010906799903</v>
      </c>
      <c r="G459">
        <v>79.943079457665803</v>
      </c>
    </row>
    <row r="460" spans="1:7" x14ac:dyDescent="0.3">
      <c r="A460">
        <v>38.8820530788703</v>
      </c>
      <c r="B460">
        <v>22.8112559119844</v>
      </c>
      <c r="C460">
        <v>49.773001916208301</v>
      </c>
      <c r="D460">
        <v>9.3303384217872498</v>
      </c>
      <c r="E460">
        <v>7.7335818855524199</v>
      </c>
      <c r="F460">
        <v>50.656836912377898</v>
      </c>
      <c r="G460">
        <v>101.187215734232</v>
      </c>
    </row>
    <row r="461" spans="1:7" x14ac:dyDescent="0.3">
      <c r="A461">
        <v>67.985057569600698</v>
      </c>
      <c r="B461">
        <v>62.331711421989503</v>
      </c>
      <c r="C461">
        <v>129.031860715851</v>
      </c>
      <c r="D461">
        <v>-51.025019126767098</v>
      </c>
      <c r="E461">
        <v>14.1680452299171</v>
      </c>
      <c r="F461">
        <v>48.815549307372002</v>
      </c>
      <c r="G461">
        <v>97.702679220221796</v>
      </c>
    </row>
    <row r="462" spans="1:7" x14ac:dyDescent="0.3">
      <c r="A462">
        <v>35.6853630286666</v>
      </c>
      <c r="B462">
        <v>73.451723746893194</v>
      </c>
      <c r="C462">
        <v>151.83143927920699</v>
      </c>
      <c r="D462">
        <v>-148.984445183346</v>
      </c>
      <c r="E462">
        <v>13.978819304781901</v>
      </c>
      <c r="F462">
        <v>48.715249515515303</v>
      </c>
      <c r="G462">
        <v>96.731082749778693</v>
      </c>
    </row>
    <row r="463" spans="1:7" x14ac:dyDescent="0.3">
      <c r="A463">
        <v>29.909029980914799</v>
      </c>
      <c r="B463">
        <v>14.128512596948401</v>
      </c>
      <c r="C463">
        <v>32.312638892479498</v>
      </c>
      <c r="D463">
        <v>17.432522170984502</v>
      </c>
      <c r="E463">
        <v>15.530041672673599</v>
      </c>
      <c r="F463">
        <v>52.880911998659897</v>
      </c>
      <c r="G463">
        <v>106.322613086136</v>
      </c>
    </row>
    <row r="464" spans="1:7" x14ac:dyDescent="0.3">
      <c r="A464">
        <v>60.064573652797399</v>
      </c>
      <c r="B464">
        <v>77.857535238829996</v>
      </c>
      <c r="C464">
        <v>160.19473162864199</v>
      </c>
      <c r="D464">
        <v>-113.443458410895</v>
      </c>
      <c r="E464">
        <v>20.355082418639299</v>
      </c>
      <c r="F464">
        <v>54.537254827342899</v>
      </c>
      <c r="G464">
        <v>108.447396662988</v>
      </c>
    </row>
    <row r="465" spans="1:7" x14ac:dyDescent="0.3">
      <c r="A465">
        <v>54.432736568188702</v>
      </c>
      <c r="B465">
        <v>28.146881997123899</v>
      </c>
      <c r="C465">
        <v>60.571513731653098</v>
      </c>
      <c r="D465">
        <v>24.424827145005501</v>
      </c>
      <c r="E465">
        <v>28.1182104795346</v>
      </c>
      <c r="F465">
        <v>55.730428046123301</v>
      </c>
      <c r="G465">
        <v>111.93632229675499</v>
      </c>
    </row>
    <row r="466" spans="1:7" x14ac:dyDescent="0.3">
      <c r="A466">
        <v>25.917835413086401</v>
      </c>
      <c r="B466">
        <v>40.429482878304597</v>
      </c>
      <c r="C466">
        <v>85.211888095759306</v>
      </c>
      <c r="D466">
        <v>-69.452777808740905</v>
      </c>
      <c r="E466">
        <v>18.484004049789501</v>
      </c>
      <c r="F466">
        <v>50.629066234999797</v>
      </c>
      <c r="G466">
        <v>100.938386493807</v>
      </c>
    </row>
    <row r="467" spans="1:7" x14ac:dyDescent="0.3">
      <c r="A467">
        <v>36.204441094353399</v>
      </c>
      <c r="B467">
        <v>79.022455390855697</v>
      </c>
      <c r="C467">
        <v>162.341759746815</v>
      </c>
      <c r="D467">
        <v>-164.65848398386001</v>
      </c>
      <c r="E467">
        <v>15.8721990936279</v>
      </c>
      <c r="F467">
        <v>53.586362892299498</v>
      </c>
      <c r="G467">
        <v>108.083829068844</v>
      </c>
    </row>
    <row r="468" spans="1:7" x14ac:dyDescent="0.3">
      <c r="A468">
        <v>61.856367069872903</v>
      </c>
      <c r="B468">
        <v>57.613773276570299</v>
      </c>
      <c r="C468">
        <v>119.363175877443</v>
      </c>
      <c r="D468">
        <v>-49.128585689965</v>
      </c>
      <c r="E468">
        <v>25.243571252838901</v>
      </c>
      <c r="F468">
        <v>47.282490297979102</v>
      </c>
      <c r="G468">
        <v>95.322147498604195</v>
      </c>
    </row>
    <row r="469" spans="1:7" x14ac:dyDescent="0.3">
      <c r="A469">
        <v>51.967995902443803</v>
      </c>
      <c r="B469">
        <v>48.459854867778503</v>
      </c>
      <c r="C469">
        <v>101.909319080765</v>
      </c>
      <c r="D469">
        <v>-41.443572798447697</v>
      </c>
      <c r="E469">
        <v>22.793189548136102</v>
      </c>
      <c r="F469">
        <v>45.754637651122898</v>
      </c>
      <c r="G469">
        <v>91.977855690512897</v>
      </c>
    </row>
    <row r="470" spans="1:7" x14ac:dyDescent="0.3">
      <c r="A470">
        <v>20.754703900875999</v>
      </c>
      <c r="B470">
        <v>31.3856054478501</v>
      </c>
      <c r="C470">
        <v>66.954082712865699</v>
      </c>
      <c r="D470">
        <v>-52.6474085417982</v>
      </c>
      <c r="E470">
        <v>23.070512575229401</v>
      </c>
      <c r="F470">
        <v>49.198385848861903</v>
      </c>
      <c r="G470">
        <v>98.933280622326293</v>
      </c>
    </row>
    <row r="471" spans="1:7" x14ac:dyDescent="0.3">
      <c r="A471">
        <v>67.995236621890498</v>
      </c>
      <c r="B471">
        <v>74.701189607661206</v>
      </c>
      <c r="C471">
        <v>153.725958994417</v>
      </c>
      <c r="D471">
        <v>-88.113095579202593</v>
      </c>
      <c r="E471">
        <v>21.3286660227038</v>
      </c>
      <c r="F471">
        <v>50.816605078360901</v>
      </c>
      <c r="G471">
        <v>100.77175816181899</v>
      </c>
    </row>
    <row r="472" spans="1:7" x14ac:dyDescent="0.3">
      <c r="A472">
        <v>41.428339157541402</v>
      </c>
      <c r="B472">
        <v>67.857687294898298</v>
      </c>
      <c r="C472">
        <v>139.84994078154301</v>
      </c>
      <c r="D472">
        <v>-120.71638356961201</v>
      </c>
      <c r="E472">
        <v>22.8806380837018</v>
      </c>
      <c r="F472">
        <v>53.799968213552198</v>
      </c>
      <c r="G472">
        <v>107.542318654569</v>
      </c>
    </row>
    <row r="473" spans="1:7" x14ac:dyDescent="0.3">
      <c r="A473">
        <v>57.491445481137902</v>
      </c>
      <c r="B473">
        <v>71.718499752446803</v>
      </c>
      <c r="C473">
        <v>147.73434849837599</v>
      </c>
      <c r="D473">
        <v>-100.172608295065</v>
      </c>
      <c r="E473">
        <v>24.422199372039401</v>
      </c>
      <c r="F473">
        <v>47.116748824451598</v>
      </c>
      <c r="G473">
        <v>93.368385594901795</v>
      </c>
    </row>
    <row r="474" spans="1:7" x14ac:dyDescent="0.3">
      <c r="A474">
        <v>35.556071833136002</v>
      </c>
      <c r="B474">
        <v>46.902743753372398</v>
      </c>
      <c r="C474">
        <v>98.799642539862106</v>
      </c>
      <c r="D474">
        <v>-69.596087593845098</v>
      </c>
      <c r="E474">
        <v>23.677823951206999</v>
      </c>
      <c r="F474">
        <v>51.409679844840397</v>
      </c>
      <c r="G474">
        <v>102.459429156178</v>
      </c>
    </row>
    <row r="475" spans="1:7" x14ac:dyDescent="0.3">
      <c r="A475">
        <v>39.844280688461403</v>
      </c>
      <c r="B475">
        <v>45.773744076099099</v>
      </c>
      <c r="C475">
        <v>96.216939164804202</v>
      </c>
      <c r="D475">
        <v>-57.632670851374598</v>
      </c>
      <c r="E475">
        <v>27.666203793017299</v>
      </c>
      <c r="F475">
        <v>45.378401383355801</v>
      </c>
      <c r="G475">
        <v>90.360515039673302</v>
      </c>
    </row>
    <row r="476" spans="1:7" x14ac:dyDescent="0.3">
      <c r="A476">
        <v>63.0001874852152</v>
      </c>
      <c r="B476">
        <v>63.258673163203603</v>
      </c>
      <c r="C476">
        <v>131.340845032804</v>
      </c>
      <c r="D476">
        <v>-63.775644519180197</v>
      </c>
      <c r="E476">
        <v>24.489830973228599</v>
      </c>
      <c r="F476">
        <v>50.279573757420501</v>
      </c>
      <c r="G476">
        <v>101.24565061338301</v>
      </c>
    </row>
    <row r="477" spans="1:7" x14ac:dyDescent="0.3">
      <c r="A477">
        <v>24.217202254438799</v>
      </c>
      <c r="B477">
        <v>25.5612440260462</v>
      </c>
      <c r="C477">
        <v>56.061349158151202</v>
      </c>
      <c r="D477">
        <v>-28.249327569260899</v>
      </c>
      <c r="E477">
        <v>16.561194980502702</v>
      </c>
      <c r="F477">
        <v>51.3071004250884</v>
      </c>
      <c r="G477">
        <v>102.52457437096299</v>
      </c>
    </row>
    <row r="478" spans="1:7" x14ac:dyDescent="0.3">
      <c r="A478">
        <v>27.096026176284798</v>
      </c>
      <c r="B478">
        <v>51.719040645352898</v>
      </c>
      <c r="C478">
        <v>108.059756870203</v>
      </c>
      <c r="D478">
        <v>-100.965069583489</v>
      </c>
      <c r="E478">
        <v>15.9964272596127</v>
      </c>
      <c r="F478">
        <v>48.280135338378201</v>
      </c>
      <c r="G478">
        <v>95.758966080957407</v>
      </c>
    </row>
    <row r="479" spans="1:7" x14ac:dyDescent="0.3">
      <c r="A479">
        <v>41.974890083532898</v>
      </c>
      <c r="B479">
        <v>27.269843606141698</v>
      </c>
      <c r="C479">
        <v>59.1260706916527</v>
      </c>
      <c r="D479">
        <v>2.1402493486406202</v>
      </c>
      <c r="E479">
        <v>11.470968825847899</v>
      </c>
      <c r="F479">
        <v>46.422627618474102</v>
      </c>
      <c r="G479">
        <v>93.190510989477502</v>
      </c>
    </row>
    <row r="480" spans="1:7" x14ac:dyDescent="0.3">
      <c r="A480">
        <v>46.320989929066798</v>
      </c>
      <c r="B480">
        <v>79.532161073984</v>
      </c>
      <c r="C480">
        <v>163.35117870143199</v>
      </c>
      <c r="D480">
        <v>-145.95450336381799</v>
      </c>
      <c r="E480">
        <v>15.106906002331201</v>
      </c>
      <c r="F480">
        <v>50.3710439244974</v>
      </c>
      <c r="G480">
        <v>99.931795933147598</v>
      </c>
    </row>
    <row r="481" spans="1:7" x14ac:dyDescent="0.3">
      <c r="A481">
        <v>26.248036457268</v>
      </c>
      <c r="B481">
        <v>25.5335485497496</v>
      </c>
      <c r="C481">
        <v>55.746658924471099</v>
      </c>
      <c r="D481">
        <v>-24.1045727347128</v>
      </c>
      <c r="E481">
        <v>30.0653615244095</v>
      </c>
      <c r="F481">
        <v>51.606137448637199</v>
      </c>
      <c r="G481">
        <v>102.58017582724899</v>
      </c>
    </row>
    <row r="482" spans="1:7" x14ac:dyDescent="0.3">
      <c r="A482">
        <v>68.443489674894096</v>
      </c>
      <c r="B482">
        <v>25.221173536163501</v>
      </c>
      <c r="C482">
        <v>54.660372508140803</v>
      </c>
      <c r="D482">
        <v>61.223458741297698</v>
      </c>
      <c r="E482">
        <v>18.811634267184601</v>
      </c>
      <c r="F482">
        <v>46.523600467322602</v>
      </c>
      <c r="G482">
        <v>93.845570472448301</v>
      </c>
    </row>
    <row r="483" spans="1:7" x14ac:dyDescent="0.3">
      <c r="A483">
        <v>39.007533673584298</v>
      </c>
      <c r="B483">
        <v>55.202047689774098</v>
      </c>
      <c r="C483">
        <v>115.028800547971</v>
      </c>
      <c r="D483">
        <v>-87.591075722153704</v>
      </c>
      <c r="E483">
        <v>16.0528787934098</v>
      </c>
      <c r="F483">
        <v>63.048412570262499</v>
      </c>
      <c r="G483">
        <v>125.50800298278099</v>
      </c>
    </row>
    <row r="484" spans="1:7" x14ac:dyDescent="0.3">
      <c r="A484">
        <v>25.664662059299602</v>
      </c>
      <c r="B484">
        <v>28.505330478628899</v>
      </c>
      <c r="C484">
        <v>61.617546196062598</v>
      </c>
      <c r="D484">
        <v>-34.186667317287501</v>
      </c>
      <c r="E484">
        <v>15.6766031813924</v>
      </c>
      <c r="F484">
        <v>60.1669925058263</v>
      </c>
      <c r="G484">
        <v>120.670581268852</v>
      </c>
    </row>
    <row r="485" spans="1:7" x14ac:dyDescent="0.3">
      <c r="A485">
        <v>21.1842899154632</v>
      </c>
      <c r="B485">
        <v>59.000446331720397</v>
      </c>
      <c r="C485">
        <v>122.444299655604</v>
      </c>
      <c r="D485">
        <v>-134.63275916423501</v>
      </c>
      <c r="E485">
        <v>16.001362152815599</v>
      </c>
      <c r="F485">
        <v>44.523900393058597</v>
      </c>
      <c r="G485">
        <v>88.494762819581894</v>
      </c>
    </row>
    <row r="486" spans="1:7" x14ac:dyDescent="0.3">
      <c r="A486">
        <v>25.627802175741401</v>
      </c>
      <c r="B486">
        <v>53.818120204568402</v>
      </c>
      <c r="C486">
        <v>111.77803172447599</v>
      </c>
      <c r="D486">
        <v>-110.19875626222201</v>
      </c>
      <c r="E486">
        <v>15.2987750756061</v>
      </c>
      <c r="F486">
        <v>53.3636137350627</v>
      </c>
      <c r="G486">
        <v>107.18938457945799</v>
      </c>
    </row>
    <row r="487" spans="1:7" x14ac:dyDescent="0.3">
      <c r="A487">
        <v>56.875895760289097</v>
      </c>
      <c r="B487">
        <v>37.638640548460003</v>
      </c>
      <c r="C487">
        <v>79.651415033943906</v>
      </c>
      <c r="D487">
        <v>0.83586987519814204</v>
      </c>
      <c r="E487">
        <v>19.060657425520301</v>
      </c>
      <c r="F487">
        <v>55.750725397715797</v>
      </c>
      <c r="G487">
        <v>111.672439424088</v>
      </c>
    </row>
    <row r="488" spans="1:7" x14ac:dyDescent="0.3">
      <c r="A488">
        <v>22.9926858249367</v>
      </c>
      <c r="B488">
        <v>67.875570714960801</v>
      </c>
      <c r="C488">
        <v>140.37282125647499</v>
      </c>
      <c r="D488">
        <v>-157.64134049500899</v>
      </c>
      <c r="E488">
        <v>14.993323207289301</v>
      </c>
      <c r="F488">
        <v>46.214936312593501</v>
      </c>
      <c r="G488">
        <v>93.341076846780794</v>
      </c>
    </row>
    <row r="489" spans="1:7" x14ac:dyDescent="0.3">
      <c r="A489">
        <v>44.565988673633598</v>
      </c>
      <c r="B489">
        <v>55.700988423981201</v>
      </c>
      <c r="D489">
        <v>-77.970987924676194</v>
      </c>
      <c r="E489">
        <v>26.224436196619401</v>
      </c>
      <c r="F489">
        <v>56.499481439433801</v>
      </c>
      <c r="G489">
        <v>113.453407342923</v>
      </c>
    </row>
    <row r="490" spans="1:7" x14ac:dyDescent="0.3">
      <c r="A490">
        <v>22.610800516590501</v>
      </c>
      <c r="B490">
        <v>10.1100287467382</v>
      </c>
      <c r="C490">
        <v>24.879045314105099</v>
      </c>
      <c r="D490">
        <v>14.891514792966399</v>
      </c>
      <c r="E490">
        <v>17.6561256878426</v>
      </c>
      <c r="F490">
        <v>46.980379043171297</v>
      </c>
      <c r="G490">
        <v>94.503193802422103</v>
      </c>
    </row>
    <row r="491" spans="1:7" x14ac:dyDescent="0.3">
      <c r="A491">
        <v>43.498674665907103</v>
      </c>
      <c r="B491">
        <v>38.4900948540173</v>
      </c>
      <c r="C491">
        <v>81.027979358473203</v>
      </c>
      <c r="D491">
        <v>-28.472935230237699</v>
      </c>
      <c r="E491">
        <v>16.437405612553199</v>
      </c>
      <c r="F491">
        <v>44.130056821274799</v>
      </c>
      <c r="G491">
        <v>87.666880393652704</v>
      </c>
    </row>
    <row r="492" spans="1:7" x14ac:dyDescent="0.3">
      <c r="A492">
        <v>31.819291194571498</v>
      </c>
      <c r="B492">
        <v>17.322565799177699</v>
      </c>
      <c r="C492">
        <v>39.053769050985103</v>
      </c>
      <c r="D492">
        <v>11.67088499161</v>
      </c>
      <c r="E492">
        <v>11.5948739054001</v>
      </c>
      <c r="F492">
        <v>49.732283437907</v>
      </c>
      <c r="G492">
        <v>99.418580456302394</v>
      </c>
    </row>
    <row r="493" spans="1:7" x14ac:dyDescent="0.3">
      <c r="A493">
        <v>63.129900827263199</v>
      </c>
      <c r="B493">
        <v>58.612243213517601</v>
      </c>
      <c r="C493">
        <v>121.690850698105</v>
      </c>
      <c r="D493">
        <v>-49.576927986026398</v>
      </c>
      <c r="E493">
        <v>20.7980391641469</v>
      </c>
      <c r="F493">
        <v>58.387516506823097</v>
      </c>
      <c r="G493">
        <v>117.059395332812</v>
      </c>
    </row>
    <row r="494" spans="1:7" x14ac:dyDescent="0.3">
      <c r="A494">
        <v>44.855268919024802</v>
      </c>
      <c r="B494">
        <v>65.355053488530501</v>
      </c>
      <c r="C494">
        <v>134.76638941363399</v>
      </c>
      <c r="D494">
        <v>-106.354622627542</v>
      </c>
      <c r="E494">
        <v>22.451473338614498</v>
      </c>
      <c r="F494">
        <v>51.616202213726702</v>
      </c>
      <c r="G494">
        <v>103.61393732116299</v>
      </c>
    </row>
    <row r="495" spans="1:7" x14ac:dyDescent="0.3">
      <c r="A495">
        <v>43.856140242686102</v>
      </c>
      <c r="B495">
        <v>55.832582958078802</v>
      </c>
      <c r="C495">
        <v>116.587852472824</v>
      </c>
      <c r="D495">
        <v>-79.785468388864402</v>
      </c>
      <c r="E495">
        <v>21.4969544148525</v>
      </c>
      <c r="F495">
        <v>51.2091968199679</v>
      </c>
      <c r="G495">
        <v>102.325797897399</v>
      </c>
    </row>
    <row r="496" spans="1:7" x14ac:dyDescent="0.3">
      <c r="A496">
        <v>31.011609189700099</v>
      </c>
      <c r="B496">
        <v>44.862175745020501</v>
      </c>
      <c r="C496">
        <v>94.200590144404202</v>
      </c>
      <c r="D496">
        <v>-72.563308855661106</v>
      </c>
      <c r="E496">
        <v>31.657985794493001</v>
      </c>
      <c r="F496">
        <v>56.501197423787097</v>
      </c>
      <c r="G496">
        <v>113.57725003178901</v>
      </c>
    </row>
    <row r="497" spans="1:7" x14ac:dyDescent="0.3">
      <c r="A497">
        <v>62.368660899276897</v>
      </c>
      <c r="B497">
        <v>36.778973069404898</v>
      </c>
      <c r="C497">
        <v>77.940256612683001</v>
      </c>
      <c r="D497">
        <v>14.400402590338899</v>
      </c>
      <c r="E497">
        <v>14.3158602051153</v>
      </c>
      <c r="F497">
        <v>56.839730095313698</v>
      </c>
      <c r="G497">
        <v>113.194505265405</v>
      </c>
    </row>
    <row r="498" spans="1:7" x14ac:dyDescent="0.3">
      <c r="A498">
        <v>57.223338522399501</v>
      </c>
      <c r="B498">
        <v>56.455856716158301</v>
      </c>
      <c r="C498">
        <v>117.724458308463</v>
      </c>
      <c r="D498">
        <v>-54.920893103675702</v>
      </c>
      <c r="E498">
        <v>17.651164182008401</v>
      </c>
      <c r="F498">
        <v>49.4847051866372</v>
      </c>
      <c r="G498">
        <v>99.037707172541502</v>
      </c>
    </row>
    <row r="499" spans="1:7" x14ac:dyDescent="0.3">
      <c r="A499">
        <v>26.2784601318663</v>
      </c>
      <c r="B499">
        <v>26.3592873166224</v>
      </c>
      <c r="C499">
        <v>57.171761711892799</v>
      </c>
      <c r="D499">
        <v>-26.520941686134499</v>
      </c>
      <c r="E499">
        <v>18.000207877740301</v>
      </c>
      <c r="F499">
        <v>48.358282324650403</v>
      </c>
      <c r="G499">
        <v>95.916791454084205</v>
      </c>
    </row>
    <row r="500" spans="1:7" x14ac:dyDescent="0.3">
      <c r="A500">
        <v>38.265018207920598</v>
      </c>
      <c r="B500">
        <v>23.265840462295099</v>
      </c>
      <c r="C500">
        <v>51.433917223958197</v>
      </c>
      <c r="D500">
        <v>6.7325150289559996</v>
      </c>
      <c r="E500">
        <v>24.667198403808499</v>
      </c>
      <c r="F500">
        <v>46.978584070327202</v>
      </c>
      <c r="G500">
        <v>93.824039606671107</v>
      </c>
    </row>
    <row r="501" spans="1:7" x14ac:dyDescent="0.3">
      <c r="A501">
        <v>22.386809532615299</v>
      </c>
      <c r="B501">
        <v>16.863705329774898</v>
      </c>
      <c r="C501">
        <v>38.015662964346397</v>
      </c>
      <c r="D501">
        <v>-5.8174969240940904</v>
      </c>
      <c r="E501">
        <v>22.375344246036601</v>
      </c>
      <c r="F501">
        <v>58.0710611510479</v>
      </c>
      <c r="G501">
        <v>116.523566326118</v>
      </c>
    </row>
    <row r="502" spans="1:7" x14ac:dyDescent="0.3">
      <c r="A502">
        <v>62.2151475971772</v>
      </c>
      <c r="B502">
        <v>62.156770114999098</v>
      </c>
      <c r="C502">
        <v>128.440944063578</v>
      </c>
      <c r="D502">
        <v>-62.040015150642901</v>
      </c>
      <c r="E502">
        <v>18.032195937303399</v>
      </c>
      <c r="F502">
        <v>39.952787108123303</v>
      </c>
      <c r="G502">
        <v>80.645913308958498</v>
      </c>
    </row>
    <row r="503" spans="1:7" x14ac:dyDescent="0.3">
      <c r="A503">
        <v>68.334996891036894</v>
      </c>
      <c r="B503">
        <v>13.221413277286899</v>
      </c>
      <c r="C503">
        <v>30.809193443440599</v>
      </c>
      <c r="D503">
        <v>97.005753950212906</v>
      </c>
      <c r="E503">
        <v>13.7870807935508</v>
      </c>
      <c r="F503">
        <v>58.148810488276503</v>
      </c>
      <c r="G503">
        <v>116.901450228024</v>
      </c>
    </row>
    <row r="504" spans="1:7" x14ac:dyDescent="0.3">
      <c r="A504">
        <v>27.005223483817801</v>
      </c>
      <c r="B504">
        <v>17.687564934996399</v>
      </c>
      <c r="C504">
        <v>39.436957645192003</v>
      </c>
      <c r="D504">
        <v>0.94775216264647399</v>
      </c>
      <c r="E504">
        <v>25.8164805885846</v>
      </c>
      <c r="F504">
        <v>47.2243545170952</v>
      </c>
      <c r="G504">
        <v>93.734419193082303</v>
      </c>
    </row>
    <row r="505" spans="1:7" x14ac:dyDescent="0.3">
      <c r="A505">
        <v>68.739090369012203</v>
      </c>
      <c r="B505">
        <v>78.795148733042097</v>
      </c>
      <c r="C505">
        <v>161.74258633011999</v>
      </c>
      <c r="D505">
        <v>-98.907265461102</v>
      </c>
      <c r="E505">
        <v>22.511585741176301</v>
      </c>
      <c r="F505">
        <v>52.154877547076701</v>
      </c>
      <c r="G505">
        <v>105.27429607565399</v>
      </c>
    </row>
    <row r="506" spans="1:7" x14ac:dyDescent="0.3">
      <c r="A506">
        <v>34.406050183579097</v>
      </c>
      <c r="B506">
        <v>38.605744544885603</v>
      </c>
      <c r="C506">
        <v>82.081894926783704</v>
      </c>
      <c r="D506">
        <v>-47.005133267498401</v>
      </c>
      <c r="E506">
        <v>27.918495156679398</v>
      </c>
      <c r="F506">
        <v>47.254080584001997</v>
      </c>
      <c r="G506">
        <v>94.210713332393397</v>
      </c>
    </row>
    <row r="507" spans="1:7" x14ac:dyDescent="0.3">
      <c r="A507">
        <v>67.608777375953693</v>
      </c>
      <c r="B507">
        <v>52.641462269956797</v>
      </c>
      <c r="C507">
        <v>109.731435960924</v>
      </c>
      <c r="D507">
        <v>-22.706832057963101</v>
      </c>
      <c r="E507">
        <v>25.551116353935001</v>
      </c>
      <c r="F507">
        <v>45.753501488543897</v>
      </c>
      <c r="G507">
        <v>90.765136930863093</v>
      </c>
    </row>
    <row r="508" spans="1:7" x14ac:dyDescent="0.3">
      <c r="A508">
        <v>69.649186788016905</v>
      </c>
      <c r="B508">
        <v>53.312358382525296</v>
      </c>
      <c r="C508">
        <v>111.273449390317</v>
      </c>
      <c r="D508">
        <v>-20.638701571542001</v>
      </c>
      <c r="E508">
        <v>14.994289190551299</v>
      </c>
      <c r="F508">
        <v>53.012880074221599</v>
      </c>
      <c r="G508">
        <v>105.851861798741</v>
      </c>
    </row>
    <row r="509" spans="1:7" x14ac:dyDescent="0.3">
      <c r="A509">
        <v>27.6895480259058</v>
      </c>
      <c r="B509">
        <v>53.061779728433898</v>
      </c>
      <c r="C509">
        <v>111.08249440588899</v>
      </c>
      <c r="D509">
        <v>-103.80624313349</v>
      </c>
      <c r="E509">
        <v>20.718153501472202</v>
      </c>
      <c r="F509">
        <v>49.244484366506903</v>
      </c>
      <c r="G509">
        <v>98.943313292049496</v>
      </c>
    </row>
    <row r="510" spans="1:7" x14ac:dyDescent="0.3">
      <c r="A510">
        <v>28.745852004007698</v>
      </c>
      <c r="B510">
        <v>47.628880272715499</v>
      </c>
      <c r="C510">
        <v>99.971023729186896</v>
      </c>
      <c r="D510">
        <v>-85.394936810131099</v>
      </c>
      <c r="E510">
        <v>17.450558351134902</v>
      </c>
      <c r="F510">
        <v>50.467099068549402</v>
      </c>
      <c r="G510">
        <v>101.563682568914</v>
      </c>
    </row>
    <row r="511" spans="1:7" x14ac:dyDescent="0.3">
      <c r="A511">
        <v>26.4812045726786</v>
      </c>
      <c r="B511">
        <v>51.156390398549703</v>
      </c>
      <c r="C511">
        <v>106.43355962000101</v>
      </c>
      <c r="D511">
        <v>-100.506762050292</v>
      </c>
      <c r="E511">
        <v>17.198719420619899</v>
      </c>
      <c r="F511">
        <v>47.620383351787702</v>
      </c>
      <c r="G511">
        <v>96.086495949689194</v>
      </c>
    </row>
    <row r="512" spans="1:7" x14ac:dyDescent="0.3">
      <c r="A512">
        <v>57.974820634128903</v>
      </c>
      <c r="B512">
        <v>22.4963535212107</v>
      </c>
      <c r="C512">
        <v>49.908198255208802</v>
      </c>
      <c r="D512">
        <v>48.460580704625897</v>
      </c>
      <c r="E512">
        <v>24.054529167295001</v>
      </c>
      <c r="F512">
        <v>47.211459561645398</v>
      </c>
      <c r="G512">
        <v>94.531663439634102</v>
      </c>
    </row>
    <row r="513" spans="1:7" x14ac:dyDescent="0.3">
      <c r="A513">
        <v>67.437156238126306</v>
      </c>
      <c r="B513">
        <v>73.031906957210097</v>
      </c>
      <c r="C513">
        <v>150.825229557547</v>
      </c>
      <c r="D513">
        <v>-84.221408395377694</v>
      </c>
      <c r="E513">
        <v>14.6855685214892</v>
      </c>
      <c r="F513">
        <v>57.503232539372597</v>
      </c>
      <c r="G513">
        <v>115.876098669524</v>
      </c>
    </row>
    <row r="514" spans="1:7" x14ac:dyDescent="0.3">
      <c r="A514">
        <v>36.041999399676797</v>
      </c>
      <c r="B514">
        <v>64.374011959020095</v>
      </c>
      <c r="C514">
        <v>133.223117062168</v>
      </c>
      <c r="D514">
        <v>-121.038037077707</v>
      </c>
      <c r="E514">
        <v>19.1421598878417</v>
      </c>
      <c r="F514">
        <v>50.414188500787901</v>
      </c>
      <c r="G514">
        <v>100.177551137918</v>
      </c>
    </row>
    <row r="515" spans="1:7" x14ac:dyDescent="0.3">
      <c r="A515">
        <v>54.735566363038402</v>
      </c>
      <c r="B515">
        <v>61.112333539398698</v>
      </c>
      <c r="C515">
        <v>127.06291830581399</v>
      </c>
      <c r="D515">
        <v>-73.865867892119198</v>
      </c>
      <c r="E515">
        <v>20.4209184914465</v>
      </c>
      <c r="F515">
        <v>56.058235188930503</v>
      </c>
      <c r="G515">
        <v>111.33013843639201</v>
      </c>
    </row>
    <row r="516" spans="1:7" x14ac:dyDescent="0.3">
      <c r="A516">
        <v>45.574854742420499</v>
      </c>
      <c r="B516">
        <v>64.253017023725903</v>
      </c>
      <c r="C516">
        <v>132.95328854540901</v>
      </c>
      <c r="D516">
        <v>-101.609341586337</v>
      </c>
      <c r="E516">
        <v>16.916484881129001</v>
      </c>
      <c r="F516">
        <v>53.5250819101324</v>
      </c>
      <c r="G516">
        <v>106.609813462375</v>
      </c>
    </row>
    <row r="517" spans="1:7" x14ac:dyDescent="0.3">
      <c r="A517">
        <v>45.388297564585002</v>
      </c>
      <c r="B517">
        <v>74.717349200643497</v>
      </c>
      <c r="C517">
        <v>153.53935040867401</v>
      </c>
      <c r="D517">
        <v>-133.37545247276</v>
      </c>
      <c r="E517">
        <v>23.5520860357048</v>
      </c>
      <c r="F517">
        <v>50.722670608134202</v>
      </c>
      <c r="G517">
        <v>102.051184536885</v>
      </c>
    </row>
    <row r="518" spans="1:7" x14ac:dyDescent="0.3">
      <c r="A518">
        <v>54.202882577800302</v>
      </c>
      <c r="B518">
        <v>19.089691531975401</v>
      </c>
      <c r="C518">
        <v>42.424643141424497</v>
      </c>
      <c r="D518">
        <v>51.136690559674499</v>
      </c>
      <c r="E518">
        <v>14.2512837815501</v>
      </c>
      <c r="F518">
        <v>54.188336901860303</v>
      </c>
      <c r="G518">
        <v>109.334580370579</v>
      </c>
    </row>
    <row r="519" spans="1:7" x14ac:dyDescent="0.3">
      <c r="A519">
        <v>33.769985641021101</v>
      </c>
      <c r="B519">
        <v>65.432370815378405</v>
      </c>
      <c r="C519">
        <v>135.43239559450299</v>
      </c>
      <c r="D519">
        <v>-128.75714116409301</v>
      </c>
      <c r="E519">
        <v>15.1959252841226</v>
      </c>
      <c r="F519">
        <v>53.180517561109902</v>
      </c>
      <c r="G519">
        <v>106.77058928023099</v>
      </c>
    </row>
    <row r="520" spans="1:7" x14ac:dyDescent="0.3">
      <c r="A520">
        <v>46.154085172928099</v>
      </c>
      <c r="B520">
        <v>46.347384964276898</v>
      </c>
      <c r="C520">
        <v>97.134940707840101</v>
      </c>
      <c r="D520">
        <v>-46.733984546974497</v>
      </c>
      <c r="E520">
        <v>20.8482935417933</v>
      </c>
      <c r="F520">
        <v>40.4555423618853</v>
      </c>
      <c r="G520">
        <v>80.246741689322207</v>
      </c>
    </row>
    <row r="521" spans="1:7" x14ac:dyDescent="0.3">
      <c r="A521">
        <v>62.835483681661401</v>
      </c>
      <c r="B521">
        <v>37.154092185461501</v>
      </c>
      <c r="C521">
        <v>78.706021060745101</v>
      </c>
      <c r="D521">
        <v>14.2086908069383</v>
      </c>
      <c r="E521">
        <v>20.832906910073302</v>
      </c>
      <c r="F521">
        <v>50.9018010064542</v>
      </c>
      <c r="G521">
        <v>102.32372002136201</v>
      </c>
    </row>
    <row r="522" spans="1:7" x14ac:dyDescent="0.3">
      <c r="A522">
        <v>43.628801169872098</v>
      </c>
      <c r="B522">
        <v>30.510588364185001</v>
      </c>
      <c r="C522">
        <v>65.774554369862201</v>
      </c>
      <c r="D522">
        <v>-4.2741627528107999</v>
      </c>
      <c r="E522">
        <v>12.1416417933749</v>
      </c>
      <c r="F522">
        <v>52.342147523344501</v>
      </c>
      <c r="G522">
        <v>105.17713269754201</v>
      </c>
    </row>
    <row r="523" spans="1:7" x14ac:dyDescent="0.3">
      <c r="A523">
        <v>52.345331495710603</v>
      </c>
      <c r="B523">
        <v>68.093002453132002</v>
      </c>
      <c r="C523">
        <v>140.94482127878101</v>
      </c>
      <c r="D523">
        <v>-99.588344367974699</v>
      </c>
      <c r="E523">
        <v>26.744649658164199</v>
      </c>
      <c r="F523">
        <v>46.794228125862197</v>
      </c>
      <c r="G523">
        <v>93.628150535596603</v>
      </c>
    </row>
    <row r="524" spans="1:7" x14ac:dyDescent="0.3">
      <c r="A524">
        <v>56.539786594243701</v>
      </c>
      <c r="B524">
        <v>23.511687085945699</v>
      </c>
      <c r="C524">
        <v>51.758778322068203</v>
      </c>
      <c r="D524">
        <v>42.544511930650302</v>
      </c>
      <c r="E524">
        <v>14.0881291987914</v>
      </c>
      <c r="F524">
        <v>52.863958390390401</v>
      </c>
      <c r="G524">
        <v>104.83893285508501</v>
      </c>
    </row>
    <row r="525" spans="1:7" x14ac:dyDescent="0.3">
      <c r="A525">
        <v>64.099372819279296</v>
      </c>
      <c r="B525">
        <v>34.631378471025002</v>
      </c>
      <c r="C525">
        <v>73.657815277565206</v>
      </c>
      <c r="D525">
        <v>24.304610225483501</v>
      </c>
      <c r="E525">
        <v>19.963636914525701</v>
      </c>
      <c r="F525">
        <v>49.654847508357498</v>
      </c>
      <c r="G525">
        <v>98.631533716012399</v>
      </c>
    </row>
    <row r="526" spans="1:7" x14ac:dyDescent="0.3">
      <c r="A526">
        <v>22.729212050005899</v>
      </c>
      <c r="B526">
        <v>48.058536438520399</v>
      </c>
      <c r="C526">
        <v>100.60098451484799</v>
      </c>
      <c r="D526">
        <v>-98.717185215549506</v>
      </c>
      <c r="E526">
        <v>29.2980348570199</v>
      </c>
      <c r="F526">
        <v>42.387895080758703</v>
      </c>
      <c r="G526">
        <v>83.854597492924</v>
      </c>
    </row>
    <row r="527" spans="1:7" x14ac:dyDescent="0.3">
      <c r="A527">
        <v>30.942958365719999</v>
      </c>
      <c r="B527">
        <v>69.213169660954804</v>
      </c>
      <c r="C527">
        <v>143.318371428261</v>
      </c>
      <c r="D527">
        <v>-145.75359225142401</v>
      </c>
      <c r="E527">
        <v>22.493293821008901</v>
      </c>
      <c r="F527">
        <v>51.390220919078601</v>
      </c>
      <c r="G527">
        <v>103.476972485302</v>
      </c>
    </row>
    <row r="528" spans="1:7" x14ac:dyDescent="0.3">
      <c r="A528">
        <v>51.7487164158875</v>
      </c>
      <c r="B528">
        <v>24.289496525779299</v>
      </c>
      <c r="C528">
        <v>53.233372895792002</v>
      </c>
      <c r="D528">
        <v>30.6289432544371</v>
      </c>
      <c r="E528">
        <v>24.448397511447801</v>
      </c>
      <c r="F528">
        <v>53.410545891830502</v>
      </c>
      <c r="G528">
        <v>106.475105491191</v>
      </c>
    </row>
    <row r="529" spans="1:7" x14ac:dyDescent="0.3">
      <c r="A529">
        <v>34.4782229526351</v>
      </c>
      <c r="B529">
        <v>12.428975366137101</v>
      </c>
      <c r="C529">
        <v>29.2908809044668</v>
      </c>
      <c r="D529">
        <v>31.669519806859</v>
      </c>
      <c r="E529">
        <v>12.9589874671362</v>
      </c>
      <c r="F529">
        <v>39.075307667189797</v>
      </c>
      <c r="G529">
        <v>78.179665417507394</v>
      </c>
    </row>
    <row r="530" spans="1:7" x14ac:dyDescent="0.3">
      <c r="A530">
        <v>46.7850785637917</v>
      </c>
      <c r="B530">
        <v>39.402497124392802</v>
      </c>
      <c r="C530">
        <v>83.614795687243898</v>
      </c>
      <c r="D530">
        <v>-24.6373342455949</v>
      </c>
      <c r="E530">
        <v>22.275629941237799</v>
      </c>
      <c r="F530">
        <v>54.655792932450098</v>
      </c>
      <c r="G530">
        <v>110.12687541870901</v>
      </c>
    </row>
    <row r="531" spans="1:7" x14ac:dyDescent="0.3">
      <c r="A531">
        <v>47.200565837935102</v>
      </c>
      <c r="B531">
        <v>36.783353126364197</v>
      </c>
      <c r="C531">
        <v>77.816872709109205</v>
      </c>
      <c r="D531">
        <v>-15.9489277032222</v>
      </c>
      <c r="E531">
        <v>21.789564378095498</v>
      </c>
      <c r="F531">
        <v>46.256117595040102</v>
      </c>
      <c r="G531">
        <v>92.828480074489306</v>
      </c>
    </row>
    <row r="532" spans="1:7" x14ac:dyDescent="0.3">
      <c r="A532">
        <v>27.932930807931999</v>
      </c>
      <c r="B532">
        <v>76.174951025487701</v>
      </c>
      <c r="C532">
        <v>156.41388737825699</v>
      </c>
      <c r="D532">
        <v>-172.658991460599</v>
      </c>
      <c r="E532">
        <v>23.047707796554501</v>
      </c>
      <c r="F532">
        <v>56.958205892774302</v>
      </c>
      <c r="G532">
        <v>112.972450627817</v>
      </c>
    </row>
    <row r="533" spans="1:7" x14ac:dyDescent="0.3">
      <c r="A533">
        <v>48.253320748730502</v>
      </c>
      <c r="B533">
        <v>18.354491192873301</v>
      </c>
      <c r="C533">
        <v>41.507775530266699</v>
      </c>
      <c r="D533">
        <v>41.443167918841297</v>
      </c>
      <c r="E533">
        <v>16.5437962047776</v>
      </c>
      <c r="F533">
        <v>39.803439319851002</v>
      </c>
      <c r="G533">
        <v>78.822809157416202</v>
      </c>
    </row>
    <row r="534" spans="1:7" x14ac:dyDescent="0.3">
      <c r="A534">
        <v>21.696296522566598</v>
      </c>
      <c r="B534">
        <v>69.160792797438503</v>
      </c>
      <c r="C534">
        <v>143.169214936027</v>
      </c>
      <c r="D534">
        <v>-164.08978534718199</v>
      </c>
      <c r="E534">
        <v>19.650719829951498</v>
      </c>
      <c r="F534">
        <v>55.834037465271699</v>
      </c>
      <c r="G534">
        <v>111.513941361013</v>
      </c>
    </row>
    <row r="535" spans="1:7" x14ac:dyDescent="0.3">
      <c r="A535">
        <v>35.434513675816</v>
      </c>
      <c r="B535">
        <v>21.718061048156201</v>
      </c>
      <c r="C535">
        <v>48.299266253217603</v>
      </c>
      <c r="D535">
        <v>5.7148442071634404</v>
      </c>
      <c r="E535">
        <v>17.551598593451399</v>
      </c>
      <c r="F535">
        <v>49.602723145874002</v>
      </c>
      <c r="G535">
        <v>99.114184706281605</v>
      </c>
    </row>
    <row r="536" spans="1:7" x14ac:dyDescent="0.3">
      <c r="A536">
        <v>23.878109988832598</v>
      </c>
      <c r="B536">
        <v>20.625717965572299</v>
      </c>
      <c r="C536">
        <v>45.511110502513198</v>
      </c>
      <c r="D536">
        <v>-14.120933919051501</v>
      </c>
      <c r="E536">
        <v>31.219752120758201</v>
      </c>
      <c r="F536">
        <v>41.4215010831456</v>
      </c>
      <c r="G536">
        <v>83.306291664043002</v>
      </c>
    </row>
    <row r="537" spans="1:7" x14ac:dyDescent="0.3">
      <c r="A537">
        <v>66.076631520522994</v>
      </c>
      <c r="B537">
        <v>25.125960511066001</v>
      </c>
      <c r="C537">
        <v>54.3556443150798</v>
      </c>
      <c r="D537">
        <v>56.775381507848103</v>
      </c>
      <c r="E537">
        <v>23.203404185811099</v>
      </c>
      <c r="F537">
        <v>37.103527845315398</v>
      </c>
      <c r="G537">
        <v>73.6601861333844</v>
      </c>
    </row>
    <row r="538" spans="1:7" x14ac:dyDescent="0.3">
      <c r="A538">
        <v>44.3461340881626</v>
      </c>
      <c r="B538">
        <v>53.723516518726299</v>
      </c>
      <c r="C538">
        <v>111.845995422036</v>
      </c>
      <c r="D538">
        <v>-72.478281379853598</v>
      </c>
      <c r="E538">
        <v>16.388852463148201</v>
      </c>
      <c r="F538">
        <v>59.404497838319699</v>
      </c>
      <c r="G538">
        <v>118.827179808317</v>
      </c>
    </row>
    <row r="539" spans="1:7" x14ac:dyDescent="0.3">
      <c r="A539">
        <v>64.353778207065304</v>
      </c>
      <c r="B539">
        <v>43.922899199213603</v>
      </c>
      <c r="C539">
        <v>91.920733649436798</v>
      </c>
      <c r="D539">
        <v>-3.0611411835101299</v>
      </c>
      <c r="E539">
        <v>23.6358769667766</v>
      </c>
      <c r="F539">
        <v>47.251724730056203</v>
      </c>
      <c r="G539">
        <v>94.579367142219596</v>
      </c>
    </row>
    <row r="540" spans="1:7" x14ac:dyDescent="0.3">
      <c r="A540">
        <v>23.7480072664118</v>
      </c>
      <c r="B540">
        <v>24.313688221504499</v>
      </c>
      <c r="C540">
        <v>52.983501177164399</v>
      </c>
      <c r="D540">
        <v>-25.44505013169</v>
      </c>
      <c r="E540">
        <v>27.089698611160198</v>
      </c>
      <c r="F540">
        <v>43.410289295539201</v>
      </c>
      <c r="G540">
        <v>86.240551111619098</v>
      </c>
    </row>
    <row r="541" spans="1:7" x14ac:dyDescent="0.3">
      <c r="A541">
        <v>28.7368388816441</v>
      </c>
      <c r="B541">
        <v>19.728587982513801</v>
      </c>
      <c r="C541">
        <v>43.610712782063899</v>
      </c>
      <c r="D541">
        <v>-1.71208618425324</v>
      </c>
      <c r="E541">
        <v>17.7106597575041</v>
      </c>
      <c r="F541">
        <v>55.958619310149999</v>
      </c>
      <c r="G541">
        <v>111.03742987568501</v>
      </c>
    </row>
    <row r="542" spans="1:7" x14ac:dyDescent="0.3">
      <c r="A542">
        <v>23.751776062649299</v>
      </c>
      <c r="B542">
        <v>14.0435791449608</v>
      </c>
      <c r="C542">
        <v>32.920906959753196</v>
      </c>
      <c r="D542">
        <v>5.3728146904162797</v>
      </c>
      <c r="E542">
        <v>15.505927320063501</v>
      </c>
      <c r="F542">
        <v>53.277509536262002</v>
      </c>
      <c r="G542">
        <v>107.488150160809</v>
      </c>
    </row>
    <row r="543" spans="1:7" x14ac:dyDescent="0.3">
      <c r="A543">
        <v>56.486908234408901</v>
      </c>
      <c r="B543">
        <v>47.969301751568601</v>
      </c>
      <c r="C543">
        <v>100.00683437158401</v>
      </c>
      <c r="D543">
        <v>-30.934088785887901</v>
      </c>
      <c r="E543">
        <v>23.5469970742962</v>
      </c>
      <c r="F543">
        <v>45.992107289602203</v>
      </c>
      <c r="G543">
        <v>92.8110122570681</v>
      </c>
    </row>
    <row r="544" spans="1:7" x14ac:dyDescent="0.3">
      <c r="A544">
        <v>59.542725870046198</v>
      </c>
      <c r="B544">
        <v>64.295767550368893</v>
      </c>
      <c r="C544">
        <v>133.44623653729701</v>
      </c>
      <c r="D544">
        <v>-73.801850911014199</v>
      </c>
      <c r="E544">
        <v>20.198529131569501</v>
      </c>
      <c r="F544">
        <v>55.715351580171301</v>
      </c>
      <c r="G544">
        <v>111.212391305705</v>
      </c>
    </row>
    <row r="545" spans="1:7" x14ac:dyDescent="0.3">
      <c r="A545">
        <v>67.118470514727505</v>
      </c>
      <c r="B545">
        <v>42.415042799733897</v>
      </c>
      <c r="C545">
        <v>88.996136310603305</v>
      </c>
      <c r="D545">
        <v>6.9918126302531798</v>
      </c>
      <c r="E545">
        <v>28.657936671850301</v>
      </c>
      <c r="F545">
        <v>46.6669332359103</v>
      </c>
      <c r="G545">
        <v>93.605426955467493</v>
      </c>
    </row>
    <row r="546" spans="1:7" x14ac:dyDescent="0.3">
      <c r="A546">
        <v>57.7610317061229</v>
      </c>
      <c r="B546">
        <v>78.562523430361097</v>
      </c>
      <c r="C546">
        <v>161.71399808101501</v>
      </c>
      <c r="D546">
        <v>-120.16550687883699</v>
      </c>
      <c r="E546">
        <v>16.377632878065899</v>
      </c>
      <c r="F546">
        <v>47.815437373964301</v>
      </c>
      <c r="G546">
        <v>95.979338966658503</v>
      </c>
    </row>
    <row r="547" spans="1:7" x14ac:dyDescent="0.3">
      <c r="A547">
        <v>61.073170638025999</v>
      </c>
      <c r="B547">
        <v>28.418422804008401</v>
      </c>
      <c r="C547">
        <v>61.642097046007301</v>
      </c>
      <c r="D547">
        <v>36.891072864026903</v>
      </c>
      <c r="E547">
        <v>16.184131192893201</v>
      </c>
      <c r="F547">
        <v>51.050807688174899</v>
      </c>
      <c r="G547">
        <v>102.16770783648001</v>
      </c>
    </row>
    <row r="548" spans="1:7" x14ac:dyDescent="0.3">
      <c r="A548">
        <v>65.987356019953594</v>
      </c>
      <c r="B548">
        <v>64.831808615137902</v>
      </c>
      <c r="C548">
        <v>134.581079528689</v>
      </c>
      <c r="D548">
        <v>-62.520713805506603</v>
      </c>
      <c r="E548">
        <v>20.405377800527202</v>
      </c>
      <c r="F548">
        <v>44.995461228398803</v>
      </c>
      <c r="G548">
        <v>90.292759351483198</v>
      </c>
    </row>
    <row r="549" spans="1:7" x14ac:dyDescent="0.3">
      <c r="A549">
        <v>50.913563199288603</v>
      </c>
      <c r="B549">
        <v>58.490608995176203</v>
      </c>
      <c r="C549">
        <v>121.09449301166499</v>
      </c>
      <c r="D549">
        <v>-73.644700586951402</v>
      </c>
      <c r="E549">
        <v>23.131822551793402</v>
      </c>
      <c r="F549">
        <v>53.950202979351502</v>
      </c>
      <c r="G549">
        <v>108.628322819026</v>
      </c>
    </row>
    <row r="550" spans="1:7" x14ac:dyDescent="0.3">
      <c r="A550">
        <v>21.040634574868001</v>
      </c>
      <c r="B550">
        <v>53.436142187057598</v>
      </c>
      <c r="C550">
        <v>111.500772410707</v>
      </c>
      <c r="D550">
        <v>-118.22715741143701</v>
      </c>
      <c r="E550">
        <v>20.515219654828702</v>
      </c>
      <c r="F550">
        <v>53.433374265908803</v>
      </c>
      <c r="G550">
        <v>106.239393321132</v>
      </c>
    </row>
    <row r="551" spans="1:7" x14ac:dyDescent="0.3">
      <c r="A551">
        <v>50.944086914058303</v>
      </c>
      <c r="B551">
        <v>25.295394180421098</v>
      </c>
      <c r="C551">
        <v>55.365397036382902</v>
      </c>
      <c r="D551">
        <v>26.001991286853102</v>
      </c>
      <c r="E551">
        <v>24.400665425106599</v>
      </c>
      <c r="F551">
        <v>43.611822035679502</v>
      </c>
      <c r="G551">
        <v>87.568677234285104</v>
      </c>
    </row>
    <row r="552" spans="1:7" x14ac:dyDescent="0.3">
      <c r="A552">
        <v>37.262584512904098</v>
      </c>
      <c r="B552">
        <v>53.0236250665765</v>
      </c>
      <c r="C552">
        <v>110.24984961150599</v>
      </c>
      <c r="D552">
        <v>-84.545706173921303</v>
      </c>
      <c r="E552">
        <v>17.8970801284404</v>
      </c>
      <c r="F552">
        <v>52.700134148982599</v>
      </c>
      <c r="G552">
        <v>104.974167547589</v>
      </c>
    </row>
    <row r="553" spans="1:7" x14ac:dyDescent="0.3">
      <c r="A553">
        <v>41.755814816449004</v>
      </c>
      <c r="B553">
        <v>42.545376049358602</v>
      </c>
      <c r="C553">
        <v>89.285077685065005</v>
      </c>
      <c r="D553">
        <v>-44.124498515177898</v>
      </c>
      <c r="E553">
        <v>12.552829491807</v>
      </c>
      <c r="F553">
        <v>51.9120352995023</v>
      </c>
      <c r="G553">
        <v>103.15741762467999</v>
      </c>
    </row>
    <row r="554" spans="1:7" x14ac:dyDescent="0.3">
      <c r="A554">
        <v>23.836145223048401</v>
      </c>
      <c r="B554">
        <v>41.023262564320902</v>
      </c>
      <c r="C554">
        <v>86.239504020166805</v>
      </c>
      <c r="D554">
        <v>-75.397497246865996</v>
      </c>
      <c r="E554">
        <v>6.7409952692866897</v>
      </c>
      <c r="F554">
        <v>56.045914229224401</v>
      </c>
      <c r="G554">
        <v>111.416968462676</v>
      </c>
    </row>
    <row r="555" spans="1:7" x14ac:dyDescent="0.3">
      <c r="A555">
        <v>60.487652301787797</v>
      </c>
      <c r="B555">
        <v>25.151948147927101</v>
      </c>
      <c r="C555">
        <v>54.620406871573799</v>
      </c>
      <c r="D555">
        <v>45.5194601597941</v>
      </c>
      <c r="E555">
        <v>17.517946456264202</v>
      </c>
      <c r="F555">
        <v>48.304628154232802</v>
      </c>
      <c r="G555">
        <v>97.113770595509706</v>
      </c>
    </row>
    <row r="556" spans="1:7" x14ac:dyDescent="0.3">
      <c r="A556">
        <v>65.519047099153099</v>
      </c>
      <c r="B556">
        <v>12.302299605935399</v>
      </c>
      <c r="C556">
        <v>28.639909121070499</v>
      </c>
      <c r="D556">
        <v>94.131195380500202</v>
      </c>
      <c r="E556">
        <v>17.028370747358199</v>
      </c>
      <c r="F556">
        <v>53.110443409169598</v>
      </c>
      <c r="G556">
        <v>105.66218778606201</v>
      </c>
    </row>
    <row r="557" spans="1:7" x14ac:dyDescent="0.3">
      <c r="A557">
        <v>65.138536236383501</v>
      </c>
      <c r="B557">
        <v>36.8830594994512</v>
      </c>
      <c r="C557">
        <v>78.364368155248798</v>
      </c>
      <c r="D557">
        <v>19.6278939744134</v>
      </c>
      <c r="E557">
        <v>25.317755486938101</v>
      </c>
      <c r="F557">
        <v>47.833299122953797</v>
      </c>
      <c r="G557">
        <v>95.841797662904895</v>
      </c>
    </row>
    <row r="558" spans="1:7" x14ac:dyDescent="0.3">
      <c r="A558">
        <v>23.2433178469091</v>
      </c>
      <c r="B558">
        <v>21.283117343188</v>
      </c>
      <c r="C558">
        <v>47.134050472937901</v>
      </c>
      <c r="D558">
        <v>-17.362716335745901</v>
      </c>
      <c r="E558">
        <v>27.7310047334479</v>
      </c>
      <c r="F558">
        <v>47.813815586805603</v>
      </c>
      <c r="G558">
        <v>94.804149765585095</v>
      </c>
    </row>
    <row r="559" spans="1:7" x14ac:dyDescent="0.3">
      <c r="A559">
        <v>38.7692544748191</v>
      </c>
      <c r="B559">
        <v>47.080034820820103</v>
      </c>
      <c r="C559">
        <v>98.449857120399798</v>
      </c>
      <c r="D559">
        <v>-63.701595512821903</v>
      </c>
      <c r="E559">
        <v>10.981074501573</v>
      </c>
      <c r="F559">
        <v>43.787952178674303</v>
      </c>
      <c r="G559">
        <v>87.496623293556098</v>
      </c>
    </row>
    <row r="560" spans="1:7" x14ac:dyDescent="0.3">
      <c r="A560">
        <v>30.516510135857001</v>
      </c>
      <c r="B560">
        <v>51.306409964218801</v>
      </c>
      <c r="C560">
        <v>107.609205727492</v>
      </c>
      <c r="D560">
        <v>-92.886209620942296</v>
      </c>
      <c r="E560">
        <v>20.447848253036099</v>
      </c>
      <c r="F560">
        <v>51.145187768161897</v>
      </c>
      <c r="G560">
        <v>101.432485790671</v>
      </c>
    </row>
    <row r="561" spans="1:7" x14ac:dyDescent="0.3">
      <c r="A561">
        <v>63.905055592468898</v>
      </c>
      <c r="B561">
        <v>61.395227953200497</v>
      </c>
      <c r="C561">
        <v>126.935175820338</v>
      </c>
      <c r="D561">
        <v>-56.375572674663701</v>
      </c>
      <c r="E561">
        <v>15.9446075952937</v>
      </c>
      <c r="F561">
        <v>50.630771523539998</v>
      </c>
      <c r="G561">
        <v>101.475410047892</v>
      </c>
    </row>
    <row r="562" spans="1:7" x14ac:dyDescent="0.3">
      <c r="A562">
        <v>47.437857247201499</v>
      </c>
      <c r="B562">
        <v>79.073076785627606</v>
      </c>
      <c r="C562">
        <v>162.980207463272</v>
      </c>
      <c r="D562">
        <v>-142.34351586247999</v>
      </c>
      <c r="E562">
        <v>23.129986541028799</v>
      </c>
      <c r="F562">
        <v>54.069975870094702</v>
      </c>
      <c r="G562">
        <v>108.736005486222</v>
      </c>
    </row>
    <row r="563" spans="1:7" x14ac:dyDescent="0.3">
      <c r="A563">
        <v>67.262884719980406</v>
      </c>
      <c r="B563">
        <v>25.711152612563701</v>
      </c>
      <c r="C563">
        <v>55.633114180134299</v>
      </c>
      <c r="D563">
        <v>57.3923116022698</v>
      </c>
      <c r="E563">
        <v>23.444341097439199</v>
      </c>
      <c r="F563">
        <v>52.226980704587497</v>
      </c>
      <c r="G563">
        <v>104.19863279496199</v>
      </c>
    </row>
    <row r="564" spans="1:7" x14ac:dyDescent="0.3">
      <c r="A564">
        <v>58.743772033474102</v>
      </c>
      <c r="B564">
        <v>62.0462316903333</v>
      </c>
      <c r="C564">
        <v>128.21153781056799</v>
      </c>
      <c r="D564">
        <v>-68.651151004051698</v>
      </c>
      <c r="E564">
        <v>23.325706992667001</v>
      </c>
      <c r="F564">
        <v>44.126560618578203</v>
      </c>
      <c r="G564">
        <v>88.208133891132306</v>
      </c>
    </row>
    <row r="565" spans="1:7" x14ac:dyDescent="0.3">
      <c r="A565">
        <v>26.401565174378899</v>
      </c>
      <c r="B565">
        <v>47.066658246071</v>
      </c>
      <c r="C565">
        <v>98.853716525329503</v>
      </c>
      <c r="D565">
        <v>-88.396844389455097</v>
      </c>
      <c r="E565">
        <v>17.871563356387401</v>
      </c>
      <c r="F565">
        <v>46.977788799772902</v>
      </c>
      <c r="G565">
        <v>93.442534020326505</v>
      </c>
    </row>
    <row r="566" spans="1:7" x14ac:dyDescent="0.3">
      <c r="A566">
        <v>37.545233952265697</v>
      </c>
      <c r="B566">
        <v>63.776121057841898</v>
      </c>
      <c r="C566">
        <v>131.738827840103</v>
      </c>
      <c r="D566">
        <v>-116.237895268994</v>
      </c>
      <c r="E566">
        <v>20.2017308819226</v>
      </c>
      <c r="F566">
        <v>58.960546916563302</v>
      </c>
      <c r="G566">
        <v>118.286220262741</v>
      </c>
    </row>
    <row r="567" spans="1:7" x14ac:dyDescent="0.3">
      <c r="A567">
        <v>57.219002646100897</v>
      </c>
      <c r="B567">
        <v>10.354514585501599</v>
      </c>
      <c r="C567">
        <v>25.493986543496401</v>
      </c>
      <c r="D567">
        <v>83.374461535696895</v>
      </c>
      <c r="E567">
        <v>17.337554810203098</v>
      </c>
      <c r="F567">
        <v>48.489998797510097</v>
      </c>
      <c r="G567">
        <v>97.920274772868297</v>
      </c>
    </row>
    <row r="568" spans="1:7" x14ac:dyDescent="0.3">
      <c r="A568">
        <v>22.856577171852901</v>
      </c>
      <c r="B568">
        <v>60.446288324454301</v>
      </c>
      <c r="C568">
        <v>125.28534894949701</v>
      </c>
      <c r="D568">
        <v>-135.62571062965699</v>
      </c>
      <c r="E568">
        <v>30.328528841665101</v>
      </c>
      <c r="F568">
        <v>50.099776482247698</v>
      </c>
      <c r="G568">
        <v>100.555640540225</v>
      </c>
    </row>
    <row r="569" spans="1:7" x14ac:dyDescent="0.3">
      <c r="A569">
        <v>33.004864539864499</v>
      </c>
      <c r="B569">
        <v>17.134398058449801</v>
      </c>
      <c r="C569">
        <v>38.633748443117497</v>
      </c>
      <c r="D569">
        <v>14.606534904379499</v>
      </c>
      <c r="E569">
        <v>16.774581918529499</v>
      </c>
      <c r="F569">
        <v>52.124301015672899</v>
      </c>
      <c r="G569">
        <v>103.988912117228</v>
      </c>
    </row>
    <row r="570" spans="1:7" x14ac:dyDescent="0.3">
      <c r="A570">
        <v>40.616798585081</v>
      </c>
      <c r="B570">
        <v>56.686436853807599</v>
      </c>
      <c r="C570">
        <v>118.08956195383399</v>
      </c>
      <c r="D570">
        <v>-88.825713391260805</v>
      </c>
      <c r="E570">
        <v>11.4149012047246</v>
      </c>
      <c r="F570">
        <v>46.781000387756102</v>
      </c>
      <c r="G570">
        <v>94.532154111207802</v>
      </c>
    </row>
    <row r="571" spans="1:7" x14ac:dyDescent="0.3">
      <c r="A571">
        <v>31.717251822822</v>
      </c>
      <c r="B571">
        <v>32.754818485935502</v>
      </c>
      <c r="C571">
        <v>70.364676345927506</v>
      </c>
      <c r="D571">
        <v>-34.829951812162399</v>
      </c>
      <c r="E571">
        <v>28.7148549487788</v>
      </c>
      <c r="F571">
        <v>50.207860068658199</v>
      </c>
      <c r="G571">
        <v>100.774330343177</v>
      </c>
    </row>
    <row r="572" spans="1:7" x14ac:dyDescent="0.3">
      <c r="A572">
        <v>49.816318254088102</v>
      </c>
      <c r="B572">
        <v>12.4270515721565</v>
      </c>
      <c r="C572">
        <v>29.4402764923334</v>
      </c>
      <c r="D572">
        <v>62.351481791706803</v>
      </c>
      <c r="F572">
        <v>61.7491338058148</v>
      </c>
      <c r="G572">
        <v>123.29679296524399</v>
      </c>
    </row>
    <row r="573" spans="1:7" x14ac:dyDescent="0.3">
      <c r="A573">
        <v>57.580040492186001</v>
      </c>
      <c r="B573">
        <v>20.317600454402399</v>
      </c>
      <c r="C573">
        <v>44.756322726138499</v>
      </c>
      <c r="D573">
        <v>54.207279621164801</v>
      </c>
      <c r="E573">
        <v>21.463055195377901</v>
      </c>
      <c r="F573">
        <v>58.390810456471002</v>
      </c>
      <c r="G573">
        <v>115.894568754836</v>
      </c>
    </row>
    <row r="574" spans="1:7" x14ac:dyDescent="0.3">
      <c r="A574">
        <v>25.476975227010801</v>
      </c>
      <c r="B574">
        <v>65.053515094872196</v>
      </c>
      <c r="C574">
        <v>134.51144499930399</v>
      </c>
      <c r="D574">
        <v>-144.20659483059501</v>
      </c>
      <c r="E574">
        <v>17.872453419382602</v>
      </c>
      <c r="F574">
        <v>51.910295054135901</v>
      </c>
      <c r="G574">
        <v>104.32672781417</v>
      </c>
    </row>
    <row r="575" spans="1:7" x14ac:dyDescent="0.3">
      <c r="A575">
        <v>26.191969321115099</v>
      </c>
      <c r="B575">
        <v>48.401154281314597</v>
      </c>
      <c r="C575">
        <v>101.279227745893</v>
      </c>
      <c r="D575">
        <v>-92.819524201713605</v>
      </c>
      <c r="E575">
        <v>19.0964766562767</v>
      </c>
      <c r="F575">
        <v>45.839242912268901</v>
      </c>
      <c r="G575">
        <v>91.778952355981502</v>
      </c>
    </row>
    <row r="576" spans="1:7" x14ac:dyDescent="0.3">
      <c r="A576">
        <v>67.849205870274702</v>
      </c>
      <c r="B576">
        <v>45.408965680810901</v>
      </c>
      <c r="C576">
        <v>95.563110201297306</v>
      </c>
      <c r="D576">
        <v>-0.52848530188345</v>
      </c>
      <c r="E576">
        <v>24.168828995272602</v>
      </c>
      <c r="F576">
        <v>54.213457337105801</v>
      </c>
      <c r="G576">
        <v>107.93473125865501</v>
      </c>
    </row>
    <row r="577" spans="1:7" x14ac:dyDescent="0.3">
      <c r="A577">
        <v>66.644446223277896</v>
      </c>
      <c r="B577">
        <v>51.857456942934903</v>
      </c>
      <c r="C577">
        <v>108.311229789488</v>
      </c>
      <c r="D577">
        <v>-22.283478382248902</v>
      </c>
      <c r="E577">
        <v>22.542217204600401</v>
      </c>
      <c r="F577">
        <v>53.358646217499903</v>
      </c>
      <c r="G577">
        <v>107.370798269427</v>
      </c>
    </row>
    <row r="578" spans="1:7" x14ac:dyDescent="0.3">
      <c r="A578">
        <v>23.524686096450999</v>
      </c>
      <c r="B578">
        <v>49.104099571085897</v>
      </c>
      <c r="C578">
        <v>102.74802796882101</v>
      </c>
      <c r="D578">
        <v>-100.262926520356</v>
      </c>
      <c r="E578">
        <v>13.9591005765467</v>
      </c>
      <c r="F578">
        <v>49.238441901136802</v>
      </c>
      <c r="G578">
        <v>98.913114388793204</v>
      </c>
    </row>
    <row r="579" spans="1:7" x14ac:dyDescent="0.3">
      <c r="A579">
        <v>29.368115840975602</v>
      </c>
      <c r="B579">
        <v>15.420096572017099</v>
      </c>
      <c r="C579">
        <v>35.173542018777098</v>
      </c>
      <c r="D579">
        <v>12.475941965900001</v>
      </c>
      <c r="E579">
        <v>19.648317682705201</v>
      </c>
      <c r="F579">
        <v>54.887320154418198</v>
      </c>
      <c r="G579">
        <v>110.10368466489101</v>
      </c>
    </row>
    <row r="580" spans="1:7" x14ac:dyDescent="0.3">
      <c r="A580">
        <v>35.258786102681498</v>
      </c>
      <c r="B580">
        <v>14.4146285234907</v>
      </c>
      <c r="C580">
        <v>32.900880217585701</v>
      </c>
      <c r="D580">
        <v>27.2736866348909</v>
      </c>
      <c r="E580">
        <v>23.172312089644699</v>
      </c>
      <c r="F580">
        <v>56.819988333344902</v>
      </c>
      <c r="G580">
        <v>113.68937382908</v>
      </c>
    </row>
    <row r="581" spans="1:7" x14ac:dyDescent="0.3">
      <c r="A581">
        <v>53.673002131456002</v>
      </c>
      <c r="B581">
        <v>40.795415763000399</v>
      </c>
      <c r="C581">
        <v>86.040386828902896</v>
      </c>
      <c r="D581">
        <v>-15.0402430260892</v>
      </c>
      <c r="E581">
        <v>22.593234712359799</v>
      </c>
      <c r="F581">
        <v>45.588737681138802</v>
      </c>
      <c r="G581">
        <v>90.193145114090598</v>
      </c>
    </row>
    <row r="582" spans="1:7" x14ac:dyDescent="0.3">
      <c r="A582">
        <v>33.713967161856203</v>
      </c>
      <c r="B582">
        <v>44.895731650227702</v>
      </c>
      <c r="C582">
        <v>94.528180577381306</v>
      </c>
      <c r="D582">
        <v>-67.259260626970601</v>
      </c>
      <c r="E582">
        <v>12.278523839066001</v>
      </c>
      <c r="F582">
        <v>50.124607484936298</v>
      </c>
      <c r="G582">
        <v>101.23981828016301</v>
      </c>
    </row>
    <row r="583" spans="1:7" x14ac:dyDescent="0.3">
      <c r="A583">
        <v>44.9850147238216</v>
      </c>
      <c r="B583">
        <v>41.763227568292898</v>
      </c>
      <c r="C583">
        <v>88.248429113685205</v>
      </c>
      <c r="D583">
        <v>-35.319653257235501</v>
      </c>
      <c r="E583">
        <v>23.478678863371499</v>
      </c>
      <c r="F583">
        <v>50.020920677101799</v>
      </c>
      <c r="G583">
        <v>99.657262016933004</v>
      </c>
    </row>
    <row r="584" spans="1:7" x14ac:dyDescent="0.3">
      <c r="A584">
        <v>25.067745048764198</v>
      </c>
      <c r="B584">
        <v>41.417742332992603</v>
      </c>
      <c r="C584">
        <v>87.644805360350901</v>
      </c>
      <c r="D584">
        <v>-74.117736901449405</v>
      </c>
      <c r="E584">
        <v>19.7298913501042</v>
      </c>
      <c r="F584">
        <v>40.096719567969402</v>
      </c>
      <c r="G584">
        <v>81.142729448501697</v>
      </c>
    </row>
    <row r="585" spans="1:7" x14ac:dyDescent="0.3">
      <c r="A585">
        <v>33.367248390200999</v>
      </c>
      <c r="B585">
        <v>44.492821911800696</v>
      </c>
      <c r="C585">
        <v>93.906621067692697</v>
      </c>
      <c r="D585">
        <v>-66.743968955000099</v>
      </c>
      <c r="E585">
        <v>19.055873651637999</v>
      </c>
      <c r="F585">
        <v>54.4414516280303</v>
      </c>
      <c r="G585">
        <v>109.399920897467</v>
      </c>
    </row>
    <row r="586" spans="1:7" x14ac:dyDescent="0.3">
      <c r="A586">
        <v>25.6695270143979</v>
      </c>
      <c r="B586">
        <v>40.617833495068503</v>
      </c>
      <c r="C586">
        <v>86.021840715842501</v>
      </c>
      <c r="D586">
        <v>-70.514446456409701</v>
      </c>
      <c r="E586">
        <v>14.6621503826455</v>
      </c>
      <c r="F586">
        <v>44.830107266179198</v>
      </c>
      <c r="G586">
        <v>89.993110353916805</v>
      </c>
    </row>
    <row r="587" spans="1:7" x14ac:dyDescent="0.3">
      <c r="A587">
        <v>63.882807194696298</v>
      </c>
      <c r="B587">
        <v>63.164233651087699</v>
      </c>
      <c r="C587">
        <v>131.15730304738699</v>
      </c>
      <c r="D587">
        <v>-61.7270865638705</v>
      </c>
      <c r="E587">
        <v>24.7107936695609</v>
      </c>
      <c r="F587">
        <v>48.869444089739602</v>
      </c>
      <c r="G587">
        <v>97.864743671521794</v>
      </c>
    </row>
    <row r="588" spans="1:7" x14ac:dyDescent="0.3">
      <c r="A588">
        <v>28.5124381420307</v>
      </c>
      <c r="B588">
        <v>38.119443505933198</v>
      </c>
      <c r="C588">
        <v>80.477898351158103</v>
      </c>
      <c r="D588">
        <v>-57.333454233738003</v>
      </c>
      <c r="E588">
        <v>24.6410947853919</v>
      </c>
      <c r="F588">
        <v>50.952460162030903</v>
      </c>
      <c r="G588">
        <v>102.48366859124999</v>
      </c>
    </row>
    <row r="589" spans="1:7" x14ac:dyDescent="0.3">
      <c r="A589">
        <v>67.147645303554597</v>
      </c>
      <c r="B589">
        <v>31.693248950160498</v>
      </c>
      <c r="C589">
        <v>68.194627385592398</v>
      </c>
      <c r="D589">
        <v>39.215543756627802</v>
      </c>
      <c r="E589">
        <v>21.430108630910102</v>
      </c>
      <c r="F589">
        <v>50.2205655816025</v>
      </c>
      <c r="G589">
        <v>101.071783124552</v>
      </c>
    </row>
    <row r="590" spans="1:7" x14ac:dyDescent="0.3">
      <c r="A590">
        <v>21.7202554771034</v>
      </c>
      <c r="B590">
        <v>15.7851128413224</v>
      </c>
      <c r="C590">
        <v>35.710406040397402</v>
      </c>
      <c r="D590">
        <v>-3.9148275697605501</v>
      </c>
      <c r="E590">
        <v>22.803585714796601</v>
      </c>
      <c r="F590">
        <v>50.360031767897198</v>
      </c>
      <c r="G590">
        <v>100.59825619314999</v>
      </c>
    </row>
    <row r="591" spans="1:7" x14ac:dyDescent="0.3">
      <c r="A591">
        <v>25.825169430407701</v>
      </c>
      <c r="B591">
        <v>44.694971925251501</v>
      </c>
      <c r="C591">
        <v>94.079424667183105</v>
      </c>
      <c r="D591">
        <v>-82.4345769149391</v>
      </c>
      <c r="E591">
        <v>23.868868103360398</v>
      </c>
      <c r="F591">
        <v>56.5998283996122</v>
      </c>
      <c r="G591">
        <v>112.30903716360601</v>
      </c>
    </row>
    <row r="592" spans="1:7" x14ac:dyDescent="0.3">
      <c r="A592">
        <v>53.501313950916298</v>
      </c>
      <c r="B592">
        <v>42.359267007742403</v>
      </c>
      <c r="C592">
        <v>89.609657433707198</v>
      </c>
      <c r="D592">
        <v>-20.075173121394599</v>
      </c>
      <c r="E592">
        <v>17.3367642609816</v>
      </c>
      <c r="F592">
        <v>49.744700568508797</v>
      </c>
      <c r="G592">
        <v>99.178677370014299</v>
      </c>
    </row>
    <row r="593" spans="1:7" x14ac:dyDescent="0.3">
      <c r="A593">
        <v>47.683347487613297</v>
      </c>
      <c r="B593">
        <v>77.380890769977995</v>
      </c>
      <c r="C593">
        <v>159.480388784289</v>
      </c>
      <c r="D593">
        <v>-136.77597733470699</v>
      </c>
      <c r="E593">
        <v>25.428707850207498</v>
      </c>
      <c r="F593">
        <v>53.637620113415402</v>
      </c>
      <c r="G593">
        <v>108.08972667510101</v>
      </c>
    </row>
    <row r="594" spans="1:7" x14ac:dyDescent="0.3">
      <c r="A594">
        <v>51.354154991068</v>
      </c>
      <c r="B594">
        <v>47.5299482742316</v>
      </c>
      <c r="C594">
        <v>99.144937251296</v>
      </c>
      <c r="D594">
        <v>-39.881534840558999</v>
      </c>
      <c r="E594">
        <v>6.88790009646788</v>
      </c>
      <c r="F594">
        <v>47.318214160890101</v>
      </c>
      <c r="G594">
        <v>95.264594905248899</v>
      </c>
    </row>
    <row r="595" spans="1:7" x14ac:dyDescent="0.3">
      <c r="A595">
        <v>59.475779004125698</v>
      </c>
      <c r="B595">
        <v>65.455331306818806</v>
      </c>
      <c r="C595">
        <v>135.42183472891901</v>
      </c>
      <c r="D595">
        <v>-77.414435912204894</v>
      </c>
      <c r="E595">
        <v>11.096693958862399</v>
      </c>
      <c r="F595">
        <v>47.830641033403403</v>
      </c>
      <c r="G595">
        <v>96.064996444239597</v>
      </c>
    </row>
    <row r="596" spans="1:7" x14ac:dyDescent="0.3">
      <c r="A596">
        <v>30.3372498426254</v>
      </c>
      <c r="B596">
        <v>29.190744076121</v>
      </c>
      <c r="C596">
        <v>62.603859664351397</v>
      </c>
      <c r="D596">
        <v>-26.897732543112401</v>
      </c>
      <c r="E596">
        <v>33.144143889528898</v>
      </c>
      <c r="F596">
        <v>52.467036258636703</v>
      </c>
      <c r="G596">
        <v>105.67501853648299</v>
      </c>
    </row>
    <row r="597" spans="1:7" x14ac:dyDescent="0.3">
      <c r="A597">
        <v>24.821015348625799</v>
      </c>
      <c r="B597">
        <v>17.229826425590399</v>
      </c>
      <c r="C597">
        <v>39.014320535819401</v>
      </c>
      <c r="D597">
        <v>-2.0474485795196</v>
      </c>
      <c r="E597">
        <v>20.369709880504299</v>
      </c>
      <c r="F597">
        <v>49.896681739631298</v>
      </c>
      <c r="G597">
        <v>100.393265874815</v>
      </c>
    </row>
    <row r="598" spans="1:7" x14ac:dyDescent="0.3">
      <c r="A598">
        <v>52.301144860984898</v>
      </c>
      <c r="B598">
        <v>27.163253662613499</v>
      </c>
      <c r="C598">
        <v>58.791441641292003</v>
      </c>
      <c r="D598">
        <v>23.112528734129299</v>
      </c>
      <c r="E598">
        <v>26.689244539694599</v>
      </c>
      <c r="F598">
        <v>56.034323588566799</v>
      </c>
      <c r="G598">
        <v>112.480594208906</v>
      </c>
    </row>
    <row r="599" spans="1:7" x14ac:dyDescent="0.3">
      <c r="A599">
        <v>51.305624743788101</v>
      </c>
      <c r="B599">
        <v>19.028831682188201</v>
      </c>
      <c r="C599">
        <v>42.475694709787803</v>
      </c>
      <c r="D599">
        <v>45.524754441011702</v>
      </c>
      <c r="E599">
        <v>17.253833697363198</v>
      </c>
      <c r="F599">
        <v>58.426739304241103</v>
      </c>
      <c r="G599">
        <v>117.072806931564</v>
      </c>
    </row>
    <row r="600" spans="1:7" x14ac:dyDescent="0.3">
      <c r="A600">
        <v>51.475159007942899</v>
      </c>
      <c r="B600">
        <v>15.813477306877999</v>
      </c>
      <c r="C600">
        <v>36.282128869078697</v>
      </c>
      <c r="D600">
        <v>55.509886095251602</v>
      </c>
      <c r="E600">
        <v>30.502044061066499</v>
      </c>
      <c r="F600">
        <v>53.812894320262501</v>
      </c>
      <c r="G600">
        <v>107.0041201654</v>
      </c>
    </row>
    <row r="601" spans="1:7" x14ac:dyDescent="0.3">
      <c r="A601">
        <v>27.156766308906199</v>
      </c>
      <c r="B601">
        <v>39.761475249550998</v>
      </c>
      <c r="C601">
        <v>84.066018555315694</v>
      </c>
      <c r="D601">
        <v>-64.970893130840594</v>
      </c>
      <c r="E601">
        <v>25.389942556545499</v>
      </c>
      <c r="F601">
        <v>46.900652640085902</v>
      </c>
      <c r="G601">
        <v>94.689037734044106</v>
      </c>
    </row>
    <row r="602" spans="1:7" x14ac:dyDescent="0.3">
      <c r="A602">
        <v>67.953027616953307</v>
      </c>
      <c r="B602">
        <v>70.880805981632804</v>
      </c>
      <c r="C602">
        <v>145.797347071026</v>
      </c>
      <c r="D602">
        <v>-76.7363627109916</v>
      </c>
      <c r="E602">
        <v>23.385677130057999</v>
      </c>
      <c r="F602">
        <v>47.043463757468601</v>
      </c>
      <c r="G602">
        <v>94.069335510617094</v>
      </c>
    </row>
    <row r="603" spans="1:7" x14ac:dyDescent="0.3">
      <c r="A603">
        <v>65.969603978453705</v>
      </c>
      <c r="B603">
        <v>32.409540682665899</v>
      </c>
      <c r="C603">
        <v>69.434739600100102</v>
      </c>
      <c r="D603">
        <v>34.7105859089096</v>
      </c>
      <c r="E603">
        <v>20.6531762230446</v>
      </c>
      <c r="F603">
        <v>46.991648642074303</v>
      </c>
      <c r="G603">
        <v>93.031978256509305</v>
      </c>
    </row>
    <row r="604" spans="1:7" x14ac:dyDescent="0.3">
      <c r="A604">
        <v>40.616239509231498</v>
      </c>
      <c r="B604">
        <v>42.597975209965</v>
      </c>
      <c r="C604">
        <v>89.305723413313999</v>
      </c>
      <c r="D604">
        <v>-46.561446611431897</v>
      </c>
      <c r="E604">
        <v>14.9466953714797</v>
      </c>
      <c r="F604">
        <v>56.1703909263246</v>
      </c>
      <c r="G604">
        <v>112.48703856392601</v>
      </c>
    </row>
    <row r="605" spans="1:7" x14ac:dyDescent="0.3">
      <c r="A605">
        <v>40.023324194571799</v>
      </c>
      <c r="B605">
        <v>35.969829735571302</v>
      </c>
      <c r="C605">
        <v>76.675751959345703</v>
      </c>
      <c r="D605">
        <v>-27.862840817570302</v>
      </c>
      <c r="E605">
        <v>16.6265738866378</v>
      </c>
      <c r="F605">
        <v>47.6543594779735</v>
      </c>
      <c r="G605">
        <v>94.445576756965494</v>
      </c>
    </row>
    <row r="606" spans="1:7" x14ac:dyDescent="0.3">
      <c r="A606">
        <v>59.518062461132097</v>
      </c>
      <c r="B606">
        <v>32.742803356570199</v>
      </c>
      <c r="C606">
        <v>70.452844677903499</v>
      </c>
      <c r="D606">
        <v>20.807714852553499</v>
      </c>
      <c r="E606">
        <v>15.1660462382501</v>
      </c>
      <c r="F606">
        <v>45.067935810175598</v>
      </c>
      <c r="G606">
        <v>90.627802820979099</v>
      </c>
    </row>
    <row r="607" spans="1:7" x14ac:dyDescent="0.3">
      <c r="A607">
        <v>25.865784660418399</v>
      </c>
      <c r="B607">
        <v>17.482739423473099</v>
      </c>
      <c r="C607">
        <v>39.361786413952103</v>
      </c>
      <c r="D607">
        <v>-0.71664894958252001</v>
      </c>
      <c r="E607">
        <v>25.639824887943501</v>
      </c>
      <c r="F607">
        <v>52.676887482329697</v>
      </c>
      <c r="G607">
        <v>104.855235424988</v>
      </c>
    </row>
    <row r="608" spans="1:7" x14ac:dyDescent="0.3">
      <c r="A608">
        <v>45.939626999516499</v>
      </c>
      <c r="B608">
        <v>53.612992978349197</v>
      </c>
      <c r="C608">
        <v>112.180508875336</v>
      </c>
      <c r="D608">
        <v>-68.959724936014496</v>
      </c>
      <c r="E608">
        <v>18.971208271067599</v>
      </c>
      <c r="F608">
        <v>50.679558443265002</v>
      </c>
      <c r="G608">
        <v>101.54299774119301</v>
      </c>
    </row>
    <row r="609" spans="1:7" x14ac:dyDescent="0.3">
      <c r="A609">
        <v>46.186412678269797</v>
      </c>
      <c r="B609">
        <v>61.3585252494766</v>
      </c>
      <c r="C609">
        <v>126.805233619464</v>
      </c>
      <c r="D609">
        <v>-91.702750391890206</v>
      </c>
      <c r="E609">
        <v>18.834393610318099</v>
      </c>
      <c r="F609">
        <v>53.513304264195597</v>
      </c>
      <c r="G609">
        <v>106.872556349107</v>
      </c>
    </row>
    <row r="610" spans="1:7" x14ac:dyDescent="0.3">
      <c r="A610">
        <v>34.784670229042803</v>
      </c>
      <c r="B610">
        <v>64.109244585577898</v>
      </c>
      <c r="C610">
        <v>132.40056357427201</v>
      </c>
      <c r="D610">
        <v>-122.758393298648</v>
      </c>
      <c r="E610">
        <v>25.982540448280201</v>
      </c>
    </row>
    <row r="611" spans="1:7" x14ac:dyDescent="0.3">
      <c r="A611">
        <v>24.122092100241201</v>
      </c>
      <c r="B611">
        <v>66.160183398327106</v>
      </c>
      <c r="C611">
        <v>137.097490280133</v>
      </c>
      <c r="D611">
        <v>-150.23636599449901</v>
      </c>
      <c r="E611">
        <v>13.902695617826</v>
      </c>
      <c r="F611">
        <v>51.453524515762503</v>
      </c>
      <c r="G611">
        <v>103.70726713747401</v>
      </c>
    </row>
    <row r="612" spans="1:7" x14ac:dyDescent="0.3">
      <c r="A612">
        <v>51.001083295185197</v>
      </c>
      <c r="B612">
        <v>78.440856634823106</v>
      </c>
      <c r="C612">
        <v>161.317205265448</v>
      </c>
      <c r="D612">
        <v>-133.320403314099</v>
      </c>
      <c r="E612">
        <v>20.673110134417101</v>
      </c>
      <c r="F612">
        <v>55.3070286111138</v>
      </c>
      <c r="G612">
        <v>110.149783022653</v>
      </c>
    </row>
    <row r="613" spans="1:7" x14ac:dyDescent="0.3">
      <c r="A613">
        <v>54.728449109180197</v>
      </c>
      <c r="B613">
        <v>44.095619430765602</v>
      </c>
      <c r="C613">
        <v>93.1359940800495</v>
      </c>
      <c r="D613">
        <v>-22.829960073936402</v>
      </c>
      <c r="F613">
        <v>53.0386328953008</v>
      </c>
      <c r="G613">
        <v>106.761325069946</v>
      </c>
    </row>
    <row r="614" spans="1:7" x14ac:dyDescent="0.3">
      <c r="A614">
        <v>63.022791482434599</v>
      </c>
      <c r="B614">
        <v>58.563095861856297</v>
      </c>
      <c r="C614">
        <v>122.01853881612401</v>
      </c>
      <c r="D614">
        <v>-49.643704620699602</v>
      </c>
      <c r="E614">
        <v>25.197599874437799</v>
      </c>
      <c r="F614">
        <v>44.6751459660899</v>
      </c>
      <c r="G614">
        <v>89.319195904485198</v>
      </c>
    </row>
    <row r="615" spans="1:7" x14ac:dyDescent="0.3">
      <c r="A615">
        <v>63.751414901530403</v>
      </c>
      <c r="B615">
        <v>14.7304755093582</v>
      </c>
      <c r="C615">
        <v>33.884415015945898</v>
      </c>
      <c r="D615">
        <v>83.311403274986404</v>
      </c>
      <c r="E615">
        <v>14.0551569590142</v>
      </c>
      <c r="F615">
        <v>50.620698825449999</v>
      </c>
      <c r="G615">
        <v>102.113605336798</v>
      </c>
    </row>
    <row r="616" spans="1:7" x14ac:dyDescent="0.3">
      <c r="A616">
        <v>50.275408755890702</v>
      </c>
      <c r="B616">
        <v>13.8933101712898</v>
      </c>
      <c r="C616">
        <v>31.982620421515701</v>
      </c>
      <c r="D616">
        <v>58.870886997912002</v>
      </c>
      <c r="E616">
        <v>22.4413228567938</v>
      </c>
      <c r="F616">
        <v>52.3027021296353</v>
      </c>
      <c r="G616">
        <v>104.750798942977</v>
      </c>
    </row>
    <row r="617" spans="1:7" x14ac:dyDescent="0.3">
      <c r="A617">
        <v>64.505577656441403</v>
      </c>
      <c r="B617">
        <v>21.2974289166789</v>
      </c>
      <c r="C617">
        <v>47.351435373350597</v>
      </c>
      <c r="D617">
        <v>65.118868562846203</v>
      </c>
      <c r="E617">
        <v>19.787041179902001</v>
      </c>
      <c r="F617">
        <v>47.629462233433799</v>
      </c>
      <c r="G617">
        <v>96.242248178998693</v>
      </c>
    </row>
    <row r="618" spans="1:7" x14ac:dyDescent="0.3">
      <c r="A618">
        <v>48.856764698753402</v>
      </c>
      <c r="B618">
        <v>78.580819089701393</v>
      </c>
      <c r="C618">
        <v>161.75448330821399</v>
      </c>
      <c r="D618">
        <v>-138.02892787159701</v>
      </c>
      <c r="E618">
        <v>24.291956219543</v>
      </c>
      <c r="F618">
        <v>51.089235874562803</v>
      </c>
      <c r="G618">
        <v>102.838086402659</v>
      </c>
    </row>
    <row r="619" spans="1:7" x14ac:dyDescent="0.3">
      <c r="A619">
        <v>55.141791507199301</v>
      </c>
      <c r="B619">
        <v>79.317871108383201</v>
      </c>
      <c r="C619">
        <v>162.92552531192899</v>
      </c>
      <c r="D619">
        <v>-127.670030310751</v>
      </c>
      <c r="E619">
        <v>18.682612381598101</v>
      </c>
      <c r="F619">
        <v>44.184578077061602</v>
      </c>
      <c r="G619">
        <v>87.514639449937803</v>
      </c>
    </row>
    <row r="620" spans="1:7" x14ac:dyDescent="0.3">
      <c r="A620">
        <v>35.119649224473299</v>
      </c>
      <c r="B620">
        <v>70.962239934667295</v>
      </c>
      <c r="C620">
        <v>146.78907393822001</v>
      </c>
      <c r="D620">
        <v>-142.647421355055</v>
      </c>
      <c r="E620">
        <v>27.480843117246501</v>
      </c>
      <c r="F620">
        <v>48.508058470251797</v>
      </c>
      <c r="G620">
        <v>97.677872625474805</v>
      </c>
    </row>
    <row r="621" spans="1:7" x14ac:dyDescent="0.3">
      <c r="A621">
        <v>62.823146837367702</v>
      </c>
      <c r="B621">
        <v>14.4822411100205</v>
      </c>
      <c r="C621">
        <v>33.7190749561451</v>
      </c>
      <c r="D621">
        <v>82.199570344673901</v>
      </c>
      <c r="E621">
        <v>18.389496199429502</v>
      </c>
      <c r="F621">
        <v>44.249474050684803</v>
      </c>
      <c r="G621">
        <v>88.374711969545103</v>
      </c>
    </row>
    <row r="622" spans="1:7" x14ac:dyDescent="0.3">
      <c r="A622">
        <v>53.936729957435197</v>
      </c>
      <c r="B622">
        <v>54.525397996755103</v>
      </c>
      <c r="C622">
        <v>113.09952544660401</v>
      </c>
      <c r="D622">
        <v>-55.702734075395</v>
      </c>
      <c r="E622">
        <v>19.380394810224601</v>
      </c>
      <c r="F622">
        <v>54.536138287095604</v>
      </c>
      <c r="G622">
        <v>109.06574577735201</v>
      </c>
    </row>
    <row r="623" spans="1:7" x14ac:dyDescent="0.3">
      <c r="A623">
        <v>25.4256060880722</v>
      </c>
      <c r="B623">
        <v>60.140221632021401</v>
      </c>
      <c r="C623">
        <v>125.022930479534</v>
      </c>
      <c r="D623">
        <v>-129.56945271992001</v>
      </c>
      <c r="E623">
        <v>14.8295611956469</v>
      </c>
      <c r="F623">
        <v>55.201131294831498</v>
      </c>
      <c r="G623">
        <v>110.94217349866599</v>
      </c>
    </row>
    <row r="624" spans="1:7" x14ac:dyDescent="0.3">
      <c r="A624">
        <v>24.8989917334182</v>
      </c>
      <c r="B624">
        <v>56.401110821095301</v>
      </c>
      <c r="C624">
        <v>117.03010408230099</v>
      </c>
      <c r="D624">
        <v>-119.40534899644901</v>
      </c>
      <c r="E624">
        <v>15.3017450780234</v>
      </c>
      <c r="F624">
        <v>45.293645861587997</v>
      </c>
      <c r="G624">
        <v>91.365992286128105</v>
      </c>
    </row>
    <row r="625" spans="1:7" x14ac:dyDescent="0.3">
      <c r="A625">
        <v>38.775881196183498</v>
      </c>
      <c r="B625">
        <v>29.956307207094198</v>
      </c>
      <c r="C625">
        <v>64.1644369647085</v>
      </c>
      <c r="D625">
        <v>-12.3171592289156</v>
      </c>
      <c r="E625">
        <v>15.5779713635162</v>
      </c>
      <c r="F625">
        <v>44.320983314193697</v>
      </c>
      <c r="G625">
        <v>89.072764228048698</v>
      </c>
    </row>
    <row r="626" spans="1:7" x14ac:dyDescent="0.3">
      <c r="A626">
        <v>53.487404864089598</v>
      </c>
      <c r="B626">
        <v>68.202904824985296</v>
      </c>
      <c r="C626">
        <v>140.419618775835</v>
      </c>
      <c r="D626">
        <v>-97.633904746776807</v>
      </c>
      <c r="E626">
        <v>19.1583486654296</v>
      </c>
      <c r="F626">
        <v>55.331413666198401</v>
      </c>
      <c r="G626">
        <v>110.71962322442999</v>
      </c>
    </row>
    <row r="627" spans="1:7" x14ac:dyDescent="0.3">
      <c r="A627">
        <v>29.862512414206101</v>
      </c>
      <c r="B627">
        <v>52.756612478541598</v>
      </c>
      <c r="C627">
        <v>110.033031308847</v>
      </c>
      <c r="D627">
        <v>-98.544812607212506</v>
      </c>
      <c r="E627">
        <v>18.362644138891</v>
      </c>
      <c r="F627">
        <v>46.3115848106833</v>
      </c>
      <c r="G627">
        <v>92.828021015924307</v>
      </c>
    </row>
    <row r="628" spans="1:7" x14ac:dyDescent="0.3">
      <c r="A628">
        <v>23.008396719639901</v>
      </c>
      <c r="B628">
        <v>62.112952821484903</v>
      </c>
      <c r="C628">
        <v>129.097283649123</v>
      </c>
      <c r="D628">
        <v>-140.32206502517499</v>
      </c>
      <c r="E628">
        <v>17.993007317932801</v>
      </c>
      <c r="F628">
        <v>45.919427238017199</v>
      </c>
      <c r="G628">
        <v>90.884622152891495</v>
      </c>
    </row>
    <row r="629" spans="1:7" x14ac:dyDescent="0.3">
      <c r="A629">
        <v>65.823783216152606</v>
      </c>
      <c r="B629">
        <v>12.787442017078201</v>
      </c>
      <c r="C629">
        <v>30.1572739311652</v>
      </c>
      <c r="D629">
        <v>93.285240381070693</v>
      </c>
      <c r="E629">
        <v>23.5550833295015</v>
      </c>
    </row>
    <row r="630" spans="1:7" x14ac:dyDescent="0.3">
      <c r="A630">
        <v>46.995399838155102</v>
      </c>
      <c r="B630">
        <v>10.9269995227649</v>
      </c>
      <c r="C630">
        <v>25.9141105163229</v>
      </c>
      <c r="D630">
        <v>61.209801108015597</v>
      </c>
      <c r="E630">
        <v>17.148969580883701</v>
      </c>
      <c r="F630">
        <v>48.869894980405803</v>
      </c>
      <c r="G630">
        <v>98.462202316362706</v>
      </c>
    </row>
    <row r="631" spans="1:7" x14ac:dyDescent="0.3">
      <c r="A631">
        <v>41.275661571481798</v>
      </c>
      <c r="B631">
        <v>48.748824098857398</v>
      </c>
      <c r="C631">
        <v>101.782841733713</v>
      </c>
      <c r="D631">
        <v>-63.695149153608597</v>
      </c>
      <c r="E631">
        <v>20.045945837734699</v>
      </c>
      <c r="F631">
        <v>41.285438027969001</v>
      </c>
      <c r="G631">
        <v>82.161196624069404</v>
      </c>
    </row>
    <row r="632" spans="1:7" x14ac:dyDescent="0.3">
      <c r="A632">
        <v>45.694435297754197</v>
      </c>
      <c r="B632">
        <v>52.442183691949701</v>
      </c>
      <c r="C632">
        <v>108.957908712033</v>
      </c>
      <c r="D632">
        <v>-65.937680480340603</v>
      </c>
      <c r="E632">
        <v>17.275267979577599</v>
      </c>
      <c r="F632">
        <v>51.993083853647498</v>
      </c>
      <c r="G632">
        <v>104.963969339393</v>
      </c>
    </row>
    <row r="633" spans="1:7" x14ac:dyDescent="0.3">
      <c r="A633">
        <v>22.602619479396999</v>
      </c>
      <c r="B633">
        <v>45.119395679213298</v>
      </c>
      <c r="C633">
        <v>95.054726587874796</v>
      </c>
      <c r="D633">
        <v>-90.152948078845995</v>
      </c>
      <c r="E633">
        <v>18.396443919684199</v>
      </c>
      <c r="F633">
        <v>44.677096536829602</v>
      </c>
      <c r="G633">
        <v>89.327143995760196</v>
      </c>
    </row>
    <row r="634" spans="1:7" x14ac:dyDescent="0.3">
      <c r="A634">
        <v>64.661899893234704</v>
      </c>
      <c r="B634">
        <v>18.678161352948901</v>
      </c>
      <c r="C634">
        <v>42.186390942288497</v>
      </c>
      <c r="D634">
        <v>73.289315727622693</v>
      </c>
      <c r="E634">
        <v>27.713305261772799</v>
      </c>
      <c r="F634">
        <v>41.596552584934798</v>
      </c>
      <c r="G634">
        <v>83.896196303678707</v>
      </c>
    </row>
    <row r="635" spans="1:7" x14ac:dyDescent="0.3">
      <c r="A635">
        <v>53.576741027164999</v>
      </c>
      <c r="B635">
        <v>49.337407249685299</v>
      </c>
      <c r="C635">
        <v>102.86126499994199</v>
      </c>
      <c r="D635">
        <v>-40.858739694726097</v>
      </c>
      <c r="E635">
        <v>21.714926310564099</v>
      </c>
      <c r="F635">
        <v>47.110414220957303</v>
      </c>
      <c r="G635">
        <v>94.049030425070796</v>
      </c>
    </row>
    <row r="636" spans="1:7" x14ac:dyDescent="0.3">
      <c r="A636">
        <v>62.153651385887898</v>
      </c>
      <c r="B636">
        <v>36.878704283605003</v>
      </c>
      <c r="C636">
        <v>77.8611788159415</v>
      </c>
      <c r="D636">
        <v>13.6711899209609</v>
      </c>
      <c r="E636">
        <v>12.9786439317188</v>
      </c>
      <c r="F636">
        <v>49.609351971064001</v>
      </c>
      <c r="G636">
        <v>100.14102655268999</v>
      </c>
    </row>
    <row r="637" spans="1:7" x14ac:dyDescent="0.3">
      <c r="A637">
        <v>40.443775719967498</v>
      </c>
      <c r="B637">
        <v>69.181198658066094</v>
      </c>
      <c r="C637">
        <v>143.33009573587699</v>
      </c>
      <c r="D637">
        <v>-126.656044534263</v>
      </c>
      <c r="E637">
        <v>16.871763875343699</v>
      </c>
      <c r="F637">
        <v>50.325265780330596</v>
      </c>
      <c r="G637">
        <v>101.258451761315</v>
      </c>
    </row>
    <row r="638" spans="1:7" x14ac:dyDescent="0.3">
      <c r="A638">
        <v>56.420189939154902</v>
      </c>
      <c r="B638">
        <v>19.283635775915801</v>
      </c>
      <c r="C638">
        <v>43.296432786581803</v>
      </c>
      <c r="D638">
        <v>54.989472550562297</v>
      </c>
      <c r="E638">
        <v>17.326260787700399</v>
      </c>
      <c r="F638">
        <v>52.030818487036498</v>
      </c>
      <c r="G638">
        <v>103.194006578333</v>
      </c>
    </row>
    <row r="639" spans="1:7" x14ac:dyDescent="0.3">
      <c r="A639">
        <v>45.847004672321802</v>
      </c>
      <c r="B639">
        <v>77.062433983894394</v>
      </c>
      <c r="C639">
        <v>158.58700221137599</v>
      </c>
      <c r="D639">
        <v>-139.49329260703999</v>
      </c>
      <c r="E639">
        <v>12.338251841111701</v>
      </c>
      <c r="F639">
        <v>46.978350199021698</v>
      </c>
      <c r="G639">
        <v>93.667034936422098</v>
      </c>
    </row>
    <row r="640" spans="1:7" x14ac:dyDescent="0.3">
      <c r="A640">
        <v>44.626736661896103</v>
      </c>
      <c r="B640">
        <v>44.239504511926299</v>
      </c>
      <c r="C640">
        <v>92.722637991468204</v>
      </c>
      <c r="D640">
        <v>-43.465040211986597</v>
      </c>
      <c r="E640">
        <v>21.394689920246101</v>
      </c>
      <c r="F640">
        <v>43.284390833114699</v>
      </c>
      <c r="G640">
        <v>87.168119918044596</v>
      </c>
    </row>
    <row r="641" spans="1:7" x14ac:dyDescent="0.3">
      <c r="A641">
        <v>69.7216191851427</v>
      </c>
      <c r="B641">
        <v>37.685421307387898</v>
      </c>
      <c r="C641">
        <v>80.086126527783094</v>
      </c>
      <c r="D641">
        <v>26.386974448121599</v>
      </c>
      <c r="E641">
        <v>17.9502377287446</v>
      </c>
      <c r="F641">
        <v>56.319003374555798</v>
      </c>
      <c r="G641">
        <v>112.73667380869099</v>
      </c>
    </row>
    <row r="642" spans="1:7" x14ac:dyDescent="0.3">
      <c r="A642">
        <v>56.826467978455199</v>
      </c>
      <c r="B642">
        <v>20.476729423280801</v>
      </c>
      <c r="C642">
        <v>45.900080798996001</v>
      </c>
      <c r="D642">
        <v>52.222747687067901</v>
      </c>
      <c r="E642">
        <v>26.483186977825699</v>
      </c>
      <c r="F642">
        <v>51.2614535072195</v>
      </c>
      <c r="G642">
        <v>102.464904161544</v>
      </c>
    </row>
    <row r="643" spans="1:7" x14ac:dyDescent="0.3">
      <c r="A643">
        <v>41.462870829970498</v>
      </c>
      <c r="B643">
        <v>29.328201280304299</v>
      </c>
      <c r="C643">
        <v>62.774478193587299</v>
      </c>
      <c r="D643">
        <v>-5.0588621809719996</v>
      </c>
      <c r="E643">
        <v>20.573862780951899</v>
      </c>
      <c r="F643">
        <v>46.569122589132697</v>
      </c>
      <c r="G643">
        <v>93.376450787553907</v>
      </c>
    </row>
    <row r="644" spans="1:7" x14ac:dyDescent="0.3">
      <c r="A644">
        <v>33.080219632732899</v>
      </c>
      <c r="B644">
        <v>14.420224215393899</v>
      </c>
      <c r="C644">
        <v>33.316642973502503</v>
      </c>
      <c r="D644">
        <v>22.899766619284101</v>
      </c>
      <c r="E644">
        <v>14.923071799662599</v>
      </c>
      <c r="F644">
        <v>48.877419387336197</v>
      </c>
      <c r="G644">
        <v>98.651075264211002</v>
      </c>
    </row>
    <row r="645" spans="1:7" x14ac:dyDescent="0.3">
      <c r="A645">
        <v>40.5366715651475</v>
      </c>
      <c r="B645">
        <v>39.513432805742099</v>
      </c>
      <c r="C645">
        <v>83.362048131399604</v>
      </c>
      <c r="D645">
        <v>-37.466955286931302</v>
      </c>
      <c r="E645">
        <v>19.748034065889701</v>
      </c>
      <c r="F645">
        <v>60.218564209816599</v>
      </c>
      <c r="G645">
        <v>120.84986378204999</v>
      </c>
    </row>
    <row r="646" spans="1:7" x14ac:dyDescent="0.3">
      <c r="A646">
        <v>45.349938557002702</v>
      </c>
      <c r="B646">
        <v>31.892410165780301</v>
      </c>
      <c r="C646">
        <v>68.220120036159202</v>
      </c>
      <c r="D646">
        <v>-4.9773533833355001</v>
      </c>
      <c r="E646">
        <v>18.812976956910401</v>
      </c>
      <c r="F646">
        <v>47.709669585481898</v>
      </c>
      <c r="G646">
        <v>96.387861569811605</v>
      </c>
    </row>
    <row r="647" spans="1:7" x14ac:dyDescent="0.3">
      <c r="A647">
        <v>40.542496191795102</v>
      </c>
      <c r="B647">
        <v>44.089930425227799</v>
      </c>
      <c r="C647">
        <v>93.027099617195603</v>
      </c>
      <c r="D647">
        <v>-51.184798892093298</v>
      </c>
      <c r="E647">
        <v>14.651770508541899</v>
      </c>
      <c r="F647">
        <v>51.203817906477198</v>
      </c>
      <c r="G647">
        <v>103.244086524235</v>
      </c>
    </row>
    <row r="648" spans="1:7" x14ac:dyDescent="0.3">
      <c r="A648">
        <v>30.023359566898101</v>
      </c>
      <c r="B648">
        <v>69.817178026643205</v>
      </c>
      <c r="C648">
        <v>144.548352722413</v>
      </c>
      <c r="D648">
        <v>-149.404814946133</v>
      </c>
      <c r="E648">
        <v>27.8210761786783</v>
      </c>
      <c r="F648">
        <v>44.066851951893298</v>
      </c>
      <c r="G648">
        <v>88.945649087540005</v>
      </c>
    </row>
    <row r="649" spans="1:7" x14ac:dyDescent="0.3">
      <c r="A649">
        <v>51.253196352804501</v>
      </c>
      <c r="B649">
        <v>73.305397631433806</v>
      </c>
      <c r="C649">
        <v>151.278690666557</v>
      </c>
      <c r="D649">
        <v>-117.409800188692</v>
      </c>
      <c r="E649">
        <v>13.345251302785201</v>
      </c>
      <c r="F649">
        <v>43.442498409145401</v>
      </c>
      <c r="G649">
        <v>86.697646470885203</v>
      </c>
    </row>
    <row r="650" spans="1:7" x14ac:dyDescent="0.3">
      <c r="A650">
        <v>48.324698875642</v>
      </c>
      <c r="B650">
        <v>23.781960941182199</v>
      </c>
      <c r="C650">
        <v>51.7472157637186</v>
      </c>
      <c r="D650">
        <v>25.303514927737499</v>
      </c>
      <c r="E650">
        <v>19.855414177147299</v>
      </c>
      <c r="F650">
        <v>43.189751571150303</v>
      </c>
      <c r="G650">
        <v>87.102960808497301</v>
      </c>
    </row>
    <row r="651" spans="1:7" x14ac:dyDescent="0.3">
      <c r="A651">
        <v>54.389481096177803</v>
      </c>
      <c r="B651">
        <v>61.266636213679497</v>
      </c>
      <c r="C651">
        <v>126.67961553555099</v>
      </c>
      <c r="D651">
        <v>-75.020946448682906</v>
      </c>
      <c r="E651">
        <v>26.3078196421779</v>
      </c>
      <c r="F651">
        <v>53.339439308357797</v>
      </c>
      <c r="G651">
        <v>107.32251124042099</v>
      </c>
    </row>
    <row r="652" spans="1:7" x14ac:dyDescent="0.3">
      <c r="A652">
        <v>32.355507698714</v>
      </c>
      <c r="B652">
        <v>43.982025494189202</v>
      </c>
      <c r="C652">
        <v>92.230271325605997</v>
      </c>
      <c r="D652">
        <v>-67.235061085139407</v>
      </c>
      <c r="E652">
        <v>25.1152808639524</v>
      </c>
      <c r="F652">
        <v>38.906177152571303</v>
      </c>
      <c r="G652">
        <v>78.491070501022904</v>
      </c>
    </row>
    <row r="653" spans="1:7" x14ac:dyDescent="0.3">
      <c r="A653">
        <v>29.3665148119834</v>
      </c>
      <c r="B653">
        <v>19.998295090238301</v>
      </c>
      <c r="C653">
        <v>44.703911935370002</v>
      </c>
      <c r="D653">
        <v>-1.26185564674804</v>
      </c>
      <c r="E653">
        <v>18.732691038214298</v>
      </c>
      <c r="F653">
        <v>43.609263354611699</v>
      </c>
      <c r="G653">
        <v>86.728738180313101</v>
      </c>
    </row>
    <row r="654" spans="1:7" x14ac:dyDescent="0.3">
      <c r="A654">
        <v>39.217848002686502</v>
      </c>
      <c r="B654">
        <v>69.754416286512907</v>
      </c>
      <c r="C654">
        <v>143.568267985266</v>
      </c>
      <c r="D654">
        <v>-130.82755285416599</v>
      </c>
      <c r="E654">
        <v>27.580710086746599</v>
      </c>
      <c r="F654">
        <v>49.899848363347203</v>
      </c>
      <c r="G654">
        <v>100.201450192783</v>
      </c>
    </row>
    <row r="655" spans="1:7" x14ac:dyDescent="0.3">
      <c r="A655">
        <v>21.970098581089999</v>
      </c>
      <c r="B655">
        <v>55.9739615554777</v>
      </c>
      <c r="C655">
        <v>116.790490954736</v>
      </c>
      <c r="D655">
        <v>-123.981687504253</v>
      </c>
      <c r="E655">
        <v>10.173346463266901</v>
      </c>
      <c r="F655">
        <v>52.316299474635301</v>
      </c>
      <c r="G655">
        <v>103.961002471844</v>
      </c>
    </row>
    <row r="656" spans="1:7" x14ac:dyDescent="0.3">
      <c r="A656">
        <v>52.362660693396798</v>
      </c>
      <c r="B656">
        <v>57.102404295390897</v>
      </c>
      <c r="C656">
        <v>119.02256050650099</v>
      </c>
      <c r="D656">
        <v>-66.581891499379196</v>
      </c>
      <c r="E656">
        <v>26.231080764151699</v>
      </c>
      <c r="F656">
        <v>53.264946390416902</v>
      </c>
      <c r="G656">
        <v>107.04876519877899</v>
      </c>
    </row>
    <row r="657" spans="1:7" x14ac:dyDescent="0.3">
      <c r="A657">
        <v>36.199628468238203</v>
      </c>
      <c r="B657">
        <v>77.593980583780905</v>
      </c>
      <c r="C657">
        <v>159.95593046588399</v>
      </c>
      <c r="D657">
        <v>-160.382684814866</v>
      </c>
      <c r="E657">
        <v>10.037041422740399</v>
      </c>
      <c r="F657">
        <v>46.672565750858602</v>
      </c>
      <c r="G657">
        <v>92.628982128696506</v>
      </c>
    </row>
    <row r="658" spans="1:7" x14ac:dyDescent="0.3">
      <c r="A658">
        <v>45.691788415421897</v>
      </c>
      <c r="B658">
        <v>69.641744691630805</v>
      </c>
      <c r="C658">
        <v>143.72522267283199</v>
      </c>
      <c r="D658">
        <v>-117.54165724404901</v>
      </c>
      <c r="E658">
        <v>30.776788105034001</v>
      </c>
      <c r="F658">
        <v>49.0349522823321</v>
      </c>
      <c r="G658">
        <v>97.286198659765404</v>
      </c>
    </row>
    <row r="659" spans="1:7" x14ac:dyDescent="0.3">
      <c r="A659">
        <v>63.230134776203698</v>
      </c>
      <c r="B659">
        <v>15.983448779191001</v>
      </c>
      <c r="C659">
        <v>36.551365876280698</v>
      </c>
      <c r="D659">
        <v>78.509923214834501</v>
      </c>
      <c r="E659">
        <v>16.3829260711214</v>
      </c>
      <c r="F659">
        <v>50.470512333838201</v>
      </c>
      <c r="G659">
        <v>100.306955859238</v>
      </c>
    </row>
    <row r="660" spans="1:7" x14ac:dyDescent="0.3">
      <c r="A660">
        <v>27.318123966695499</v>
      </c>
      <c r="B660">
        <v>65.6016365796267</v>
      </c>
      <c r="C660">
        <v>135.469234771609</v>
      </c>
      <c r="D660">
        <v>-142.16866180548899</v>
      </c>
      <c r="E660">
        <v>27.610820817769898</v>
      </c>
      <c r="F660">
        <v>55.132613738906599</v>
      </c>
      <c r="G660">
        <v>110.06046139649899</v>
      </c>
    </row>
    <row r="661" spans="1:7" x14ac:dyDescent="0.3">
      <c r="A661">
        <v>33.471683408069502</v>
      </c>
      <c r="B661">
        <v>19.776645010963001</v>
      </c>
      <c r="C661">
        <v>44.1861935950879</v>
      </c>
      <c r="D661">
        <v>7.61343178325005</v>
      </c>
      <c r="E661">
        <v>25.441358852732399</v>
      </c>
      <c r="F661">
        <v>46.8862887147802</v>
      </c>
      <c r="G661">
        <v>94.641255298141004</v>
      </c>
    </row>
    <row r="662" spans="1:7" x14ac:dyDescent="0.3">
      <c r="A662">
        <v>58.197566630537303</v>
      </c>
      <c r="B662">
        <v>47.9161818649483</v>
      </c>
      <c r="C662">
        <v>100.181668481153</v>
      </c>
      <c r="D662">
        <v>-27.3534123337704</v>
      </c>
      <c r="E662">
        <v>11.2585398654139</v>
      </c>
      <c r="F662">
        <v>42.052927349200402</v>
      </c>
      <c r="G662">
        <v>83.510485231992206</v>
      </c>
    </row>
    <row r="663" spans="1:7" x14ac:dyDescent="0.3">
      <c r="A663">
        <v>41.058591389853099</v>
      </c>
      <c r="B663">
        <v>46.3602479411337</v>
      </c>
      <c r="C663">
        <v>97.256052174058397</v>
      </c>
      <c r="D663">
        <v>-56.963561043695002</v>
      </c>
      <c r="E663">
        <v>20.762836529421001</v>
      </c>
      <c r="F663">
        <v>49.417207549734201</v>
      </c>
      <c r="G663">
        <v>98.280600156095105</v>
      </c>
    </row>
    <row r="664" spans="1:7" x14ac:dyDescent="0.3">
      <c r="A664">
        <v>23.426489218701601</v>
      </c>
      <c r="B664">
        <v>65.816566235438998</v>
      </c>
      <c r="C664">
        <v>135.96364194491599</v>
      </c>
      <c r="D664">
        <v>-150.596720268914</v>
      </c>
      <c r="E664">
        <v>22.0651393708456</v>
      </c>
      <c r="F664">
        <v>48.384725465801303</v>
      </c>
      <c r="G664">
        <v>96.925010302913904</v>
      </c>
    </row>
    <row r="665" spans="1:7" x14ac:dyDescent="0.3">
      <c r="A665">
        <v>45.578935739719398</v>
      </c>
      <c r="B665">
        <v>25.661650651874002</v>
      </c>
      <c r="C665">
        <v>56.1020773672928</v>
      </c>
      <c r="D665">
        <v>14.172919523816899</v>
      </c>
      <c r="E665">
        <v>19.715700474056199</v>
      </c>
      <c r="F665">
        <v>50.536232616419802</v>
      </c>
      <c r="G665">
        <v>100.86863843200901</v>
      </c>
    </row>
    <row r="666" spans="1:7" x14ac:dyDescent="0.3">
      <c r="A666">
        <v>63.501663017265898</v>
      </c>
      <c r="B666">
        <v>27.780977907311101</v>
      </c>
      <c r="C666">
        <v>59.738403539065501</v>
      </c>
      <c r="D666">
        <v>43.660392312598503</v>
      </c>
      <c r="E666">
        <v>22.2019374619281</v>
      </c>
      <c r="F666">
        <v>51.193251041518899</v>
      </c>
      <c r="G666">
        <v>101.906252573378</v>
      </c>
    </row>
    <row r="667" spans="1:7" x14ac:dyDescent="0.3">
      <c r="A667">
        <v>51.703305867330101</v>
      </c>
      <c r="B667">
        <v>14.470090703034501</v>
      </c>
      <c r="C667">
        <v>33.843403347983902</v>
      </c>
      <c r="D667">
        <v>59.9963396255568</v>
      </c>
      <c r="E667">
        <v>23.3439598388177</v>
      </c>
      <c r="F667">
        <v>45.5669679615023</v>
      </c>
      <c r="G667">
        <v>91.561091496676497</v>
      </c>
    </row>
    <row r="668" spans="1:7" x14ac:dyDescent="0.3">
      <c r="A668">
        <v>61.278251589848601</v>
      </c>
      <c r="B668">
        <v>34.835281113243298</v>
      </c>
      <c r="C668">
        <v>73.915153140932603</v>
      </c>
      <c r="D668">
        <v>18.050659839967199</v>
      </c>
      <c r="E668">
        <v>19.692696595551201</v>
      </c>
      <c r="F668">
        <v>61.291363727947697</v>
      </c>
      <c r="G668">
        <v>122.999750077865</v>
      </c>
    </row>
    <row r="669" spans="1:7" x14ac:dyDescent="0.3">
      <c r="A669">
        <v>55.258445352272098</v>
      </c>
      <c r="B669">
        <v>76.237949702109802</v>
      </c>
      <c r="C669">
        <v>156.63766960357299</v>
      </c>
      <c r="D669">
        <v>-118.196958401785</v>
      </c>
      <c r="E669">
        <v>28.8290371260581</v>
      </c>
      <c r="F669">
        <v>52.289102606109502</v>
      </c>
      <c r="G669">
        <v>104.04779919676101</v>
      </c>
    </row>
    <row r="670" spans="1:7" x14ac:dyDescent="0.3">
      <c r="A670">
        <v>62.477987102055899</v>
      </c>
      <c r="B670">
        <v>36.612203850130001</v>
      </c>
      <c r="C670">
        <v>78.116776680522406</v>
      </c>
      <c r="D670">
        <v>15.1193626537219</v>
      </c>
      <c r="E670">
        <v>13.403995172345001</v>
      </c>
      <c r="F670">
        <v>49.697509232384398</v>
      </c>
      <c r="G670">
        <v>100.23674462532701</v>
      </c>
    </row>
    <row r="671" spans="1:7" x14ac:dyDescent="0.3">
      <c r="A671">
        <v>67.269255318791195</v>
      </c>
      <c r="B671">
        <v>39.694529383009503</v>
      </c>
      <c r="C671">
        <v>83.426035740305693</v>
      </c>
      <c r="D671">
        <v>15.4549224885537</v>
      </c>
      <c r="E671">
        <v>26.249935018648099</v>
      </c>
      <c r="F671">
        <v>42.272547664355599</v>
      </c>
      <c r="G671">
        <v>85.034639762491196</v>
      </c>
    </row>
    <row r="672" spans="1:7" x14ac:dyDescent="0.3">
      <c r="A672">
        <v>49.041682586654602</v>
      </c>
      <c r="B672">
        <v>53.829374159094897</v>
      </c>
      <c r="C672">
        <v>112.46914439968999</v>
      </c>
      <c r="D672">
        <v>-63.4047573039756</v>
      </c>
      <c r="E672">
        <v>10.149753838574901</v>
      </c>
      <c r="F672">
        <v>47.547700092435903</v>
      </c>
      <c r="G672">
        <v>95.622462919088093</v>
      </c>
    </row>
    <row r="673" spans="1:7" x14ac:dyDescent="0.3">
      <c r="A673">
        <v>58.634967420814803</v>
      </c>
      <c r="B673">
        <v>73.627609189320694</v>
      </c>
      <c r="C673">
        <v>151.56691511534899</v>
      </c>
      <c r="D673">
        <v>-103.612892726333</v>
      </c>
      <c r="E673">
        <v>22.2993451339999</v>
      </c>
      <c r="F673">
        <v>48.5820723275124</v>
      </c>
      <c r="G673">
        <v>96.442279093594706</v>
      </c>
    </row>
    <row r="674" spans="1:7" x14ac:dyDescent="0.3">
      <c r="A674">
        <v>62.469627662007902</v>
      </c>
      <c r="B674">
        <v>40.839973237198599</v>
      </c>
      <c r="C674">
        <v>86.201549598992401</v>
      </c>
      <c r="D674">
        <v>2.4193356124201602</v>
      </c>
      <c r="E674">
        <v>18.485462267237398</v>
      </c>
      <c r="F674">
        <v>52.861854729251903</v>
      </c>
      <c r="G674">
        <v>105.04961295552199</v>
      </c>
    </row>
    <row r="675" spans="1:7" x14ac:dyDescent="0.3">
      <c r="A675">
        <v>54.577758825192603</v>
      </c>
      <c r="B675">
        <v>14.052156705453299</v>
      </c>
      <c r="C675">
        <v>32.133003866771098</v>
      </c>
      <c r="D675">
        <v>66.999047534025394</v>
      </c>
      <c r="E675">
        <v>15.194533084304</v>
      </c>
      <c r="F675">
        <v>48.092077057825698</v>
      </c>
      <c r="G675">
        <v>96.412384570996096</v>
      </c>
    </row>
    <row r="676" spans="1:7" x14ac:dyDescent="0.3">
      <c r="A676">
        <v>22.154877371774599</v>
      </c>
      <c r="B676">
        <v>11.379569982816999</v>
      </c>
      <c r="C676">
        <v>26.863345174603602</v>
      </c>
      <c r="D676">
        <v>10.1710447950981</v>
      </c>
      <c r="E676">
        <v>10.1410087355309</v>
      </c>
      <c r="F676">
        <v>53.461197898747699</v>
      </c>
      <c r="G676">
        <v>107.35587480125599</v>
      </c>
    </row>
    <row r="677" spans="1:7" x14ac:dyDescent="0.3">
      <c r="A677">
        <v>48.180475872251499</v>
      </c>
      <c r="B677">
        <v>39.487757788198898</v>
      </c>
      <c r="C677">
        <v>83.148996716362902</v>
      </c>
      <c r="D677">
        <v>-22.102321620093502</v>
      </c>
      <c r="E677">
        <v>13.653876178206</v>
      </c>
      <c r="F677">
        <v>53.774332852061399</v>
      </c>
      <c r="G677">
        <v>108.48328583855</v>
      </c>
    </row>
    <row r="678" spans="1:7" x14ac:dyDescent="0.3">
      <c r="A678">
        <v>67.466821784426799</v>
      </c>
      <c r="B678">
        <v>37.754937843856702</v>
      </c>
      <c r="C678">
        <v>80.301329397526203</v>
      </c>
      <c r="D678">
        <v>21.668830037283499</v>
      </c>
      <c r="E678">
        <v>18.996631466967699</v>
      </c>
      <c r="F678">
        <v>48.364580360607697</v>
      </c>
      <c r="G678">
        <v>96.396046307380203</v>
      </c>
    </row>
    <row r="679" spans="1:7" x14ac:dyDescent="0.3">
      <c r="A679">
        <v>66.337099588217399</v>
      </c>
      <c r="B679">
        <v>28.434646257417501</v>
      </c>
      <c r="C679">
        <v>61.653440793661602</v>
      </c>
      <c r="D679">
        <v>47.370260404182297</v>
      </c>
      <c r="E679">
        <v>21.5464452987203</v>
      </c>
      <c r="F679">
        <v>50.365486904128701</v>
      </c>
      <c r="G679">
        <v>101.034565813386</v>
      </c>
    </row>
    <row r="680" spans="1:7" x14ac:dyDescent="0.3">
      <c r="A680">
        <v>22.2109084593381</v>
      </c>
      <c r="B680">
        <v>35.846224997954799</v>
      </c>
      <c r="C680">
        <v>76.396632855129297</v>
      </c>
      <c r="D680">
        <v>-63.116858075188198</v>
      </c>
      <c r="E680">
        <v>29.3320385667285</v>
      </c>
      <c r="F680">
        <v>50.437693474291002</v>
      </c>
      <c r="G680">
        <v>101.296366878879</v>
      </c>
    </row>
    <row r="681" spans="1:7" x14ac:dyDescent="0.3">
      <c r="A681">
        <v>52.506611473381803</v>
      </c>
      <c r="B681">
        <v>31.048803681579599</v>
      </c>
      <c r="C681">
        <v>66.976401703981793</v>
      </c>
      <c r="D681">
        <v>11.866811902025001</v>
      </c>
      <c r="E681">
        <v>22.745796114739601</v>
      </c>
      <c r="F681">
        <v>41.5057753072008</v>
      </c>
      <c r="G681">
        <v>83.2042708197867</v>
      </c>
    </row>
    <row r="682" spans="1:7" x14ac:dyDescent="0.3">
      <c r="A682">
        <v>68.074963261669694</v>
      </c>
      <c r="B682">
        <v>48.064676347645701</v>
      </c>
      <c r="C682">
        <v>101.09676613353</v>
      </c>
      <c r="D682">
        <v>-8.0441025195977396</v>
      </c>
      <c r="E682">
        <v>17.6296691246209</v>
      </c>
      <c r="F682">
        <v>52.2489339210005</v>
      </c>
      <c r="G682">
        <v>104.51727317346599</v>
      </c>
    </row>
    <row r="683" spans="1:7" x14ac:dyDescent="0.3">
      <c r="A683">
        <v>62.668486795214001</v>
      </c>
      <c r="B683">
        <v>48.1762008656356</v>
      </c>
      <c r="C683">
        <v>101.04528176074599</v>
      </c>
      <c r="D683">
        <v>-19.191629006478799</v>
      </c>
      <c r="E683">
        <v>23.986703133631199</v>
      </c>
      <c r="F683">
        <v>54.851843289291899</v>
      </c>
      <c r="G683">
        <v>110.53445937629699</v>
      </c>
    </row>
    <row r="684" spans="1:7" x14ac:dyDescent="0.3">
      <c r="A684">
        <v>39.125766087526699</v>
      </c>
      <c r="B684">
        <v>13.049308350173</v>
      </c>
      <c r="C684">
        <v>30.507346008101901</v>
      </c>
      <c r="D684">
        <v>39.1036071245343</v>
      </c>
      <c r="E684">
        <v>16.362147987718899</v>
      </c>
      <c r="F684">
        <v>57.020605658157002</v>
      </c>
      <c r="G684">
        <v>113.71134581597001</v>
      </c>
    </row>
    <row r="685" spans="1:7" x14ac:dyDescent="0.3">
      <c r="A685">
        <v>28.584187270531299</v>
      </c>
      <c r="B685">
        <v>25.599856602384801</v>
      </c>
      <c r="C685">
        <v>55.550543397187198</v>
      </c>
      <c r="D685">
        <v>-19.631195266091801</v>
      </c>
      <c r="E685">
        <v>21.1763618280395</v>
      </c>
      <c r="F685">
        <v>46.206025520386099</v>
      </c>
      <c r="G685">
        <v>92.157432069164997</v>
      </c>
    </row>
    <row r="686" spans="1:7" x14ac:dyDescent="0.3">
      <c r="A686">
        <v>21.1823281357048</v>
      </c>
      <c r="B686">
        <v>30.737704269743499</v>
      </c>
      <c r="C686">
        <v>66.238326530587301</v>
      </c>
      <c r="D686">
        <v>-49.848456537820702</v>
      </c>
      <c r="E686">
        <v>16.542474870959801</v>
      </c>
      <c r="F686">
        <v>45.6694911517083</v>
      </c>
      <c r="G686">
        <v>91.249560591446297</v>
      </c>
    </row>
    <row r="687" spans="1:7" x14ac:dyDescent="0.3">
      <c r="A687">
        <v>69.902510506287896</v>
      </c>
      <c r="B687">
        <v>62.428364979927501</v>
      </c>
      <c r="C687">
        <v>129.11832931712701</v>
      </c>
      <c r="D687">
        <v>-47.480073927206597</v>
      </c>
      <c r="E687">
        <v>16.446779987849599</v>
      </c>
      <c r="F687">
        <v>45.762838070886602</v>
      </c>
      <c r="G687">
        <v>91.900919415966797</v>
      </c>
    </row>
    <row r="688" spans="1:7" x14ac:dyDescent="0.3">
      <c r="A688">
        <v>53.135567155005099</v>
      </c>
      <c r="B688">
        <v>66.901821069292595</v>
      </c>
      <c r="C688">
        <v>137.910120343551</v>
      </c>
      <c r="D688">
        <v>-94.434328897867402</v>
      </c>
      <c r="E688">
        <v>13.251230835266799</v>
      </c>
      <c r="F688">
        <v>50.259154631073599</v>
      </c>
      <c r="G688">
        <v>100.704234782749</v>
      </c>
    </row>
    <row r="689" spans="1:7" x14ac:dyDescent="0.3">
      <c r="A689">
        <v>25.1468602711948</v>
      </c>
      <c r="B689">
        <v>22.819673286545701</v>
      </c>
      <c r="C689">
        <v>49.887419844259803</v>
      </c>
      <c r="D689">
        <v>-18.165299317247602</v>
      </c>
      <c r="E689">
        <v>13.7060935975141</v>
      </c>
      <c r="F689">
        <v>52.177384667233703</v>
      </c>
      <c r="G689">
        <v>103.53090900356</v>
      </c>
    </row>
    <row r="690" spans="1:7" x14ac:dyDescent="0.3">
      <c r="A690">
        <v>51.913672223085598</v>
      </c>
      <c r="B690">
        <v>53.0533116028503</v>
      </c>
      <c r="C690">
        <v>110.348828899785</v>
      </c>
      <c r="D690">
        <v>-55.332590362379896</v>
      </c>
      <c r="E690">
        <v>23.311121278196602</v>
      </c>
      <c r="F690">
        <v>51.5329870038954</v>
      </c>
      <c r="G690">
        <v>103.55837160775</v>
      </c>
    </row>
    <row r="691" spans="1:7" x14ac:dyDescent="0.3">
      <c r="A691">
        <v>41.260778006760198</v>
      </c>
      <c r="B691">
        <v>69.997504430370199</v>
      </c>
      <c r="D691">
        <v>-127.47095727759</v>
      </c>
      <c r="E691">
        <v>16.558732476842501</v>
      </c>
      <c r="F691">
        <v>58.590938847736801</v>
      </c>
      <c r="G691">
        <v>118.17389337506</v>
      </c>
    </row>
    <row r="692" spans="1:7" x14ac:dyDescent="0.3">
      <c r="A692">
        <v>39.949447614890701</v>
      </c>
      <c r="B692">
        <v>75.2480176398346</v>
      </c>
      <c r="C692">
        <v>155.10220608771701</v>
      </c>
      <c r="D692">
        <v>-145.84515768972199</v>
      </c>
      <c r="E692">
        <v>12.589191201937901</v>
      </c>
      <c r="F692">
        <v>50.568572098305403</v>
      </c>
      <c r="G692">
        <v>100.86528315151099</v>
      </c>
    </row>
    <row r="693" spans="1:7" x14ac:dyDescent="0.3">
      <c r="A693">
        <v>33.088622856127998</v>
      </c>
      <c r="B693">
        <v>69.771979820198894</v>
      </c>
      <c r="C693">
        <v>144.07117976028599</v>
      </c>
      <c r="D693">
        <v>-143.13869374834101</v>
      </c>
      <c r="E693">
        <v>9.4235442525500801</v>
      </c>
      <c r="F693">
        <v>43.266413504407097</v>
      </c>
      <c r="G693">
        <v>86.619073257629296</v>
      </c>
    </row>
    <row r="694" spans="1:7" x14ac:dyDescent="0.3">
      <c r="A694">
        <v>56.714808253858699</v>
      </c>
      <c r="B694">
        <v>19.295006934207201</v>
      </c>
      <c r="C694">
        <v>43.253707362725599</v>
      </c>
      <c r="D694">
        <v>55.544595705095801</v>
      </c>
      <c r="E694">
        <v>9.9961394999072297</v>
      </c>
      <c r="F694">
        <v>38.608194781816003</v>
      </c>
      <c r="G694">
        <v>76.692075715741296</v>
      </c>
    </row>
    <row r="695" spans="1:7" x14ac:dyDescent="0.3">
      <c r="A695">
        <v>65.612921869623193</v>
      </c>
      <c r="B695">
        <v>72.305484038049102</v>
      </c>
      <c r="C695">
        <v>149.05737157311901</v>
      </c>
      <c r="D695">
        <v>-85.690608374900904</v>
      </c>
      <c r="E695">
        <v>13.8632449848241</v>
      </c>
      <c r="F695">
        <v>51.872203562092203</v>
      </c>
      <c r="G695">
        <v>102.92686075704999</v>
      </c>
    </row>
    <row r="696" spans="1:7" x14ac:dyDescent="0.3">
      <c r="A696">
        <v>60.4460977298342</v>
      </c>
      <c r="B696">
        <v>53.581133680407198</v>
      </c>
      <c r="C696">
        <v>111.99303420217799</v>
      </c>
      <c r="D696">
        <v>-39.851205581553103</v>
      </c>
      <c r="E696">
        <v>20.934475075976898</v>
      </c>
      <c r="F696">
        <v>39.5462324000408</v>
      </c>
      <c r="G696">
        <v>78.719156543304393</v>
      </c>
    </row>
    <row r="697" spans="1:7" x14ac:dyDescent="0.3">
      <c r="A697">
        <v>44.026330146575702</v>
      </c>
      <c r="B697">
        <v>34.337485519387599</v>
      </c>
      <c r="C697">
        <v>73.302876980580805</v>
      </c>
      <c r="D697">
        <v>-14.9597962650114</v>
      </c>
      <c r="E697">
        <v>29.660354121339498</v>
      </c>
      <c r="F697">
        <v>57.441277570808701</v>
      </c>
      <c r="G697">
        <v>114.356167625493</v>
      </c>
    </row>
    <row r="698" spans="1:7" x14ac:dyDescent="0.3">
      <c r="A698">
        <v>59.293178307877902</v>
      </c>
      <c r="B698">
        <v>28.717444106589699</v>
      </c>
      <c r="C698">
        <v>62.264923849770902</v>
      </c>
      <c r="D698">
        <v>32.434024295986802</v>
      </c>
      <c r="E698">
        <v>24.0087455603128</v>
      </c>
      <c r="F698">
        <v>53.180640248398397</v>
      </c>
      <c r="G698">
        <v>105.75141861169899</v>
      </c>
    </row>
    <row r="699" spans="1:7" x14ac:dyDescent="0.3">
      <c r="A699">
        <v>44.182962925066299</v>
      </c>
      <c r="B699">
        <v>33.0227260136665</v>
      </c>
      <c r="C699">
        <v>70.279588658147901</v>
      </c>
      <c r="D699">
        <v>-10.702252190866901</v>
      </c>
      <c r="E699">
        <v>20.586777319744801</v>
      </c>
      <c r="F699">
        <v>45.687517521729298</v>
      </c>
      <c r="G699">
        <v>91.871756735742593</v>
      </c>
    </row>
    <row r="700" spans="1:7" x14ac:dyDescent="0.3">
      <c r="A700">
        <v>64.780041107245495</v>
      </c>
      <c r="B700">
        <v>67.680039993796896</v>
      </c>
      <c r="C700">
        <v>140.33726063646199</v>
      </c>
      <c r="D700">
        <v>-73.480037766899898</v>
      </c>
      <c r="E700">
        <v>19.360317854769299</v>
      </c>
      <c r="F700">
        <v>57.976714130573498</v>
      </c>
      <c r="G700">
        <v>115.76163376406301</v>
      </c>
    </row>
    <row r="701" spans="1:7" x14ac:dyDescent="0.3">
      <c r="A701">
        <v>41.064935155392803</v>
      </c>
      <c r="B701">
        <v>75.087663218194194</v>
      </c>
      <c r="C701">
        <v>154.64152713575501</v>
      </c>
      <c r="D701">
        <v>-143.13311934379701</v>
      </c>
      <c r="E701">
        <v>27.9166993796076</v>
      </c>
      <c r="F701">
        <v>40.772317577462097</v>
      </c>
      <c r="G701">
        <v>81.229377205768799</v>
      </c>
    </row>
    <row r="702" spans="1:7" x14ac:dyDescent="0.3">
      <c r="A702">
        <v>32.585629942939498</v>
      </c>
      <c r="B702">
        <v>49.340551440169698</v>
      </c>
      <c r="C702">
        <v>103.398989963951</v>
      </c>
      <c r="D702">
        <v>-82.850394434630203</v>
      </c>
      <c r="E702">
        <v>8.2282131111796506</v>
      </c>
      <c r="F702">
        <v>49.411446272357502</v>
      </c>
      <c r="G702">
        <v>99.597858502232995</v>
      </c>
    </row>
    <row r="703" spans="1:7" x14ac:dyDescent="0.3">
      <c r="A703">
        <v>68.369690233531202</v>
      </c>
      <c r="B703">
        <v>62.002076774637302</v>
      </c>
      <c r="C703">
        <v>128.216689914797</v>
      </c>
      <c r="D703">
        <v>-49.266849856849603</v>
      </c>
      <c r="E703">
        <v>24.180386826616001</v>
      </c>
      <c r="F703">
        <v>60.356600046453998</v>
      </c>
      <c r="G703">
        <v>119.892009537707</v>
      </c>
    </row>
    <row r="704" spans="1:7" x14ac:dyDescent="0.3">
      <c r="A704">
        <v>64.518971869568304</v>
      </c>
      <c r="B704">
        <v>33.231443944494103</v>
      </c>
      <c r="C704">
        <v>70.494263822822802</v>
      </c>
      <c r="D704">
        <v>29.343611905654299</v>
      </c>
      <c r="E704">
        <v>24.820433499869999</v>
      </c>
      <c r="F704">
        <v>44.423904810927297</v>
      </c>
      <c r="G704">
        <v>88.538410692663902</v>
      </c>
    </row>
    <row r="705" spans="1:7" x14ac:dyDescent="0.3">
      <c r="A705">
        <v>58.824165537091602</v>
      </c>
      <c r="B705">
        <v>77.181286289122795</v>
      </c>
      <c r="C705">
        <v>158.642356256722</v>
      </c>
      <c r="D705">
        <v>-113.895527793185</v>
      </c>
      <c r="E705">
        <v>12.398271340322999</v>
      </c>
      <c r="F705">
        <v>46.654869089366301</v>
      </c>
      <c r="G705">
        <v>92.826439100787795</v>
      </c>
    </row>
    <row r="706" spans="1:7" x14ac:dyDescent="0.3">
      <c r="A706">
        <v>38.164490608881401</v>
      </c>
      <c r="B706">
        <v>12.4125073704709</v>
      </c>
      <c r="C706">
        <v>29.559252923060399</v>
      </c>
      <c r="D706">
        <v>39.091459106350101</v>
      </c>
      <c r="E706">
        <v>21.5756375558251</v>
      </c>
      <c r="F706">
        <v>45.910925494722797</v>
      </c>
      <c r="G706">
        <v>91.935029555960298</v>
      </c>
    </row>
    <row r="707" spans="1:7" x14ac:dyDescent="0.3">
      <c r="A707">
        <v>21.769647314307701</v>
      </c>
      <c r="B707">
        <v>26.4587090214848</v>
      </c>
      <c r="C707">
        <v>57.560834691622702</v>
      </c>
      <c r="D707">
        <v>-35.836832435839</v>
      </c>
      <c r="E707">
        <v>23.424407126721501</v>
      </c>
      <c r="F707">
        <v>48.608695274856998</v>
      </c>
      <c r="G707">
        <v>96.963146965845695</v>
      </c>
    </row>
    <row r="708" spans="1:7" x14ac:dyDescent="0.3">
      <c r="A708">
        <v>36.969799653615901</v>
      </c>
      <c r="B708">
        <v>41.9604813273967</v>
      </c>
      <c r="C708">
        <v>88.571757797597002</v>
      </c>
      <c r="D708">
        <v>-51.941844674958404</v>
      </c>
      <c r="E708">
        <v>22.335302300814401</v>
      </c>
      <c r="F708">
        <v>58.875225298308401</v>
      </c>
      <c r="G708">
        <v>116.820933248676</v>
      </c>
    </row>
    <row r="709" spans="1:7" x14ac:dyDescent="0.3">
      <c r="A709">
        <v>26.670664178220701</v>
      </c>
      <c r="B709">
        <v>62.961931182974297</v>
      </c>
      <c r="C709">
        <v>130.05501386409</v>
      </c>
      <c r="D709">
        <v>-135.544465192481</v>
      </c>
      <c r="E709">
        <v>15.063853803105999</v>
      </c>
      <c r="F709">
        <v>47.7776185425653</v>
      </c>
      <c r="G709">
        <v>94.843133637128503</v>
      </c>
    </row>
    <row r="710" spans="1:7" x14ac:dyDescent="0.3">
      <c r="A710">
        <v>20.943823239755801</v>
      </c>
      <c r="B710">
        <v>57.2562562737414</v>
      </c>
      <c r="C710">
        <v>118.795009383937</v>
      </c>
      <c r="D710">
        <v>-129.881122341713</v>
      </c>
      <c r="E710">
        <v>26.622557314289399</v>
      </c>
      <c r="F710">
        <v>47.657478910294898</v>
      </c>
      <c r="G710">
        <v>94.676270971117802</v>
      </c>
    </row>
    <row r="711" spans="1:7" x14ac:dyDescent="0.3">
      <c r="A711">
        <v>58.4262678080322</v>
      </c>
      <c r="B711">
        <v>60.429403345202502</v>
      </c>
      <c r="C711">
        <v>125.18680498588699</v>
      </c>
      <c r="D711">
        <v>-64.435674419543105</v>
      </c>
      <c r="E711">
        <v>23.173976563334602</v>
      </c>
      <c r="F711">
        <v>56.184167457796697</v>
      </c>
      <c r="G711">
        <v>111.67231376560601</v>
      </c>
    </row>
    <row r="712" spans="1:7" x14ac:dyDescent="0.3">
      <c r="A712">
        <v>34.870695301660703</v>
      </c>
      <c r="B712">
        <v>60.930630968772199</v>
      </c>
      <c r="C712">
        <v>126.215268491009</v>
      </c>
      <c r="D712">
        <v>-113.050502302995</v>
      </c>
      <c r="E712">
        <v>27.001275659702198</v>
      </c>
      <c r="F712">
        <v>55.260148869706597</v>
      </c>
      <c r="G712">
        <v>109.689054507424</v>
      </c>
    </row>
    <row r="713" spans="1:7" x14ac:dyDescent="0.3">
      <c r="A713">
        <v>60.218389517445502</v>
      </c>
      <c r="B713">
        <v>34.0306129124683</v>
      </c>
      <c r="C713">
        <v>72.125152084971504</v>
      </c>
      <c r="D713">
        <v>18.344940297486101</v>
      </c>
      <c r="E713">
        <v>30.3032629390034</v>
      </c>
      <c r="F713">
        <v>54.1410931750926</v>
      </c>
      <c r="G713">
        <v>108.81848709929599</v>
      </c>
    </row>
    <row r="714" spans="1:7" x14ac:dyDescent="0.3">
      <c r="A714">
        <v>41.329226814049498</v>
      </c>
      <c r="B714">
        <v>73.642859983749503</v>
      </c>
      <c r="C714">
        <v>151.86678159988799</v>
      </c>
      <c r="D714">
        <v>-138.27012632314899</v>
      </c>
      <c r="E714">
        <v>19.2239150609368</v>
      </c>
      <c r="F714">
        <v>46.488680922366299</v>
      </c>
      <c r="G714">
        <v>92.570513754829804</v>
      </c>
    </row>
    <row r="715" spans="1:7" x14ac:dyDescent="0.3">
      <c r="A715">
        <v>35.368411448575799</v>
      </c>
      <c r="B715">
        <v>12.6039021460074</v>
      </c>
      <c r="C715">
        <v>29.514103045986399</v>
      </c>
      <c r="D715">
        <v>32.925116459129299</v>
      </c>
      <c r="E715">
        <v>21.748966003375202</v>
      </c>
      <c r="F715">
        <v>48.761693291110099</v>
      </c>
      <c r="G715">
        <v>97.620472420668307</v>
      </c>
    </row>
    <row r="716" spans="1:7" x14ac:dyDescent="0.3">
      <c r="A716">
        <v>60.686334332648002</v>
      </c>
      <c r="B716">
        <v>63.568796640604504</v>
      </c>
      <c r="C716">
        <v>131.500335534165</v>
      </c>
      <c r="D716">
        <v>-69.333721256517705</v>
      </c>
      <c r="E716">
        <v>21.097225717677901</v>
      </c>
      <c r="F716">
        <v>46.604953826547401</v>
      </c>
      <c r="G716">
        <v>92.958607749309095</v>
      </c>
    </row>
    <row r="717" spans="1:7" x14ac:dyDescent="0.3">
      <c r="A717">
        <v>54.861868911865699</v>
      </c>
      <c r="B717">
        <v>61.188267693837702</v>
      </c>
      <c r="C717">
        <v>127.239781233324</v>
      </c>
      <c r="D717">
        <v>-73.841065257781594</v>
      </c>
      <c r="E717">
        <v>7.8412417627889797</v>
      </c>
      <c r="F717">
        <v>44.500392792839698</v>
      </c>
    </row>
    <row r="718" spans="1:7" x14ac:dyDescent="0.3">
      <c r="A718">
        <v>33.210438549053301</v>
      </c>
      <c r="B718">
        <v>50.865681341791401</v>
      </c>
      <c r="C718">
        <v>106.18360901725499</v>
      </c>
      <c r="D718">
        <v>-86.176166927267602</v>
      </c>
      <c r="E718">
        <v>24.865345360353199</v>
      </c>
      <c r="F718">
        <v>48.529917870323203</v>
      </c>
      <c r="G718">
        <v>96.268130828787093</v>
      </c>
    </row>
    <row r="719" spans="1:7" x14ac:dyDescent="0.3">
      <c r="A719">
        <v>22.154027738424499</v>
      </c>
      <c r="B719">
        <v>66.419089518026794</v>
      </c>
      <c r="C719">
        <v>137.10760936097</v>
      </c>
      <c r="D719">
        <v>-154.94921307723101</v>
      </c>
      <c r="E719">
        <v>22.499638432095299</v>
      </c>
      <c r="F719">
        <v>54.086814364848202</v>
      </c>
      <c r="G719">
        <v>108.83360135872999</v>
      </c>
    </row>
    <row r="720" spans="1:7" x14ac:dyDescent="0.3">
      <c r="A720">
        <v>41.123784062375499</v>
      </c>
      <c r="B720">
        <v>24.676916087370699</v>
      </c>
      <c r="C720">
        <v>53.543406759043599</v>
      </c>
      <c r="D720">
        <v>8.2168198626387294</v>
      </c>
      <c r="F720">
        <v>53.605667019203402</v>
      </c>
      <c r="G720">
        <v>107.171316451267</v>
      </c>
    </row>
    <row r="721" spans="1:7" x14ac:dyDescent="0.3">
      <c r="A721">
        <v>65.483792300252105</v>
      </c>
      <c r="B721">
        <v>58.045806264480802</v>
      </c>
      <c r="C721">
        <v>120.60905202897401</v>
      </c>
      <c r="D721">
        <v>-43.169834192938197</v>
      </c>
      <c r="E721">
        <v>15.285873598352</v>
      </c>
      <c r="F721">
        <v>50.800398552520697</v>
      </c>
      <c r="G721">
        <v>101.478352676643</v>
      </c>
    </row>
    <row r="722" spans="1:7" x14ac:dyDescent="0.3">
      <c r="A722">
        <v>45.598265231259802</v>
      </c>
      <c r="B722">
        <v>16.431610786757801</v>
      </c>
      <c r="C722">
        <v>37.024196597882302</v>
      </c>
      <c r="D722">
        <v>41.901698102246101</v>
      </c>
      <c r="E722">
        <v>27.2571566062141</v>
      </c>
      <c r="F722">
        <v>53.406378583659603</v>
      </c>
      <c r="G722">
        <v>106.706045405925</v>
      </c>
    </row>
    <row r="723" spans="1:7" x14ac:dyDescent="0.3">
      <c r="A723">
        <v>26.608012153330598</v>
      </c>
      <c r="B723">
        <v>20.985131356607699</v>
      </c>
      <c r="C723">
        <v>46.591393404161799</v>
      </c>
      <c r="D723">
        <v>-9.7393697631618306</v>
      </c>
      <c r="E723">
        <v>24.820362732548599</v>
      </c>
      <c r="F723">
        <v>47.245463306989798</v>
      </c>
      <c r="G723">
        <v>94.340756748516</v>
      </c>
    </row>
    <row r="724" spans="1:7" x14ac:dyDescent="0.3">
      <c r="A724">
        <v>25.268796512138898</v>
      </c>
      <c r="B724">
        <v>53.7916734036707</v>
      </c>
      <c r="C724">
        <v>112.17834259841599</v>
      </c>
      <c r="D724">
        <v>-110.837427186734</v>
      </c>
      <c r="E724">
        <v>11.568429793264499</v>
      </c>
      <c r="F724">
        <v>52.121115226416997</v>
      </c>
      <c r="G724">
        <v>103.680451639967</v>
      </c>
    </row>
    <row r="725" spans="1:7" x14ac:dyDescent="0.3">
      <c r="A725">
        <v>34.3330015710049</v>
      </c>
      <c r="B725">
        <v>74.148284845427696</v>
      </c>
      <c r="C725">
        <v>152.53822054567999</v>
      </c>
      <c r="D725">
        <v>-153.778851394273</v>
      </c>
      <c r="E725">
        <v>22.581281588336001</v>
      </c>
      <c r="F725">
        <v>51.936900615022402</v>
      </c>
      <c r="G725">
        <v>104.37466922150099</v>
      </c>
    </row>
    <row r="726" spans="1:7" x14ac:dyDescent="0.3">
      <c r="A726">
        <v>58.202796805252198</v>
      </c>
      <c r="B726">
        <v>48.184744107359499</v>
      </c>
      <c r="C726">
        <v>101.01536892142001</v>
      </c>
      <c r="D726">
        <v>-28.148638711574101</v>
      </c>
      <c r="E726">
        <v>27.5672107928558</v>
      </c>
      <c r="F726">
        <v>52.967042880757603</v>
      </c>
      <c r="G726">
        <v>106.73098989751701</v>
      </c>
    </row>
    <row r="727" spans="1:7" x14ac:dyDescent="0.3">
      <c r="A727">
        <v>64.231572298677605</v>
      </c>
      <c r="B727">
        <v>74.729325221282295</v>
      </c>
      <c r="C727">
        <v>153.8542861816</v>
      </c>
      <c r="D727">
        <v>-95.724831066491802</v>
      </c>
      <c r="E727">
        <v>20.274771035524399</v>
      </c>
      <c r="F727">
        <v>40.108311850932601</v>
      </c>
      <c r="G727">
        <v>80.864272316928805</v>
      </c>
    </row>
    <row r="728" spans="1:7" x14ac:dyDescent="0.3">
      <c r="A728">
        <v>45.4906152366177</v>
      </c>
      <c r="B728">
        <v>12.6465316728356</v>
      </c>
      <c r="C728">
        <v>29.503432502979798</v>
      </c>
      <c r="D728">
        <v>53.041635454728599</v>
      </c>
      <c r="E728">
        <v>20.3022949694472</v>
      </c>
      <c r="F728">
        <v>49.108259490290003</v>
      </c>
      <c r="G728">
        <v>97.520466569988301</v>
      </c>
    </row>
    <row r="729" spans="1:7" x14ac:dyDescent="0.3">
      <c r="A729">
        <v>46.669654873931599</v>
      </c>
      <c r="B729">
        <v>43.761485496949597</v>
      </c>
      <c r="C729">
        <v>92.0257690266981</v>
      </c>
      <c r="D729">
        <v>-37.945146742985401</v>
      </c>
      <c r="E729">
        <v>18.831749054256399</v>
      </c>
      <c r="F729">
        <v>62.292029559095504</v>
      </c>
      <c r="G729">
        <v>124.53923553845</v>
      </c>
    </row>
    <row r="730" spans="1:7" x14ac:dyDescent="0.3">
      <c r="A730">
        <v>21.505068340035699</v>
      </c>
      <c r="B730">
        <v>71.010418947463805</v>
      </c>
      <c r="C730">
        <v>146.40154018654101</v>
      </c>
      <c r="D730">
        <v>-170.02112016231999</v>
      </c>
      <c r="E730">
        <v>19.238707322297198</v>
      </c>
      <c r="F730">
        <v>49.482066282530099</v>
      </c>
      <c r="G730">
        <v>98.332132596302301</v>
      </c>
    </row>
    <row r="731" spans="1:7" x14ac:dyDescent="0.3">
      <c r="A731">
        <v>30.724322237674301</v>
      </c>
      <c r="B731">
        <v>12.8132279209975</v>
      </c>
      <c r="C731">
        <v>30.474484154023401</v>
      </c>
      <c r="D731">
        <v>23.008960712356199</v>
      </c>
      <c r="E731">
        <v>17.596630508393901</v>
      </c>
      <c r="F731">
        <v>40.084627999323899</v>
      </c>
      <c r="G731">
        <v>80.739227507668303</v>
      </c>
    </row>
    <row r="732" spans="1:7" x14ac:dyDescent="0.3">
      <c r="A732">
        <v>38.041890671812297</v>
      </c>
      <c r="B732">
        <v>68.524191459170893</v>
      </c>
      <c r="C732">
        <v>141.61450364934299</v>
      </c>
      <c r="D732">
        <v>-129.48879303388799</v>
      </c>
      <c r="E732">
        <v>21.028389881744399</v>
      </c>
      <c r="F732">
        <v>45.316083695176602</v>
      </c>
      <c r="G732">
        <v>90.848556219031195</v>
      </c>
    </row>
    <row r="733" spans="1:7" x14ac:dyDescent="0.3">
      <c r="A733">
        <v>42.319827416548897</v>
      </c>
      <c r="B733">
        <v>48.427727157018801</v>
      </c>
      <c r="C733">
        <v>101.796577080064</v>
      </c>
      <c r="D733">
        <v>-60.643526637958502</v>
      </c>
      <c r="E733">
        <v>29.902206364808901</v>
      </c>
      <c r="F733">
        <v>44.930443017393898</v>
      </c>
      <c r="G733">
        <v>90.109808119458407</v>
      </c>
    </row>
    <row r="734" spans="1:7" x14ac:dyDescent="0.3">
      <c r="A734">
        <v>36.900088749688003</v>
      </c>
      <c r="B734">
        <v>60.723073431736303</v>
      </c>
      <c r="C734">
        <v>125.52160534095999</v>
      </c>
      <c r="D734">
        <v>-108.369042795833</v>
      </c>
      <c r="E734">
        <v>19.792134978368701</v>
      </c>
      <c r="F734">
        <v>58.067690500375797</v>
      </c>
      <c r="G734">
        <v>115.78084687494901</v>
      </c>
    </row>
    <row r="735" spans="1:7" x14ac:dyDescent="0.3">
      <c r="A735">
        <v>50.8477886431576</v>
      </c>
      <c r="B735">
        <v>10.2304090369585</v>
      </c>
      <c r="C735">
        <v>25.229381686117101</v>
      </c>
      <c r="D735">
        <v>71.004350175439697</v>
      </c>
      <c r="E735">
        <v>17.053215547176599</v>
      </c>
      <c r="F735">
        <v>44.316801327672401</v>
      </c>
      <c r="G735">
        <v>88.421003307888597</v>
      </c>
    </row>
    <row r="736" spans="1:7" x14ac:dyDescent="0.3">
      <c r="A736">
        <v>55.522288951487297</v>
      </c>
      <c r="B736">
        <v>19.245323999516199</v>
      </c>
      <c r="C736">
        <v>42.6005391493822</v>
      </c>
      <c r="D736">
        <v>53.308605904426003</v>
      </c>
      <c r="E736">
        <v>7.7088299556868298</v>
      </c>
      <c r="F736">
        <v>44.311098296838502</v>
      </c>
      <c r="G736">
        <v>88.664130994702006</v>
      </c>
    </row>
    <row r="737" spans="1:7" x14ac:dyDescent="0.3">
      <c r="A737">
        <v>62.942259512372701</v>
      </c>
      <c r="B737">
        <v>59.980698269040197</v>
      </c>
      <c r="C737">
        <v>124.693294442018</v>
      </c>
      <c r="D737">
        <v>-54.057575782375203</v>
      </c>
      <c r="E737">
        <v>24.025961775974199</v>
      </c>
      <c r="F737">
        <v>47.193422807340099</v>
      </c>
      <c r="G737">
        <v>94.790007753571899</v>
      </c>
    </row>
    <row r="738" spans="1:7" x14ac:dyDescent="0.3">
      <c r="A738">
        <v>20.1052174632269</v>
      </c>
      <c r="B738">
        <v>67.509003634156201</v>
      </c>
      <c r="C738">
        <v>139.582301130687</v>
      </c>
      <c r="D738">
        <v>-162.316575976015</v>
      </c>
      <c r="E738">
        <v>19.6625774945527</v>
      </c>
      <c r="F738">
        <v>47.099737670852001</v>
      </c>
      <c r="G738">
        <v>93.904678657635998</v>
      </c>
    </row>
    <row r="739" spans="1:7" x14ac:dyDescent="0.3">
      <c r="A739">
        <v>64.282713069923503</v>
      </c>
      <c r="B739">
        <v>70.306859820124899</v>
      </c>
      <c r="C739">
        <v>145.39373672035001</v>
      </c>
      <c r="D739">
        <v>-82.355153320527506</v>
      </c>
      <c r="E739">
        <v>20.044215162125301</v>
      </c>
      <c r="F739">
        <v>56.1285123911399</v>
      </c>
      <c r="G739">
        <v>112.66900021661</v>
      </c>
    </row>
    <row r="740" spans="1:7" x14ac:dyDescent="0.3">
      <c r="A740">
        <v>28.988342970681298</v>
      </c>
      <c r="B740">
        <v>17.296541216774902</v>
      </c>
      <c r="C740">
        <v>38.820805132976702</v>
      </c>
      <c r="D740">
        <v>6.0870622910378502</v>
      </c>
      <c r="E740">
        <v>17.3519397843836</v>
      </c>
      <c r="F740">
        <v>52.400592645887002</v>
      </c>
      <c r="G740">
        <v>105.100365299515</v>
      </c>
    </row>
    <row r="741" spans="1:7" x14ac:dyDescent="0.3">
      <c r="A741">
        <v>60.662185160697</v>
      </c>
      <c r="B741">
        <v>66.399224649803003</v>
      </c>
      <c r="C741">
        <v>137.010157281088</v>
      </c>
      <c r="D741">
        <v>-77.873303628014895</v>
      </c>
      <c r="E741">
        <v>20.476020486005801</v>
      </c>
      <c r="F741">
        <v>42.198905237642798</v>
      </c>
      <c r="G741">
        <v>83.826309035276907</v>
      </c>
    </row>
    <row r="742" spans="1:7" x14ac:dyDescent="0.3">
      <c r="A742">
        <v>32.113397773142601</v>
      </c>
      <c r="B742">
        <v>46.350384796810602</v>
      </c>
      <c r="C742">
        <v>97.078371853594007</v>
      </c>
      <c r="D742">
        <v>-74.824358844146801</v>
      </c>
      <c r="E742">
        <v>21.678586979440698</v>
      </c>
      <c r="F742">
        <v>51.959613123716302</v>
      </c>
      <c r="G742">
        <v>103.13832356049301</v>
      </c>
    </row>
    <row r="743" spans="1:7" x14ac:dyDescent="0.3">
      <c r="A743">
        <v>61.951098594872199</v>
      </c>
      <c r="B743">
        <v>63.804366121158701</v>
      </c>
      <c r="C743">
        <v>131.89629256726599</v>
      </c>
      <c r="D743">
        <v>-67.510901173731696</v>
      </c>
      <c r="E743">
        <v>15.021199003597101</v>
      </c>
      <c r="F743">
        <v>42.168899261389399</v>
      </c>
      <c r="G743">
        <v>84.141903944095603</v>
      </c>
    </row>
    <row r="744" spans="1:7" x14ac:dyDescent="0.3">
      <c r="A744">
        <v>38.233372935852401</v>
      </c>
      <c r="B744">
        <v>43.034209698221403</v>
      </c>
      <c r="C744">
        <v>90.954846035394795</v>
      </c>
      <c r="D744">
        <v>-52.6358832229594</v>
      </c>
      <c r="E744">
        <v>16.7631310724279</v>
      </c>
      <c r="F744">
        <v>54.2868007124084</v>
      </c>
      <c r="G744">
        <v>107.58738049849001</v>
      </c>
    </row>
    <row r="745" spans="1:7" x14ac:dyDescent="0.3">
      <c r="A745">
        <v>52.4776567685971</v>
      </c>
      <c r="B745">
        <v>76.057779699330396</v>
      </c>
      <c r="C745">
        <v>156.31578387075001</v>
      </c>
      <c r="D745">
        <v>-123.218025560797</v>
      </c>
      <c r="E745">
        <v>20.042783905757101</v>
      </c>
      <c r="F745">
        <v>54.4662866536518</v>
      </c>
      <c r="G745">
        <v>108.343446557207</v>
      </c>
    </row>
    <row r="746" spans="1:7" x14ac:dyDescent="0.3">
      <c r="A746">
        <v>28.329843709713199</v>
      </c>
      <c r="B746">
        <v>70.5394694991748</v>
      </c>
      <c r="C746">
        <v>145.73965580436899</v>
      </c>
      <c r="D746">
        <v>-154.95872107809799</v>
      </c>
      <c r="E746">
        <v>22.014124600133002</v>
      </c>
      <c r="F746">
        <v>47.724236893775903</v>
      </c>
      <c r="G746">
        <v>94.497132233697599</v>
      </c>
    </row>
    <row r="747" spans="1:7" x14ac:dyDescent="0.3">
      <c r="A747">
        <v>67.068501269190094</v>
      </c>
      <c r="B747">
        <v>31.033215088128401</v>
      </c>
      <c r="C747">
        <v>66.467583832607502</v>
      </c>
      <c r="D747">
        <v>41.037357273995099</v>
      </c>
      <c r="E747">
        <v>22.40409424752</v>
      </c>
      <c r="F747">
        <v>55.255356134226901</v>
      </c>
      <c r="G747">
        <v>110.350877576797</v>
      </c>
    </row>
    <row r="748" spans="1:7" x14ac:dyDescent="0.3">
      <c r="A748">
        <v>62.758700034410197</v>
      </c>
      <c r="B748">
        <v>47.267634252445198</v>
      </c>
      <c r="C748">
        <v>98.914735790101702</v>
      </c>
      <c r="D748">
        <v>-16.285502688515201</v>
      </c>
      <c r="E748">
        <v>17.8815259661739</v>
      </c>
      <c r="F748">
        <v>50.622814008374597</v>
      </c>
      <c r="G748">
        <v>100.732295008164</v>
      </c>
    </row>
    <row r="749" spans="1:7" x14ac:dyDescent="0.3">
      <c r="A749">
        <v>57.105629331523502</v>
      </c>
      <c r="B749">
        <v>59.322441283468301</v>
      </c>
      <c r="C749">
        <v>123.230745054252</v>
      </c>
      <c r="D749">
        <v>-63.756065187357898</v>
      </c>
      <c r="E749">
        <v>24.641736734131001</v>
      </c>
      <c r="F749">
        <v>53.116862753735496</v>
      </c>
      <c r="G749">
        <v>106.89080373577499</v>
      </c>
    </row>
    <row r="750" spans="1:7" x14ac:dyDescent="0.3">
      <c r="A750">
        <v>41.7466602715173</v>
      </c>
      <c r="B750">
        <v>35.503670963359099</v>
      </c>
      <c r="C750">
        <v>75.596865524154694</v>
      </c>
      <c r="D750">
        <v>-23.017692347042701</v>
      </c>
      <c r="E750">
        <v>15.3971302407362</v>
      </c>
      <c r="F750">
        <v>51.121312298556497</v>
      </c>
      <c r="G750">
        <v>101.73782438349301</v>
      </c>
    </row>
    <row r="751" spans="1:7" x14ac:dyDescent="0.3">
      <c r="A751">
        <v>26.8593709839765</v>
      </c>
      <c r="B751">
        <v>43.264407756222802</v>
      </c>
      <c r="C751">
        <v>90.654809727593999</v>
      </c>
      <c r="D751">
        <v>-76.074481300715505</v>
      </c>
      <c r="E751">
        <v>15.4053561039877</v>
      </c>
      <c r="F751">
        <v>58.544380341792497</v>
      </c>
      <c r="G751">
        <v>117.836958880856</v>
      </c>
    </row>
    <row r="752" spans="1:7" x14ac:dyDescent="0.3">
      <c r="A752">
        <v>64.759989838823302</v>
      </c>
      <c r="B752">
        <v>62.655200402995398</v>
      </c>
      <c r="C752">
        <v>129.478374202026</v>
      </c>
      <c r="D752">
        <v>-58.445621531339498</v>
      </c>
      <c r="E752">
        <v>27.312735529589698</v>
      </c>
      <c r="F752">
        <v>58.208985217164901</v>
      </c>
      <c r="G752">
        <v>115.817008385836</v>
      </c>
    </row>
    <row r="753" spans="1:7" x14ac:dyDescent="0.3">
      <c r="A753">
        <v>37.355610830357101</v>
      </c>
      <c r="B753">
        <v>17.115382891065199</v>
      </c>
      <c r="C753">
        <v>38.744766442557598</v>
      </c>
      <c r="D753">
        <v>23.365072987518801</v>
      </c>
      <c r="E753">
        <v>21.388452944807099</v>
      </c>
      <c r="F753">
        <v>59.911803383515597</v>
      </c>
      <c r="G753">
        <v>119.908696253529</v>
      </c>
    </row>
    <row r="754" spans="1:7" x14ac:dyDescent="0.3">
      <c r="A754">
        <v>59.434892251734198</v>
      </c>
      <c r="B754">
        <v>65.856718543264094</v>
      </c>
      <c r="C754">
        <v>136.43570184322701</v>
      </c>
      <c r="D754">
        <v>-78.700371126324001</v>
      </c>
      <c r="E754">
        <v>8.0719622965111508</v>
      </c>
      <c r="F754">
        <v>39.007533952002397</v>
      </c>
      <c r="G754">
        <v>78.261448849418599</v>
      </c>
    </row>
    <row r="755" spans="1:7" x14ac:dyDescent="0.3">
      <c r="A755">
        <v>57.119039142674801</v>
      </c>
      <c r="B755">
        <v>26.058696181916702</v>
      </c>
      <c r="C755">
        <v>56.364136352499997</v>
      </c>
      <c r="D755">
        <v>36.061989739599603</v>
      </c>
      <c r="E755">
        <v>19.3513556256143</v>
      </c>
      <c r="F755">
        <v>51.0170735957958</v>
      </c>
      <c r="G755">
        <v>101.10062350736</v>
      </c>
    </row>
    <row r="756" spans="1:7" x14ac:dyDescent="0.3">
      <c r="A756">
        <v>51.170782859690497</v>
      </c>
      <c r="B756">
        <v>31.805856449175501</v>
      </c>
      <c r="C756">
        <v>68.087571354099097</v>
      </c>
      <c r="D756">
        <v>6.9239963718547104</v>
      </c>
      <c r="E756">
        <v>25.6670257152639</v>
      </c>
      <c r="F756">
        <v>50.283147116390801</v>
      </c>
      <c r="G756">
        <v>101.004803060385</v>
      </c>
    </row>
    <row r="757" spans="1:7" x14ac:dyDescent="0.3">
      <c r="A757">
        <v>23.941478744531899</v>
      </c>
      <c r="B757">
        <v>78.154597221563705</v>
      </c>
      <c r="C757">
        <v>160.470455343694</v>
      </c>
      <c r="D757">
        <v>-186.58083417562699</v>
      </c>
      <c r="E757">
        <v>21.1835057213924</v>
      </c>
      <c r="F757">
        <v>48.644898870844202</v>
      </c>
      <c r="G757">
        <v>96.755318709788</v>
      </c>
    </row>
    <row r="758" spans="1:7" x14ac:dyDescent="0.3">
      <c r="A758">
        <v>65.795176445741603</v>
      </c>
      <c r="B758">
        <v>41.0589925263438</v>
      </c>
      <c r="C758">
        <v>86.649530675163703</v>
      </c>
      <c r="D758">
        <v>8.4133753124519899</v>
      </c>
      <c r="E758">
        <v>20.497159508246899</v>
      </c>
      <c r="F758">
        <v>48.971883351764099</v>
      </c>
      <c r="G758">
        <v>98.232717749911103</v>
      </c>
    </row>
    <row r="759" spans="1:7" x14ac:dyDescent="0.3">
      <c r="A759">
        <v>31.311520056344701</v>
      </c>
      <c r="B759">
        <v>55.767395606912402</v>
      </c>
      <c r="C759">
        <v>115.601930584329</v>
      </c>
      <c r="D759">
        <v>-104.67914670804799</v>
      </c>
      <c r="E759">
        <v>22.149650733290699</v>
      </c>
      <c r="F759">
        <v>56.124399575450902</v>
      </c>
      <c r="G759">
        <v>112.30086339209601</v>
      </c>
    </row>
    <row r="760" spans="1:7" x14ac:dyDescent="0.3">
      <c r="A760">
        <v>51.862776553692399</v>
      </c>
      <c r="B760">
        <v>57.310487745578399</v>
      </c>
      <c r="C760">
        <v>118.95538009379101</v>
      </c>
      <c r="D760">
        <v>-68.205910129350301</v>
      </c>
      <c r="E760">
        <v>19.036001037540199</v>
      </c>
      <c r="F760">
        <v>48.593459348102101</v>
      </c>
      <c r="G760">
        <v>97.463753780783605</v>
      </c>
    </row>
    <row r="761" spans="1:7" x14ac:dyDescent="0.3">
      <c r="A761">
        <v>36.684154428883303</v>
      </c>
      <c r="B761">
        <v>16.0788915325241</v>
      </c>
      <c r="C761">
        <v>36.167104352433299</v>
      </c>
      <c r="D761">
        <v>25.1316342601942</v>
      </c>
      <c r="E761">
        <v>11.7144368614259</v>
      </c>
      <c r="F761">
        <v>41.712803305241799</v>
      </c>
      <c r="G761">
        <v>84.197676386736305</v>
      </c>
    </row>
    <row r="762" spans="1:7" x14ac:dyDescent="0.3">
      <c r="A762">
        <v>34.574825806586396</v>
      </c>
      <c r="B762">
        <v>60.6292636524703</v>
      </c>
      <c r="C762">
        <v>125.366812467746</v>
      </c>
      <c r="D762">
        <v>-112.73813934423799</v>
      </c>
      <c r="E762">
        <v>27.114128213333402</v>
      </c>
      <c r="F762">
        <v>52.051638380327603</v>
      </c>
      <c r="G762">
        <v>104.15972727580299</v>
      </c>
    </row>
    <row r="763" spans="1:7" x14ac:dyDescent="0.3">
      <c r="A763">
        <v>29.434334636714201</v>
      </c>
      <c r="B763">
        <v>63.617929462234201</v>
      </c>
      <c r="C763">
        <v>131.32812747261701</v>
      </c>
      <c r="D763">
        <v>-131.98511911327401</v>
      </c>
      <c r="E763">
        <v>15.494015165811099</v>
      </c>
      <c r="F763">
        <v>55.126376291537298</v>
      </c>
      <c r="G763">
        <v>109.75155170496301</v>
      </c>
    </row>
    <row r="764" spans="1:7" x14ac:dyDescent="0.3">
      <c r="A764">
        <v>56.570765327809099</v>
      </c>
      <c r="B764">
        <v>73.857184867148305</v>
      </c>
      <c r="C764">
        <v>152.31920170849401</v>
      </c>
      <c r="D764">
        <v>-108.430023945827</v>
      </c>
      <c r="E764">
        <v>19.355616494405801</v>
      </c>
      <c r="F764">
        <v>43.105681287158298</v>
      </c>
      <c r="G764">
        <v>85.383661682506798</v>
      </c>
    </row>
    <row r="765" spans="1:7" x14ac:dyDescent="0.3">
      <c r="A765">
        <v>26.049184465690701</v>
      </c>
      <c r="B765">
        <v>60.594619895366797</v>
      </c>
      <c r="C765">
        <v>126.000657456141</v>
      </c>
      <c r="D765">
        <v>-129.68549075471901</v>
      </c>
      <c r="E765">
        <v>21.9012128092286</v>
      </c>
      <c r="F765">
        <v>50.7577608312085</v>
      </c>
      <c r="G765">
        <v>101.00621817893899</v>
      </c>
    </row>
    <row r="766" spans="1:7" x14ac:dyDescent="0.3">
      <c r="A766">
        <v>30.360361743700398</v>
      </c>
      <c r="B766">
        <v>44.269075791886401</v>
      </c>
      <c r="C766">
        <v>93.188034364165304</v>
      </c>
      <c r="D766">
        <v>-72.086503888258505</v>
      </c>
      <c r="E766">
        <v>10.6688214213666</v>
      </c>
      <c r="F766">
        <v>57.126524577243103</v>
      </c>
      <c r="G766">
        <v>113.405548883111</v>
      </c>
    </row>
    <row r="767" spans="1:7" x14ac:dyDescent="0.3">
      <c r="A767">
        <v>33.496144379065498</v>
      </c>
      <c r="B767">
        <v>39.431483895541298</v>
      </c>
      <c r="C767">
        <v>82.921665052430697</v>
      </c>
      <c r="D767">
        <v>-51.302162928492798</v>
      </c>
      <c r="E767">
        <v>28.566909819996599</v>
      </c>
      <c r="F767">
        <v>55.5415931906984</v>
      </c>
      <c r="G767">
        <v>111.743122711301</v>
      </c>
    </row>
    <row r="768" spans="1:7" x14ac:dyDescent="0.3">
      <c r="A768">
        <v>58.1062665537778</v>
      </c>
      <c r="B768">
        <v>56.973511631260202</v>
      </c>
      <c r="C768">
        <v>118.62022841751499</v>
      </c>
      <c r="D768">
        <v>-54.708001786224997</v>
      </c>
      <c r="E768">
        <v>11.470335561193099</v>
      </c>
      <c r="F768">
        <v>42.817338238014301</v>
      </c>
      <c r="G768">
        <v>85.063154836873494</v>
      </c>
    </row>
    <row r="769" spans="1:7" x14ac:dyDescent="0.3">
      <c r="A769">
        <v>36.893905716651901</v>
      </c>
      <c r="B769">
        <v>37.303608010889903</v>
      </c>
      <c r="C769">
        <v>79.320079000079403</v>
      </c>
      <c r="D769">
        <v>-38.123012599365801</v>
      </c>
      <c r="E769">
        <v>22.375168517872101</v>
      </c>
      <c r="F769">
        <v>48.879729989562499</v>
      </c>
      <c r="G769">
        <v>98.275383044333594</v>
      </c>
    </row>
    <row r="770" spans="1:7" x14ac:dyDescent="0.3">
      <c r="A770">
        <v>66.891826833841506</v>
      </c>
      <c r="B770">
        <v>59.971847661456998</v>
      </c>
      <c r="C770">
        <v>124.447055451121</v>
      </c>
      <c r="D770">
        <v>-46.131889316688003</v>
      </c>
      <c r="E770">
        <v>18.352189468995</v>
      </c>
      <c r="F770">
        <v>42.941460370743499</v>
      </c>
      <c r="G770">
        <v>85.570664514705697</v>
      </c>
    </row>
    <row r="771" spans="1:7" x14ac:dyDescent="0.3">
      <c r="A771">
        <v>50.494436205457497</v>
      </c>
      <c r="B771">
        <v>47.545135218560297</v>
      </c>
      <c r="C771">
        <v>99.837962591381597</v>
      </c>
      <c r="D771">
        <v>-41.646533244765898</v>
      </c>
      <c r="E771">
        <v>19.314350632323499</v>
      </c>
      <c r="F771">
        <v>55.106842723474699</v>
      </c>
      <c r="G771">
        <v>110.575540372925</v>
      </c>
    </row>
    <row r="772" spans="1:7" x14ac:dyDescent="0.3">
      <c r="A772">
        <v>54.541068478647297</v>
      </c>
      <c r="B772">
        <v>76.477899087242704</v>
      </c>
      <c r="C772">
        <v>157.43890167228801</v>
      </c>
      <c r="D772">
        <v>-120.351560304434</v>
      </c>
      <c r="E772">
        <v>27.555581468926999</v>
      </c>
      <c r="F772">
        <v>51.926506590015101</v>
      </c>
      <c r="G772">
        <v>102.986764589929</v>
      </c>
    </row>
    <row r="773" spans="1:7" x14ac:dyDescent="0.3">
      <c r="A773">
        <v>38.780183460577099</v>
      </c>
      <c r="B773">
        <v>40.365636737970298</v>
      </c>
      <c r="C773">
        <v>85.551673213179498</v>
      </c>
      <c r="D773">
        <v>-43.536543292756498</v>
      </c>
      <c r="E773">
        <v>10.1101942999657</v>
      </c>
      <c r="F773">
        <v>54.846743595516898</v>
      </c>
      <c r="G773">
        <v>110.58374845277601</v>
      </c>
    </row>
    <row r="774" spans="1:7" x14ac:dyDescent="0.3">
      <c r="A774">
        <v>56.025677849426998</v>
      </c>
      <c r="B774">
        <v>64.131468429244705</v>
      </c>
      <c r="C774">
        <v>132.80715737934199</v>
      </c>
      <c r="D774">
        <v>-80.343049588880106</v>
      </c>
      <c r="E774">
        <v>22.805355956221899</v>
      </c>
      <c r="F774">
        <v>40.3561991822558</v>
      </c>
      <c r="G774">
        <v>80.005045990938697</v>
      </c>
    </row>
    <row r="775" spans="1:7" x14ac:dyDescent="0.3">
      <c r="A775">
        <v>66.112992163861406</v>
      </c>
      <c r="B775">
        <v>40.148844031643101</v>
      </c>
      <c r="C775">
        <v>84.367524739248793</v>
      </c>
      <c r="D775">
        <v>11.7794522327937</v>
      </c>
      <c r="E775">
        <v>21.370367029476601</v>
      </c>
      <c r="F775">
        <v>56.098768839520098</v>
      </c>
      <c r="G775">
        <v>112.621124674822</v>
      </c>
    </row>
    <row r="776" spans="1:7" x14ac:dyDescent="0.3">
      <c r="A776">
        <v>61.872706781957199</v>
      </c>
      <c r="B776">
        <v>61.087563410707503</v>
      </c>
      <c r="C776">
        <v>126.49296578766599</v>
      </c>
      <c r="D776">
        <v>-59.517276668208098</v>
      </c>
      <c r="E776">
        <v>23.2809413267716</v>
      </c>
      <c r="F776">
        <v>54.002441147261401</v>
      </c>
      <c r="G776">
        <v>107.40172035115999</v>
      </c>
    </row>
    <row r="777" spans="1:7" x14ac:dyDescent="0.3">
      <c r="A777">
        <v>25.5658869410547</v>
      </c>
      <c r="B777">
        <v>76.346869811939499</v>
      </c>
      <c r="C777">
        <v>156.984129432819</v>
      </c>
      <c r="D777">
        <v>-177.908835553709</v>
      </c>
      <c r="E777">
        <v>22.3576474204466</v>
      </c>
      <c r="F777">
        <v>48.248977097032402</v>
      </c>
      <c r="G777">
        <v>96.257836698787102</v>
      </c>
    </row>
    <row r="778" spans="1:7" x14ac:dyDescent="0.3">
      <c r="A778">
        <v>39.151057732103901</v>
      </c>
      <c r="B778">
        <v>17.3993410823985</v>
      </c>
      <c r="C778">
        <v>39.681975835828503</v>
      </c>
      <c r="D778">
        <v>26.104092217012401</v>
      </c>
      <c r="E778">
        <v>16.8231232096214</v>
      </c>
      <c r="F778">
        <v>45.774058887290799</v>
      </c>
      <c r="G778">
        <v>92.425595682446698</v>
      </c>
    </row>
    <row r="779" spans="1:7" x14ac:dyDescent="0.3">
      <c r="A779">
        <v>49.277963446806503</v>
      </c>
      <c r="B779">
        <v>58.042568357426397</v>
      </c>
      <c r="C779">
        <v>120.379921524937</v>
      </c>
      <c r="D779">
        <v>-75.571778178666307</v>
      </c>
      <c r="E779">
        <v>13.6558020516942</v>
      </c>
      <c r="F779">
        <v>50.748077528607702</v>
      </c>
      <c r="G779">
        <v>100.61596078033899</v>
      </c>
    </row>
    <row r="780" spans="1:7" x14ac:dyDescent="0.3">
      <c r="A780">
        <v>45.180809682679097</v>
      </c>
      <c r="B780">
        <v>31.108709207884299</v>
      </c>
      <c r="C780">
        <v>66.363415552858299</v>
      </c>
      <c r="D780">
        <v>-2.9645082582945999</v>
      </c>
      <c r="E780">
        <v>25.692188083213999</v>
      </c>
      <c r="F780">
        <v>50.663333107012697</v>
      </c>
      <c r="G780">
        <v>100.68009917313699</v>
      </c>
    </row>
    <row r="781" spans="1:7" x14ac:dyDescent="0.3">
      <c r="A781">
        <v>56.357310232625203</v>
      </c>
      <c r="B781">
        <v>37.324352542511299</v>
      </c>
      <c r="C781">
        <v>78.979709460702097</v>
      </c>
      <c r="D781">
        <v>0.74156283771654297</v>
      </c>
      <c r="E781">
        <v>19.1610632172744</v>
      </c>
      <c r="F781">
        <v>51.399873920798797</v>
      </c>
      <c r="G781">
        <v>103.142775168824</v>
      </c>
    </row>
    <row r="782" spans="1:7" x14ac:dyDescent="0.3">
      <c r="A782">
        <v>43.657248890787798</v>
      </c>
      <c r="B782">
        <v>51.008184330250501</v>
      </c>
      <c r="C782">
        <v>106.844221851209</v>
      </c>
      <c r="D782">
        <v>-65.710055209176005</v>
      </c>
      <c r="E782">
        <v>23.914126378631099</v>
      </c>
      <c r="F782">
        <v>49.6123434103975</v>
      </c>
      <c r="G782">
        <v>99.635215989841896</v>
      </c>
    </row>
    <row r="783" spans="1:7" x14ac:dyDescent="0.3">
      <c r="A783">
        <v>59.023752275867899</v>
      </c>
      <c r="B783">
        <v>48.289970222214301</v>
      </c>
      <c r="C783">
        <v>101.465795227401</v>
      </c>
      <c r="D783">
        <v>-26.822406114907</v>
      </c>
      <c r="E783">
        <v>24.481869877446599</v>
      </c>
      <c r="F783">
        <v>46.471148380066303</v>
      </c>
      <c r="G783">
        <v>92.612858969680403</v>
      </c>
    </row>
    <row r="784" spans="1:7" x14ac:dyDescent="0.3">
      <c r="A784">
        <v>39.980737156362999</v>
      </c>
      <c r="B784">
        <v>79.246200618280298</v>
      </c>
      <c r="C784">
        <v>163.340396348485</v>
      </c>
      <c r="D784">
        <v>-157.77712754211501</v>
      </c>
      <c r="E784">
        <v>22.503624517828001</v>
      </c>
      <c r="F784">
        <v>53.839514303774799</v>
      </c>
      <c r="G784">
        <v>108.53840665864701</v>
      </c>
    </row>
    <row r="785" spans="1:7" x14ac:dyDescent="0.3">
      <c r="A785">
        <v>47.569244136213797</v>
      </c>
      <c r="B785">
        <v>17.8409132528909</v>
      </c>
      <c r="C785">
        <v>39.734540857836798</v>
      </c>
      <c r="D785">
        <v>41.615748513754902</v>
      </c>
      <c r="E785">
        <v>19.419988149021901</v>
      </c>
      <c r="F785">
        <v>46.433925675766901</v>
      </c>
      <c r="G785">
        <v>92.899743023930199</v>
      </c>
    </row>
    <row r="786" spans="1:7" x14ac:dyDescent="0.3">
      <c r="A786">
        <v>66.8613155819762</v>
      </c>
      <c r="B786">
        <v>29.2128353540785</v>
      </c>
      <c r="C786">
        <v>62.4933364053948</v>
      </c>
      <c r="D786">
        <v>46.084125101716801</v>
      </c>
      <c r="E786">
        <v>16.0283570112523</v>
      </c>
      <c r="F786">
        <v>47.7724640190904</v>
      </c>
      <c r="G786">
        <v>96.223142819804494</v>
      </c>
    </row>
    <row r="787" spans="1:7" x14ac:dyDescent="0.3">
      <c r="A787">
        <v>46.222006007969</v>
      </c>
      <c r="B787">
        <v>17.824777244260702</v>
      </c>
      <c r="C787">
        <v>40.248416580684903</v>
      </c>
      <c r="D787">
        <v>38.969680283155903</v>
      </c>
      <c r="E787">
        <v>24.137280852298201</v>
      </c>
      <c r="F787">
        <v>47.388501994236798</v>
      </c>
      <c r="G787">
        <v>94.033993766752502</v>
      </c>
    </row>
    <row r="788" spans="1:7" x14ac:dyDescent="0.3">
      <c r="A788">
        <v>25.2296043780849</v>
      </c>
      <c r="B788">
        <v>61.7360146021433</v>
      </c>
      <c r="C788">
        <v>127.501654306502</v>
      </c>
      <c r="D788">
        <v>-134.74883505026</v>
      </c>
      <c r="E788">
        <v>21.9934383052261</v>
      </c>
      <c r="F788">
        <v>52.919903282535302</v>
      </c>
      <c r="G788">
        <v>106.49687132747199</v>
      </c>
    </row>
    <row r="789" spans="1:7" x14ac:dyDescent="0.3">
      <c r="A789">
        <v>47.217212049612797</v>
      </c>
      <c r="B789">
        <v>38.945123924346603</v>
      </c>
      <c r="C789">
        <v>82.118814869213693</v>
      </c>
      <c r="D789">
        <v>-22.4009476738144</v>
      </c>
      <c r="E789">
        <v>23.097647235609799</v>
      </c>
      <c r="F789">
        <v>51.725158850044302</v>
      </c>
      <c r="G789">
        <v>102.815456920469</v>
      </c>
    </row>
    <row r="790" spans="1:7" x14ac:dyDescent="0.3">
      <c r="A790">
        <v>60.993841053038501</v>
      </c>
      <c r="B790">
        <v>41.207446593544802</v>
      </c>
      <c r="C790">
        <v>86.568821160925694</v>
      </c>
      <c r="D790">
        <v>-1.63465767455737</v>
      </c>
      <c r="E790">
        <v>30.357833191504699</v>
      </c>
      <c r="F790">
        <v>51.320374056540203</v>
      </c>
      <c r="G790">
        <v>102.209198229403</v>
      </c>
    </row>
    <row r="791" spans="1:7" x14ac:dyDescent="0.3">
      <c r="A791">
        <v>24.588254629070899</v>
      </c>
      <c r="B791">
        <v>51.320257130431997</v>
      </c>
      <c r="C791">
        <v>107.138711630828</v>
      </c>
      <c r="D791">
        <v>-104.784262133154</v>
      </c>
      <c r="E791">
        <v>18.8981746001446</v>
      </c>
      <c r="F791">
        <v>51.979880814476402</v>
      </c>
      <c r="G791">
        <v>104.481228447741</v>
      </c>
    </row>
    <row r="792" spans="1:7" x14ac:dyDescent="0.3">
      <c r="A792">
        <v>55.001134230697701</v>
      </c>
      <c r="B792">
        <v>30.2985589490272</v>
      </c>
      <c r="C792">
        <v>65.414645709498899</v>
      </c>
      <c r="D792">
        <v>19.1065916143138</v>
      </c>
      <c r="E792">
        <v>15.815116103083501</v>
      </c>
      <c r="F792">
        <v>48.106437578991603</v>
      </c>
      <c r="G792">
        <v>96.005868002591896</v>
      </c>
    </row>
    <row r="793" spans="1:7" x14ac:dyDescent="0.3">
      <c r="A793">
        <v>58.044742218974001</v>
      </c>
      <c r="B793">
        <v>76.127058538833097</v>
      </c>
      <c r="C793">
        <v>156.88456696185801</v>
      </c>
      <c r="D793">
        <v>-112.29169117855101</v>
      </c>
      <c r="E793">
        <v>14.637014317237201</v>
      </c>
      <c r="F793">
        <v>53.3976483373199</v>
      </c>
      <c r="G793">
        <v>106.969371893271</v>
      </c>
    </row>
    <row r="794" spans="1:7" x14ac:dyDescent="0.3">
      <c r="A794">
        <v>59.746908056488103</v>
      </c>
      <c r="B794">
        <v>28.6365871293856</v>
      </c>
      <c r="C794">
        <v>61.837456950348802</v>
      </c>
      <c r="D794">
        <v>33.584054724819303</v>
      </c>
      <c r="E794">
        <v>22.478609569029</v>
      </c>
      <c r="F794">
        <v>58.571822732118598</v>
      </c>
      <c r="G794">
        <v>116.516311597488</v>
      </c>
    </row>
    <row r="795" spans="1:7" x14ac:dyDescent="0.3">
      <c r="A795">
        <v>37.816473660601297</v>
      </c>
      <c r="B795">
        <v>44.2985945399152</v>
      </c>
      <c r="C795">
        <v>93.0988774272776</v>
      </c>
      <c r="D795">
        <v>-57.262836298542801</v>
      </c>
      <c r="E795">
        <v>18.602723798200302</v>
      </c>
      <c r="F795">
        <v>45.022994469290502</v>
      </c>
      <c r="G795">
        <v>90.485145525113793</v>
      </c>
    </row>
    <row r="796" spans="1:7" x14ac:dyDescent="0.3">
      <c r="A796">
        <v>65.909702532468501</v>
      </c>
      <c r="B796">
        <v>16.814577695804399</v>
      </c>
      <c r="C796">
        <v>38.3043350223248</v>
      </c>
      <c r="D796">
        <v>81.375671977523794</v>
      </c>
      <c r="E796">
        <v>21.629152030974598</v>
      </c>
      <c r="F796">
        <v>46.434315217607399</v>
      </c>
      <c r="G796">
        <v>93.798949966567704</v>
      </c>
    </row>
    <row r="797" spans="1:7" x14ac:dyDescent="0.3">
      <c r="A797">
        <v>41.205918291495998</v>
      </c>
      <c r="B797">
        <v>21.8698469475579</v>
      </c>
      <c r="C797">
        <v>48.094176437916801</v>
      </c>
      <c r="D797">
        <v>16.802295740318499</v>
      </c>
      <c r="E797">
        <v>16.816728783204301</v>
      </c>
      <c r="F797">
        <v>43.874480716183797</v>
      </c>
      <c r="G797">
        <v>87.581614447109402</v>
      </c>
    </row>
    <row r="798" spans="1:7" x14ac:dyDescent="0.3">
      <c r="A798">
        <v>60.187865115791602</v>
      </c>
      <c r="B798">
        <v>37.530162091240101</v>
      </c>
      <c r="C798">
        <v>79.202369092196406</v>
      </c>
      <c r="D798">
        <v>7.7852439578630204</v>
      </c>
      <c r="E798">
        <v>15.779697447287999</v>
      </c>
      <c r="F798">
        <v>46.593492570771701</v>
      </c>
      <c r="G798">
        <v>93.628623919309405</v>
      </c>
    </row>
    <row r="799" spans="1:7" x14ac:dyDescent="0.3">
      <c r="A799">
        <v>60.513656318808302</v>
      </c>
      <c r="B799">
        <v>70.7651677406609</v>
      </c>
      <c r="C799">
        <v>146.093508002997</v>
      </c>
      <c r="D799">
        <v>-91.268190584365897</v>
      </c>
      <c r="E799">
        <v>20.4980961266373</v>
      </c>
      <c r="F799">
        <v>52.766685466978998</v>
      </c>
      <c r="G799">
        <v>105.38853233379101</v>
      </c>
    </row>
    <row r="800" spans="1:7" x14ac:dyDescent="0.3">
      <c r="A800">
        <v>22.827823440614502</v>
      </c>
      <c r="B800">
        <v>20.3873899743792</v>
      </c>
      <c r="C800">
        <v>45.752494640693001</v>
      </c>
      <c r="D800">
        <v>-15.506523041908499</v>
      </c>
      <c r="E800">
        <v>28.271039741449702</v>
      </c>
      <c r="F800">
        <v>53.850513521749797</v>
      </c>
      <c r="G800">
        <v>107.967396893963</v>
      </c>
    </row>
    <row r="801" spans="1:7" x14ac:dyDescent="0.3">
      <c r="A801">
        <v>36.5909991633416</v>
      </c>
      <c r="B801">
        <v>73.149286036023398</v>
      </c>
      <c r="C801">
        <v>150.920696649576</v>
      </c>
      <c r="D801">
        <v>-146.26585978138701</v>
      </c>
      <c r="E801">
        <v>16.719538583521299</v>
      </c>
      <c r="F801">
        <v>51.317002319314803</v>
      </c>
      <c r="G801">
        <v>102.916557742717</v>
      </c>
    </row>
    <row r="802" spans="1:7" x14ac:dyDescent="0.3">
      <c r="A802">
        <v>49.935142898526301</v>
      </c>
      <c r="B802">
        <v>22.255955855682899</v>
      </c>
      <c r="C802">
        <v>48.619324936180703</v>
      </c>
      <c r="D802">
        <v>33.102418230003799</v>
      </c>
      <c r="E802">
        <v>25.8481312578561</v>
      </c>
      <c r="F802">
        <v>41.339557801624998</v>
      </c>
      <c r="G802">
        <v>83.392818614676798</v>
      </c>
    </row>
    <row r="803" spans="1:7" x14ac:dyDescent="0.3">
      <c r="A803">
        <v>43.3004930460582</v>
      </c>
      <c r="B803">
        <v>10.6281582965445</v>
      </c>
      <c r="C803">
        <v>25.293667302134399</v>
      </c>
      <c r="D803">
        <v>54.716511202482998</v>
      </c>
      <c r="E803">
        <v>19.334316822799199</v>
      </c>
      <c r="F803">
        <v>45.8138379063084</v>
      </c>
      <c r="G803">
        <v>92.550504637174299</v>
      </c>
    </row>
    <row r="804" spans="1:7" x14ac:dyDescent="0.3">
      <c r="A804">
        <v>40.360939267150201</v>
      </c>
      <c r="B804">
        <v>35.936107258742297</v>
      </c>
      <c r="C804">
        <v>76.738330936441102</v>
      </c>
      <c r="D804">
        <v>-27.086443241926698</v>
      </c>
      <c r="E804">
        <v>26.586227654985301</v>
      </c>
      <c r="F804">
        <v>49.528794336722797</v>
      </c>
      <c r="G804">
        <v>98.688157007971697</v>
      </c>
    </row>
    <row r="805" spans="1:7" x14ac:dyDescent="0.3">
      <c r="A805">
        <v>42.388462260685301</v>
      </c>
      <c r="B805">
        <v>43.244558412563798</v>
      </c>
      <c r="C805">
        <v>90.904566060934499</v>
      </c>
      <c r="D805">
        <v>-44.956750716320997</v>
      </c>
      <c r="E805">
        <v>31.844008331490599</v>
      </c>
      <c r="F805">
        <v>55.028912603827202</v>
      </c>
      <c r="G805">
        <v>109.467656527977</v>
      </c>
    </row>
    <row r="806" spans="1:7" x14ac:dyDescent="0.3">
      <c r="A806">
        <v>65.820267524062501</v>
      </c>
      <c r="B806">
        <v>64.7288298436725</v>
      </c>
      <c r="C806">
        <v>133.66698212827399</v>
      </c>
      <c r="D806">
        <v>-62.545954482892299</v>
      </c>
      <c r="E806">
        <v>12.885321915548399</v>
      </c>
      <c r="F806">
        <v>48.642448095078002</v>
      </c>
      <c r="G806">
        <v>96.561431897615194</v>
      </c>
    </row>
    <row r="807" spans="1:7" x14ac:dyDescent="0.3">
      <c r="A807">
        <v>59.996388682142701</v>
      </c>
      <c r="B807">
        <v>72.985344382130293</v>
      </c>
      <c r="C807">
        <v>150.677875851485</v>
      </c>
      <c r="D807">
        <v>-98.963255782105506</v>
      </c>
      <c r="E807">
        <v>24.532806273050799</v>
      </c>
      <c r="F807">
        <v>46.724187181587197</v>
      </c>
      <c r="G807">
        <v>94.196734433635399</v>
      </c>
    </row>
    <row r="808" spans="1:7" x14ac:dyDescent="0.3">
      <c r="A808">
        <v>52.0237786331518</v>
      </c>
      <c r="B808">
        <v>30.826170894417501</v>
      </c>
      <c r="C808">
        <v>66.1862642238967</v>
      </c>
      <c r="D808">
        <v>11.5690445830513</v>
      </c>
      <c r="E808">
        <v>24.693521390384198</v>
      </c>
      <c r="F808">
        <v>55.604309174363003</v>
      </c>
      <c r="G808">
        <v>110.98854675856199</v>
      </c>
    </row>
    <row r="809" spans="1:7" x14ac:dyDescent="0.3">
      <c r="A809">
        <v>57.699833494035701</v>
      </c>
      <c r="B809">
        <v>73.705933399902506</v>
      </c>
      <c r="C809">
        <v>151.87749665213599</v>
      </c>
      <c r="D809">
        <v>-105.718133211636</v>
      </c>
      <c r="E809">
        <v>16.964421190529801</v>
      </c>
      <c r="F809">
        <v>47.985152256588201</v>
      </c>
      <c r="G809">
        <v>95.487309788340298</v>
      </c>
    </row>
    <row r="810" spans="1:7" x14ac:dyDescent="0.3">
      <c r="A810">
        <v>42.841151742986902</v>
      </c>
      <c r="B810">
        <v>44.298520710813897</v>
      </c>
      <c r="C810">
        <v>93.109797687281898</v>
      </c>
      <c r="D810">
        <v>-47.2132586464678</v>
      </c>
      <c r="E810">
        <v>19.923738572644599</v>
      </c>
      <c r="F810">
        <v>49.867525691414201</v>
      </c>
      <c r="G810">
        <v>98.775118465996002</v>
      </c>
    </row>
    <row r="811" spans="1:7" x14ac:dyDescent="0.3">
      <c r="A811">
        <v>24.874656324227299</v>
      </c>
      <c r="B811">
        <v>37.645289157349097</v>
      </c>
      <c r="C811">
        <v>79.950807083878502</v>
      </c>
      <c r="D811">
        <v>-63.186554823592701</v>
      </c>
      <c r="E811">
        <v>21.230210943646</v>
      </c>
      <c r="F811">
        <v>53.072525175867398</v>
      </c>
      <c r="G811">
        <v>105.967827109789</v>
      </c>
    </row>
    <row r="812" spans="1:7" x14ac:dyDescent="0.3">
      <c r="A812">
        <v>30.149276882706801</v>
      </c>
      <c r="B812">
        <v>50.886781524726501</v>
      </c>
      <c r="C812">
        <v>106.151593699218</v>
      </c>
      <c r="D812">
        <v>-92.361790808766003</v>
      </c>
      <c r="E812">
        <v>15.3270703185029</v>
      </c>
      <c r="F812">
        <v>52.224081464252102</v>
      </c>
      <c r="G812">
        <v>104.287299673172</v>
      </c>
    </row>
    <row r="813" spans="1:7" x14ac:dyDescent="0.3">
      <c r="A813">
        <v>35.361762578924498</v>
      </c>
      <c r="B813">
        <v>31.6397783392169</v>
      </c>
      <c r="C813">
        <v>67.834959589874103</v>
      </c>
      <c r="D813">
        <v>-24.195809859801599</v>
      </c>
      <c r="E813">
        <v>25.234015689052001</v>
      </c>
      <c r="F813">
        <v>49.090214178535803</v>
      </c>
      <c r="G813">
        <v>98.511239660191194</v>
      </c>
    </row>
    <row r="814" spans="1:7" x14ac:dyDescent="0.3">
      <c r="A814">
        <v>35.142196665196899</v>
      </c>
      <c r="B814">
        <v>77.421508653860101</v>
      </c>
      <c r="C814">
        <v>159.611028745346</v>
      </c>
      <c r="D814">
        <v>-161.98013263118699</v>
      </c>
      <c r="E814">
        <v>14.593407723154201</v>
      </c>
      <c r="F814">
        <v>55.172280368930998</v>
      </c>
      <c r="G814">
        <v>109.703203863252</v>
      </c>
    </row>
    <row r="815" spans="1:7" x14ac:dyDescent="0.3">
      <c r="A815">
        <v>66.994967450894904</v>
      </c>
      <c r="B815">
        <v>44.794092494509002</v>
      </c>
      <c r="C815">
        <v>94.587921163742095</v>
      </c>
      <c r="D815">
        <v>-0.39234258173735298</v>
      </c>
      <c r="E815">
        <v>26.173681958647901</v>
      </c>
      <c r="F815">
        <v>53.5381760863811</v>
      </c>
      <c r="G815">
        <v>106.644343315733</v>
      </c>
    </row>
    <row r="816" spans="1:7" x14ac:dyDescent="0.3">
      <c r="A816">
        <v>38.626248138947098</v>
      </c>
      <c r="B816">
        <v>70.707866237588902</v>
      </c>
      <c r="C816">
        <v>146.07641594990201</v>
      </c>
      <c r="D816">
        <v>-134.87110243487299</v>
      </c>
      <c r="E816">
        <v>22.860337112073701</v>
      </c>
      <c r="F816">
        <v>50.835182844247598</v>
      </c>
      <c r="G816">
        <v>102.488453004058</v>
      </c>
    </row>
    <row r="817" spans="1:7" x14ac:dyDescent="0.3">
      <c r="A817">
        <v>53.496571049745398</v>
      </c>
      <c r="B817">
        <v>48.1644995238712</v>
      </c>
      <c r="C817">
        <v>100.915840960431</v>
      </c>
      <c r="D817">
        <v>-37.500356472122697</v>
      </c>
      <c r="E817">
        <v>18.440999357993999</v>
      </c>
      <c r="F817">
        <v>58.090169937087701</v>
      </c>
      <c r="G817">
        <v>115.926645094861</v>
      </c>
    </row>
    <row r="818" spans="1:7" x14ac:dyDescent="0.3">
      <c r="A818">
        <v>33.146005854890497</v>
      </c>
      <c r="B818">
        <v>17.276584189579399</v>
      </c>
      <c r="C818">
        <v>38.792503626589898</v>
      </c>
      <c r="D818">
        <v>14.4622591410428</v>
      </c>
      <c r="E818">
        <v>14.812768724898</v>
      </c>
      <c r="F818">
        <v>51.573790406591399</v>
      </c>
      <c r="G818">
        <v>103.693791875782</v>
      </c>
    </row>
    <row r="819" spans="1:7" x14ac:dyDescent="0.3">
      <c r="A819">
        <v>25.4196811709641</v>
      </c>
      <c r="B819">
        <v>42.187171925021403</v>
      </c>
      <c r="C819">
        <v>88.471595378039197</v>
      </c>
      <c r="D819">
        <v>-75.722153433135901</v>
      </c>
      <c r="E819">
        <v>18.6641897432484</v>
      </c>
      <c r="F819">
        <v>41.587468464748703</v>
      </c>
      <c r="G819">
        <v>83.482186026862706</v>
      </c>
    </row>
    <row r="820" spans="1:7" x14ac:dyDescent="0.3">
      <c r="A820">
        <v>64.095311396767698</v>
      </c>
      <c r="B820">
        <v>70.993160344160501</v>
      </c>
      <c r="C820">
        <v>146.06659530658499</v>
      </c>
      <c r="D820">
        <v>-84.788858238946304</v>
      </c>
      <c r="E820">
        <v>19.882716644500899</v>
      </c>
      <c r="F820">
        <v>44.545821058906803</v>
      </c>
      <c r="G820">
        <v>88.357755902513503</v>
      </c>
    </row>
    <row r="821" spans="1:7" x14ac:dyDescent="0.3">
      <c r="A821">
        <v>28.524792082357799</v>
      </c>
      <c r="B821">
        <v>35.053486508554599</v>
      </c>
      <c r="C821">
        <v>74.807682055873798</v>
      </c>
      <c r="D821">
        <v>-48.110875360948199</v>
      </c>
      <c r="E821">
        <v>24.1856982606975</v>
      </c>
      <c r="F821">
        <v>55.423220004337999</v>
      </c>
      <c r="G821">
        <v>110.47632222327</v>
      </c>
    </row>
    <row r="822" spans="1:7" x14ac:dyDescent="0.3">
      <c r="A822">
        <v>64.635764001825905</v>
      </c>
      <c r="B822">
        <v>40.848369183682998</v>
      </c>
      <c r="C822">
        <v>86.517681618809604</v>
      </c>
      <c r="D822">
        <v>6.7264204526028397</v>
      </c>
      <c r="E822">
        <v>19.262441738380598</v>
      </c>
      <c r="F822">
        <v>44.2809016511194</v>
      </c>
      <c r="G822">
        <v>88.529986046349094</v>
      </c>
    </row>
    <row r="823" spans="1:7" x14ac:dyDescent="0.3">
      <c r="A823">
        <v>37.421953740928203</v>
      </c>
      <c r="B823">
        <v>34.503480758720499</v>
      </c>
      <c r="C823">
        <v>73.537101979551196</v>
      </c>
      <c r="D823">
        <v>-28.6665347943051</v>
      </c>
      <c r="E823">
        <v>13.5369235428394</v>
      </c>
      <c r="F823">
        <v>52.029390775293599</v>
      </c>
      <c r="G823">
        <v>103.53524850620001</v>
      </c>
    </row>
    <row r="824" spans="1:7" x14ac:dyDescent="0.3">
      <c r="A824">
        <v>67.922091929492495</v>
      </c>
      <c r="B824">
        <v>32.052795846678997</v>
      </c>
      <c r="C824">
        <v>68.269329150251707</v>
      </c>
      <c r="D824">
        <v>39.685796318948</v>
      </c>
      <c r="E824">
        <v>20.8633302660838</v>
      </c>
      <c r="F824">
        <v>44.726366750301501</v>
      </c>
      <c r="G824">
        <v>89.384287858544994</v>
      </c>
    </row>
    <row r="825" spans="1:7" x14ac:dyDescent="0.3">
      <c r="A825">
        <v>66.825276522152706</v>
      </c>
      <c r="B825">
        <v>67.522554551168</v>
      </c>
      <c r="C825">
        <v>139.79215299381499</v>
      </c>
      <c r="D825">
        <v>-68.917110609198502</v>
      </c>
      <c r="E825">
        <v>21.382114244679698</v>
      </c>
      <c r="F825">
        <v>47.539706807941798</v>
      </c>
      <c r="G825">
        <v>95.359690068644895</v>
      </c>
    </row>
    <row r="826" spans="1:7" x14ac:dyDescent="0.3">
      <c r="A826">
        <v>45.530896700974303</v>
      </c>
      <c r="B826">
        <v>38.973363892340899</v>
      </c>
      <c r="C826">
        <v>82.489670898833296</v>
      </c>
      <c r="D826">
        <v>-25.858298275074102</v>
      </c>
      <c r="E826">
        <v>17.0120701050737</v>
      </c>
      <c r="F826">
        <v>47.292205494914697</v>
      </c>
      <c r="G826">
        <v>95.080102250773805</v>
      </c>
    </row>
    <row r="827" spans="1:7" x14ac:dyDescent="0.3">
      <c r="A827">
        <v>37.456502203410601</v>
      </c>
      <c r="B827">
        <v>18.120645873675301</v>
      </c>
      <c r="C827">
        <v>40.501982863204603</v>
      </c>
      <c r="D827">
        <v>20.5510667857952</v>
      </c>
      <c r="E827">
        <v>18.703216648786999</v>
      </c>
    </row>
    <row r="828" spans="1:7" x14ac:dyDescent="0.3">
      <c r="A828">
        <v>21.361836018386299</v>
      </c>
      <c r="B828">
        <v>63.059530291008002</v>
      </c>
      <c r="C828">
        <v>130.60221190451301</v>
      </c>
      <c r="D828">
        <v>-146.45491883625101</v>
      </c>
      <c r="E828">
        <v>20.050947597666902</v>
      </c>
      <c r="F828">
        <v>61.9956801067204</v>
      </c>
      <c r="G828">
        <v>123.49366244391599</v>
      </c>
    </row>
    <row r="829" spans="1:7" x14ac:dyDescent="0.3">
      <c r="A829">
        <v>20.554683201299898</v>
      </c>
      <c r="B829">
        <v>12.368540752559401</v>
      </c>
      <c r="C829">
        <v>29.388210133358701</v>
      </c>
      <c r="D829">
        <v>4.0037441449216802</v>
      </c>
      <c r="E829">
        <v>14.863807741786999</v>
      </c>
      <c r="F829">
        <v>53.066848620245203</v>
      </c>
      <c r="G829">
        <v>105.40011895932599</v>
      </c>
    </row>
    <row r="830" spans="1:7" x14ac:dyDescent="0.3">
      <c r="A830">
        <v>34.905078478815703</v>
      </c>
      <c r="B830">
        <v>32.103245904494599</v>
      </c>
      <c r="C830">
        <v>68.643639471424393</v>
      </c>
      <c r="D830">
        <v>-26.4995807558523</v>
      </c>
      <c r="E830">
        <v>24.503123092100999</v>
      </c>
      <c r="F830">
        <v>52.071343431338498</v>
      </c>
      <c r="G830">
        <v>104.549379415302</v>
      </c>
    </row>
    <row r="831" spans="1:7" x14ac:dyDescent="0.3">
      <c r="A831">
        <v>39.685029395767899</v>
      </c>
      <c r="B831">
        <v>21.006405969904399</v>
      </c>
      <c r="C831">
        <v>46.343247831833899</v>
      </c>
      <c r="D831">
        <v>16.350840881822499</v>
      </c>
      <c r="E831">
        <v>25.968697419680002</v>
      </c>
      <c r="F831">
        <v>55.668143350949897</v>
      </c>
      <c r="G831">
        <v>110.436099998033</v>
      </c>
    </row>
    <row r="832" spans="1:7" x14ac:dyDescent="0.3">
      <c r="A832">
        <v>67.496719832612101</v>
      </c>
      <c r="B832">
        <v>42.740011844914598</v>
      </c>
      <c r="C832">
        <v>90.182864269121495</v>
      </c>
      <c r="D832">
        <v>6.7734041304804604</v>
      </c>
      <c r="E832">
        <v>12.9605107978105</v>
      </c>
      <c r="F832">
        <v>47.241251427966702</v>
      </c>
      <c r="G832">
        <v>95.297651763877397</v>
      </c>
    </row>
    <row r="833" spans="1:7" x14ac:dyDescent="0.3">
      <c r="A833">
        <v>20.1989217709949</v>
      </c>
      <c r="B833">
        <v>50.8740524757009</v>
      </c>
      <c r="C833">
        <v>106.279364776655</v>
      </c>
      <c r="D833">
        <v>-112.22431388511301</v>
      </c>
      <c r="E833">
        <v>29.594275532148199</v>
      </c>
      <c r="F833">
        <v>51.742958741586399</v>
      </c>
      <c r="G833">
        <v>103.888097332613</v>
      </c>
    </row>
    <row r="834" spans="1:7" x14ac:dyDescent="0.3">
      <c r="A834">
        <v>54.670018312764299</v>
      </c>
      <c r="B834">
        <v>27.717125851432801</v>
      </c>
      <c r="C834">
        <v>59.704208299914697</v>
      </c>
      <c r="D834">
        <v>26.188659071230301</v>
      </c>
      <c r="E834">
        <v>19.557582439802399</v>
      </c>
      <c r="F834">
        <v>46.263452853630397</v>
      </c>
      <c r="G834">
        <v>93.292348579396105</v>
      </c>
    </row>
    <row r="835" spans="1:7" x14ac:dyDescent="0.3">
      <c r="A835">
        <v>54.830281972162297</v>
      </c>
      <c r="B835">
        <v>30.762821186091099</v>
      </c>
      <c r="C835">
        <v>65.700968708875493</v>
      </c>
      <c r="D835">
        <v>17.372100386051301</v>
      </c>
      <c r="E835">
        <v>17.800277287145299</v>
      </c>
      <c r="F835">
        <v>39.087376012088399</v>
      </c>
      <c r="G835">
        <v>78.488314363129504</v>
      </c>
    </row>
    <row r="836" spans="1:7" x14ac:dyDescent="0.3">
      <c r="A836">
        <v>37.300473572393102</v>
      </c>
      <c r="B836">
        <v>18.8196532765588</v>
      </c>
      <c r="C836">
        <v>42.587649048188901</v>
      </c>
      <c r="D836">
        <v>18.141987315109599</v>
      </c>
      <c r="E836">
        <v>22.665430623917899</v>
      </c>
      <c r="F836">
        <v>42.206393045456402</v>
      </c>
      <c r="G836">
        <v>83.551875199747499</v>
      </c>
    </row>
    <row r="837" spans="1:7" x14ac:dyDescent="0.3">
      <c r="A837">
        <v>63.7784437329179</v>
      </c>
      <c r="B837">
        <v>45.700480978771097</v>
      </c>
      <c r="C837">
        <v>96.0522752024266</v>
      </c>
      <c r="D837">
        <v>-9.5445554704774498</v>
      </c>
      <c r="E837">
        <v>16.549620019706701</v>
      </c>
      <c r="F837">
        <v>47.881712516581203</v>
      </c>
      <c r="G837">
        <v>96.065756090675904</v>
      </c>
    </row>
    <row r="838" spans="1:7" x14ac:dyDescent="0.3">
      <c r="A838">
        <v>49.126989719443401</v>
      </c>
      <c r="B838">
        <v>12.7927238982204</v>
      </c>
      <c r="C838">
        <v>29.7598496508209</v>
      </c>
      <c r="D838">
        <v>59.875807744225497</v>
      </c>
      <c r="E838">
        <v>20.112981220485</v>
      </c>
      <c r="F838">
        <v>49.068310442455001</v>
      </c>
      <c r="G838">
        <v>98.666289301187305</v>
      </c>
    </row>
    <row r="839" spans="1:7" x14ac:dyDescent="0.3">
      <c r="A839">
        <v>56.390221612011203</v>
      </c>
      <c r="B839">
        <v>50.723407949755099</v>
      </c>
      <c r="C839">
        <v>106.21448111267</v>
      </c>
      <c r="D839">
        <v>-39.389780625243098</v>
      </c>
      <c r="E839">
        <v>20.785096355846999</v>
      </c>
      <c r="F839">
        <v>52.806582313355698</v>
      </c>
      <c r="G839">
        <v>105.167506358964</v>
      </c>
    </row>
    <row r="840" spans="1:7" x14ac:dyDescent="0.3">
      <c r="A840">
        <v>51.586535286619302</v>
      </c>
      <c r="B840">
        <v>46.8290674430881</v>
      </c>
      <c r="C840">
        <v>98.058422744470406</v>
      </c>
      <c r="D840">
        <v>-37.314131756025702</v>
      </c>
      <c r="E840">
        <v>19.942663253125801</v>
      </c>
      <c r="F840">
        <v>46.278447954506298</v>
      </c>
      <c r="G840">
        <v>92.824260878838501</v>
      </c>
    </row>
    <row r="841" spans="1:7" x14ac:dyDescent="0.3">
      <c r="A841">
        <v>24.605929751391798</v>
      </c>
      <c r="B841">
        <v>51.197683414067399</v>
      </c>
      <c r="C841">
        <v>107.175318413379</v>
      </c>
      <c r="D841">
        <v>-104.381190739418</v>
      </c>
      <c r="E841">
        <v>16.2075375097536</v>
      </c>
      <c r="F841">
        <v>52.471345592974799</v>
      </c>
      <c r="G841">
        <v>104.841964067745</v>
      </c>
    </row>
    <row r="842" spans="1:7" x14ac:dyDescent="0.3">
      <c r="A842">
        <v>44.426753887093298</v>
      </c>
      <c r="B842">
        <v>11.321624286100301</v>
      </c>
      <c r="C842">
        <v>27.429526082057802</v>
      </c>
      <c r="D842">
        <v>54.888634915885604</v>
      </c>
      <c r="E842">
        <v>23.072582453395999</v>
      </c>
      <c r="F842">
        <v>50.477821332632097</v>
      </c>
      <c r="G842">
        <v>101.477700551818</v>
      </c>
    </row>
    <row r="843" spans="1:7" x14ac:dyDescent="0.3">
      <c r="A843">
        <v>34.777717707065001</v>
      </c>
      <c r="B843">
        <v>50.232927780041798</v>
      </c>
      <c r="C843">
        <v>104.869281236391</v>
      </c>
      <c r="D843">
        <v>-81.1433479259954</v>
      </c>
      <c r="E843">
        <v>20.265216779247599</v>
      </c>
      <c r="F843">
        <v>48.701463142781002</v>
      </c>
      <c r="G843">
        <v>98.005935157144705</v>
      </c>
    </row>
    <row r="844" spans="1:7" x14ac:dyDescent="0.3">
      <c r="A844">
        <v>34.232906457083303</v>
      </c>
      <c r="B844">
        <v>53.2805983506369</v>
      </c>
      <c r="C844">
        <v>110.599654498687</v>
      </c>
      <c r="D844">
        <v>-91.375982137744202</v>
      </c>
      <c r="E844">
        <v>10.746849741499</v>
      </c>
      <c r="F844">
        <v>48.075078629273797</v>
      </c>
      <c r="G844">
        <v>96.161794600019306</v>
      </c>
    </row>
    <row r="845" spans="1:7" x14ac:dyDescent="0.3">
      <c r="A845">
        <v>39.471052187312097</v>
      </c>
      <c r="B845">
        <v>49.475086338955499</v>
      </c>
      <c r="C845">
        <v>103.25965648927701</v>
      </c>
      <c r="D845">
        <v>-69.483154642242198</v>
      </c>
      <c r="E845">
        <v>17.0048120142126</v>
      </c>
      <c r="F845">
        <v>48.282354737804297</v>
      </c>
      <c r="G845">
        <v>96.621840266592798</v>
      </c>
    </row>
    <row r="846" spans="1:7" x14ac:dyDescent="0.3">
      <c r="A846">
        <v>56.112320161607599</v>
      </c>
      <c r="B846">
        <v>30.195948479461698</v>
      </c>
      <c r="C846">
        <v>65.273981795941495</v>
      </c>
      <c r="D846">
        <v>21.636794884830302</v>
      </c>
      <c r="E846">
        <v>15.533062920194901</v>
      </c>
      <c r="F846">
        <v>51.920768750269303</v>
      </c>
      <c r="G846">
        <v>104.079521959396</v>
      </c>
    </row>
    <row r="847" spans="1:7" x14ac:dyDescent="0.3">
      <c r="A847">
        <v>33.593688777778098</v>
      </c>
      <c r="B847">
        <v>38.051915466948202</v>
      </c>
      <c r="C847">
        <v>80.959916855652395</v>
      </c>
      <c r="D847">
        <v>-46.968368845288403</v>
      </c>
      <c r="E847">
        <v>17.523443764734701</v>
      </c>
      <c r="F847">
        <v>47.578262744050903</v>
      </c>
      <c r="G847">
        <v>95.553386506395199</v>
      </c>
    </row>
    <row r="848" spans="1:7" x14ac:dyDescent="0.3">
      <c r="A848">
        <v>52.903986436364903</v>
      </c>
      <c r="B848">
        <v>39.327032517383202</v>
      </c>
      <c r="C848">
        <v>83.507664296406801</v>
      </c>
      <c r="D848">
        <v>-12.1731246794199</v>
      </c>
      <c r="E848">
        <v>25.3441705959156</v>
      </c>
      <c r="F848">
        <v>49.377702308103999</v>
      </c>
      <c r="G848">
        <v>99.0915391173925</v>
      </c>
    </row>
    <row r="849" spans="1:7" x14ac:dyDescent="0.3">
      <c r="A849">
        <v>68.640465583937797</v>
      </c>
      <c r="B849">
        <v>77.6705387818632</v>
      </c>
      <c r="C849">
        <v>160.32184159973701</v>
      </c>
      <c r="D849">
        <v>-95.730685177713994</v>
      </c>
      <c r="E849">
        <v>21.6510699266153</v>
      </c>
      <c r="F849">
        <v>48.282936323122001</v>
      </c>
      <c r="G849">
        <v>96.495656951088506</v>
      </c>
    </row>
    <row r="850" spans="1:7" x14ac:dyDescent="0.3">
      <c r="A850">
        <v>30.784764524647599</v>
      </c>
      <c r="B850">
        <v>17.640305075693199</v>
      </c>
      <c r="C850">
        <v>39.334056166985597</v>
      </c>
      <c r="D850">
        <v>8.6486138222154807</v>
      </c>
      <c r="E850">
        <v>16.125777447152402</v>
      </c>
      <c r="F850">
        <v>55.127510343188</v>
      </c>
      <c r="G850">
        <v>109.670378924909</v>
      </c>
    </row>
    <row r="851" spans="1:7" x14ac:dyDescent="0.3">
      <c r="A851">
        <v>24.251710240393798</v>
      </c>
      <c r="B851">
        <v>18.345381673172</v>
      </c>
      <c r="C851">
        <v>41.051928769403602</v>
      </c>
      <c r="D851">
        <v>-6.5327245387283597</v>
      </c>
      <c r="E851">
        <v>24.819373219923399</v>
      </c>
      <c r="F851">
        <v>52.846038896586798</v>
      </c>
      <c r="G851">
        <v>105.599640071032</v>
      </c>
    </row>
    <row r="852" spans="1:7" x14ac:dyDescent="0.3">
      <c r="A852">
        <v>39.971465063397602</v>
      </c>
      <c r="B852">
        <v>31.361257156898301</v>
      </c>
      <c r="C852">
        <v>66.918605975400794</v>
      </c>
      <c r="D852">
        <v>-14.140841343899799</v>
      </c>
      <c r="E852">
        <v>18.551702629541499</v>
      </c>
      <c r="F852">
        <v>52.531711644939101</v>
      </c>
      <c r="G852">
        <v>105.827733838868</v>
      </c>
    </row>
    <row r="853" spans="1:7" x14ac:dyDescent="0.3">
      <c r="A853">
        <v>41.915526111649299</v>
      </c>
      <c r="B853">
        <v>39.405868588194103</v>
      </c>
      <c r="C853">
        <v>83.791754694112299</v>
      </c>
      <c r="D853">
        <v>-34.386553541283597</v>
      </c>
      <c r="E853">
        <v>22.487632426912299</v>
      </c>
      <c r="F853">
        <v>43.509811608462599</v>
      </c>
      <c r="G853">
        <v>86.373552613726602</v>
      </c>
    </row>
    <row r="854" spans="1:7" x14ac:dyDescent="0.3">
      <c r="A854">
        <v>43.598103915825902</v>
      </c>
      <c r="B854">
        <v>49.275929880564298</v>
      </c>
      <c r="C854">
        <v>103.30341220597001</v>
      </c>
      <c r="D854">
        <v>-60.631581810040899</v>
      </c>
      <c r="E854">
        <v>19.311247671557201</v>
      </c>
      <c r="F854">
        <v>49.631160346712797</v>
      </c>
      <c r="G854">
        <v>99.3490598330675</v>
      </c>
    </row>
    <row r="855" spans="1:7" x14ac:dyDescent="0.3">
      <c r="A855">
        <v>22.343221301146801</v>
      </c>
      <c r="B855">
        <v>51.732557040223199</v>
      </c>
      <c r="C855">
        <v>107.594376382779</v>
      </c>
      <c r="D855">
        <v>-110.511228518376</v>
      </c>
      <c r="E855">
        <v>24.109376058847801</v>
      </c>
      <c r="F855">
        <v>50.485416604493302</v>
      </c>
      <c r="G855">
        <v>101.654857837706</v>
      </c>
    </row>
    <row r="856" spans="1:7" x14ac:dyDescent="0.3">
      <c r="A856">
        <v>35.313952642238803</v>
      </c>
      <c r="B856">
        <v>73.139862130713496</v>
      </c>
      <c r="C856">
        <v>150.48587033129201</v>
      </c>
      <c r="D856">
        <v>-148.79168110766301</v>
      </c>
      <c r="E856">
        <v>15.6049795531251</v>
      </c>
      <c r="F856">
        <v>57.5211253397202</v>
      </c>
      <c r="G856">
        <v>115.20552685871699</v>
      </c>
    </row>
    <row r="857" spans="1:7" x14ac:dyDescent="0.3">
      <c r="A857">
        <v>38.100724579429802</v>
      </c>
      <c r="B857">
        <v>37.751653199779803</v>
      </c>
      <c r="C857">
        <v>79.893201907540401</v>
      </c>
      <c r="D857">
        <v>-37.053510440479997</v>
      </c>
      <c r="E857">
        <v>24.302907047477198</v>
      </c>
      <c r="F857">
        <v>39.377606648012502</v>
      </c>
      <c r="G857">
        <v>77.826400993150997</v>
      </c>
    </row>
    <row r="858" spans="1:7" x14ac:dyDescent="0.3">
      <c r="A858">
        <v>55.8789120011783</v>
      </c>
      <c r="B858">
        <v>19.714756762533099</v>
      </c>
      <c r="C858">
        <v>43.717909935338596</v>
      </c>
      <c r="D858">
        <v>52.613553714757501</v>
      </c>
      <c r="E858">
        <v>25.501162782656301</v>
      </c>
      <c r="F858">
        <v>47.11791309462</v>
      </c>
      <c r="G858">
        <v>94.600408572290604</v>
      </c>
    </row>
    <row r="859" spans="1:7" x14ac:dyDescent="0.3">
      <c r="A859">
        <v>55.6515679816588</v>
      </c>
      <c r="B859">
        <v>21.103524577334099</v>
      </c>
      <c r="C859">
        <v>46.489798848615401</v>
      </c>
      <c r="D859">
        <v>47.992562231315397</v>
      </c>
      <c r="E859">
        <v>13.4210904553214</v>
      </c>
      <c r="F859">
        <v>53.155762123837299</v>
      </c>
      <c r="G859">
        <v>106.06161489789</v>
      </c>
    </row>
    <row r="860" spans="1:7" x14ac:dyDescent="0.3">
      <c r="A860">
        <v>62.403236566982997</v>
      </c>
      <c r="B860">
        <v>44.922113218454498</v>
      </c>
      <c r="C860">
        <v>94.751519320225896</v>
      </c>
      <c r="D860">
        <v>-9.9598665213973305</v>
      </c>
      <c r="E860">
        <v>22.199660359238599</v>
      </c>
      <c r="F860">
        <v>53.042418033556103</v>
      </c>
      <c r="G860">
        <v>105.995104721172</v>
      </c>
    </row>
    <row r="861" spans="1:7" x14ac:dyDescent="0.3">
      <c r="A861">
        <v>40.423046241835102</v>
      </c>
      <c r="B861">
        <v>66.946206027369399</v>
      </c>
      <c r="C861">
        <v>138.31956594097599</v>
      </c>
      <c r="D861">
        <v>-119.99252559843799</v>
      </c>
      <c r="E861">
        <v>12.630725278869701</v>
      </c>
      <c r="F861">
        <v>55.689381320852</v>
      </c>
      <c r="G861">
        <v>112.009337456816</v>
      </c>
    </row>
    <row r="862" spans="1:7" x14ac:dyDescent="0.3">
      <c r="A862">
        <v>28.422162227092901</v>
      </c>
      <c r="B862">
        <v>52.135371356100201</v>
      </c>
      <c r="C862">
        <v>108.33974205087399</v>
      </c>
      <c r="D862">
        <v>-99.5617896141149</v>
      </c>
      <c r="E862">
        <v>21.416488110693301</v>
      </c>
      <c r="F862">
        <v>43.450848429103502</v>
      </c>
      <c r="G862">
        <v>87.747513804390707</v>
      </c>
    </row>
    <row r="863" spans="1:7" x14ac:dyDescent="0.3">
      <c r="A863">
        <v>28.017677428703699</v>
      </c>
      <c r="B863">
        <v>69.642003956564096</v>
      </c>
      <c r="C863">
        <v>143.43473497653201</v>
      </c>
      <c r="D863">
        <v>-152.890657012285</v>
      </c>
      <c r="E863">
        <v>25.2156658158911</v>
      </c>
      <c r="F863">
        <v>44.024327129712198</v>
      </c>
      <c r="G863">
        <v>87.535270321042901</v>
      </c>
    </row>
    <row r="864" spans="1:7" x14ac:dyDescent="0.3">
      <c r="A864">
        <v>66.687398994474094</v>
      </c>
      <c r="B864">
        <v>37.737684637289497</v>
      </c>
      <c r="C864">
        <v>80.042143108666195</v>
      </c>
      <c r="D864">
        <v>20.1617440770797</v>
      </c>
      <c r="E864">
        <v>16.160124229889998</v>
      </c>
      <c r="F864">
        <v>54.950347960404898</v>
      </c>
      <c r="G864">
        <v>109.218620032763</v>
      </c>
    </row>
    <row r="865" spans="1:7" x14ac:dyDescent="0.3">
      <c r="A865">
        <v>21.6938700610791</v>
      </c>
      <c r="B865">
        <v>40.555615316913197</v>
      </c>
      <c r="C865">
        <v>85.722437202168095</v>
      </c>
      <c r="D865">
        <v>-78.279105828581393</v>
      </c>
      <c r="E865">
        <v>14.117390671891</v>
      </c>
      <c r="F865">
        <v>56.884242091408296</v>
      </c>
      <c r="G865">
        <v>113.18519259875799</v>
      </c>
    </row>
    <row r="866" spans="1:7" x14ac:dyDescent="0.3">
      <c r="A866">
        <v>58.564224347465</v>
      </c>
      <c r="B866">
        <v>31.7422471010292</v>
      </c>
      <c r="C866">
        <v>68.152959008956202</v>
      </c>
      <c r="D866">
        <v>21.9017073918424</v>
      </c>
      <c r="E866">
        <v>21.9512336458371</v>
      </c>
      <c r="F866">
        <v>53.590861425861497</v>
      </c>
      <c r="G866">
        <v>107.64550785568299</v>
      </c>
    </row>
    <row r="867" spans="1:7" x14ac:dyDescent="0.3">
      <c r="A867">
        <v>56.1800000407139</v>
      </c>
      <c r="B867">
        <v>38.7180362507086</v>
      </c>
      <c r="C867">
        <v>82.253512141911898</v>
      </c>
      <c r="D867">
        <v>-3.7941086706980101</v>
      </c>
      <c r="E867">
        <v>7.5914163933827998</v>
      </c>
      <c r="F867">
        <v>59.845192738469102</v>
      </c>
      <c r="G867">
        <v>119.34424802874599</v>
      </c>
    </row>
    <row r="868" spans="1:7" x14ac:dyDescent="0.3">
      <c r="A868">
        <v>25.2668909143744</v>
      </c>
      <c r="B868">
        <v>27.987713984548598</v>
      </c>
      <c r="C868">
        <v>60.875769467558598</v>
      </c>
      <c r="D868">
        <v>-33.429360124897002</v>
      </c>
      <c r="E868">
        <v>19.0910232656902</v>
      </c>
      <c r="F868">
        <v>54.379161569866</v>
      </c>
      <c r="G868">
        <v>109.656235361337</v>
      </c>
    </row>
    <row r="869" spans="1:7" x14ac:dyDescent="0.3">
      <c r="A869">
        <v>44.958008687865998</v>
      </c>
      <c r="B869">
        <v>42.8170083759059</v>
      </c>
      <c r="C869">
        <v>90.467929417153599</v>
      </c>
      <c r="D869">
        <v>-38.535007751985603</v>
      </c>
      <c r="E869">
        <v>15.293776028509701</v>
      </c>
      <c r="F869">
        <v>42.228805935283397</v>
      </c>
      <c r="G869">
        <v>84.130059260378204</v>
      </c>
    </row>
    <row r="870" spans="1:7" x14ac:dyDescent="0.3">
      <c r="A870">
        <v>26.148975139047302</v>
      </c>
      <c r="B870">
        <v>18.6880239838226</v>
      </c>
      <c r="C870">
        <v>41.806364752540198</v>
      </c>
      <c r="D870">
        <v>-3.7661216733732799</v>
      </c>
      <c r="E870">
        <v>15.8968223209298</v>
      </c>
      <c r="F870">
        <v>48.996052852004802</v>
      </c>
      <c r="G870">
        <v>98.872385353595902</v>
      </c>
    </row>
    <row r="871" spans="1:7" x14ac:dyDescent="0.3">
      <c r="A871">
        <v>48.518821945411602</v>
      </c>
      <c r="B871">
        <v>36.4114233297881</v>
      </c>
      <c r="C871">
        <v>77.247089622174002</v>
      </c>
      <c r="D871">
        <v>-12.196626098541101</v>
      </c>
      <c r="E871">
        <v>15.1037990609011</v>
      </c>
      <c r="F871">
        <v>44.584645032944003</v>
      </c>
      <c r="G871">
        <v>88.974675659025095</v>
      </c>
    </row>
    <row r="872" spans="1:7" x14ac:dyDescent="0.3">
      <c r="A872">
        <v>42.548031601386199</v>
      </c>
      <c r="B872">
        <v>49.554888155788703</v>
      </c>
      <c r="C872">
        <v>104.033795062154</v>
      </c>
      <c r="D872">
        <v>-63.568601264593703</v>
      </c>
      <c r="E872">
        <v>20.239904868318298</v>
      </c>
      <c r="F872">
        <v>41.263342606933399</v>
      </c>
      <c r="G872">
        <v>81.976347631199403</v>
      </c>
    </row>
    <row r="873" spans="1:7" x14ac:dyDescent="0.3">
      <c r="A873">
        <v>39.496598397996301</v>
      </c>
      <c r="B873">
        <v>42.004203932497497</v>
      </c>
      <c r="C873">
        <v>88.483369409071102</v>
      </c>
      <c r="D873">
        <v>-47.019415001500001</v>
      </c>
      <c r="E873">
        <v>14.7724280557496</v>
      </c>
      <c r="F873">
        <v>51.276715786183502</v>
      </c>
      <c r="G873">
        <v>101.72306185284</v>
      </c>
    </row>
    <row r="874" spans="1:7" x14ac:dyDescent="0.3">
      <c r="A874">
        <v>35.803531259935802</v>
      </c>
      <c r="B874">
        <v>27.7037397164124</v>
      </c>
      <c r="C874">
        <v>60.189827166672004</v>
      </c>
      <c r="D874">
        <v>-11.5041566293655</v>
      </c>
      <c r="E874">
        <v>23.3641698544074</v>
      </c>
      <c r="F874">
        <v>51.308625271412502</v>
      </c>
      <c r="G874">
        <v>102.09683356818201</v>
      </c>
    </row>
    <row r="875" spans="1:7" x14ac:dyDescent="0.3">
      <c r="A875">
        <v>24.209732086498299</v>
      </c>
      <c r="B875">
        <v>63.096700144780598</v>
      </c>
      <c r="C875">
        <v>130.398449369095</v>
      </c>
      <c r="D875">
        <v>-140.870636261345</v>
      </c>
      <c r="E875">
        <v>24.174238427219201</v>
      </c>
      <c r="F875">
        <v>47.931804185017</v>
      </c>
      <c r="G875">
        <v>96.721519324597196</v>
      </c>
    </row>
    <row r="876" spans="1:7" x14ac:dyDescent="0.3">
      <c r="A876">
        <v>36.712382969794398</v>
      </c>
      <c r="B876">
        <v>43.612545328135099</v>
      </c>
      <c r="C876">
        <v>91.734657898184594</v>
      </c>
      <c r="D876">
        <v>-57.4128700448166</v>
      </c>
      <c r="E876">
        <v>16.165822653051901</v>
      </c>
      <c r="F876">
        <v>41.894100429588597</v>
      </c>
      <c r="G876">
        <v>83.448088543586493</v>
      </c>
    </row>
    <row r="877" spans="1:7" x14ac:dyDescent="0.3">
      <c r="A877">
        <v>64.768427459547794</v>
      </c>
      <c r="B877">
        <v>72.699880590709995</v>
      </c>
      <c r="C877">
        <v>150.35889065246499</v>
      </c>
      <c r="D877">
        <v>-88.562786853034297</v>
      </c>
      <c r="E877">
        <v>27.882005886519298</v>
      </c>
      <c r="F877">
        <v>52.1578012187314</v>
      </c>
      <c r="G877">
        <v>104.516061338138</v>
      </c>
    </row>
    <row r="878" spans="1:7" x14ac:dyDescent="0.3">
      <c r="A878">
        <v>62.546153234327697</v>
      </c>
      <c r="B878">
        <v>56.345420351272502</v>
      </c>
      <c r="C878">
        <v>117.26823127592</v>
      </c>
      <c r="D878">
        <v>-43.943954585161897</v>
      </c>
      <c r="E878">
        <v>21.127681543483298</v>
      </c>
      <c r="F878">
        <v>51.717814647921799</v>
      </c>
      <c r="G878">
        <v>104.335224819502</v>
      </c>
    </row>
    <row r="879" spans="1:7" x14ac:dyDescent="0.3">
      <c r="A879">
        <v>57.134748766284503</v>
      </c>
      <c r="B879">
        <v>72.168169771580907</v>
      </c>
      <c r="C879">
        <v>148.99940823359799</v>
      </c>
      <c r="D879">
        <v>-102.235011782174</v>
      </c>
      <c r="E879">
        <v>27.481153552360801</v>
      </c>
      <c r="F879">
        <v>53.910826454405502</v>
      </c>
      <c r="G879">
        <v>108.541101321901</v>
      </c>
    </row>
    <row r="880" spans="1:7" x14ac:dyDescent="0.3">
      <c r="A880">
        <v>63.166103160156197</v>
      </c>
      <c r="B880">
        <v>65.096583119823194</v>
      </c>
      <c r="C880">
        <v>135.11697640721999</v>
      </c>
      <c r="D880">
        <v>-68.957543039157201</v>
      </c>
      <c r="E880">
        <v>20.290826845033099</v>
      </c>
      <c r="F880">
        <v>51.924920598604501</v>
      </c>
      <c r="G880">
        <v>104.37251693559899</v>
      </c>
    </row>
    <row r="881" spans="1:7" x14ac:dyDescent="0.3">
      <c r="A881">
        <v>38.129016060659701</v>
      </c>
      <c r="B881">
        <v>60.6677222559575</v>
      </c>
      <c r="C881">
        <v>126.234582509324</v>
      </c>
      <c r="D881">
        <v>-105.745134646553</v>
      </c>
      <c r="E881">
        <v>21.720239862549501</v>
      </c>
      <c r="F881">
        <v>48.229412040052203</v>
      </c>
      <c r="G881">
        <v>97.154223746859898</v>
      </c>
    </row>
    <row r="882" spans="1:7" x14ac:dyDescent="0.3">
      <c r="A882">
        <v>69.523127169358503</v>
      </c>
      <c r="B882">
        <v>78.433869832775002</v>
      </c>
      <c r="C882">
        <v>161.19815826373099</v>
      </c>
      <c r="D882">
        <v>-96.255355159608101</v>
      </c>
      <c r="E882">
        <v>18.8112095212215</v>
      </c>
      <c r="F882">
        <v>53.189641853366403</v>
      </c>
      <c r="G882">
        <v>105.602657069274</v>
      </c>
    </row>
    <row r="883" spans="1:7" x14ac:dyDescent="0.3">
      <c r="A883">
        <v>23.781007377619002</v>
      </c>
      <c r="B883">
        <v>57.069694362492903</v>
      </c>
      <c r="C883">
        <v>118.59899940159301</v>
      </c>
      <c r="D883">
        <v>-123.64706833224101</v>
      </c>
      <c r="E883">
        <v>16.609784454282799</v>
      </c>
      <c r="F883">
        <v>56.969837173703198</v>
      </c>
      <c r="G883">
        <v>114.934586087737</v>
      </c>
    </row>
    <row r="884" spans="1:7" x14ac:dyDescent="0.3">
      <c r="A884">
        <v>55.238069700199702</v>
      </c>
      <c r="B884">
        <v>64.047422102786996</v>
      </c>
      <c r="C884">
        <v>132.71001174370099</v>
      </c>
      <c r="D884">
        <v>-81.666126907961498</v>
      </c>
      <c r="E884">
        <v>25.2911904401372</v>
      </c>
      <c r="F884">
        <v>41.116135259110798</v>
      </c>
      <c r="G884">
        <v>81.254071238116495</v>
      </c>
    </row>
    <row r="885" spans="1:7" x14ac:dyDescent="0.3">
      <c r="A885">
        <v>34.7588837952433</v>
      </c>
      <c r="B885">
        <v>62.878453323070097</v>
      </c>
      <c r="C885">
        <v>130.2897300285</v>
      </c>
      <c r="D885">
        <v>-119.117592378724</v>
      </c>
      <c r="E885">
        <v>19.423931021824</v>
      </c>
      <c r="F885">
        <v>48.3399187445591</v>
      </c>
      <c r="G885">
        <v>96.820744339211402</v>
      </c>
    </row>
    <row r="886" spans="1:7" x14ac:dyDescent="0.3">
      <c r="A886">
        <v>40.519431971623099</v>
      </c>
      <c r="B886">
        <v>39.812005175199801</v>
      </c>
      <c r="C886">
        <v>84.539007111999993</v>
      </c>
      <c r="D886">
        <v>-38.397151582353203</v>
      </c>
      <c r="E886">
        <v>20.334652585597301</v>
      </c>
      <c r="F886">
        <v>51.2739926955147</v>
      </c>
      <c r="G886">
        <v>103.449472782981</v>
      </c>
    </row>
    <row r="887" spans="1:7" x14ac:dyDescent="0.3">
      <c r="A887">
        <v>27.8299101995167</v>
      </c>
      <c r="B887">
        <v>56.832541232201898</v>
      </c>
      <c r="C887">
        <v>118.639435441315</v>
      </c>
      <c r="D887">
        <v>-114.83780329757199</v>
      </c>
      <c r="E887">
        <v>24.6578777504714</v>
      </c>
      <c r="F887">
        <v>40.420436583178699</v>
      </c>
      <c r="G887">
        <v>80.532727413529997</v>
      </c>
    </row>
    <row r="888" spans="1:7" x14ac:dyDescent="0.3">
      <c r="A888">
        <v>56.6083422495607</v>
      </c>
      <c r="B888">
        <v>20.517173582902601</v>
      </c>
      <c r="C888">
        <v>45.153336544480403</v>
      </c>
      <c r="D888">
        <v>51.665163750413598</v>
      </c>
      <c r="E888">
        <v>12.029919132119501</v>
      </c>
      <c r="F888">
        <v>49.075693758976001</v>
      </c>
      <c r="G888">
        <v>98.471485067306801</v>
      </c>
    </row>
    <row r="889" spans="1:7" x14ac:dyDescent="0.3">
      <c r="A889">
        <v>45.3784398254612</v>
      </c>
      <c r="B889">
        <v>65.190964729050194</v>
      </c>
      <c r="C889">
        <v>135.07189490298799</v>
      </c>
      <c r="D889">
        <v>-104.816014536228</v>
      </c>
      <c r="E889">
        <v>29.026839967257001</v>
      </c>
      <c r="F889">
        <v>56.107192996856199</v>
      </c>
      <c r="G889">
        <v>112.863595305567</v>
      </c>
    </row>
    <row r="890" spans="1:7" x14ac:dyDescent="0.3">
      <c r="A890">
        <v>46.767040800448797</v>
      </c>
      <c r="B890">
        <v>70.423335976787897</v>
      </c>
      <c r="C890">
        <v>145.31398155421101</v>
      </c>
      <c r="D890">
        <v>-117.735926329466</v>
      </c>
      <c r="E890">
        <v>19.791893176198901</v>
      </c>
      <c r="F890">
        <v>41.044886086288699</v>
      </c>
      <c r="G890">
        <v>82.777314468937305</v>
      </c>
    </row>
    <row r="891" spans="1:7" x14ac:dyDescent="0.3">
      <c r="A891">
        <v>21.830999724953202</v>
      </c>
      <c r="B891">
        <v>66.869739973277106</v>
      </c>
      <c r="C891">
        <v>137.843345025578</v>
      </c>
      <c r="D891">
        <v>-156.94722046992501</v>
      </c>
      <c r="E891">
        <v>13.3240386033034</v>
      </c>
      <c r="F891">
        <v>42.310916192188998</v>
      </c>
      <c r="G891">
        <v>84.131279498219101</v>
      </c>
    </row>
    <row r="892" spans="1:7" x14ac:dyDescent="0.3">
      <c r="A892">
        <v>56.982879046881898</v>
      </c>
      <c r="B892">
        <v>18.739913352416998</v>
      </c>
      <c r="C892">
        <v>41.645971435653102</v>
      </c>
      <c r="D892">
        <v>57.746018036513</v>
      </c>
      <c r="E892">
        <v>18.190399076158702</v>
      </c>
      <c r="F892">
        <v>44.577764122662401</v>
      </c>
      <c r="G892">
        <v>88.932911819968396</v>
      </c>
    </row>
    <row r="893" spans="1:7" x14ac:dyDescent="0.3">
      <c r="A893">
        <v>51.496715845461601</v>
      </c>
      <c r="B893">
        <v>38.526499882071803</v>
      </c>
      <c r="C893">
        <v>81.322347188961501</v>
      </c>
      <c r="D893">
        <v>-12.586067955292201</v>
      </c>
      <c r="E893">
        <v>22.633782337500701</v>
      </c>
      <c r="F893">
        <v>43.582149675744702</v>
      </c>
      <c r="G893">
        <v>86.261806726075704</v>
      </c>
    </row>
    <row r="894" spans="1:7" x14ac:dyDescent="0.3">
      <c r="A894">
        <v>36.790978964188902</v>
      </c>
      <c r="B894">
        <v>35.865493210521798</v>
      </c>
      <c r="C894">
        <v>75.824664402441101</v>
      </c>
      <c r="D894">
        <v>-34.014521703187498</v>
      </c>
      <c r="E894">
        <v>14.251521401574101</v>
      </c>
      <c r="F894">
        <v>50.242161575558903</v>
      </c>
      <c r="G894">
        <v>100.97553072289701</v>
      </c>
    </row>
    <row r="895" spans="1:7" x14ac:dyDescent="0.3">
      <c r="A895">
        <v>67.111422105780505</v>
      </c>
      <c r="B895">
        <v>30.5142157119882</v>
      </c>
      <c r="C895">
        <v>65.029437142030105</v>
      </c>
      <c r="D895">
        <v>42.680197075596197</v>
      </c>
      <c r="E895">
        <v>16.026843170958699</v>
      </c>
      <c r="F895">
        <v>56.209213218628001</v>
      </c>
      <c r="G895">
        <v>111.58001380373599</v>
      </c>
    </row>
    <row r="896" spans="1:7" x14ac:dyDescent="0.3">
      <c r="A896">
        <v>29.211870368697401</v>
      </c>
      <c r="B896">
        <v>43.844211859686503</v>
      </c>
      <c r="C896">
        <v>92.146242168600395</v>
      </c>
      <c r="D896">
        <v>-73.108894841664707</v>
      </c>
      <c r="E896">
        <v>17.2028302423738</v>
      </c>
      <c r="F896">
        <v>54.219712899487</v>
      </c>
      <c r="G896">
        <v>108.514163887541</v>
      </c>
    </row>
    <row r="897" spans="1:7" x14ac:dyDescent="0.3">
      <c r="A897">
        <v>39.941732488004199</v>
      </c>
      <c r="B897">
        <v>27.805021316006201</v>
      </c>
      <c r="C897">
        <v>60.074730085003502</v>
      </c>
      <c r="D897">
        <v>-3.5315989720101602</v>
      </c>
      <c r="E897">
        <v>23.004708675326299</v>
      </c>
      <c r="F897">
        <v>49.716188695317101</v>
      </c>
      <c r="G897">
        <v>99.308876679757404</v>
      </c>
    </row>
    <row r="898" spans="1:7" x14ac:dyDescent="0.3">
      <c r="A898">
        <v>55.891446870671601</v>
      </c>
      <c r="B898">
        <v>23.8298337609904</v>
      </c>
      <c r="C898">
        <v>52.032886824832097</v>
      </c>
      <c r="D898">
        <v>40.293392458371798</v>
      </c>
      <c r="E898">
        <v>19.008387353074699</v>
      </c>
      <c r="F898">
        <v>62.061441063803102</v>
      </c>
      <c r="G898">
        <v>124.802243427902</v>
      </c>
    </row>
    <row r="899" spans="1:7" x14ac:dyDescent="0.3">
      <c r="A899">
        <v>51.268802132887799</v>
      </c>
      <c r="B899">
        <v>32.678038195189302</v>
      </c>
      <c r="C899">
        <v>70.020794244360303</v>
      </c>
      <c r="D899">
        <v>4.5034896802078102</v>
      </c>
      <c r="E899">
        <v>20.568269883331698</v>
      </c>
      <c r="F899">
        <v>46.855648126830502</v>
      </c>
      <c r="G899">
        <v>94.036363976080906</v>
      </c>
    </row>
    <row r="900" spans="1:7" x14ac:dyDescent="0.3">
      <c r="A900">
        <v>36.929805868127303</v>
      </c>
      <c r="B900">
        <v>76.028157392230696</v>
      </c>
      <c r="C900">
        <v>157.00896145726901</v>
      </c>
      <c r="D900">
        <v>-154.22486044043799</v>
      </c>
      <c r="E900">
        <v>18.4830446426934</v>
      </c>
      <c r="F900">
        <v>50.317801329603299</v>
      </c>
      <c r="G900">
        <v>100.38810072812799</v>
      </c>
    </row>
    <row r="901" spans="1:7" x14ac:dyDescent="0.3">
      <c r="A901">
        <v>22.529247940265002</v>
      </c>
      <c r="B901">
        <v>31.290806168616299</v>
      </c>
      <c r="C901">
        <v>66.933587834322296</v>
      </c>
      <c r="D901">
        <v>-48.813922625319002</v>
      </c>
      <c r="E901">
        <v>14.1744041871255</v>
      </c>
      <c r="F901">
        <v>42.016332667591001</v>
      </c>
      <c r="G901">
        <v>83.287492173316096</v>
      </c>
    </row>
    <row r="902" spans="1:7" x14ac:dyDescent="0.3">
      <c r="A902">
        <v>48.122375375477397</v>
      </c>
      <c r="B902">
        <v>33.172274972529898</v>
      </c>
      <c r="C902">
        <v>70.373448340920305</v>
      </c>
      <c r="D902">
        <v>-3.2720741666348201</v>
      </c>
      <c r="E902">
        <v>24.178515237545099</v>
      </c>
      <c r="F902">
        <v>58.751630199396701</v>
      </c>
      <c r="G902">
        <v>118.173876654113</v>
      </c>
    </row>
    <row r="903" spans="1:7" x14ac:dyDescent="0.3">
      <c r="A903">
        <v>61.1790180495111</v>
      </c>
      <c r="B903">
        <v>68.945589358974004</v>
      </c>
      <c r="C903">
        <v>142.12046368135199</v>
      </c>
      <c r="D903">
        <v>-84.478731977899898</v>
      </c>
      <c r="E903">
        <v>29.244243810303399</v>
      </c>
      <c r="F903">
        <v>54.137285884954998</v>
      </c>
      <c r="G903">
        <v>107.821423640269</v>
      </c>
    </row>
    <row r="904" spans="1:7" x14ac:dyDescent="0.3">
      <c r="A904">
        <v>29.463624550532899</v>
      </c>
      <c r="B904">
        <v>32.6602761827248</v>
      </c>
      <c r="C904">
        <v>69.842158061529105</v>
      </c>
      <c r="D904">
        <v>-39.053579447108802</v>
      </c>
      <c r="E904">
        <v>18.917334687654598</v>
      </c>
      <c r="F904">
        <v>46.141655157884102</v>
      </c>
      <c r="G904">
        <v>93.002467136986795</v>
      </c>
    </row>
    <row r="905" spans="1:7" x14ac:dyDescent="0.3">
      <c r="A905">
        <v>67.182762494444901</v>
      </c>
      <c r="B905">
        <v>44.699331972198202</v>
      </c>
      <c r="C905">
        <v>93.875920059692305</v>
      </c>
      <c r="D905">
        <v>0.26752907229524697</v>
      </c>
      <c r="E905">
        <v>18.654601980484799</v>
      </c>
      <c r="F905">
        <v>40.381462230724999</v>
      </c>
      <c r="G905">
        <v>81.357995791903804</v>
      </c>
    </row>
    <row r="906" spans="1:7" x14ac:dyDescent="0.3">
      <c r="A906">
        <v>68.190348204681001</v>
      </c>
      <c r="B906">
        <v>17.232240296761599</v>
      </c>
      <c r="C906">
        <v>38.703039036654701</v>
      </c>
      <c r="D906">
        <v>84.683975519077293</v>
      </c>
      <c r="E906">
        <v>15.696295952077501</v>
      </c>
      <c r="F906">
        <v>46.519467028471396</v>
      </c>
      <c r="G906">
        <v>92.940182906706198</v>
      </c>
    </row>
    <row r="907" spans="1:7" x14ac:dyDescent="0.3">
      <c r="A907">
        <v>33.891324231396403</v>
      </c>
      <c r="E907">
        <v>15.5212111915717</v>
      </c>
      <c r="F907">
        <v>48.199143560453102</v>
      </c>
      <c r="G907">
        <v>95.643797121850696</v>
      </c>
    </row>
    <row r="908" spans="1:7" x14ac:dyDescent="0.3">
      <c r="A908">
        <v>58.554496386543001</v>
      </c>
      <c r="B908">
        <v>12.4777074353459</v>
      </c>
      <c r="C908">
        <v>29.8546839352015</v>
      </c>
      <c r="D908">
        <v>79.675870467048199</v>
      </c>
      <c r="E908">
        <v>31.642267637893699</v>
      </c>
      <c r="F908">
        <v>56.520105291670802</v>
      </c>
      <c r="G908">
        <v>112.60986196404799</v>
      </c>
    </row>
    <row r="909" spans="1:7" x14ac:dyDescent="0.3">
      <c r="A909">
        <v>54.233360838577397</v>
      </c>
      <c r="B909">
        <v>32.560450066653601</v>
      </c>
      <c r="C909">
        <v>69.702102240800599</v>
      </c>
      <c r="D909">
        <v>10.785371477193999</v>
      </c>
      <c r="E909">
        <v>23.7487658904132</v>
      </c>
      <c r="F909">
        <v>53.591815995759198</v>
      </c>
      <c r="G909">
        <v>107.760004970088</v>
      </c>
    </row>
    <row r="910" spans="1:7" x14ac:dyDescent="0.3">
      <c r="A910">
        <v>65.810946287509594</v>
      </c>
      <c r="B910">
        <v>63.835422232212501</v>
      </c>
      <c r="C910">
        <v>132.228785597387</v>
      </c>
      <c r="D910">
        <v>-59.8843741216184</v>
      </c>
      <c r="E910">
        <v>22.068741913459501</v>
      </c>
      <c r="F910">
        <v>51.480188109764498</v>
      </c>
      <c r="G910">
        <v>102.44050885874699</v>
      </c>
    </row>
    <row r="911" spans="1:7" x14ac:dyDescent="0.3">
      <c r="A911">
        <v>46.987123301516498</v>
      </c>
      <c r="B911">
        <v>58.556317219719098</v>
      </c>
      <c r="C911">
        <v>121.53083824037</v>
      </c>
      <c r="D911">
        <v>-81.694705056124207</v>
      </c>
      <c r="E911">
        <v>21.484041675442999</v>
      </c>
      <c r="F911">
        <v>43.3287454971952</v>
      </c>
      <c r="G911">
        <v>87.508929708553893</v>
      </c>
    </row>
    <row r="912" spans="1:7" x14ac:dyDescent="0.3">
      <c r="A912">
        <v>46.100821546708502</v>
      </c>
      <c r="B912">
        <v>35.175378137883598</v>
      </c>
      <c r="C912">
        <v>74.390623056845698</v>
      </c>
      <c r="D912">
        <v>-13.324491320233699</v>
      </c>
      <c r="E912">
        <v>15.64853060191</v>
      </c>
      <c r="F912">
        <v>48.799197835229798</v>
      </c>
      <c r="G912">
        <v>96.901894526986396</v>
      </c>
    </row>
    <row r="913" spans="1:7" x14ac:dyDescent="0.3">
      <c r="A913">
        <v>54.2759214081251</v>
      </c>
      <c r="B913">
        <v>30.247923549227099</v>
      </c>
      <c r="C913">
        <v>65.416164386968703</v>
      </c>
      <c r="D913">
        <v>17.808072168568899</v>
      </c>
      <c r="E913">
        <v>26.9594154031481</v>
      </c>
      <c r="F913">
        <v>47.779202290749602</v>
      </c>
      <c r="G913">
        <v>95.438415607027096</v>
      </c>
    </row>
    <row r="914" spans="1:7" x14ac:dyDescent="0.3">
      <c r="A914">
        <v>37.157952444269498</v>
      </c>
      <c r="B914">
        <v>32.660923237601402</v>
      </c>
      <c r="C914">
        <v>69.558743897557704</v>
      </c>
      <c r="D914">
        <v>-23.6668648242652</v>
      </c>
      <c r="E914">
        <v>20.304211495121901</v>
      </c>
      <c r="F914">
        <v>52.579484626629501</v>
      </c>
      <c r="G914">
        <v>104.351299986128</v>
      </c>
    </row>
    <row r="915" spans="1:7" x14ac:dyDescent="0.3">
      <c r="A915">
        <v>20.585442704859702</v>
      </c>
      <c r="B915">
        <v>48.151206050771897</v>
      </c>
      <c r="C915">
        <v>100.817470016025</v>
      </c>
      <c r="D915">
        <v>-103.282732742596</v>
      </c>
      <c r="E915">
        <v>32.643085544359302</v>
      </c>
      <c r="F915">
        <v>45.485625226966398</v>
      </c>
      <c r="G915">
        <v>90.246916732505497</v>
      </c>
    </row>
    <row r="916" spans="1:7" x14ac:dyDescent="0.3">
      <c r="A916">
        <v>47.959523072983799</v>
      </c>
      <c r="B916">
        <v>16.111261108253299</v>
      </c>
      <c r="C916">
        <v>36.361530026319898</v>
      </c>
      <c r="D916">
        <v>47.5852628212076</v>
      </c>
      <c r="E916">
        <v>18.686199197334101</v>
      </c>
      <c r="F916">
        <v>44.0704530944491</v>
      </c>
      <c r="G916">
        <v>87.786329164255307</v>
      </c>
    </row>
    <row r="917" spans="1:7" x14ac:dyDescent="0.3">
      <c r="A917">
        <v>68.755163128268407</v>
      </c>
      <c r="B917">
        <v>49.642290909688803</v>
      </c>
      <c r="C917">
        <v>103.400381845371</v>
      </c>
      <c r="D917">
        <v>-11.4165464725296</v>
      </c>
      <c r="E917">
        <v>20.489943309880399</v>
      </c>
      <c r="F917">
        <v>49.194156350949399</v>
      </c>
      <c r="G917">
        <v>98.6616710799304</v>
      </c>
    </row>
    <row r="918" spans="1:7" x14ac:dyDescent="0.3">
      <c r="A918">
        <v>22.316115769148599</v>
      </c>
      <c r="B918">
        <v>64.684142914397199</v>
      </c>
      <c r="C918">
        <v>134.266482526376</v>
      </c>
      <c r="D918">
        <v>-149.420197204895</v>
      </c>
      <c r="E918">
        <v>17.055249178492801</v>
      </c>
      <c r="F918">
        <v>54.094059078189098</v>
      </c>
      <c r="G918">
        <v>107.913415170503</v>
      </c>
    </row>
    <row r="919" spans="1:7" x14ac:dyDescent="0.3">
      <c r="A919">
        <v>63.6656473074028</v>
      </c>
      <c r="B919">
        <v>12.420888870246101</v>
      </c>
      <c r="C919">
        <v>29.401397770253698</v>
      </c>
      <c r="D919">
        <v>90.068628004067307</v>
      </c>
      <c r="E919">
        <v>23.47724972472</v>
      </c>
      <c r="F919">
        <v>40.541665474195703</v>
      </c>
      <c r="G919">
        <v>80.122714926528502</v>
      </c>
    </row>
    <row r="920" spans="1:7" x14ac:dyDescent="0.3">
      <c r="A920">
        <v>59.901721982752001</v>
      </c>
      <c r="B920">
        <v>38.915261660218903</v>
      </c>
      <c r="C920">
        <v>82.758362566551796</v>
      </c>
      <c r="D920">
        <v>3.05765898484715</v>
      </c>
      <c r="E920">
        <v>20.426168671816601</v>
      </c>
      <c r="F920">
        <v>54.282300985463401</v>
      </c>
      <c r="G920">
        <v>109.080824305709</v>
      </c>
    </row>
    <row r="921" spans="1:7" x14ac:dyDescent="0.3">
      <c r="A921">
        <v>59.494283073071898</v>
      </c>
      <c r="B921">
        <v>47.384130303864801</v>
      </c>
      <c r="C921">
        <v>99.472157400630493</v>
      </c>
      <c r="D921">
        <v>-23.163824765450801</v>
      </c>
      <c r="E921">
        <v>26.694881928690499</v>
      </c>
      <c r="F921">
        <v>40.984849079957598</v>
      </c>
      <c r="G921">
        <v>81.043527678725596</v>
      </c>
    </row>
    <row r="922" spans="1:7" x14ac:dyDescent="0.3">
      <c r="A922">
        <v>65.797844813526595</v>
      </c>
      <c r="B922">
        <v>29.827965830986301</v>
      </c>
      <c r="C922">
        <v>64.305254899501193</v>
      </c>
      <c r="D922">
        <v>42.111792134094301</v>
      </c>
      <c r="E922">
        <v>20.529352872885799</v>
      </c>
      <c r="F922">
        <v>43.323671093249999</v>
      </c>
      <c r="G922">
        <v>86.032230688824498</v>
      </c>
    </row>
    <row r="923" spans="1:7" x14ac:dyDescent="0.3">
      <c r="A923">
        <v>33.493113196121897</v>
      </c>
      <c r="B923">
        <v>62.041314633363697</v>
      </c>
      <c r="C923">
        <v>128.96560805820101</v>
      </c>
      <c r="D923">
        <v>-119.137717507847</v>
      </c>
      <c r="E923">
        <v>18.844567882751701</v>
      </c>
      <c r="F923">
        <v>49.664493160838902</v>
      </c>
      <c r="G923">
        <v>98.842529600296302</v>
      </c>
    </row>
    <row r="924" spans="1:7" x14ac:dyDescent="0.3">
      <c r="A924">
        <v>30.1653232487498</v>
      </c>
      <c r="B924">
        <v>67.802778802722997</v>
      </c>
      <c r="C924">
        <v>140.488598470059</v>
      </c>
      <c r="D924">
        <v>-143.07768991066899</v>
      </c>
      <c r="E924">
        <v>21.1208561427446</v>
      </c>
      <c r="F924">
        <v>49.842816366245401</v>
      </c>
      <c r="G924">
        <v>100.24154615602301</v>
      </c>
    </row>
    <row r="925" spans="1:7" x14ac:dyDescent="0.3">
      <c r="A925">
        <v>64.123842836425595</v>
      </c>
      <c r="B925">
        <v>66.512643475309503</v>
      </c>
      <c r="C925">
        <v>137.25865075176699</v>
      </c>
      <c r="D925">
        <v>-71.290244753077303</v>
      </c>
      <c r="E925">
        <v>12.031310209510499</v>
      </c>
      <c r="F925">
        <v>44.963203486725902</v>
      </c>
      <c r="G925">
        <v>88.992144829975501</v>
      </c>
    </row>
    <row r="926" spans="1:7" x14ac:dyDescent="0.3">
      <c r="A926">
        <v>48.783668304221599</v>
      </c>
      <c r="B926">
        <v>60.7664550379735</v>
      </c>
      <c r="C926">
        <v>126.44354652455699</v>
      </c>
      <c r="D926">
        <v>-84.732028505477402</v>
      </c>
      <c r="E926">
        <v>18.397749534819301</v>
      </c>
      <c r="F926">
        <v>51.189914847597102</v>
      </c>
      <c r="G926">
        <v>103.246045585974</v>
      </c>
    </row>
    <row r="927" spans="1:7" x14ac:dyDescent="0.3">
      <c r="A927">
        <v>32.450388399004602</v>
      </c>
      <c r="B927">
        <v>48.673971766210599</v>
      </c>
      <c r="C927">
        <v>102.324293646258</v>
      </c>
      <c r="D927">
        <v>-81.121138500622706</v>
      </c>
      <c r="E927">
        <v>23.349505383455998</v>
      </c>
      <c r="F927">
        <v>46.012032422506401</v>
      </c>
      <c r="G927">
        <v>92.234294531255898</v>
      </c>
    </row>
    <row r="928" spans="1:7" x14ac:dyDescent="0.3">
      <c r="A928">
        <v>41.554855653757897</v>
      </c>
      <c r="B928">
        <v>27.0400459564577</v>
      </c>
      <c r="C928">
        <v>58.545668210864001</v>
      </c>
      <c r="D928">
        <v>1.98957343814266</v>
      </c>
      <c r="E928">
        <v>20.588996292636601</v>
      </c>
      <c r="F928">
        <v>45.970533238303503</v>
      </c>
      <c r="G928">
        <v>92.6957342554946</v>
      </c>
    </row>
    <row r="929" spans="1:7" x14ac:dyDescent="0.3">
      <c r="A929">
        <v>59.939816578779002</v>
      </c>
      <c r="B929">
        <v>54.806943186465297</v>
      </c>
      <c r="C929">
        <v>114.538648373531</v>
      </c>
      <c r="D929">
        <v>-44.541196401837901</v>
      </c>
      <c r="E929">
        <v>14.223312910172901</v>
      </c>
      <c r="F929">
        <v>48.291685262880002</v>
      </c>
      <c r="G929">
        <v>97.024995701082304</v>
      </c>
    </row>
    <row r="930" spans="1:7" x14ac:dyDescent="0.3">
      <c r="A930">
        <v>28.009537148205599</v>
      </c>
      <c r="B930">
        <v>22.8020349472703</v>
      </c>
      <c r="C930">
        <v>50.545476316564397</v>
      </c>
      <c r="D930">
        <v>-12.387030545399799</v>
      </c>
      <c r="E930">
        <v>18.514819350194799</v>
      </c>
      <c r="F930">
        <v>49.549611417608297</v>
      </c>
      <c r="G930">
        <v>99.758548910602102</v>
      </c>
    </row>
    <row r="931" spans="1:7" x14ac:dyDescent="0.3">
      <c r="A931">
        <v>68.070515226093406</v>
      </c>
      <c r="B931">
        <v>19.323828512600802</v>
      </c>
      <c r="C931">
        <v>42.7322358644617</v>
      </c>
      <c r="D931">
        <v>78.169544914384403</v>
      </c>
      <c r="E931">
        <v>22.955648962223801</v>
      </c>
      <c r="F931">
        <v>36.879609532052299</v>
      </c>
      <c r="G931">
        <v>74.353028633998704</v>
      </c>
    </row>
    <row r="932" spans="1:7" x14ac:dyDescent="0.3">
      <c r="A932">
        <v>34.8408498113536</v>
      </c>
      <c r="B932">
        <v>10.7530453040868</v>
      </c>
      <c r="C932">
        <v>26.290010158601198</v>
      </c>
      <c r="D932">
        <v>37.422563710446703</v>
      </c>
      <c r="E932">
        <v>13.073490556685501</v>
      </c>
      <c r="F932">
        <v>43.3966137479038</v>
      </c>
      <c r="G932">
        <v>87.6068857759564</v>
      </c>
    </row>
    <row r="933" spans="1:7" x14ac:dyDescent="0.3">
      <c r="A933">
        <v>34.2940327365095</v>
      </c>
      <c r="B933">
        <v>10.5508025020667</v>
      </c>
      <c r="C933">
        <v>25.779641821462899</v>
      </c>
      <c r="D933">
        <v>36.935657966818702</v>
      </c>
      <c r="E933">
        <v>16.276675353457499</v>
      </c>
      <c r="F933">
        <v>55.8964039306423</v>
      </c>
      <c r="G933">
        <v>110.886631950056</v>
      </c>
    </row>
    <row r="934" spans="1:7" x14ac:dyDescent="0.3">
      <c r="A934">
        <v>20.487099594937099</v>
      </c>
      <c r="B934">
        <v>73.515505608567906</v>
      </c>
      <c r="C934">
        <v>151.575886485924</v>
      </c>
      <c r="D934">
        <v>-179.57231763582999</v>
      </c>
      <c r="E934">
        <v>23.0677453945347</v>
      </c>
      <c r="F934">
        <v>44.917963410431703</v>
      </c>
      <c r="G934">
        <v>88.973800617643803</v>
      </c>
    </row>
    <row r="935" spans="1:7" x14ac:dyDescent="0.3">
      <c r="A935">
        <v>27.3759792444488</v>
      </c>
      <c r="B935">
        <v>16.253768052882101</v>
      </c>
      <c r="C935">
        <v>37.1604448236195</v>
      </c>
      <c r="D935">
        <v>5.9906543302512603</v>
      </c>
      <c r="E935">
        <v>19.729509555386599</v>
      </c>
      <c r="F935">
        <v>62.873740439982299</v>
      </c>
      <c r="G935">
        <v>124.780253109291</v>
      </c>
    </row>
    <row r="936" spans="1:7" x14ac:dyDescent="0.3">
      <c r="A936">
        <v>43.633307874901597</v>
      </c>
      <c r="B936">
        <v>75.661501731362705</v>
      </c>
      <c r="C936">
        <v>155.34767509510499</v>
      </c>
      <c r="D936">
        <v>-139.71788944428499</v>
      </c>
      <c r="E936">
        <v>14.304789208171901</v>
      </c>
      <c r="F936">
        <v>44.479321505811697</v>
      </c>
      <c r="G936">
        <v>88.996530281028399</v>
      </c>
    </row>
    <row r="937" spans="1:7" x14ac:dyDescent="0.3">
      <c r="A937">
        <v>56.977880682428101</v>
      </c>
      <c r="B937">
        <v>36.476804110605798</v>
      </c>
      <c r="C937">
        <v>77.608520097929798</v>
      </c>
      <c r="D937">
        <v>4.5253490330388599</v>
      </c>
      <c r="E937">
        <v>12.6191020811487</v>
      </c>
      <c r="F937">
        <v>47.659850053539699</v>
      </c>
      <c r="G937">
        <v>94.705556767395294</v>
      </c>
    </row>
    <row r="938" spans="1:7" x14ac:dyDescent="0.3">
      <c r="A938">
        <v>61.691969395171803</v>
      </c>
      <c r="B938">
        <v>49.646256104473501</v>
      </c>
      <c r="C938">
        <v>104.28623886841601</v>
      </c>
      <c r="D938">
        <v>-25.554829523076801</v>
      </c>
      <c r="E938">
        <v>16.924636037357899</v>
      </c>
      <c r="F938">
        <v>53.324093466772503</v>
      </c>
      <c r="G938">
        <v>106.740960595735</v>
      </c>
    </row>
    <row r="939" spans="1:7" x14ac:dyDescent="0.3">
      <c r="A939">
        <v>44.660156818584703</v>
      </c>
      <c r="B939">
        <v>110.930476322952</v>
      </c>
      <c r="C939">
        <v>226.26183724266801</v>
      </c>
      <c r="D939">
        <v>-243.47111533168501</v>
      </c>
      <c r="E939">
        <v>16.539269557545499</v>
      </c>
      <c r="F939">
        <v>48.313784343041199</v>
      </c>
      <c r="G939">
        <v>95.958769794752797</v>
      </c>
    </row>
    <row r="940" spans="1:7" x14ac:dyDescent="0.3">
      <c r="A940">
        <v>46.368139382310197</v>
      </c>
      <c r="B940">
        <v>60.041361299733197</v>
      </c>
      <c r="C940">
        <v>124.108486292032</v>
      </c>
      <c r="D940">
        <v>-87.387805134579196</v>
      </c>
      <c r="E940">
        <v>19.9785697258048</v>
      </c>
      <c r="F940">
        <v>46.965025677087603</v>
      </c>
      <c r="G940">
        <v>93.184448313479294</v>
      </c>
    </row>
    <row r="941" spans="1:7" x14ac:dyDescent="0.3">
      <c r="A941">
        <v>57.317251487982404</v>
      </c>
      <c r="B941">
        <v>20.4703919676795</v>
      </c>
      <c r="C941">
        <v>45.491227074083703</v>
      </c>
      <c r="D941">
        <v>53.223327072926502</v>
      </c>
      <c r="E941">
        <v>22.622702520693299</v>
      </c>
      <c r="F941">
        <v>48.516664597742299</v>
      </c>
      <c r="G941">
        <v>97.615114361798803</v>
      </c>
    </row>
    <row r="942" spans="1:7" x14ac:dyDescent="0.3">
      <c r="A942">
        <v>42.325910483556598</v>
      </c>
      <c r="B942">
        <v>43.4825057206248</v>
      </c>
      <c r="C942">
        <v>91.329041605819995</v>
      </c>
      <c r="D942">
        <v>-45.795696194761199</v>
      </c>
      <c r="E942">
        <v>22.851447389848801</v>
      </c>
      <c r="F942">
        <v>43.337310278150298</v>
      </c>
      <c r="G942">
        <v>87.206274324771599</v>
      </c>
    </row>
    <row r="943" spans="1:7" x14ac:dyDescent="0.3">
      <c r="A943">
        <v>54.636978588824803</v>
      </c>
      <c r="B943">
        <v>50.860471445940398</v>
      </c>
      <c r="C943">
        <v>106.26257236906601</v>
      </c>
      <c r="D943">
        <v>-43.307457160171502</v>
      </c>
      <c r="E943">
        <v>23.864971953355202</v>
      </c>
      <c r="F943">
        <v>49.007009818356003</v>
      </c>
      <c r="G943">
        <v>98.263209270242896</v>
      </c>
    </row>
    <row r="944" spans="1:7" x14ac:dyDescent="0.3">
      <c r="A944">
        <v>40.488168631300397</v>
      </c>
      <c r="B944">
        <v>79.158791058458604</v>
      </c>
      <c r="C944">
        <v>162.793500821322</v>
      </c>
      <c r="D944">
        <v>-156.50003591277499</v>
      </c>
      <c r="E944">
        <v>18.586082568407299</v>
      </c>
      <c r="F944">
        <v>50.828751681401897</v>
      </c>
      <c r="G944">
        <v>101.001072006302</v>
      </c>
    </row>
    <row r="945" spans="1:7" x14ac:dyDescent="0.3">
      <c r="A945">
        <v>32.6144396305992</v>
      </c>
      <c r="B945">
        <v>22.748621609629001</v>
      </c>
      <c r="C945">
        <v>49.574114695244099</v>
      </c>
      <c r="D945">
        <v>-3.0169855676886099</v>
      </c>
      <c r="E945">
        <v>21.4675079644033</v>
      </c>
      <c r="F945">
        <v>48.701447041951099</v>
      </c>
      <c r="G945">
        <v>97.461868975719099</v>
      </c>
    </row>
    <row r="946" spans="1:7" x14ac:dyDescent="0.3">
      <c r="A946">
        <v>38.8873052262594</v>
      </c>
      <c r="B946">
        <v>76.730786457275897</v>
      </c>
      <c r="C946">
        <v>157.907594945591</v>
      </c>
      <c r="D946">
        <v>-152.41774891930899</v>
      </c>
      <c r="E946">
        <v>19.645187653544902</v>
      </c>
      <c r="F946">
        <v>59.004243079440897</v>
      </c>
      <c r="G946">
        <v>117.536531342682</v>
      </c>
    </row>
    <row r="947" spans="1:7" x14ac:dyDescent="0.3">
      <c r="A947">
        <v>23.344052823978998</v>
      </c>
      <c r="B947">
        <v>74.009358993005904</v>
      </c>
      <c r="C947">
        <v>152.98353283828499</v>
      </c>
      <c r="D947">
        <v>-175.33997133106001</v>
      </c>
      <c r="E947">
        <v>27.005906969985901</v>
      </c>
      <c r="F947">
        <v>53.577435184494298</v>
      </c>
      <c r="G947">
        <v>106.55858016630999</v>
      </c>
    </row>
    <row r="948" spans="1:7" x14ac:dyDescent="0.3">
      <c r="A948">
        <v>41.663831143417298</v>
      </c>
      <c r="B948">
        <v>29.989332601386501</v>
      </c>
      <c r="C948">
        <v>64.260257614913499</v>
      </c>
      <c r="D948">
        <v>-6.64033551732508</v>
      </c>
      <c r="E948">
        <v>27.519713865654001</v>
      </c>
      <c r="F948">
        <v>57.7597950163494</v>
      </c>
      <c r="G948">
        <v>115.36685887182</v>
      </c>
    </row>
    <row r="949" spans="1:7" x14ac:dyDescent="0.3">
      <c r="A949">
        <v>36.765200701424398</v>
      </c>
      <c r="B949">
        <v>72.803779290856696</v>
      </c>
      <c r="C949">
        <v>150.03611281943799</v>
      </c>
      <c r="D949">
        <v>-144.88093646972101</v>
      </c>
      <c r="E949">
        <v>23.351378403913799</v>
      </c>
      <c r="F949">
        <v>53.882259289398299</v>
      </c>
      <c r="G949">
        <v>107.181063866359</v>
      </c>
    </row>
    <row r="950" spans="1:7" x14ac:dyDescent="0.3">
      <c r="A950">
        <v>57.686862978066102</v>
      </c>
      <c r="B950">
        <v>12.983363737143501</v>
      </c>
      <c r="C950">
        <v>30.653011583550501</v>
      </c>
      <c r="D950">
        <v>76.423634744701801</v>
      </c>
      <c r="E950">
        <v>17.3243451268537</v>
      </c>
      <c r="F950">
        <v>55.047911397591101</v>
      </c>
      <c r="G950">
        <v>110.01567780860201</v>
      </c>
    </row>
    <row r="951" spans="1:7" x14ac:dyDescent="0.3">
      <c r="A951">
        <v>30.8783811884954</v>
      </c>
      <c r="B951">
        <v>66.182732394275504</v>
      </c>
      <c r="C951">
        <v>136.95296037765701</v>
      </c>
      <c r="D951">
        <v>-136.79143480583599</v>
      </c>
      <c r="E951">
        <v>19.350318160634</v>
      </c>
      <c r="F951">
        <v>47.566820298720401</v>
      </c>
      <c r="G951">
        <v>94.896385335323799</v>
      </c>
    </row>
    <row r="952" spans="1:7" x14ac:dyDescent="0.3">
      <c r="A952">
        <v>48.604917770852097</v>
      </c>
      <c r="B952">
        <v>79.184783137474597</v>
      </c>
      <c r="C952">
        <v>163.16971666227201</v>
      </c>
      <c r="D952">
        <v>-140.34451387071999</v>
      </c>
      <c r="E952">
        <v>19.926409838084599</v>
      </c>
      <c r="F952">
        <v>52.502199338302198</v>
      </c>
      <c r="G952">
        <v>104.246368229615</v>
      </c>
    </row>
    <row r="953" spans="1:7" x14ac:dyDescent="0.3">
      <c r="A953">
        <v>39.208522689548801</v>
      </c>
      <c r="B953">
        <v>49.125489549231901</v>
      </c>
      <c r="C953">
        <v>102.646057268908</v>
      </c>
      <c r="D953">
        <v>-68.9594232685983</v>
      </c>
      <c r="E953">
        <v>13.805583534975201</v>
      </c>
      <c r="F953">
        <v>59.150287287233901</v>
      </c>
      <c r="G953">
        <v>118.589785012636</v>
      </c>
    </row>
    <row r="954" spans="1:7" x14ac:dyDescent="0.3">
      <c r="A954">
        <v>64.0019953180811</v>
      </c>
      <c r="B954">
        <v>20.968520931244399</v>
      </c>
      <c r="C954">
        <v>46.212889197444497</v>
      </c>
      <c r="D954">
        <v>65.098427842429203</v>
      </c>
      <c r="E954">
        <v>22.864213754757699</v>
      </c>
      <c r="F954">
        <v>46.659394719973399</v>
      </c>
      <c r="G954">
        <v>94.075687898758403</v>
      </c>
    </row>
    <row r="955" spans="1:7" x14ac:dyDescent="0.3">
      <c r="A955">
        <v>65.493059063540997</v>
      </c>
      <c r="B955">
        <v>49.908055664987998</v>
      </c>
      <c r="C955">
        <v>104.35080756854801</v>
      </c>
      <c r="D955">
        <v>-18.7380488678821</v>
      </c>
      <c r="E955">
        <v>25.810862050067598</v>
      </c>
      <c r="F955">
        <v>49.915345249806897</v>
      </c>
      <c r="G955">
        <v>100.78917019858299</v>
      </c>
    </row>
    <row r="956" spans="1:7" x14ac:dyDescent="0.3">
      <c r="A956">
        <v>39.859151963614501</v>
      </c>
      <c r="B956">
        <v>70.7344755145741</v>
      </c>
      <c r="C956">
        <v>146.07169901789001</v>
      </c>
      <c r="D956">
        <v>-132.48512261649299</v>
      </c>
      <c r="E956">
        <v>25.5448029757349</v>
      </c>
      <c r="F956">
        <v>54.045273315207901</v>
      </c>
      <c r="G956">
        <v>108.902653280301</v>
      </c>
    </row>
    <row r="957" spans="1:7" x14ac:dyDescent="0.3">
      <c r="A957">
        <v>25.775842812220201</v>
      </c>
      <c r="B957">
        <v>48.560825401813098</v>
      </c>
      <c r="C957">
        <v>101.943125521593</v>
      </c>
      <c r="D957">
        <v>-94.130790580998905</v>
      </c>
      <c r="E957">
        <v>17.654975625893599</v>
      </c>
      <c r="F957">
        <v>53.843560251526398</v>
      </c>
      <c r="G957">
        <v>108.332719277796</v>
      </c>
    </row>
    <row r="958" spans="1:7" x14ac:dyDescent="0.3">
      <c r="A958">
        <v>43.494271387109897</v>
      </c>
      <c r="B958">
        <v>64.280381035185897</v>
      </c>
      <c r="C958">
        <v>133.005621022931</v>
      </c>
      <c r="D958">
        <v>-105.852600331338</v>
      </c>
      <c r="E958">
        <v>22.621043395736599</v>
      </c>
      <c r="F958">
        <v>52.677996017705802</v>
      </c>
      <c r="G958">
        <v>104.422857536355</v>
      </c>
    </row>
    <row r="959" spans="1:7" x14ac:dyDescent="0.3">
      <c r="A959">
        <v>54.072742166346799</v>
      </c>
      <c r="B959">
        <v>74.407144383395405</v>
      </c>
      <c r="C959">
        <v>152.86687380458699</v>
      </c>
      <c r="D959">
        <v>-115.075948817493</v>
      </c>
      <c r="E959">
        <v>22.5959294513065</v>
      </c>
      <c r="F959">
        <v>56.0709992318845</v>
      </c>
      <c r="G959">
        <v>112.328490504912</v>
      </c>
    </row>
    <row r="960" spans="1:7" x14ac:dyDescent="0.3">
      <c r="A960">
        <v>51.712998298569701</v>
      </c>
      <c r="B960">
        <v>17.053449395996701</v>
      </c>
      <c r="C960">
        <v>39.101324526517999</v>
      </c>
      <c r="D960">
        <v>52.2656484091492</v>
      </c>
      <c r="E960">
        <v>22.1925861052584</v>
      </c>
      <c r="F960">
        <v>58.191777152346198</v>
      </c>
      <c r="G960">
        <v>116.570887668033</v>
      </c>
    </row>
    <row r="961" spans="1:7" x14ac:dyDescent="0.3">
      <c r="A961">
        <v>26.369814512644101</v>
      </c>
      <c r="B961">
        <v>68.435561831657196</v>
      </c>
      <c r="C961">
        <v>141.70049522300801</v>
      </c>
      <c r="D961">
        <v>-152.567056469683</v>
      </c>
      <c r="E961">
        <v>19.404559688939901</v>
      </c>
      <c r="F961">
        <v>54.306098653314898</v>
      </c>
      <c r="G961">
        <v>108.84873239023401</v>
      </c>
    </row>
    <row r="962" spans="1:7" x14ac:dyDescent="0.3">
      <c r="A962">
        <v>67.675545292842898</v>
      </c>
      <c r="B962">
        <v>50.324722023004803</v>
      </c>
      <c r="C962">
        <v>104.823945207496</v>
      </c>
      <c r="D962">
        <v>-15.623075483328799</v>
      </c>
      <c r="E962">
        <v>25.509736405311902</v>
      </c>
      <c r="F962">
        <v>43.567896784349699</v>
      </c>
      <c r="G962">
        <v>87.129618620129804</v>
      </c>
    </row>
    <row r="963" spans="1:7" x14ac:dyDescent="0.3">
      <c r="A963">
        <v>66.022627101058603</v>
      </c>
      <c r="B963">
        <v>73.8880929437248</v>
      </c>
      <c r="C963">
        <v>152.45195322996301</v>
      </c>
      <c r="D963">
        <v>-89.619024629057193</v>
      </c>
      <c r="E963">
        <v>23.782079971866299</v>
      </c>
      <c r="F963">
        <v>58.496134069586802</v>
      </c>
      <c r="G963">
        <v>116.812915484382</v>
      </c>
    </row>
    <row r="964" spans="1:7" x14ac:dyDescent="0.3">
      <c r="A964">
        <v>25.2033189990659</v>
      </c>
      <c r="B964">
        <v>64.035694293831696</v>
      </c>
      <c r="C964">
        <v>132.23316688725399</v>
      </c>
      <c r="D964">
        <v>-141.70044488336299</v>
      </c>
      <c r="E964">
        <v>18.049366495701801</v>
      </c>
      <c r="F964">
        <v>60.335672327159202</v>
      </c>
      <c r="G964">
        <v>120.964689622596</v>
      </c>
    </row>
    <row r="965" spans="1:7" x14ac:dyDescent="0.3">
      <c r="A965">
        <v>30.320855596741101</v>
      </c>
      <c r="B965">
        <v>10.2196694823194</v>
      </c>
      <c r="C965">
        <v>24.550806404294502</v>
      </c>
      <c r="D965">
        <v>29.982702746523898</v>
      </c>
      <c r="E965">
        <v>20.504403318965899</v>
      </c>
      <c r="F965">
        <v>48.7328953552611</v>
      </c>
      <c r="G965">
        <v>97.036729108369002</v>
      </c>
    </row>
    <row r="966" spans="1:7" x14ac:dyDescent="0.3">
      <c r="A966">
        <v>60.481336096292097</v>
      </c>
      <c r="B966">
        <v>11.3044908662458</v>
      </c>
      <c r="C966">
        <v>27.153045354577699</v>
      </c>
      <c r="D966">
        <v>87.049199593846694</v>
      </c>
      <c r="E966">
        <v>28.475656184689399</v>
      </c>
      <c r="F966">
        <v>53.398562709517897</v>
      </c>
      <c r="G966">
        <v>107.35276026546499</v>
      </c>
    </row>
    <row r="967" spans="1:7" x14ac:dyDescent="0.3">
      <c r="A967">
        <v>45.693430801674701</v>
      </c>
      <c r="B967">
        <v>20.6575396579406</v>
      </c>
      <c r="C967">
        <v>45.833685761654202</v>
      </c>
      <c r="D967">
        <v>29.4142426295276</v>
      </c>
      <c r="E967">
        <v>26.137760723933901</v>
      </c>
      <c r="F967">
        <v>53.1510237006568</v>
      </c>
      <c r="G967">
        <v>105.77883257529101</v>
      </c>
    </row>
    <row r="968" spans="1:7" x14ac:dyDescent="0.3">
      <c r="A968">
        <v>63.596956680633902</v>
      </c>
      <c r="B968">
        <v>72.211905428112701</v>
      </c>
      <c r="C968">
        <v>149.30440170857199</v>
      </c>
      <c r="D968">
        <v>-89.441802923070298</v>
      </c>
      <c r="E968">
        <v>24.204609583462201</v>
      </c>
      <c r="F968">
        <v>50.511745567089498</v>
      </c>
      <c r="G968">
        <v>102.00180492474399</v>
      </c>
    </row>
    <row r="969" spans="1:7" x14ac:dyDescent="0.3">
      <c r="A969">
        <v>67.657245373573403</v>
      </c>
      <c r="B969">
        <v>31.600737796598299</v>
      </c>
      <c r="C969">
        <v>67.556382722303496</v>
      </c>
      <c r="D969">
        <v>40.512277357351898</v>
      </c>
      <c r="E969">
        <v>10.820702961596201</v>
      </c>
      <c r="F969">
        <v>58.430982539732803</v>
      </c>
      <c r="G969">
        <v>116.59041731079699</v>
      </c>
    </row>
    <row r="970" spans="1:7" x14ac:dyDescent="0.3">
      <c r="A970">
        <v>28.8110282031674</v>
      </c>
      <c r="B970">
        <v>18.918532004723499</v>
      </c>
      <c r="C970">
        <v>42.071345637665701</v>
      </c>
      <c r="D970">
        <v>0.86646039216428505</v>
      </c>
      <c r="E970">
        <v>24.919786318969098</v>
      </c>
      <c r="F970">
        <v>44.104446862217998</v>
      </c>
      <c r="G970">
        <v>88.944476789349693</v>
      </c>
    </row>
    <row r="971" spans="1:7" x14ac:dyDescent="0.3">
      <c r="A971">
        <v>47.096023020163301</v>
      </c>
      <c r="B971">
        <v>24.273183800017001</v>
      </c>
      <c r="C971">
        <v>53.271558535642903</v>
      </c>
      <c r="D971">
        <v>21.372494640275701</v>
      </c>
      <c r="E971">
        <v>25.4759532641318</v>
      </c>
      <c r="F971">
        <v>57.0102980206469</v>
      </c>
      <c r="G971">
        <v>115.009074915911</v>
      </c>
    </row>
    <row r="972" spans="1:7" x14ac:dyDescent="0.3">
      <c r="A972">
        <v>42.675271665060997</v>
      </c>
      <c r="B972">
        <v>16.418931149792598</v>
      </c>
      <c r="C972">
        <v>37.231481359604999</v>
      </c>
      <c r="D972">
        <v>36.093749880744298</v>
      </c>
      <c r="E972">
        <v>26.877892875277201</v>
      </c>
      <c r="F972">
        <v>49.1111972480712</v>
      </c>
      <c r="G972">
        <v>99.202638200436894</v>
      </c>
    </row>
    <row r="973" spans="1:7" x14ac:dyDescent="0.3">
      <c r="A973">
        <v>60.084938186804401</v>
      </c>
      <c r="B973">
        <v>64.886804258352598</v>
      </c>
      <c r="C973">
        <v>134.40431995390199</v>
      </c>
      <c r="D973">
        <v>-74.490536401449106</v>
      </c>
      <c r="E973">
        <v>20.730820557163799</v>
      </c>
      <c r="F973">
        <v>45.943730752728101</v>
      </c>
      <c r="G973">
        <v>91.8170345831021</v>
      </c>
    </row>
    <row r="974" spans="1:7" x14ac:dyDescent="0.3">
      <c r="A974">
        <v>48.980068509384097</v>
      </c>
      <c r="B974">
        <v>54.452367891234701</v>
      </c>
      <c r="C974">
        <v>113.066967672429</v>
      </c>
      <c r="D974">
        <v>-65.396966654935696</v>
      </c>
      <c r="E974">
        <v>21.010754487757598</v>
      </c>
      <c r="F974">
        <v>47.833380452534499</v>
      </c>
      <c r="G974">
        <v>94.888737098470102</v>
      </c>
    </row>
    <row r="975" spans="1:7" x14ac:dyDescent="0.3">
      <c r="A975">
        <v>48.922171536320803</v>
      </c>
      <c r="B975">
        <v>74.848743770812604</v>
      </c>
      <c r="C975">
        <v>154.028228650057</v>
      </c>
      <c r="D975">
        <v>-126.70188823979601</v>
      </c>
      <c r="E975">
        <v>25.519978299719099</v>
      </c>
      <c r="F975">
        <v>49.715643996483998</v>
      </c>
      <c r="G975">
        <v>100.025101777513</v>
      </c>
    </row>
    <row r="976" spans="1:7" x14ac:dyDescent="0.3">
      <c r="A976">
        <v>22.905722308073301</v>
      </c>
      <c r="B976">
        <v>57.635037187948797</v>
      </c>
      <c r="C976">
        <v>119.475910248654</v>
      </c>
      <c r="D976">
        <v>-127.0936669477</v>
      </c>
      <c r="E976">
        <v>18.842356232132499</v>
      </c>
      <c r="F976">
        <v>50.869418201012898</v>
      </c>
      <c r="G976">
        <v>102.40741765925</v>
      </c>
    </row>
    <row r="977" spans="1:7" x14ac:dyDescent="0.3">
      <c r="A977">
        <v>63.312218546503502</v>
      </c>
      <c r="B977">
        <v>34.333930098523901</v>
      </c>
      <c r="C977">
        <v>72.924276315851699</v>
      </c>
      <c r="D977">
        <v>23.622646797435401</v>
      </c>
      <c r="E977">
        <v>15.500010550772201</v>
      </c>
      <c r="F977">
        <v>53.801729980084701</v>
      </c>
      <c r="G977">
        <v>107.34814849534401</v>
      </c>
    </row>
    <row r="978" spans="1:7" x14ac:dyDescent="0.3">
      <c r="A978">
        <v>47.1207817188725</v>
      </c>
      <c r="B978">
        <v>77.839647868874096</v>
      </c>
      <c r="C978">
        <v>160.31245946189699</v>
      </c>
      <c r="D978">
        <v>-139.27738016887699</v>
      </c>
      <c r="E978">
        <v>21.4904532041311</v>
      </c>
      <c r="F978">
        <v>42.469306061855697</v>
      </c>
      <c r="G978">
        <v>84.623754882107406</v>
      </c>
    </row>
    <row r="979" spans="1:7" x14ac:dyDescent="0.3">
      <c r="A979">
        <v>20.191147583110599</v>
      </c>
      <c r="B979">
        <v>69.950022506796898</v>
      </c>
      <c r="C979">
        <v>144.095457359081</v>
      </c>
      <c r="D979">
        <v>-169.46777235416999</v>
      </c>
      <c r="E979">
        <v>15.903611282849299</v>
      </c>
      <c r="F979">
        <v>40.467304291379598</v>
      </c>
      <c r="G979">
        <v>81.258343539291005</v>
      </c>
    </row>
    <row r="980" spans="1:7" x14ac:dyDescent="0.3">
      <c r="A980">
        <v>43.217306874653602</v>
      </c>
      <c r="B980">
        <v>28.547816492332501</v>
      </c>
      <c r="C980">
        <v>62.021165116848799</v>
      </c>
      <c r="D980">
        <v>0.79116427230960096</v>
      </c>
      <c r="E980">
        <v>25.023789899839201</v>
      </c>
      <c r="F980">
        <v>46.945048898006497</v>
      </c>
      <c r="G980">
        <v>93.2045431181418</v>
      </c>
    </row>
    <row r="981" spans="1:7" x14ac:dyDescent="0.3">
      <c r="A981">
        <v>60.886246982901802</v>
      </c>
      <c r="B981">
        <v>44.544936678405499</v>
      </c>
      <c r="C981">
        <v>93.504131055780206</v>
      </c>
      <c r="D981">
        <v>-11.862316069413</v>
      </c>
      <c r="E981">
        <v>12.6727525864264</v>
      </c>
      <c r="F981">
        <v>61.348584225001098</v>
      </c>
      <c r="G981">
        <v>123.516602004993</v>
      </c>
    </row>
    <row r="982" spans="1:7" x14ac:dyDescent="0.3">
      <c r="A982">
        <v>28.913282734173698</v>
      </c>
      <c r="B982">
        <v>55.3481545950495</v>
      </c>
      <c r="C982">
        <v>115.56872897860799</v>
      </c>
      <c r="D982">
        <v>-108.217898316801</v>
      </c>
      <c r="E982">
        <v>29.158781347539801</v>
      </c>
      <c r="F982">
        <v>53.285267983151101</v>
      </c>
      <c r="G982">
        <v>105.75748144227801</v>
      </c>
    </row>
    <row r="983" spans="1:7" x14ac:dyDescent="0.3">
      <c r="A983">
        <v>39.986499683839</v>
      </c>
      <c r="B983">
        <v>27.704988142535601</v>
      </c>
      <c r="C983">
        <v>60.371295211624897</v>
      </c>
      <c r="D983">
        <v>-3.1419650599287601</v>
      </c>
      <c r="E983">
        <v>17.503018663736199</v>
      </c>
      <c r="F983">
        <v>54.328925760596697</v>
      </c>
      <c r="G983">
        <v>108.305481019463</v>
      </c>
    </row>
    <row r="984" spans="1:7" x14ac:dyDescent="0.3">
      <c r="A984">
        <v>29.716158688514</v>
      </c>
      <c r="B984">
        <v>34.4822956449296</v>
      </c>
      <c r="C984">
        <v>73.727260145749696</v>
      </c>
      <c r="D984">
        <v>-44.014569557760801</v>
      </c>
      <c r="E984">
        <v>28.900396867609398</v>
      </c>
      <c r="F984">
        <v>46.152018391326799</v>
      </c>
      <c r="G984">
        <v>93.195461228910901</v>
      </c>
    </row>
    <row r="985" spans="1:7" x14ac:dyDescent="0.3">
      <c r="A985">
        <v>44.498092604531301</v>
      </c>
      <c r="B985">
        <v>63.223471570209902</v>
      </c>
      <c r="C985">
        <v>130.78298455008101</v>
      </c>
      <c r="D985">
        <v>-100.674229501567</v>
      </c>
      <c r="E985">
        <v>21.108451192463502</v>
      </c>
      <c r="F985">
        <v>52.123080516672097</v>
      </c>
      <c r="G985">
        <v>105.10023210836999</v>
      </c>
    </row>
    <row r="986" spans="1:7" x14ac:dyDescent="0.3">
      <c r="A986">
        <v>65.054131459563095</v>
      </c>
      <c r="B986">
        <v>68.9009518233607</v>
      </c>
      <c r="C986">
        <v>142.18885474228099</v>
      </c>
      <c r="D986">
        <v>-76.594592550955994</v>
      </c>
      <c r="E986">
        <v>26.729967290751802</v>
      </c>
      <c r="F986">
        <v>53.100702100875502</v>
      </c>
      <c r="G986">
        <v>105.785498419568</v>
      </c>
    </row>
    <row r="987" spans="1:7" x14ac:dyDescent="0.3">
      <c r="A987">
        <v>54.695814924679802</v>
      </c>
      <c r="B987">
        <v>78.9528269876362</v>
      </c>
      <c r="C987">
        <v>161.93025459867101</v>
      </c>
      <c r="D987">
        <v>-127.466851113549</v>
      </c>
      <c r="E987">
        <v>14.9421613069026</v>
      </c>
      <c r="F987">
        <v>53.423003731752303</v>
      </c>
      <c r="G987">
        <v>107.785746121899</v>
      </c>
    </row>
    <row r="988" spans="1:7" x14ac:dyDescent="0.3">
      <c r="A988">
        <v>36.995684374191399</v>
      </c>
      <c r="B988">
        <v>73.962938016309494</v>
      </c>
      <c r="C988">
        <v>152.896249119788</v>
      </c>
      <c r="D988">
        <v>-147.897445300546</v>
      </c>
      <c r="E988">
        <v>15.260180760328099</v>
      </c>
      <c r="F988">
        <v>43.4788028284731</v>
      </c>
      <c r="G988">
        <v>87.810631547916401</v>
      </c>
    </row>
    <row r="989" spans="1:7" x14ac:dyDescent="0.3">
      <c r="A989">
        <v>51.766673618485598</v>
      </c>
      <c r="B989">
        <v>10.743461137360899</v>
      </c>
      <c r="C989">
        <v>25.954129978344699</v>
      </c>
      <c r="D989">
        <v>71.302963824888494</v>
      </c>
      <c r="E989">
        <v>17.232698380013002</v>
      </c>
      <c r="F989">
        <v>51.550087118472803</v>
      </c>
      <c r="G989">
        <v>103.941275838902</v>
      </c>
    </row>
    <row r="990" spans="1:7" x14ac:dyDescent="0.3">
      <c r="A990">
        <v>52.299977673900798</v>
      </c>
      <c r="B990">
        <v>39.8475502403398</v>
      </c>
      <c r="C990">
        <v>83.964070622919493</v>
      </c>
      <c r="D990">
        <v>-14.942695373217701</v>
      </c>
      <c r="E990">
        <v>15.244266943812899</v>
      </c>
      <c r="F990">
        <v>50.365781720849</v>
      </c>
      <c r="G990">
        <v>100.83901104538801</v>
      </c>
    </row>
    <row r="991" spans="1:7" x14ac:dyDescent="0.3">
      <c r="A991">
        <v>69.947425202331701</v>
      </c>
      <c r="B991">
        <v>25.3041887922579</v>
      </c>
      <c r="C991">
        <v>54.779060999829397</v>
      </c>
      <c r="D991">
        <v>63.982284027889598</v>
      </c>
      <c r="E991">
        <v>19.0276963634577</v>
      </c>
      <c r="F991">
        <v>49.484274647730203</v>
      </c>
      <c r="G991">
        <v>98.785536044189897</v>
      </c>
    </row>
    <row r="992" spans="1:7" x14ac:dyDescent="0.3">
      <c r="A992">
        <v>49.621560165929097</v>
      </c>
      <c r="B992">
        <v>32.992316768020501</v>
      </c>
      <c r="C992">
        <v>70.982104604229406</v>
      </c>
      <c r="D992">
        <v>0.26617002779687499</v>
      </c>
      <c r="E992">
        <v>9.8807442184574992</v>
      </c>
      <c r="F992">
        <v>53.997903541889499</v>
      </c>
      <c r="G992">
        <v>108.07866440553499</v>
      </c>
    </row>
    <row r="993" spans="1:7" x14ac:dyDescent="0.3">
      <c r="A993">
        <v>38.211607159132903</v>
      </c>
      <c r="B993">
        <v>53.387471432380103</v>
      </c>
      <c r="C993">
        <v>111.262232673402</v>
      </c>
      <c r="D993">
        <v>-83.739199978874595</v>
      </c>
      <c r="E993">
        <v>17.363887225445701</v>
      </c>
      <c r="F993">
        <v>47.854342506917703</v>
      </c>
      <c r="G993">
        <v>96.617940702559494</v>
      </c>
    </row>
    <row r="994" spans="1:7" x14ac:dyDescent="0.3">
      <c r="A994">
        <v>53.918786979822798</v>
      </c>
      <c r="B994">
        <v>56.305223500357897</v>
      </c>
      <c r="C994">
        <v>116.83634304240501</v>
      </c>
      <c r="D994">
        <v>-61.078096541428103</v>
      </c>
      <c r="E994">
        <v>14.891808368624901</v>
      </c>
      <c r="F994">
        <v>48.117542771948699</v>
      </c>
      <c r="G994">
        <v>96.222092515094204</v>
      </c>
    </row>
    <row r="995" spans="1:7" x14ac:dyDescent="0.3">
      <c r="A995">
        <v>20.846741914228598</v>
      </c>
      <c r="B995">
        <v>66.488980517337495</v>
      </c>
      <c r="C995">
        <v>137.92455059580499</v>
      </c>
      <c r="D995">
        <v>-157.773457723555</v>
      </c>
      <c r="E995">
        <v>14.9395912699225</v>
      </c>
      <c r="F995">
        <v>48.439225772452303</v>
      </c>
      <c r="G995">
        <v>96.302446174719293</v>
      </c>
    </row>
    <row r="996" spans="1:7" x14ac:dyDescent="0.3">
      <c r="A996">
        <v>37.410048039586201</v>
      </c>
      <c r="B996">
        <v>56.627940911366302</v>
      </c>
      <c r="C996">
        <v>118.09209285965299</v>
      </c>
      <c r="D996">
        <v>-95.063726654926597</v>
      </c>
      <c r="E996">
        <v>19.994456326349699</v>
      </c>
      <c r="F996">
        <v>46.190252499360099</v>
      </c>
      <c r="G996">
        <v>91.851251959189597</v>
      </c>
    </row>
    <row r="997" spans="1:7" x14ac:dyDescent="0.3">
      <c r="A997">
        <v>47.571319591235202</v>
      </c>
      <c r="B997">
        <v>29.434589755960701</v>
      </c>
      <c r="C997">
        <v>63.1339847532725</v>
      </c>
      <c r="D997">
        <v>6.8388699145883596</v>
      </c>
      <c r="E997">
        <v>12.8146239753668</v>
      </c>
      <c r="F997">
        <v>50.412111092988397</v>
      </c>
      <c r="G997">
        <v>101.377207933638</v>
      </c>
    </row>
    <row r="998" spans="1:7" x14ac:dyDescent="0.3">
      <c r="A998">
        <v>45.533952169205499</v>
      </c>
      <c r="B998">
        <v>25.780114457479598</v>
      </c>
      <c r="C998">
        <v>55.871283890665303</v>
      </c>
      <c r="D998">
        <v>13.7275609659723</v>
      </c>
      <c r="E998">
        <v>21.164663950512502</v>
      </c>
      <c r="F998">
        <v>47.499227376751797</v>
      </c>
      <c r="G998">
        <v>95.065587052594196</v>
      </c>
    </row>
    <row r="999" spans="1:7" x14ac:dyDescent="0.3">
      <c r="A999">
        <v>28.1050397626761</v>
      </c>
      <c r="B999">
        <v>28.691996433900702</v>
      </c>
      <c r="C999">
        <v>62.253513955265902</v>
      </c>
      <c r="D999">
        <v>-29.865909776350101</v>
      </c>
      <c r="E999">
        <v>17.862029267418301</v>
      </c>
      <c r="F999">
        <v>56.7836765813909</v>
      </c>
      <c r="G999">
        <v>113.745658097221</v>
      </c>
    </row>
    <row r="1000" spans="1:7" x14ac:dyDescent="0.3">
      <c r="A1000">
        <v>47.4770015226186</v>
      </c>
      <c r="B1000">
        <v>29.802994967701899</v>
      </c>
      <c r="C1000">
        <v>64.065488500179399</v>
      </c>
      <c r="D1000">
        <v>5.5450181421314104</v>
      </c>
      <c r="E1000">
        <v>14.017646875649</v>
      </c>
      <c r="F1000">
        <v>52.0074987669161</v>
      </c>
      <c r="G1000">
        <v>103.27421653683</v>
      </c>
    </row>
    <row r="1001" spans="1:7" x14ac:dyDescent="0.3">
      <c r="A1001">
        <v>48.312609740462399</v>
      </c>
      <c r="B1001">
        <v>21.2211039301338</v>
      </c>
      <c r="C1001">
        <v>47.269292960747599</v>
      </c>
      <c r="D1001">
        <v>32.961907690523297</v>
      </c>
      <c r="E1001">
        <v>23.5476815681752</v>
      </c>
      <c r="F1001">
        <v>51.708408092801498</v>
      </c>
      <c r="G1001">
        <v>103.580135947145</v>
      </c>
    </row>
    <row r="1002" spans="1:7" x14ac:dyDescent="0.3">
      <c r="A1002">
        <v>24.4053516811652</v>
      </c>
      <c r="B1002">
        <v>73.190648018910196</v>
      </c>
      <c r="C1002">
        <v>151.31350018057699</v>
      </c>
      <c r="D1002">
        <v>-170.76124069439999</v>
      </c>
      <c r="E1002">
        <v>20.489041601256801</v>
      </c>
      <c r="F1002">
        <v>50.384374448189703</v>
      </c>
      <c r="G1002">
        <v>100.765614525682</v>
      </c>
    </row>
    <row r="1003" spans="1:7" x14ac:dyDescent="0.3">
      <c r="A1003">
        <v>65.4375830161419</v>
      </c>
      <c r="B1003">
        <v>79.083081784788604</v>
      </c>
      <c r="C1003">
        <v>162.635547978879</v>
      </c>
      <c r="D1003">
        <v>-106.374079322082</v>
      </c>
      <c r="E1003">
        <v>17.978825791874002</v>
      </c>
      <c r="F1003">
        <v>49.740653562068601</v>
      </c>
      <c r="G1003">
        <v>100.20604841262301</v>
      </c>
    </row>
    <row r="1004" spans="1:7" x14ac:dyDescent="0.3">
      <c r="A1004">
        <v>46.830248967206302</v>
      </c>
      <c r="B1004">
        <v>57.529789068978197</v>
      </c>
      <c r="C1004">
        <v>119.81141062028</v>
      </c>
      <c r="D1004">
        <v>-78.928869272521993</v>
      </c>
      <c r="E1004">
        <v>11.388052231811301</v>
      </c>
      <c r="F1004">
        <v>57.696325724816703</v>
      </c>
      <c r="G1004">
        <v>115.98688007461401</v>
      </c>
    </row>
    <row r="1005" spans="1:7" x14ac:dyDescent="0.3">
      <c r="A1005">
        <v>67.762352072326706</v>
      </c>
      <c r="B1005">
        <v>76.681669341291197</v>
      </c>
      <c r="C1005">
        <v>157.37738625180401</v>
      </c>
      <c r="D1005">
        <v>-94.520303879219995</v>
      </c>
      <c r="E1005">
        <v>21.8069533724519</v>
      </c>
      <c r="F1005">
        <v>51.744018173299601</v>
      </c>
      <c r="G1005">
        <v>103.907193434641</v>
      </c>
    </row>
    <row r="1006" spans="1:7" x14ac:dyDescent="0.3">
      <c r="A1006">
        <v>40.975668335772298</v>
      </c>
      <c r="B1006">
        <v>10.8068523801676</v>
      </c>
      <c r="C1006">
        <v>26.0369334713087</v>
      </c>
      <c r="D1006">
        <v>49.530779531041901</v>
      </c>
      <c r="E1006">
        <v>20.7992590701963</v>
      </c>
      <c r="F1006">
        <v>45.297177923696999</v>
      </c>
      <c r="G1006">
        <v>90.150273727521295</v>
      </c>
    </row>
    <row r="1007" spans="1:7" x14ac:dyDescent="0.3">
      <c r="A1007">
        <v>47.824613202195799</v>
      </c>
      <c r="B1007">
        <v>73.606932716336004</v>
      </c>
      <c r="C1007">
        <v>151.93974224200599</v>
      </c>
      <c r="D1007">
        <v>-125.171571744616</v>
      </c>
      <c r="E1007">
        <v>19.713135818698799</v>
      </c>
      <c r="F1007">
        <v>52.236736790519501</v>
      </c>
      <c r="G1007">
        <v>104.203707845868</v>
      </c>
    </row>
    <row r="1008" spans="1:7" x14ac:dyDescent="0.3">
      <c r="A1008">
        <v>36.9846224437334</v>
      </c>
      <c r="B1008">
        <v>57.555573273281503</v>
      </c>
      <c r="C1008">
        <v>120.099958598526</v>
      </c>
      <c r="D1008">
        <v>-98.697474932377702</v>
      </c>
      <c r="E1008">
        <v>19.578169122057499</v>
      </c>
      <c r="F1008">
        <v>49.113055274314</v>
      </c>
      <c r="G1008">
        <v>98.9009886376964</v>
      </c>
    </row>
    <row r="1009" spans="1:7" x14ac:dyDescent="0.3">
      <c r="A1009">
        <v>35.280404131554597</v>
      </c>
      <c r="B1009">
        <v>60.6485707146865</v>
      </c>
      <c r="C1009">
        <v>125.56907044537</v>
      </c>
      <c r="D1009">
        <v>-111.38490388095001</v>
      </c>
      <c r="E1009">
        <v>14.7714405296844</v>
      </c>
      <c r="F1009">
        <v>44.045645187185698</v>
      </c>
      <c r="G1009">
        <v>87.296463737488196</v>
      </c>
    </row>
    <row r="1010" spans="1:7" x14ac:dyDescent="0.3">
      <c r="A1010">
        <v>68.824946963466004</v>
      </c>
      <c r="B1010">
        <v>36.504379640024901</v>
      </c>
      <c r="C1010">
        <v>77.919950185025399</v>
      </c>
      <c r="D1010">
        <v>28.1367550068573</v>
      </c>
      <c r="E1010">
        <v>22.920952107561401</v>
      </c>
      <c r="F1010">
        <v>50.317279119909202</v>
      </c>
      <c r="G1010">
        <v>99.766730977671898</v>
      </c>
    </row>
    <row r="1011" spans="1:7" x14ac:dyDescent="0.3">
      <c r="A1011">
        <v>54.556166904880001</v>
      </c>
      <c r="B1011">
        <v>20.448497849600301</v>
      </c>
      <c r="C1011">
        <v>44.909390361990603</v>
      </c>
      <c r="D1011">
        <v>47.766840260959</v>
      </c>
      <c r="E1011">
        <v>20.728492032168798</v>
      </c>
      <c r="F1011">
        <v>52.317696330770097</v>
      </c>
      <c r="G1011">
        <v>104.86012674531599</v>
      </c>
    </row>
    <row r="1012" spans="1:7" x14ac:dyDescent="0.3">
      <c r="A1012">
        <v>32.557007729103397</v>
      </c>
      <c r="B1012">
        <v>71.601750715301904</v>
      </c>
      <c r="C1012">
        <v>147.548817809474</v>
      </c>
      <c r="D1012">
        <v>-149.69123668769899</v>
      </c>
      <c r="E1012">
        <v>18.039433692548101</v>
      </c>
      <c r="F1012">
        <v>54.484637316999198</v>
      </c>
      <c r="G1012">
        <v>108.80589733376</v>
      </c>
    </row>
    <row r="1013" spans="1:7" x14ac:dyDescent="0.3">
      <c r="A1013">
        <v>52.456394453123401</v>
      </c>
      <c r="B1013">
        <v>40.223828740141002</v>
      </c>
      <c r="C1013">
        <v>84.979991107533195</v>
      </c>
      <c r="D1013">
        <v>-15.758697314176199</v>
      </c>
      <c r="E1013">
        <v>22.057272814728101</v>
      </c>
      <c r="F1013">
        <v>52.647864995560901</v>
      </c>
      <c r="G1013">
        <v>104.83862282772</v>
      </c>
    </row>
    <row r="1014" spans="1:7" x14ac:dyDescent="0.3">
      <c r="A1014">
        <v>67.1735794376699</v>
      </c>
      <c r="B1014">
        <v>52.741754973657898</v>
      </c>
      <c r="C1014">
        <v>110.024276673507</v>
      </c>
      <c r="D1014">
        <v>-23.878106045633999</v>
      </c>
      <c r="E1014">
        <v>7.6482870896356996</v>
      </c>
      <c r="F1014">
        <v>45.705720992359801</v>
      </c>
      <c r="G1014">
        <v>92.379351047242196</v>
      </c>
    </row>
    <row r="1015" spans="1:7" x14ac:dyDescent="0.3">
      <c r="A1015">
        <v>45.391185872923202</v>
      </c>
      <c r="B1015">
        <v>25.060368224111901</v>
      </c>
      <c r="C1015">
        <v>54.932690894783697</v>
      </c>
      <c r="D1015">
        <v>15.6012670735107</v>
      </c>
      <c r="E1015">
        <v>12.966739061582301</v>
      </c>
      <c r="F1015">
        <v>56.305322922612703</v>
      </c>
      <c r="G1015">
        <v>113.58815121856099</v>
      </c>
    </row>
    <row r="1016" spans="1:7" x14ac:dyDescent="0.3">
      <c r="A1016">
        <v>54.635433141782997</v>
      </c>
      <c r="B1016">
        <v>73.293700641897203</v>
      </c>
      <c r="C1016">
        <v>151.49536439376101</v>
      </c>
      <c r="D1016">
        <v>-110.610235642126</v>
      </c>
      <c r="E1016">
        <v>19.3365060777667</v>
      </c>
      <c r="F1016">
        <v>57.490509434709601</v>
      </c>
      <c r="G1016">
        <v>114.059700081195</v>
      </c>
    </row>
    <row r="1017" spans="1:7" x14ac:dyDescent="0.3">
      <c r="A1017">
        <v>62.439319717938297</v>
      </c>
      <c r="B1017">
        <v>74.319552549800605</v>
      </c>
      <c r="C1017">
        <v>153.24658751020101</v>
      </c>
      <c r="D1017">
        <v>-98.080018213525406</v>
      </c>
      <c r="E1017">
        <v>30.6537608210757</v>
      </c>
      <c r="F1017">
        <v>51.285492047157902</v>
      </c>
      <c r="G1017">
        <v>102.73000845494801</v>
      </c>
    </row>
    <row r="1018" spans="1:7" x14ac:dyDescent="0.3">
      <c r="A1018">
        <v>64.040818817732898</v>
      </c>
      <c r="B1018">
        <v>28.407685246684601</v>
      </c>
      <c r="C1018">
        <v>61.047108608747997</v>
      </c>
      <c r="D1018">
        <v>42.858581895411803</v>
      </c>
      <c r="E1018">
        <v>21.175278074944998</v>
      </c>
      <c r="F1018">
        <v>52.386111726153999</v>
      </c>
      <c r="G1018">
        <v>105.05939268552601</v>
      </c>
    </row>
    <row r="1019" spans="1:7" x14ac:dyDescent="0.3">
      <c r="A1019">
        <v>20.319051656603602</v>
      </c>
      <c r="B1019">
        <v>73.435621356906296</v>
      </c>
      <c r="C1019">
        <v>151.54187417344201</v>
      </c>
      <c r="D1019">
        <v>-179.66876075751199</v>
      </c>
      <c r="E1019">
        <v>18.826250286403901</v>
      </c>
      <c r="F1019">
        <v>39.615249015876699</v>
      </c>
      <c r="G1019">
        <v>79.226628417556796</v>
      </c>
    </row>
    <row r="1020" spans="1:7" x14ac:dyDescent="0.3">
      <c r="A1020">
        <v>54.974284290406999</v>
      </c>
      <c r="B1020">
        <v>37.2756355173602</v>
      </c>
      <c r="C1020">
        <v>78.867976074786398</v>
      </c>
      <c r="D1020">
        <v>-1.8783379712667201</v>
      </c>
      <c r="E1020">
        <v>18.081025389310302</v>
      </c>
      <c r="F1020">
        <v>54.258402577934604</v>
      </c>
      <c r="G1020">
        <v>107.557744274116</v>
      </c>
    </row>
    <row r="1021" spans="1:7" x14ac:dyDescent="0.3">
      <c r="A1021">
        <v>65.775586651818003</v>
      </c>
      <c r="B1021">
        <v>17.7820515231587</v>
      </c>
      <c r="C1021">
        <v>40.108777974516997</v>
      </c>
      <c r="D1021">
        <v>78.205018734159907</v>
      </c>
      <c r="E1021">
        <v>15.3878624334398</v>
      </c>
      <c r="F1021">
        <v>52.285477776652698</v>
      </c>
      <c r="G1021">
        <v>104.78414671255101</v>
      </c>
    </row>
    <row r="1022" spans="1:7" x14ac:dyDescent="0.3">
      <c r="A1022">
        <v>39.0964782618802</v>
      </c>
      <c r="B1022">
        <v>26.3907603332582</v>
      </c>
      <c r="C1022">
        <v>56.828703704137503</v>
      </c>
      <c r="D1022">
        <v>-0.97932447601435502</v>
      </c>
      <c r="E1022">
        <v>23.5326631452923</v>
      </c>
      <c r="F1022">
        <v>50.114920752604597</v>
      </c>
      <c r="G1022">
        <v>99.6601700284657</v>
      </c>
    </row>
    <row r="1023" spans="1:7" x14ac:dyDescent="0.3">
      <c r="A1023">
        <v>25.789264869564999</v>
      </c>
      <c r="B1023">
        <v>17.455473150234599</v>
      </c>
      <c r="C1023">
        <v>39.744544680960097</v>
      </c>
      <c r="D1023">
        <v>-0.78788971157371901</v>
      </c>
      <c r="E1023">
        <v>14.8959068532809</v>
      </c>
      <c r="F1023">
        <v>48.099710529190602</v>
      </c>
      <c r="G1023">
        <v>95.435952357179005</v>
      </c>
    </row>
    <row r="1024" spans="1:7" x14ac:dyDescent="0.3">
      <c r="A1024">
        <v>49.631589975143498</v>
      </c>
      <c r="B1024">
        <v>15.1068182315674</v>
      </c>
      <c r="C1024">
        <v>34.857760117941297</v>
      </c>
      <c r="D1024">
        <v>53.942725255584897</v>
      </c>
      <c r="E1024">
        <v>18.0201107007445</v>
      </c>
      <c r="F1024">
        <v>58.792176835521602</v>
      </c>
      <c r="G1024">
        <v>117.633937071318</v>
      </c>
    </row>
    <row r="1025" spans="1:7" x14ac:dyDescent="0.3">
      <c r="A1025">
        <v>65.880816406733899</v>
      </c>
      <c r="B1025">
        <v>69.100756632038994</v>
      </c>
      <c r="C1025">
        <v>142.36293463579401</v>
      </c>
      <c r="D1025">
        <v>-75.540637082649198</v>
      </c>
      <c r="E1025">
        <v>17.841826687645</v>
      </c>
      <c r="F1025">
        <v>51.922135647691</v>
      </c>
      <c r="G1025">
        <v>103.38759525812</v>
      </c>
    </row>
    <row r="1026" spans="1:7" x14ac:dyDescent="0.3">
      <c r="A1026">
        <v>56.0908676054705</v>
      </c>
      <c r="B1026">
        <v>15.122828286299301</v>
      </c>
      <c r="C1026">
        <v>35.068189859751698</v>
      </c>
      <c r="D1026">
        <v>66.813250352043298</v>
      </c>
      <c r="E1026">
        <v>13.724468869633499</v>
      </c>
      <c r="F1026">
        <v>40.5048986939819</v>
      </c>
      <c r="G1026">
        <v>80.911890812298907</v>
      </c>
    </row>
    <row r="1027" spans="1:7" x14ac:dyDescent="0.3">
      <c r="A1027">
        <v>43.5924539103695</v>
      </c>
      <c r="B1027">
        <v>36.155333976785599</v>
      </c>
      <c r="C1027">
        <v>76.947121574997695</v>
      </c>
      <c r="D1027">
        <v>-21.281094109617801</v>
      </c>
      <c r="E1027">
        <v>21.509476144285198</v>
      </c>
      <c r="F1027">
        <v>46.323260175031301</v>
      </c>
      <c r="G1027">
        <v>92.7840318269607</v>
      </c>
    </row>
    <row r="1028" spans="1:7" x14ac:dyDescent="0.3">
      <c r="A1028">
        <v>34.365865099604498</v>
      </c>
      <c r="B1028">
        <v>19.536817213500999</v>
      </c>
      <c r="C1028">
        <v>44.068044940999201</v>
      </c>
      <c r="D1028">
        <v>10.121278558706001</v>
      </c>
      <c r="E1028">
        <v>29.080881055554201</v>
      </c>
      <c r="F1028">
        <v>49.554965616833996</v>
      </c>
      <c r="G1028">
        <v>100.005717794049</v>
      </c>
    </row>
    <row r="1029" spans="1:7" x14ac:dyDescent="0.3">
      <c r="A1029">
        <v>65.140436834575496</v>
      </c>
      <c r="B1029">
        <v>66.968522663070701</v>
      </c>
      <c r="C1029">
        <v>138.71190569436899</v>
      </c>
      <c r="D1029">
        <v>-70.624694320061096</v>
      </c>
      <c r="E1029">
        <v>18.6572497393167</v>
      </c>
      <c r="F1029">
        <v>45.2341643584557</v>
      </c>
      <c r="G1029">
        <v>90.576985313228306</v>
      </c>
    </row>
    <row r="1030" spans="1:7" x14ac:dyDescent="0.3">
      <c r="A1030">
        <v>68.810921276603196</v>
      </c>
      <c r="B1030">
        <v>50.0594934370571</v>
      </c>
      <c r="C1030">
        <v>104.64077032680601</v>
      </c>
      <c r="D1030">
        <v>-12.5566377579649</v>
      </c>
      <c r="E1030">
        <v>8.4724077063399097</v>
      </c>
      <c r="F1030">
        <v>51.316017336082403</v>
      </c>
      <c r="G1030">
        <v>102.431098616456</v>
      </c>
    </row>
    <row r="1031" spans="1:7" x14ac:dyDescent="0.3">
      <c r="A1031">
        <v>47.903151386438999</v>
      </c>
      <c r="B1031">
        <v>37.164823297327104</v>
      </c>
      <c r="C1031">
        <v>78.968834823912204</v>
      </c>
      <c r="D1031">
        <v>-15.6881671191033</v>
      </c>
      <c r="E1031">
        <v>20.813463256100899</v>
      </c>
      <c r="F1031">
        <v>47.344251175648402</v>
      </c>
      <c r="G1031">
        <v>94.406947501651402</v>
      </c>
    </row>
    <row r="1032" spans="1:7" x14ac:dyDescent="0.3">
      <c r="A1032">
        <v>54.448724915185203</v>
      </c>
      <c r="B1032">
        <v>60.233485624458197</v>
      </c>
      <c r="C1032">
        <v>124.817146915083</v>
      </c>
      <c r="D1032">
        <v>-71.8030070430042</v>
      </c>
      <c r="E1032">
        <v>32.711012020593103</v>
      </c>
      <c r="F1032">
        <v>47.09536058642</v>
      </c>
      <c r="G1032">
        <v>94.648142875093896</v>
      </c>
    </row>
    <row r="1033" spans="1:7" x14ac:dyDescent="0.3">
      <c r="A1033">
        <v>41.233363363589</v>
      </c>
      <c r="B1033">
        <v>49.845518569889698</v>
      </c>
      <c r="C1033">
        <v>104.226145007136</v>
      </c>
      <c r="D1033">
        <v>-67.069828982491202</v>
      </c>
      <c r="E1033">
        <v>25.717551956188501</v>
      </c>
      <c r="F1033">
        <v>52.869909768355299</v>
      </c>
      <c r="G1033">
        <v>105.523441150697</v>
      </c>
    </row>
    <row r="1034" spans="1:7" x14ac:dyDescent="0.3">
      <c r="A1034">
        <v>45.708355369690402</v>
      </c>
      <c r="B1034">
        <v>64.593809054606893</v>
      </c>
      <c r="C1034">
        <v>133.97780733367301</v>
      </c>
      <c r="D1034">
        <v>-102.36471642444</v>
      </c>
      <c r="E1034">
        <v>19.4733791905965</v>
      </c>
      <c r="F1034">
        <v>48.611691742225297</v>
      </c>
      <c r="G1034">
        <v>98.098895111690695</v>
      </c>
    </row>
    <row r="1035" spans="1:7" x14ac:dyDescent="0.3">
      <c r="A1035">
        <v>59.595848058398701</v>
      </c>
      <c r="B1035">
        <v>49.564195526976697</v>
      </c>
      <c r="C1035">
        <v>103.247217840982</v>
      </c>
      <c r="D1035">
        <v>-29.500890464132699</v>
      </c>
      <c r="E1035">
        <v>15.2038509329556</v>
      </c>
      <c r="F1035">
        <v>50.393744051549703</v>
      </c>
      <c r="G1035">
        <v>99.868930862965399</v>
      </c>
    </row>
    <row r="1036" spans="1:7" x14ac:dyDescent="0.3">
      <c r="A1036">
        <v>25.821143709236399</v>
      </c>
      <c r="B1036">
        <v>35.549219731458997</v>
      </c>
      <c r="C1036">
        <v>75.770799293965894</v>
      </c>
      <c r="D1036">
        <v>-55.005371775904202</v>
      </c>
      <c r="E1036">
        <v>25.762218204018499</v>
      </c>
      <c r="F1036">
        <v>49.012016660840303</v>
      </c>
      <c r="G1036">
        <v>98.844649830707894</v>
      </c>
    </row>
    <row r="1037" spans="1:7" x14ac:dyDescent="0.3">
      <c r="A1037">
        <v>34.956615658924697</v>
      </c>
      <c r="B1037">
        <v>56.314096592788701</v>
      </c>
      <c r="C1037">
        <v>116.643273466384</v>
      </c>
      <c r="D1037">
        <v>-99.029058460516595</v>
      </c>
      <c r="E1037">
        <v>16.747167905700699</v>
      </c>
      <c r="F1037">
        <v>44.968105127013501</v>
      </c>
      <c r="G1037">
        <v>90.187787534915103</v>
      </c>
    </row>
    <row r="1038" spans="1:7" x14ac:dyDescent="0.3">
      <c r="A1038">
        <v>68.861129603890106</v>
      </c>
      <c r="B1038">
        <v>26.1791075839065</v>
      </c>
      <c r="C1038">
        <v>56.613156831865297</v>
      </c>
      <c r="D1038">
        <v>59.184936456060598</v>
      </c>
      <c r="E1038">
        <v>22.1842651646216</v>
      </c>
      <c r="F1038">
        <v>43.822958640722703</v>
      </c>
      <c r="G1038">
        <v>88.036194497186202</v>
      </c>
    </row>
    <row r="1039" spans="1:7" x14ac:dyDescent="0.3">
      <c r="A1039">
        <v>55.442857440884701</v>
      </c>
      <c r="B1039">
        <v>28.672476671087299</v>
      </c>
      <c r="C1039">
        <v>61.546257240034798</v>
      </c>
      <c r="D1039">
        <v>24.868284868507502</v>
      </c>
      <c r="E1039">
        <v>20.4950896782981</v>
      </c>
      <c r="F1039">
        <v>50.012431686801897</v>
      </c>
      <c r="G1039">
        <v>99.988112474471293</v>
      </c>
    </row>
    <row r="1040" spans="1:7" x14ac:dyDescent="0.3">
      <c r="A1040">
        <v>32.3609528020542</v>
      </c>
      <c r="B1040">
        <v>24.401516434057999</v>
      </c>
      <c r="C1040">
        <v>52.965377062119003</v>
      </c>
      <c r="D1040">
        <v>-8.4826436980657096</v>
      </c>
      <c r="E1040">
        <v>18.626241271337701</v>
      </c>
      <c r="F1040">
        <v>43.568182614549201</v>
      </c>
      <c r="G1040">
        <v>87.511538368344901</v>
      </c>
    </row>
    <row r="1041" spans="1:7" x14ac:dyDescent="0.3">
      <c r="A1041">
        <v>65.382365522248506</v>
      </c>
      <c r="B1041">
        <v>57.648262332262298</v>
      </c>
      <c r="C1041">
        <v>119.59178906318201</v>
      </c>
      <c r="D1041">
        <v>-42.180055952289997</v>
      </c>
      <c r="E1041">
        <v>22.741746742942901</v>
      </c>
      <c r="F1041">
        <v>49.328846271399698</v>
      </c>
      <c r="G1041">
        <v>99.1006176364304</v>
      </c>
    </row>
    <row r="1042" spans="1:7" x14ac:dyDescent="0.3">
      <c r="A1042">
        <v>33.870255485498802</v>
      </c>
      <c r="B1042">
        <v>17.723572259526598</v>
      </c>
      <c r="C1042">
        <v>39.596362851986598</v>
      </c>
      <c r="D1042">
        <v>14.569794192417801</v>
      </c>
      <c r="E1042">
        <v>19.616266598748702</v>
      </c>
      <c r="F1042">
        <v>44.445844771125103</v>
      </c>
      <c r="G1042">
        <v>88.961599362311802</v>
      </c>
    </row>
    <row r="1043" spans="1:7" x14ac:dyDescent="0.3">
      <c r="A1043">
        <v>36.7501972617383</v>
      </c>
      <c r="B1043">
        <v>22.723617982280601</v>
      </c>
      <c r="C1043">
        <v>49.494089585292002</v>
      </c>
      <c r="D1043">
        <v>5.3295405766346002</v>
      </c>
      <c r="E1043">
        <v>14.4364909406341</v>
      </c>
      <c r="F1043">
        <v>50.382845178471101</v>
      </c>
      <c r="G1043">
        <v>100.72018568752399</v>
      </c>
    </row>
    <row r="1044" spans="1:7" x14ac:dyDescent="0.3">
      <c r="A1044">
        <v>22.7193612569267</v>
      </c>
      <c r="B1044">
        <v>21.7220877490915</v>
      </c>
      <c r="C1044">
        <v>48.253429507305</v>
      </c>
      <c r="D1044">
        <v>-19.727540733421101</v>
      </c>
      <c r="E1044">
        <v>21.416784552878699</v>
      </c>
      <c r="F1044">
        <v>52.675660202578399</v>
      </c>
      <c r="G1044">
        <v>104.363338893736</v>
      </c>
    </row>
    <row r="1045" spans="1:7" x14ac:dyDescent="0.3">
      <c r="A1045">
        <v>61.815909918732899</v>
      </c>
      <c r="B1045">
        <v>47.140347237483297</v>
      </c>
      <c r="C1045">
        <v>99.2525106060545</v>
      </c>
      <c r="D1045">
        <v>-17.789221874984001</v>
      </c>
      <c r="E1045">
        <v>12.236203301844499</v>
      </c>
      <c r="F1045">
        <v>44.487438107065401</v>
      </c>
      <c r="G1045">
        <v>89.884139423459999</v>
      </c>
    </row>
    <row r="1046" spans="1:7" x14ac:dyDescent="0.3">
      <c r="A1046">
        <v>28.2183760287948</v>
      </c>
      <c r="B1046">
        <v>66.808376520410505</v>
      </c>
      <c r="C1046">
        <v>138.04168865341299</v>
      </c>
      <c r="D1046">
        <v>-143.988377503642</v>
      </c>
      <c r="E1046">
        <v>22.331662368979</v>
      </c>
      <c r="F1046">
        <v>42.402591529637199</v>
      </c>
      <c r="G1046">
        <v>84.019485581523298</v>
      </c>
    </row>
    <row r="1047" spans="1:7" x14ac:dyDescent="0.3">
      <c r="A1047">
        <v>28.363075804369899</v>
      </c>
      <c r="B1047">
        <v>20.750601893350002</v>
      </c>
      <c r="C1047">
        <v>46.008221440278803</v>
      </c>
      <c r="D1047">
        <v>-5.5256540713103002</v>
      </c>
      <c r="E1047">
        <v>16.548019499194002</v>
      </c>
      <c r="F1047">
        <v>55.122173283054103</v>
      </c>
      <c r="G1047">
        <v>110.41770090647699</v>
      </c>
    </row>
    <row r="1048" spans="1:7" x14ac:dyDescent="0.3">
      <c r="A1048">
        <v>36.122735030847899</v>
      </c>
      <c r="B1048">
        <v>42.1505282321938</v>
      </c>
      <c r="C1048">
        <v>89.074242214229002</v>
      </c>
      <c r="D1048">
        <v>-54.206114634885502</v>
      </c>
      <c r="E1048">
        <v>13.781437537560601</v>
      </c>
      <c r="F1048">
        <v>51.127946393708598</v>
      </c>
      <c r="G1048">
        <v>102.370844446661</v>
      </c>
    </row>
    <row r="1049" spans="1:7" x14ac:dyDescent="0.3">
      <c r="A1049">
        <v>46.295147643734197</v>
      </c>
      <c r="B1049">
        <v>68.960253977259299</v>
      </c>
      <c r="C1049">
        <v>142.23230512804801</v>
      </c>
      <c r="D1049">
        <v>-114.29046664430901</v>
      </c>
      <c r="E1049">
        <v>9.3807707784310495</v>
      </c>
      <c r="F1049">
        <v>48.597656635225697</v>
      </c>
      <c r="G1049">
        <v>97.818447179676198</v>
      </c>
    </row>
    <row r="1050" spans="1:7" x14ac:dyDescent="0.3">
      <c r="A1050">
        <v>31.341078026265698</v>
      </c>
      <c r="B1050">
        <v>71.127614636047895</v>
      </c>
      <c r="C1050">
        <v>147.114398960481</v>
      </c>
      <c r="D1050">
        <v>-150.70068785561199</v>
      </c>
      <c r="E1050">
        <v>23.516062559472999</v>
      </c>
      <c r="F1050">
        <v>52.056495123089498</v>
      </c>
      <c r="G1050">
        <v>104.28663133225</v>
      </c>
    </row>
    <row r="1051" spans="1:7" x14ac:dyDescent="0.3">
      <c r="A1051">
        <v>60.401963512640698</v>
      </c>
      <c r="B1051">
        <v>61.706328651696502</v>
      </c>
      <c r="C1051">
        <v>128.31514924214201</v>
      </c>
      <c r="D1051">
        <v>-64.315058929808103</v>
      </c>
      <c r="E1051">
        <v>12.1215370404982</v>
      </c>
      <c r="F1051">
        <v>45.4242591791675</v>
      </c>
      <c r="G1051">
        <v>91.700044628596302</v>
      </c>
    </row>
    <row r="1052" spans="1:7" x14ac:dyDescent="0.3">
      <c r="A1052">
        <v>31.034138202003199</v>
      </c>
      <c r="B1052">
        <v>73.461064442073706</v>
      </c>
      <c r="C1052">
        <v>151.13003527632799</v>
      </c>
      <c r="D1052">
        <v>-158.31491692221499</v>
      </c>
      <c r="E1052">
        <v>20.2241040302541</v>
      </c>
      <c r="F1052">
        <v>45.772311047376498</v>
      </c>
      <c r="G1052">
        <v>92.154276389013006</v>
      </c>
    </row>
    <row r="1053" spans="1:7" x14ac:dyDescent="0.3">
      <c r="A1053">
        <v>38.898583678549898</v>
      </c>
      <c r="B1053">
        <v>36.395154433094902</v>
      </c>
      <c r="C1053">
        <v>76.963742160833903</v>
      </c>
      <c r="D1053">
        <v>-31.388295942185099</v>
      </c>
      <c r="E1053">
        <v>17.856623293324699</v>
      </c>
      <c r="F1053">
        <v>56.855553682828798</v>
      </c>
      <c r="G1053">
        <v>113.60148779065</v>
      </c>
    </row>
    <row r="1054" spans="1:7" x14ac:dyDescent="0.3">
      <c r="A1054">
        <v>49.248332458452801</v>
      </c>
      <c r="B1054">
        <v>23.310939910165601</v>
      </c>
      <c r="C1054">
        <v>50.846797986573797</v>
      </c>
      <c r="D1054">
        <v>28.563845186408901</v>
      </c>
      <c r="E1054">
        <v>24.559893748160299</v>
      </c>
      <c r="F1054">
        <v>40.4181288627491</v>
      </c>
      <c r="G1054">
        <v>80.873150542243593</v>
      </c>
    </row>
    <row r="1055" spans="1:7" x14ac:dyDescent="0.3">
      <c r="A1055">
        <v>48.333064226013597</v>
      </c>
      <c r="B1055">
        <v>51.873355542873199</v>
      </c>
      <c r="C1055">
        <v>108.02993609072</v>
      </c>
      <c r="D1055">
        <v>-58.953938176592501</v>
      </c>
      <c r="E1055">
        <v>30.187885125870899</v>
      </c>
      <c r="F1055">
        <v>45.437819641088801</v>
      </c>
      <c r="G1055">
        <v>90.907771774701501</v>
      </c>
    </row>
    <row r="1056" spans="1:7" x14ac:dyDescent="0.3">
      <c r="A1056">
        <v>30.0211746966982</v>
      </c>
      <c r="B1056">
        <v>63.180343759831501</v>
      </c>
      <c r="C1056">
        <v>130.75830307828201</v>
      </c>
      <c r="D1056">
        <v>-129.49868188609801</v>
      </c>
      <c r="E1056">
        <v>27.943728392616599</v>
      </c>
      <c r="F1056">
        <v>43.593564533919</v>
      </c>
      <c r="G1056">
        <v>86.220846172001501</v>
      </c>
    </row>
    <row r="1057" spans="1:7" x14ac:dyDescent="0.3">
      <c r="A1057">
        <v>31.0417786318019</v>
      </c>
      <c r="B1057">
        <v>19.674654986944599</v>
      </c>
      <c r="C1057">
        <v>44.072237999254</v>
      </c>
      <c r="D1057">
        <v>3.05959230277008</v>
      </c>
      <c r="E1057">
        <v>18.6475956159499</v>
      </c>
      <c r="F1057">
        <v>48.3878634781804</v>
      </c>
      <c r="G1057">
        <v>97.555630753427394</v>
      </c>
    </row>
    <row r="1058" spans="1:7" x14ac:dyDescent="0.3">
      <c r="A1058">
        <v>64.739342802037399</v>
      </c>
      <c r="B1058">
        <v>17.179967649717302</v>
      </c>
      <c r="C1058">
        <v>38.506077815858397</v>
      </c>
      <c r="D1058">
        <v>77.938782654922704</v>
      </c>
      <c r="E1058">
        <v>31.328520139870498</v>
      </c>
      <c r="F1058">
        <v>46.706536395143701</v>
      </c>
      <c r="G1058">
        <v>92.879640893404996</v>
      </c>
    </row>
    <row r="1059" spans="1:7" x14ac:dyDescent="0.3">
      <c r="A1059">
        <v>28.138914496097499</v>
      </c>
      <c r="B1059">
        <v>11.267476292199699</v>
      </c>
      <c r="C1059">
        <v>27.509681119525101</v>
      </c>
      <c r="D1059">
        <v>22.475400115595999</v>
      </c>
      <c r="E1059">
        <v>17.449697327459099</v>
      </c>
      <c r="F1059">
        <v>45.891856478703502</v>
      </c>
      <c r="G1059">
        <v>92.134077481916293</v>
      </c>
    </row>
    <row r="1060" spans="1:7" x14ac:dyDescent="0.3">
      <c r="A1060">
        <v>35.045619029053498</v>
      </c>
      <c r="B1060">
        <v>47.677132421190599</v>
      </c>
      <c r="C1060">
        <v>99.591382701523699</v>
      </c>
      <c r="D1060">
        <v>-72.940159205464795</v>
      </c>
      <c r="E1060">
        <v>22.801044157885901</v>
      </c>
      <c r="F1060">
        <v>46.6519427125695</v>
      </c>
      <c r="G1060">
        <v>93.831949869620004</v>
      </c>
    </row>
    <row r="1061" spans="1:7" x14ac:dyDescent="0.3">
      <c r="A1061">
        <v>21.300839370479402</v>
      </c>
      <c r="B1061">
        <v>33.016308717292198</v>
      </c>
      <c r="C1061">
        <v>70.526971351241201</v>
      </c>
      <c r="D1061">
        <v>-56.447247410917903</v>
      </c>
      <c r="E1061">
        <v>28.285844219171601</v>
      </c>
      <c r="F1061">
        <v>52.192517135223497</v>
      </c>
      <c r="G1061">
        <v>104.90779728223301</v>
      </c>
    </row>
    <row r="1062" spans="1:7" x14ac:dyDescent="0.3">
      <c r="A1062">
        <v>69.1968941254447</v>
      </c>
      <c r="B1062">
        <v>26.831078892643902</v>
      </c>
      <c r="C1062">
        <v>58.204432036287002</v>
      </c>
      <c r="D1062">
        <v>57.900551572957802</v>
      </c>
      <c r="E1062">
        <v>19.264550112058298</v>
      </c>
      <c r="F1062">
        <v>57.617465944960799</v>
      </c>
      <c r="G1062">
        <v>115.372127528245</v>
      </c>
    </row>
    <row r="1063" spans="1:7" x14ac:dyDescent="0.3">
      <c r="A1063">
        <v>64.2585972807762</v>
      </c>
      <c r="B1063">
        <v>19.607388130956402</v>
      </c>
      <c r="C1063">
        <v>43.881285931504401</v>
      </c>
      <c r="D1063">
        <v>69.695030168683203</v>
      </c>
      <c r="E1063">
        <v>18.901713329456701</v>
      </c>
      <c r="F1063">
        <v>53.564667858480099</v>
      </c>
      <c r="G1063">
        <v>106.94227448833701</v>
      </c>
    </row>
    <row r="1064" spans="1:7" x14ac:dyDescent="0.3">
      <c r="A1064">
        <v>25.906774219300601</v>
      </c>
      <c r="B1064">
        <v>10.772164382394299</v>
      </c>
      <c r="C1064">
        <v>25.8641633878314</v>
      </c>
      <c r="D1064">
        <v>19.497055291418299</v>
      </c>
      <c r="E1064">
        <v>18.428231887013201</v>
      </c>
      <c r="F1064">
        <v>43.003132898421399</v>
      </c>
      <c r="G1064">
        <v>86.266125643214707</v>
      </c>
    </row>
    <row r="1065" spans="1:7" x14ac:dyDescent="0.3">
      <c r="A1065">
        <v>25.4911098812969</v>
      </c>
      <c r="B1065">
        <v>18.457754271280301</v>
      </c>
      <c r="C1065">
        <v>41.038997887852197</v>
      </c>
      <c r="D1065">
        <v>-4.3910430512469398</v>
      </c>
      <c r="E1065">
        <v>26.750785905999699</v>
      </c>
      <c r="F1065">
        <v>51.179086036887099</v>
      </c>
      <c r="G1065">
        <v>101.989645728295</v>
      </c>
    </row>
    <row r="1066" spans="1:7" x14ac:dyDescent="0.3">
      <c r="A1066">
        <v>35.312531826219796</v>
      </c>
      <c r="B1066">
        <v>11.368180907244</v>
      </c>
      <c r="C1066">
        <v>27.263979968744099</v>
      </c>
      <c r="D1066">
        <v>36.520520930707598</v>
      </c>
      <c r="E1066">
        <v>17.953045084301699</v>
      </c>
      <c r="F1066">
        <v>48.9470997845374</v>
      </c>
      <c r="G1066">
        <v>97.683552253078801</v>
      </c>
    </row>
    <row r="1067" spans="1:7" x14ac:dyDescent="0.3">
      <c r="A1067">
        <v>29.612218529801499</v>
      </c>
      <c r="B1067">
        <v>65.540574026681597</v>
      </c>
      <c r="C1067">
        <v>135.97882450310601</v>
      </c>
      <c r="D1067">
        <v>-137.39728502044201</v>
      </c>
      <c r="E1067">
        <v>25.835178509675298</v>
      </c>
      <c r="F1067">
        <v>47.041571927708603</v>
      </c>
      <c r="G1067">
        <v>94.730875297566001</v>
      </c>
    </row>
    <row r="1068" spans="1:7" x14ac:dyDescent="0.3">
      <c r="A1068">
        <v>36.0507474784594</v>
      </c>
      <c r="B1068">
        <v>19.6465820226156</v>
      </c>
      <c r="C1068">
        <v>44.145329450851797</v>
      </c>
      <c r="D1068">
        <v>13.161748889072101</v>
      </c>
      <c r="E1068">
        <v>16.819623201141201</v>
      </c>
      <c r="F1068">
        <v>51.307704402866698</v>
      </c>
      <c r="G1068">
        <v>102.641380956551</v>
      </c>
    </row>
    <row r="1069" spans="1:7" x14ac:dyDescent="0.3">
      <c r="A1069">
        <v>61.389870121982902</v>
      </c>
      <c r="B1069">
        <v>21.020827246551399</v>
      </c>
      <c r="C1069">
        <v>46.8507635826452</v>
      </c>
      <c r="D1069">
        <v>59.717258504311602</v>
      </c>
      <c r="E1069">
        <v>19.885372126307601</v>
      </c>
      <c r="F1069">
        <v>43.133202726232298</v>
      </c>
      <c r="G1069">
        <v>85.981035283493895</v>
      </c>
    </row>
    <row r="1070" spans="1:7" x14ac:dyDescent="0.3">
      <c r="A1070">
        <v>48.341776467709003</v>
      </c>
      <c r="B1070">
        <v>13.110648653092699</v>
      </c>
      <c r="C1070">
        <v>30.611499878844</v>
      </c>
      <c r="D1070">
        <v>57.351606976139898</v>
      </c>
      <c r="E1070">
        <v>24.381734280774801</v>
      </c>
      <c r="F1070">
        <v>48.275213253201798</v>
      </c>
      <c r="G1070">
        <v>96.711711794040397</v>
      </c>
    </row>
    <row r="1071" spans="1:7" x14ac:dyDescent="0.3">
      <c r="A1071">
        <v>31.591839941212498</v>
      </c>
      <c r="B1071">
        <v>79.639625920331497</v>
      </c>
      <c r="C1071">
        <v>164.18363709537601</v>
      </c>
      <c r="D1071">
        <v>-175.73519787857001</v>
      </c>
      <c r="E1071">
        <v>25.836310914010301</v>
      </c>
      <c r="F1071">
        <v>52.693715871582398</v>
      </c>
      <c r="G1071">
        <v>106.14720966253699</v>
      </c>
    </row>
    <row r="1072" spans="1:7" x14ac:dyDescent="0.3">
      <c r="A1072">
        <v>20.906628322815202</v>
      </c>
      <c r="B1072">
        <v>57.265022328954103</v>
      </c>
      <c r="C1072">
        <v>118.757358937745</v>
      </c>
      <c r="D1072">
        <v>-129.98181034123201</v>
      </c>
      <c r="E1072">
        <v>22.933524556315401</v>
      </c>
      <c r="F1072">
        <v>43.479068525636301</v>
      </c>
      <c r="G1072">
        <v>86.746413844855397</v>
      </c>
    </row>
    <row r="1073" spans="1:7" x14ac:dyDescent="0.3">
      <c r="A1073">
        <v>57.857373087641498</v>
      </c>
      <c r="B1073">
        <v>10.114777725995999</v>
      </c>
      <c r="C1073">
        <v>24.3938446240034</v>
      </c>
      <c r="D1073">
        <v>85.370412997295006</v>
      </c>
      <c r="E1073">
        <v>20.0350004113604</v>
      </c>
      <c r="F1073">
        <v>43.233291424902802</v>
      </c>
      <c r="G1073">
        <v>87.163668331082903</v>
      </c>
    </row>
    <row r="1074" spans="1:7" x14ac:dyDescent="0.3">
      <c r="A1074">
        <v>28.939279457348398</v>
      </c>
      <c r="B1074">
        <v>73.345790336103207</v>
      </c>
      <c r="C1074">
        <v>151.462089558993</v>
      </c>
      <c r="D1074">
        <v>-162.15881209361299</v>
      </c>
      <c r="E1074">
        <v>17.037245591189599</v>
      </c>
      <c r="F1074">
        <v>43.464473098719701</v>
      </c>
      <c r="G1074">
        <v>87.117250843064497</v>
      </c>
    </row>
    <row r="1075" spans="1:7" x14ac:dyDescent="0.3">
      <c r="A1075">
        <v>45.655204797229999</v>
      </c>
      <c r="B1075">
        <v>40.021337686067</v>
      </c>
      <c r="C1075">
        <v>84.255950467051406</v>
      </c>
      <c r="D1075">
        <v>-28.753603463741001</v>
      </c>
      <c r="E1075">
        <v>24.406319174422599</v>
      </c>
      <c r="F1075">
        <v>44.322829688017201</v>
      </c>
      <c r="G1075">
        <v>89.167702384006802</v>
      </c>
    </row>
    <row r="1076" spans="1:7" x14ac:dyDescent="0.3">
      <c r="A1076">
        <v>32.8199222405839</v>
      </c>
      <c r="B1076">
        <v>31.889842691416401</v>
      </c>
      <c r="C1076">
        <v>67.877928542561804</v>
      </c>
      <c r="D1076">
        <v>-30.0296835930816</v>
      </c>
      <c r="E1076">
        <v>29.4823771515332</v>
      </c>
      <c r="F1076">
        <v>55.896330035396304</v>
      </c>
      <c r="G1076">
        <v>112.611856877718</v>
      </c>
    </row>
    <row r="1077" spans="1:7" x14ac:dyDescent="0.3">
      <c r="A1077">
        <v>26.0729865644212</v>
      </c>
      <c r="B1077">
        <v>10.4393013484493</v>
      </c>
      <c r="C1077">
        <v>25.443769775350699</v>
      </c>
      <c r="D1077">
        <v>20.828069083494501</v>
      </c>
      <c r="E1077">
        <v>32.083392759981002</v>
      </c>
      <c r="F1077">
        <v>49.901825258689101</v>
      </c>
      <c r="G1077">
        <v>100.13624342248799</v>
      </c>
    </row>
    <row r="1078" spans="1:7" x14ac:dyDescent="0.3">
      <c r="A1078">
        <v>58.941854953668198</v>
      </c>
      <c r="B1078">
        <v>47.749456574030098</v>
      </c>
      <c r="C1078">
        <v>99.672988294331802</v>
      </c>
      <c r="D1078">
        <v>-25.364659814753999</v>
      </c>
      <c r="E1078">
        <v>22.6674365797668</v>
      </c>
      <c r="F1078">
        <v>51.935288555583703</v>
      </c>
      <c r="G1078">
        <v>103.631218179147</v>
      </c>
    </row>
    <row r="1079" spans="1:7" x14ac:dyDescent="0.3">
      <c r="A1079">
        <v>33.554052694823397</v>
      </c>
      <c r="B1079">
        <v>76.012416064159098</v>
      </c>
      <c r="C1079">
        <v>156.470117703103</v>
      </c>
      <c r="D1079">
        <v>-160.92914280283</v>
      </c>
      <c r="E1079">
        <v>21.220825846977501</v>
      </c>
      <c r="F1079">
        <v>44.124669173664898</v>
      </c>
      <c r="G1079">
        <v>88.935645561826504</v>
      </c>
    </row>
    <row r="1080" spans="1:7" x14ac:dyDescent="0.3">
      <c r="A1080">
        <v>57.847744247503002</v>
      </c>
      <c r="B1080">
        <v>65.603518220064601</v>
      </c>
      <c r="C1080">
        <v>136.067451535289</v>
      </c>
      <c r="D1080">
        <v>-81.115066165187699</v>
      </c>
      <c r="E1080">
        <v>17.8479203588807</v>
      </c>
      <c r="F1080">
        <v>50.9034568467154</v>
      </c>
      <c r="G1080">
        <v>102.260932094295</v>
      </c>
    </row>
    <row r="1081" spans="1:7" x14ac:dyDescent="0.3">
      <c r="A1081">
        <v>22.245879836712099</v>
      </c>
      <c r="B1081">
        <v>34.127625816814501</v>
      </c>
      <c r="C1081">
        <v>72.440079841186503</v>
      </c>
      <c r="D1081">
        <v>-57.891117777019197</v>
      </c>
      <c r="E1081">
        <v>17.885251257876199</v>
      </c>
      <c r="F1081">
        <v>62.351788090466002</v>
      </c>
      <c r="G1081">
        <v>124.37583194096401</v>
      </c>
    </row>
    <row r="1082" spans="1:7" x14ac:dyDescent="0.3">
      <c r="A1082">
        <v>62.399032091706502</v>
      </c>
      <c r="B1082">
        <v>44.827069534048398</v>
      </c>
      <c r="C1082">
        <v>93.787162426138707</v>
      </c>
      <c r="D1082">
        <v>-9.6831444187321996</v>
      </c>
      <c r="E1082">
        <v>21.399372732818101</v>
      </c>
      <c r="F1082">
        <v>50.481996908489499</v>
      </c>
      <c r="G1082">
        <v>100.888683134304</v>
      </c>
    </row>
    <row r="1083" spans="1:7" x14ac:dyDescent="0.3">
      <c r="A1083">
        <v>31.6439818840656</v>
      </c>
      <c r="B1083">
        <v>49.265745515895901</v>
      </c>
      <c r="C1083">
        <v>103.21576300738801</v>
      </c>
      <c r="D1083">
        <v>-84.509272779556696</v>
      </c>
      <c r="E1083">
        <v>13.711879874471499</v>
      </c>
      <c r="F1083">
        <v>46.506371972497803</v>
      </c>
      <c r="G1083">
        <v>92.753700191724704</v>
      </c>
    </row>
    <row r="1084" spans="1:7" x14ac:dyDescent="0.3">
      <c r="A1084">
        <v>65.329847933808495</v>
      </c>
      <c r="B1084">
        <v>60.725298527215202</v>
      </c>
      <c r="C1084">
        <v>126.307118445589</v>
      </c>
      <c r="D1084">
        <v>-51.516199714028602</v>
      </c>
      <c r="E1084">
        <v>21.335540603396701</v>
      </c>
      <c r="F1084">
        <v>51.088201853624398</v>
      </c>
      <c r="G1084">
        <v>103.039892977428</v>
      </c>
    </row>
    <row r="1085" spans="1:7" x14ac:dyDescent="0.3">
      <c r="A1085">
        <v>37.997360399933598</v>
      </c>
      <c r="B1085">
        <v>53.2400602618671</v>
      </c>
      <c r="C1085">
        <v>111.47339181255499</v>
      </c>
      <c r="D1085">
        <v>-83.725459985734304</v>
      </c>
      <c r="E1085">
        <v>17.656198096541399</v>
      </c>
      <c r="F1085">
        <v>58.079435842593</v>
      </c>
      <c r="G1085">
        <v>116.82993902469001</v>
      </c>
    </row>
    <row r="1086" spans="1:7" x14ac:dyDescent="0.3">
      <c r="A1086">
        <v>45.793151567563903</v>
      </c>
      <c r="B1086">
        <v>28.333805331875698</v>
      </c>
      <c r="C1086">
        <v>61.028319586091001</v>
      </c>
      <c r="D1086">
        <v>6.5848871395008102</v>
      </c>
      <c r="E1086">
        <v>24.7381168698276</v>
      </c>
      <c r="F1086">
        <v>60.052765975314998</v>
      </c>
      <c r="G1086">
        <v>120.644787789096</v>
      </c>
    </row>
    <row r="1087" spans="1:7" x14ac:dyDescent="0.3">
      <c r="A1087">
        <v>27.6181039225978</v>
      </c>
      <c r="B1087">
        <v>41.039828039215699</v>
      </c>
      <c r="C1087">
        <v>86.197715044237995</v>
      </c>
      <c r="D1087">
        <v>-67.883276272451496</v>
      </c>
      <c r="E1087">
        <v>21.639170620398598</v>
      </c>
      <c r="F1087">
        <v>49.044657477185801</v>
      </c>
      <c r="G1087">
        <v>97.251523519221195</v>
      </c>
    </row>
    <row r="1088" spans="1:7" x14ac:dyDescent="0.3">
      <c r="A1088">
        <v>63.741960082839597</v>
      </c>
      <c r="B1088">
        <v>47.5159414495661</v>
      </c>
      <c r="C1088">
        <v>99.384273567644399</v>
      </c>
      <c r="D1088">
        <v>-15.063904183019201</v>
      </c>
      <c r="E1088">
        <v>21.690302671804901</v>
      </c>
      <c r="F1088">
        <v>40.783149766643803</v>
      </c>
      <c r="G1088">
        <v>80.691379313727694</v>
      </c>
    </row>
    <row r="1089" spans="1:7" x14ac:dyDescent="0.3">
      <c r="A1089">
        <v>46.555212819691</v>
      </c>
      <c r="B1089">
        <v>61.803286978395498</v>
      </c>
      <c r="C1089">
        <v>128.369703837082</v>
      </c>
      <c r="D1089">
        <v>-92.2994352958045</v>
      </c>
      <c r="E1089">
        <v>19.854269685039402</v>
      </c>
      <c r="F1089">
        <v>48.975500486710999</v>
      </c>
      <c r="G1089">
        <v>97.921948761495798</v>
      </c>
    </row>
    <row r="1090" spans="1:7" x14ac:dyDescent="0.3">
      <c r="A1090">
        <v>22.068513136803499</v>
      </c>
      <c r="B1090">
        <v>59.823792301660902</v>
      </c>
      <c r="C1090">
        <v>123.78260513567299</v>
      </c>
      <c r="D1090">
        <v>-135.334350631376</v>
      </c>
      <c r="E1090">
        <v>24.712469160721199</v>
      </c>
      <c r="F1090">
        <v>41.691032833127203</v>
      </c>
      <c r="G1090">
        <v>83.440817684818796</v>
      </c>
    </row>
    <row r="1091" spans="1:7" x14ac:dyDescent="0.3">
      <c r="A1091">
        <v>29.685591007956099</v>
      </c>
      <c r="B1091">
        <v>38.448009853688099</v>
      </c>
      <c r="C1091">
        <v>81.611699244349595</v>
      </c>
      <c r="D1091">
        <v>-55.972847545152099</v>
      </c>
      <c r="E1091">
        <v>23.128504858067501</v>
      </c>
      <c r="F1091">
        <v>47.3031271124946</v>
      </c>
      <c r="G1091">
        <v>95.261445021057995</v>
      </c>
    </row>
    <row r="1092" spans="1:7" x14ac:dyDescent="0.3">
      <c r="A1092">
        <v>53.1976330178572</v>
      </c>
      <c r="B1092">
        <v>50.644869865769301</v>
      </c>
      <c r="C1092">
        <v>106.167663567684</v>
      </c>
      <c r="D1092">
        <v>-45.539343561593398</v>
      </c>
      <c r="E1092">
        <v>27.227657431484701</v>
      </c>
      <c r="F1092">
        <v>49.5441114480262</v>
      </c>
      <c r="G1092">
        <v>99.561177990532698</v>
      </c>
    </row>
    <row r="1093" spans="1:7" x14ac:dyDescent="0.3">
      <c r="A1093">
        <v>29.418251068647798</v>
      </c>
      <c r="B1093">
        <v>17.0583140938474</v>
      </c>
      <c r="C1093">
        <v>38.700344983164399</v>
      </c>
      <c r="D1093">
        <v>7.6615598557534099</v>
      </c>
      <c r="E1093">
        <v>19.482705793522001</v>
      </c>
      <c r="F1093">
        <v>51.588582041584097</v>
      </c>
      <c r="G1093">
        <v>103.685957485996</v>
      </c>
    </row>
    <row r="1094" spans="1:7" x14ac:dyDescent="0.3">
      <c r="A1094">
        <v>58.558811237382699</v>
      </c>
      <c r="B1094">
        <v>33.702377796025402</v>
      </c>
      <c r="C1094">
        <v>71.467942328536594</v>
      </c>
      <c r="D1094">
        <v>16.010489086689201</v>
      </c>
      <c r="E1094">
        <v>14.9236842682662</v>
      </c>
      <c r="F1094">
        <v>53.407156855031801</v>
      </c>
      <c r="G1094">
        <v>107.64240366141</v>
      </c>
    </row>
    <row r="1095" spans="1:7" x14ac:dyDescent="0.3">
      <c r="A1095">
        <v>34.553964858278903</v>
      </c>
      <c r="B1095">
        <v>46.977665005617098</v>
      </c>
      <c r="C1095">
        <v>98.411069442200201</v>
      </c>
      <c r="D1095">
        <v>-71.825065300293602</v>
      </c>
      <c r="E1095">
        <v>15.7991435101669</v>
      </c>
      <c r="F1095">
        <v>41.099781815005201</v>
      </c>
      <c r="G1095">
        <v>83.195566756960503</v>
      </c>
    </row>
    <row r="1096" spans="1:7" x14ac:dyDescent="0.3">
      <c r="A1096">
        <v>40.164773182519397</v>
      </c>
      <c r="B1096">
        <v>36.836492968975797</v>
      </c>
      <c r="C1096">
        <v>78.186305492695297</v>
      </c>
      <c r="D1096">
        <v>-30.1799325418888</v>
      </c>
      <c r="E1096">
        <v>18.8034133508956</v>
      </c>
    </row>
    <row r="1097" spans="1:7" x14ac:dyDescent="0.3">
      <c r="A1097">
        <v>44.352068577694197</v>
      </c>
      <c r="B1097">
        <v>69.571216731279506</v>
      </c>
      <c r="C1097">
        <v>144.02842673619199</v>
      </c>
      <c r="D1097">
        <v>-120.00951303845</v>
      </c>
      <c r="E1097">
        <v>17.651473029993099</v>
      </c>
      <c r="F1097">
        <v>47.630780136646898</v>
      </c>
      <c r="G1097">
        <v>94.603104901391404</v>
      </c>
    </row>
    <row r="1098" spans="1:7" x14ac:dyDescent="0.3">
      <c r="A1098">
        <v>41.180091270841501</v>
      </c>
      <c r="B1098">
        <v>76.699056427279103</v>
      </c>
      <c r="C1098">
        <v>157.88092956969601</v>
      </c>
      <c r="D1098">
        <v>-147.73698674015401</v>
      </c>
      <c r="E1098">
        <v>27.251539785915199</v>
      </c>
      <c r="F1098">
        <v>53.981477722073102</v>
      </c>
      <c r="G1098">
        <v>108.780484146449</v>
      </c>
    </row>
    <row r="1099" spans="1:7" x14ac:dyDescent="0.3">
      <c r="A1099">
        <v>69.261627889400501</v>
      </c>
      <c r="B1099">
        <v>35.637534084969701</v>
      </c>
      <c r="C1099">
        <v>75.288310380532806</v>
      </c>
      <c r="D1099">
        <v>31.610653523891902</v>
      </c>
      <c r="E1099">
        <v>33.369298741805999</v>
      </c>
      <c r="F1099">
        <v>55.128268824265</v>
      </c>
      <c r="G1099">
        <v>109.682409297898</v>
      </c>
    </row>
    <row r="1100" spans="1:7" x14ac:dyDescent="0.3">
      <c r="A1100">
        <v>56.114955456269797</v>
      </c>
      <c r="B1100">
        <v>66.941837234792999</v>
      </c>
      <c r="C1100">
        <v>138.69131791800501</v>
      </c>
      <c r="D1100">
        <v>-88.595600791839303</v>
      </c>
      <c r="E1100">
        <v>14.757919994555101</v>
      </c>
      <c r="F1100">
        <v>46.190801228206404</v>
      </c>
      <c r="G1100">
        <v>91.517065273149598</v>
      </c>
    </row>
    <row r="1101" spans="1:7" x14ac:dyDescent="0.3">
      <c r="A1101">
        <v>61.861110065221503</v>
      </c>
      <c r="B1101">
        <v>10.1903284531233</v>
      </c>
      <c r="C1101">
        <v>25.3707162039093</v>
      </c>
      <c r="D1101">
        <v>93.151234771073106</v>
      </c>
      <c r="E1101">
        <v>16.991794375157799</v>
      </c>
      <c r="F1101">
        <v>61.093323488651897</v>
      </c>
      <c r="G1101">
        <v>123.180450394145</v>
      </c>
    </row>
    <row r="1102" spans="1:7" x14ac:dyDescent="0.3">
      <c r="A1102">
        <v>49.388951652155299</v>
      </c>
      <c r="B1102">
        <v>43.736777722600102</v>
      </c>
      <c r="C1102">
        <v>92.256901742375703</v>
      </c>
      <c r="D1102">
        <v>-32.432429863489801</v>
      </c>
      <c r="E1102">
        <v>9.4821030365362997</v>
      </c>
      <c r="F1102">
        <v>47.134574912156303</v>
      </c>
      <c r="G1102">
        <v>94.868832677684694</v>
      </c>
    </row>
    <row r="1103" spans="1:7" x14ac:dyDescent="0.3">
      <c r="A1103">
        <v>67.801256904220395</v>
      </c>
      <c r="B1103">
        <v>38.365062255008901</v>
      </c>
      <c r="C1103">
        <v>81.059424684308894</v>
      </c>
      <c r="D1103">
        <v>20.507327043414101</v>
      </c>
      <c r="E1103">
        <v>27.487781831455901</v>
      </c>
      <c r="F1103">
        <v>44.2625215764199</v>
      </c>
      <c r="G1103">
        <v>88.403613209409997</v>
      </c>
    </row>
    <row r="1104" spans="1:7" x14ac:dyDescent="0.3">
      <c r="A1104">
        <v>40.253153767726197</v>
      </c>
      <c r="B1104">
        <v>11.2136535908854</v>
      </c>
      <c r="C1104">
        <v>26.441187401838</v>
      </c>
      <c r="D1104">
        <v>46.8653467627963</v>
      </c>
      <c r="E1104">
        <v>20.180657918551699</v>
      </c>
      <c r="F1104">
        <v>43.717333517218101</v>
      </c>
      <c r="G1104">
        <v>88.320629277600503</v>
      </c>
    </row>
    <row r="1105" spans="1:7" x14ac:dyDescent="0.3">
      <c r="A1105">
        <v>30.7420688447949</v>
      </c>
      <c r="B1105">
        <v>15.329898412106701</v>
      </c>
      <c r="C1105">
        <v>35.365753511225201</v>
      </c>
      <c r="D1105">
        <v>15.494442453269601</v>
      </c>
      <c r="E1105">
        <v>25.348693318572298</v>
      </c>
      <c r="F1105">
        <v>53.2476792510707</v>
      </c>
      <c r="G1105">
        <v>107.054828391275</v>
      </c>
    </row>
    <row r="1106" spans="1:7" x14ac:dyDescent="0.3">
      <c r="A1106">
        <v>68.365848923952896</v>
      </c>
      <c r="B1106">
        <v>54.582754782113803</v>
      </c>
      <c r="C1106">
        <v>113.353905011709</v>
      </c>
      <c r="D1106">
        <v>-27.016566498435498</v>
      </c>
      <c r="E1106">
        <v>30.162138916095799</v>
      </c>
      <c r="F1106">
        <v>38.835494205249397</v>
      </c>
      <c r="G1106">
        <v>76.8288076729756</v>
      </c>
    </row>
    <row r="1107" spans="1:7" x14ac:dyDescent="0.3">
      <c r="A1107">
        <v>21.4031624370879</v>
      </c>
      <c r="B1107">
        <v>30.242800963266099</v>
      </c>
      <c r="C1107">
        <v>65.325101572637607</v>
      </c>
      <c r="D1107">
        <v>-47.922078015622603</v>
      </c>
      <c r="E1107">
        <v>13.0986976104227</v>
      </c>
      <c r="F1107">
        <v>48.616824322812803</v>
      </c>
      <c r="G1107">
        <v>97.460610598165502</v>
      </c>
    </row>
    <row r="1108" spans="1:7" x14ac:dyDescent="0.3">
      <c r="A1108">
        <v>33.886382093067802</v>
      </c>
      <c r="B1108">
        <v>39.464507584958803</v>
      </c>
      <c r="C1108">
        <v>82.936575635445394</v>
      </c>
      <c r="D1108">
        <v>-50.620758568740598</v>
      </c>
      <c r="E1108">
        <v>18.804558755942999</v>
      </c>
      <c r="F1108">
        <v>49.4860230079966</v>
      </c>
      <c r="G1108">
        <v>98.359602966929202</v>
      </c>
    </row>
    <row r="1109" spans="1:7" x14ac:dyDescent="0.3">
      <c r="A1109">
        <v>29.2255166256219</v>
      </c>
      <c r="B1109">
        <v>31.3463099761195</v>
      </c>
      <c r="C1109">
        <v>67.3291858329505</v>
      </c>
      <c r="D1109">
        <v>-35.5878966771146</v>
      </c>
      <c r="E1109">
        <v>16.2370036407786</v>
      </c>
      <c r="F1109">
        <v>59.531142987259102</v>
      </c>
      <c r="G1109">
        <v>118.401764274266</v>
      </c>
    </row>
    <row r="1110" spans="1:7" x14ac:dyDescent="0.3">
      <c r="A1110">
        <v>33.3408194371615</v>
      </c>
      <c r="B1110">
        <v>21.3650313786144</v>
      </c>
      <c r="C1110">
        <v>47.010446784132697</v>
      </c>
      <c r="D1110">
        <v>2.5865447384797999</v>
      </c>
      <c r="E1110">
        <v>20.413280638038799</v>
      </c>
      <c r="F1110">
        <v>47.394674296399202</v>
      </c>
      <c r="G1110">
        <v>94.069277596961101</v>
      </c>
    </row>
    <row r="1111" spans="1:7" x14ac:dyDescent="0.3">
      <c r="A1111">
        <v>46.480261573689901</v>
      </c>
      <c r="B1111">
        <v>48.745381793393904</v>
      </c>
      <c r="C1111">
        <v>102.233426501146</v>
      </c>
      <c r="D1111">
        <v>-53.275622232801801</v>
      </c>
      <c r="E1111">
        <v>22.041814347230702</v>
      </c>
      <c r="F1111">
        <v>48.534828293840803</v>
      </c>
      <c r="G1111">
        <v>96.211574596192506</v>
      </c>
    </row>
    <row r="1112" spans="1:7" x14ac:dyDescent="0.3">
      <c r="A1112">
        <v>51.503551839245901</v>
      </c>
      <c r="B1112">
        <v>66.505788960278693</v>
      </c>
      <c r="C1112">
        <v>137.68381238135501</v>
      </c>
      <c r="D1112">
        <v>-96.510263202344404</v>
      </c>
      <c r="E1112">
        <v>21.4534189124082</v>
      </c>
      <c r="F1112">
        <v>45.687482363113403</v>
      </c>
      <c r="G1112">
        <v>91.605811105902504</v>
      </c>
    </row>
    <row r="1113" spans="1:7" x14ac:dyDescent="0.3">
      <c r="A1113">
        <v>31.262861366830599</v>
      </c>
      <c r="B1113">
        <v>60.356500911596697</v>
      </c>
      <c r="C1113">
        <v>125.104427475837</v>
      </c>
      <c r="D1113">
        <v>-118.54378000112899</v>
      </c>
      <c r="E1113">
        <v>18.5007912571368</v>
      </c>
      <c r="F1113">
        <v>55.6865398944079</v>
      </c>
      <c r="G1113">
        <v>111.397763653596</v>
      </c>
    </row>
    <row r="1114" spans="1:7" x14ac:dyDescent="0.3">
      <c r="A1114">
        <v>54.525967291296098</v>
      </c>
      <c r="B1114">
        <v>33.957068550024402</v>
      </c>
      <c r="C1114">
        <v>72.564697239878299</v>
      </c>
      <c r="D1114">
        <v>7.1807289325189503</v>
      </c>
      <c r="E1114">
        <v>14.7919243626498</v>
      </c>
      <c r="F1114">
        <v>36.755567433104503</v>
      </c>
      <c r="G1114">
        <v>73.246180244522293</v>
      </c>
    </row>
    <row r="1115" spans="1:7" x14ac:dyDescent="0.3">
      <c r="A1115">
        <v>25.012353823984402</v>
      </c>
      <c r="B1115">
        <v>36.3472690299999</v>
      </c>
      <c r="C1115">
        <v>76.914851919111797</v>
      </c>
      <c r="D1115">
        <v>-59.017099442030798</v>
      </c>
      <c r="E1115">
        <v>22.443808862771402</v>
      </c>
      <c r="F1115">
        <v>59.926525836131802</v>
      </c>
      <c r="G1115">
        <v>119.28143651241299</v>
      </c>
    </row>
    <row r="1116" spans="1:7" x14ac:dyDescent="0.3">
      <c r="A1116">
        <v>42.293389105202401</v>
      </c>
      <c r="B1116">
        <v>17.061646377655801</v>
      </c>
      <c r="C1116">
        <v>38.850154508399903</v>
      </c>
      <c r="D1116">
        <v>33.401839077437401</v>
      </c>
      <c r="E1116">
        <v>25.856180214751799</v>
      </c>
      <c r="F1116">
        <v>47.736452220402199</v>
      </c>
      <c r="G1116">
        <v>95.397913263164298</v>
      </c>
    </row>
    <row r="1117" spans="1:7" x14ac:dyDescent="0.3">
      <c r="A1117">
        <v>58.295711414415898</v>
      </c>
      <c r="B1117">
        <v>24.688872154333399</v>
      </c>
      <c r="C1117">
        <v>54.250831236247201</v>
      </c>
      <c r="D1117">
        <v>42.524806365831601</v>
      </c>
      <c r="E1117">
        <v>19.2307321072871</v>
      </c>
      <c r="F1117">
        <v>50.852538244008997</v>
      </c>
      <c r="G1117">
        <v>101.99656180692</v>
      </c>
    </row>
    <row r="1118" spans="1:7" x14ac:dyDescent="0.3">
      <c r="A1118">
        <v>40.948324287409598</v>
      </c>
      <c r="B1118">
        <v>45.4037525176009</v>
      </c>
      <c r="C1118">
        <v>95.600578523025604</v>
      </c>
      <c r="D1118">
        <v>-54.314608977983497</v>
      </c>
      <c r="E1118">
        <v>15.764092061278999</v>
      </c>
      <c r="F1118">
        <v>47.845266231725098</v>
      </c>
      <c r="G1118">
        <v>95.423372762915307</v>
      </c>
    </row>
    <row r="1119" spans="1:7" x14ac:dyDescent="0.3">
      <c r="A1119">
        <v>46.145473621591201</v>
      </c>
      <c r="B1119">
        <v>50.253869704037399</v>
      </c>
      <c r="C1119">
        <v>105.35634906163</v>
      </c>
      <c r="D1119">
        <v>-58.470661868929902</v>
      </c>
      <c r="E1119">
        <v>16.526007501049602</v>
      </c>
      <c r="F1119">
        <v>53.674364209574101</v>
      </c>
      <c r="G1119">
        <v>107.582017706364</v>
      </c>
    </row>
    <row r="1120" spans="1:7" x14ac:dyDescent="0.3">
      <c r="A1120">
        <v>51.013426340797103</v>
      </c>
      <c r="B1120">
        <v>79.007095107748896</v>
      </c>
      <c r="C1120">
        <v>162.73942337594599</v>
      </c>
      <c r="D1120">
        <v>-134.994432641652</v>
      </c>
      <c r="E1120">
        <v>29.409547710512701</v>
      </c>
      <c r="F1120">
        <v>51.2717130231336</v>
      </c>
      <c r="G1120">
        <v>103.435071100835</v>
      </c>
    </row>
    <row r="1121" spans="1:7" x14ac:dyDescent="0.3">
      <c r="A1121">
        <v>25.263811383971198</v>
      </c>
      <c r="B1121">
        <v>47.812039466215701</v>
      </c>
      <c r="C1121">
        <v>100.194552735697</v>
      </c>
      <c r="D1121">
        <v>-92.908495630704493</v>
      </c>
      <c r="E1121">
        <v>27.1736281998277</v>
      </c>
      <c r="F1121">
        <v>47.392966543602299</v>
      </c>
      <c r="G1121">
        <v>94.206443111975304</v>
      </c>
    </row>
    <row r="1122" spans="1:7" x14ac:dyDescent="0.3">
      <c r="A1122">
        <v>23.947747607019799</v>
      </c>
      <c r="B1122">
        <v>73.587015787531797</v>
      </c>
      <c r="C1122">
        <v>152.11305103260901</v>
      </c>
      <c r="D1122">
        <v>-172.86555214855599</v>
      </c>
      <c r="E1122">
        <v>21.223120512052901</v>
      </c>
      <c r="F1122">
        <v>52.342692280030498</v>
      </c>
      <c r="G1122">
        <v>105.443866618762</v>
      </c>
    </row>
    <row r="1123" spans="1:7" x14ac:dyDescent="0.3">
      <c r="A1123">
        <v>54.8596496956633</v>
      </c>
      <c r="B1123">
        <v>69.931812548238696</v>
      </c>
      <c r="C1123">
        <v>144.39611668636101</v>
      </c>
      <c r="D1123">
        <v>-100.076138253389</v>
      </c>
      <c r="E1123">
        <v>20.912206748823099</v>
      </c>
      <c r="F1123">
        <v>43.212722283305901</v>
      </c>
      <c r="G1123">
        <v>85.531809928304696</v>
      </c>
    </row>
    <row r="1124" spans="1:7" x14ac:dyDescent="0.3">
      <c r="A1124">
        <v>65.233453102078499</v>
      </c>
      <c r="B1124">
        <v>12.876469733195499</v>
      </c>
      <c r="C1124">
        <v>30.008245464215499</v>
      </c>
      <c r="D1124">
        <v>91.837497004570494</v>
      </c>
      <c r="E1124">
        <v>16.301597217530901</v>
      </c>
      <c r="F1124">
        <v>45.528574097294701</v>
      </c>
      <c r="G1124">
        <v>91.693133990322096</v>
      </c>
    </row>
    <row r="1125" spans="1:7" x14ac:dyDescent="0.3">
      <c r="A1125">
        <v>25.549512755954002</v>
      </c>
      <c r="B1125">
        <v>60.201156257099903</v>
      </c>
      <c r="C1125">
        <v>125.166383391916</v>
      </c>
      <c r="D1125">
        <v>-129.50444325939199</v>
      </c>
      <c r="E1125">
        <v>30.058740965087502</v>
      </c>
      <c r="F1125">
        <v>55.142925795934502</v>
      </c>
      <c r="G1125">
        <v>110.84151478909899</v>
      </c>
    </row>
    <row r="1126" spans="1:7" x14ac:dyDescent="0.3">
      <c r="A1126">
        <v>58.916771124403397</v>
      </c>
      <c r="B1126">
        <v>67.536725894205404</v>
      </c>
      <c r="C1126">
        <v>139.28199138981799</v>
      </c>
      <c r="D1126">
        <v>-84.776635433809403</v>
      </c>
      <c r="E1126">
        <v>30.191662610936302</v>
      </c>
      <c r="F1126">
        <v>48.044467246189697</v>
      </c>
      <c r="G1126">
        <v>96.983210143523095</v>
      </c>
    </row>
    <row r="1127" spans="1:7" x14ac:dyDescent="0.3">
      <c r="A1127">
        <v>48.881803077404399</v>
      </c>
      <c r="B1127">
        <v>51.010725231893304</v>
      </c>
      <c r="C1127">
        <v>106.999571880506</v>
      </c>
      <c r="D1127">
        <v>-55.268569540870899</v>
      </c>
      <c r="E1127">
        <v>21.9823355975204</v>
      </c>
      <c r="F1127">
        <v>50.646914768283999</v>
      </c>
      <c r="G1127">
        <v>101.311579535127</v>
      </c>
    </row>
    <row r="1128" spans="1:7" x14ac:dyDescent="0.3">
      <c r="A1128">
        <v>29.840151780670201</v>
      </c>
      <c r="B1128">
        <v>61.495802302222103</v>
      </c>
      <c r="C1128">
        <v>127.37738561091599</v>
      </c>
      <c r="D1128">
        <v>-124.807103345326</v>
      </c>
      <c r="E1128">
        <v>16.290151075628401</v>
      </c>
      <c r="F1128">
        <v>48.993417759781899</v>
      </c>
      <c r="G1128">
        <v>98.545482971145901</v>
      </c>
    </row>
    <row r="1129" spans="1:7" x14ac:dyDescent="0.3">
      <c r="A1129">
        <v>60.521939303606999</v>
      </c>
      <c r="B1129">
        <v>63.358216044358301</v>
      </c>
      <c r="C1129">
        <v>131.254636407503</v>
      </c>
      <c r="D1129">
        <v>-69.030769525860805</v>
      </c>
      <c r="E1129">
        <v>17.199584007309301</v>
      </c>
      <c r="F1129">
        <v>49.230823358457599</v>
      </c>
      <c r="G1129">
        <v>99.183953691985806</v>
      </c>
    </row>
    <row r="1130" spans="1:7" x14ac:dyDescent="0.3">
      <c r="A1130">
        <v>57.708511577554702</v>
      </c>
      <c r="B1130">
        <v>58.6257486536363</v>
      </c>
      <c r="C1130">
        <v>121.315169513843</v>
      </c>
      <c r="D1130">
        <v>-60.460222805799603</v>
      </c>
      <c r="E1130">
        <v>12.494683419831199</v>
      </c>
      <c r="F1130">
        <v>57.400004060273503</v>
      </c>
      <c r="G1130">
        <v>114.78999831288399</v>
      </c>
    </row>
    <row r="1131" spans="1:7" x14ac:dyDescent="0.3">
      <c r="A1131">
        <v>55.560518966559997</v>
      </c>
      <c r="B1131">
        <v>46.942147305708197</v>
      </c>
      <c r="C1131">
        <v>98.629463877342999</v>
      </c>
      <c r="D1131">
        <v>-29.7054039840047</v>
      </c>
      <c r="E1131">
        <v>24.555225570130801</v>
      </c>
      <c r="F1131">
        <v>45.3155433875013</v>
      </c>
      <c r="G1131">
        <v>90.601932971013795</v>
      </c>
    </row>
    <row r="1132" spans="1:7" x14ac:dyDescent="0.3">
      <c r="A1132">
        <v>22.144810711900199</v>
      </c>
      <c r="B1132">
        <v>30.471706229001899</v>
      </c>
      <c r="C1132">
        <v>64.978617631592599</v>
      </c>
      <c r="D1132">
        <v>-47.125497263205197</v>
      </c>
      <c r="E1132">
        <v>30.3089262742524</v>
      </c>
      <c r="F1132">
        <v>45.715666646483498</v>
      </c>
      <c r="G1132">
        <v>91.677632533834696</v>
      </c>
    </row>
    <row r="1133" spans="1:7" x14ac:dyDescent="0.3">
      <c r="A1133">
        <v>30.951723984061399</v>
      </c>
      <c r="B1133">
        <v>52.435978244084701</v>
      </c>
      <c r="C1133">
        <v>108.935620723467</v>
      </c>
      <c r="D1133">
        <v>-95.404486764131505</v>
      </c>
      <c r="E1133">
        <v>27.659945685495</v>
      </c>
      <c r="F1133">
        <v>50.573517393756397</v>
      </c>
      <c r="G1133">
        <v>100.20102224187301</v>
      </c>
    </row>
    <row r="1134" spans="1:7" x14ac:dyDescent="0.3">
      <c r="A1134">
        <v>28.042869432899298</v>
      </c>
      <c r="B1134">
        <v>72.362084478489294</v>
      </c>
      <c r="C1134">
        <v>149.63629618864101</v>
      </c>
      <c r="D1134">
        <v>-161.00051456966901</v>
      </c>
      <c r="E1134">
        <v>17.533944556844801</v>
      </c>
      <c r="F1134">
        <v>48.105527325068699</v>
      </c>
      <c r="G1134">
        <v>95.471175343501002</v>
      </c>
    </row>
    <row r="1135" spans="1:7" x14ac:dyDescent="0.3">
      <c r="A1135">
        <v>54.367994990510702</v>
      </c>
      <c r="B1135">
        <v>34.432064672072002</v>
      </c>
      <c r="C1135">
        <v>73.136354996334504</v>
      </c>
      <c r="D1135">
        <v>5.4397959648052598</v>
      </c>
      <c r="E1135">
        <v>28.612972161396598</v>
      </c>
      <c r="F1135">
        <v>49.235396645376902</v>
      </c>
      <c r="G1135">
        <v>97.950390060602601</v>
      </c>
    </row>
    <row r="1136" spans="1:7" x14ac:dyDescent="0.3">
      <c r="A1136">
        <v>20.295006667204401</v>
      </c>
      <c r="B1136">
        <v>32.781778352904901</v>
      </c>
      <c r="C1136">
        <v>69.979244436782096</v>
      </c>
      <c r="D1136">
        <v>-57.755321724305901</v>
      </c>
      <c r="E1136">
        <v>14.996155983907</v>
      </c>
      <c r="F1136">
        <v>53.380427366891702</v>
      </c>
      <c r="G1136">
        <v>107.227634941189</v>
      </c>
    </row>
    <row r="1137" spans="1:7" x14ac:dyDescent="0.3">
      <c r="A1137">
        <v>41.151255244307897</v>
      </c>
      <c r="B1137">
        <v>37.3915305091069</v>
      </c>
      <c r="C1137">
        <v>79.438283016502893</v>
      </c>
      <c r="D1137">
        <v>-29.872081038705002</v>
      </c>
      <c r="E1137">
        <v>23.1019323750414</v>
      </c>
      <c r="F1137">
        <v>51.647121278664201</v>
      </c>
      <c r="G1137">
        <v>102.94797000440499</v>
      </c>
    </row>
    <row r="1138" spans="1:7" x14ac:dyDescent="0.3">
      <c r="A1138">
        <v>69.024107135112203</v>
      </c>
      <c r="B1138">
        <v>73.902632001765795</v>
      </c>
      <c r="C1138">
        <v>152.543525755254</v>
      </c>
      <c r="D1138">
        <v>-83.659681735072795</v>
      </c>
      <c r="E1138">
        <v>16.7801657810164</v>
      </c>
      <c r="F1138">
        <v>52.566213641958001</v>
      </c>
      <c r="G1138">
        <v>104.698872721754</v>
      </c>
    </row>
    <row r="1139" spans="1:7" x14ac:dyDescent="0.3">
      <c r="A1139">
        <v>67.614323070722193</v>
      </c>
      <c r="B1139">
        <v>33.557297104643901</v>
      </c>
      <c r="C1139">
        <v>71.721767995296304</v>
      </c>
      <c r="D1139">
        <v>34.556754827512798</v>
      </c>
      <c r="E1139">
        <v>11.741404071812299</v>
      </c>
      <c r="F1139">
        <v>56.179747284338198</v>
      </c>
      <c r="G1139">
        <v>112.852566769653</v>
      </c>
    </row>
    <row r="1140" spans="1:7" x14ac:dyDescent="0.3">
      <c r="A1140">
        <v>33.065098860916898</v>
      </c>
      <c r="B1140">
        <v>79.065658008227601</v>
      </c>
      <c r="C1140">
        <v>162.76213287917301</v>
      </c>
      <c r="D1140">
        <v>-171.06677630284901</v>
      </c>
      <c r="E1140">
        <v>29.800981481275102</v>
      </c>
      <c r="F1140">
        <v>52.789955355048903</v>
      </c>
      <c r="G1140">
        <v>104.663687980479</v>
      </c>
    </row>
    <row r="1141" spans="1:7" x14ac:dyDescent="0.3">
      <c r="A1141">
        <v>40.567268130771701</v>
      </c>
      <c r="B1141">
        <v>15.6870747884767</v>
      </c>
      <c r="C1141">
        <v>35.952759932163502</v>
      </c>
      <c r="D1141">
        <v>34.073311896113204</v>
      </c>
      <c r="E1141">
        <v>16.0761827800359</v>
      </c>
      <c r="F1141">
        <v>51.941420112340502</v>
      </c>
      <c r="G1141">
        <v>102.93974428583201</v>
      </c>
    </row>
    <row r="1142" spans="1:7" x14ac:dyDescent="0.3">
      <c r="A1142">
        <v>40.168864132990798</v>
      </c>
      <c r="B1142">
        <v>51.819501571922999</v>
      </c>
      <c r="C1142">
        <v>108.079943967617</v>
      </c>
      <c r="D1142">
        <v>-75.1207764497873</v>
      </c>
      <c r="E1142">
        <v>26.3996225229643</v>
      </c>
      <c r="F1142">
        <v>49.1373916677002</v>
      </c>
      <c r="G1142">
        <v>97.861774063892796</v>
      </c>
    </row>
    <row r="1143" spans="1:7" x14ac:dyDescent="0.3">
      <c r="A1143">
        <v>27.570779941632001</v>
      </c>
      <c r="B1143">
        <v>62.355803177075501</v>
      </c>
      <c r="C1143">
        <v>129.28534501534099</v>
      </c>
      <c r="D1143">
        <v>-131.925849647962</v>
      </c>
      <c r="E1143">
        <v>23.273568347336901</v>
      </c>
      <c r="F1143">
        <v>51.620675356791097</v>
      </c>
      <c r="G1143">
        <v>103.95122803636799</v>
      </c>
    </row>
    <row r="1144" spans="1:7" x14ac:dyDescent="0.3">
      <c r="A1144">
        <v>36.675898873311098</v>
      </c>
      <c r="B1144">
        <v>12.977306302061001</v>
      </c>
      <c r="C1144">
        <v>30.4311638541209</v>
      </c>
      <c r="D1144">
        <v>34.419878840439303</v>
      </c>
      <c r="E1144">
        <v>23.494609664948999</v>
      </c>
      <c r="F1144">
        <v>50.444518855775499</v>
      </c>
      <c r="G1144">
        <v>100.93047467942699</v>
      </c>
    </row>
    <row r="1145" spans="1:7" x14ac:dyDescent="0.3">
      <c r="A1145">
        <v>66.655949799394406</v>
      </c>
      <c r="B1145">
        <v>56.698631198780497</v>
      </c>
      <c r="C1145">
        <v>117.511906687937</v>
      </c>
      <c r="D1145">
        <v>-36.7839939975525</v>
      </c>
      <c r="E1145">
        <v>19.642919902097599</v>
      </c>
      <c r="F1145">
        <v>56.355923566370201</v>
      </c>
      <c r="G1145">
        <v>113.618998668725</v>
      </c>
    </row>
    <row r="1146" spans="1:7" x14ac:dyDescent="0.3">
      <c r="A1146">
        <v>28.235165883099501</v>
      </c>
      <c r="B1146">
        <v>59.621556345611403</v>
      </c>
      <c r="C1146">
        <v>123.483724522535</v>
      </c>
      <c r="D1146">
        <v>-122.39433727063501</v>
      </c>
      <c r="E1146">
        <v>19.672168044921001</v>
      </c>
      <c r="F1146">
        <v>56.035566338000201</v>
      </c>
      <c r="G1146">
        <v>111.474987556359</v>
      </c>
    </row>
    <row r="1147" spans="1:7" x14ac:dyDescent="0.3">
      <c r="A1147">
        <v>45.673081841520698</v>
      </c>
      <c r="B1147">
        <v>15.471285843655901</v>
      </c>
      <c r="C1147">
        <v>35.346972170114</v>
      </c>
      <c r="D1147">
        <v>44.9323061520736</v>
      </c>
      <c r="E1147">
        <v>21.582537702180801</v>
      </c>
      <c r="F1147">
        <v>53.849752377284702</v>
      </c>
      <c r="G1147">
        <v>106.850125046185</v>
      </c>
    </row>
    <row r="1148" spans="1:7" x14ac:dyDescent="0.3">
      <c r="A1148">
        <v>52.298456149847397</v>
      </c>
      <c r="B1148">
        <v>17.6971890399508</v>
      </c>
      <c r="C1148">
        <v>39.675455911068703</v>
      </c>
      <c r="D1148">
        <v>51.505345179842301</v>
      </c>
      <c r="E1148">
        <v>21.413285847083099</v>
      </c>
      <c r="F1148">
        <v>47.943126319827599</v>
      </c>
      <c r="G1148">
        <v>95.893704781958903</v>
      </c>
    </row>
    <row r="1149" spans="1:7" x14ac:dyDescent="0.3">
      <c r="A1149">
        <v>33.4268516232653</v>
      </c>
      <c r="B1149">
        <v>27.085508809191602</v>
      </c>
      <c r="C1149">
        <v>58.550445359754697</v>
      </c>
      <c r="D1149">
        <v>-14.402823181044299</v>
      </c>
      <c r="E1149">
        <v>30.020231305941699</v>
      </c>
      <c r="F1149">
        <v>52.088794762407801</v>
      </c>
      <c r="G1149">
        <v>105.051279926658</v>
      </c>
    </row>
    <row r="1150" spans="1:7" x14ac:dyDescent="0.3">
      <c r="A1150">
        <v>58.9788146904543</v>
      </c>
      <c r="B1150">
        <v>75.162399538167406</v>
      </c>
      <c r="C1150">
        <v>154.358745063881</v>
      </c>
      <c r="D1150">
        <v>-107.529569233594</v>
      </c>
      <c r="E1150">
        <v>24.523877288066299</v>
      </c>
      <c r="F1150">
        <v>48.6319200259734</v>
      </c>
      <c r="G1150">
        <v>97.014843641107404</v>
      </c>
    </row>
    <row r="1151" spans="1:7" x14ac:dyDescent="0.3">
      <c r="A1151">
        <v>56.329459734537402</v>
      </c>
      <c r="B1151">
        <v>41.621531863559802</v>
      </c>
      <c r="C1151">
        <v>87.941343753032896</v>
      </c>
      <c r="D1151">
        <v>-12.2056761216044</v>
      </c>
      <c r="E1151">
        <v>19.831034643472201</v>
      </c>
      <c r="F1151">
        <v>55.698048816697501</v>
      </c>
      <c r="G1151">
        <v>111.874981024511</v>
      </c>
    </row>
    <row r="1152" spans="1:7" x14ac:dyDescent="0.3">
      <c r="A1152">
        <v>32.8099832403392</v>
      </c>
      <c r="B1152">
        <v>56.039256934759798</v>
      </c>
      <c r="C1152">
        <v>116.225476317907</v>
      </c>
      <c r="D1152">
        <v>-102.497804323601</v>
      </c>
      <c r="E1152">
        <v>13.110661815916099</v>
      </c>
      <c r="F1152">
        <v>51.618297020649202</v>
      </c>
      <c r="G1152">
        <v>102.296064966785</v>
      </c>
    </row>
    <row r="1153" spans="1:7" x14ac:dyDescent="0.3">
      <c r="A1153">
        <v>57.402069906281497</v>
      </c>
      <c r="B1153">
        <v>23.007051326569499</v>
      </c>
      <c r="C1153">
        <v>50.118553219164703</v>
      </c>
      <c r="D1153">
        <v>45.7829858328545</v>
      </c>
      <c r="E1153">
        <v>26.3660848079769</v>
      </c>
      <c r="F1153">
        <v>51.294394893209997</v>
      </c>
      <c r="G1153">
        <v>102.125360276054</v>
      </c>
    </row>
    <row r="1154" spans="1:7" x14ac:dyDescent="0.3">
      <c r="A1154">
        <v>50.613769533642298</v>
      </c>
      <c r="B1154">
        <v>35.3797613954874</v>
      </c>
      <c r="C1154">
        <v>75.477206805684801</v>
      </c>
      <c r="D1154">
        <v>-4.9117451191776702</v>
      </c>
      <c r="E1154">
        <v>13.744645592633599</v>
      </c>
      <c r="F1154">
        <v>46.8086677187639</v>
      </c>
      <c r="G1154">
        <v>94.451772685329303</v>
      </c>
    </row>
    <row r="1155" spans="1:7" x14ac:dyDescent="0.3">
      <c r="A1155">
        <v>21.317951569326102</v>
      </c>
      <c r="B1155">
        <v>55.14534498039</v>
      </c>
      <c r="C1155">
        <v>114.90789491430699</v>
      </c>
      <c r="D1155">
        <v>-122.800131802518</v>
      </c>
      <c r="E1155">
        <v>19.870005974396701</v>
      </c>
      <c r="F1155">
        <v>49.972433049903998</v>
      </c>
      <c r="G1155">
        <v>100.277266346993</v>
      </c>
    </row>
    <row r="1156" spans="1:7" x14ac:dyDescent="0.3">
      <c r="A1156">
        <v>67.210086811446402</v>
      </c>
      <c r="B1156">
        <v>62.209535057815899</v>
      </c>
      <c r="C1156">
        <v>128.43583651109</v>
      </c>
      <c r="D1156">
        <v>-52.208431550554899</v>
      </c>
      <c r="E1156">
        <v>19.750465652549899</v>
      </c>
      <c r="F1156">
        <v>51.163717898248997</v>
      </c>
      <c r="G1156">
        <v>102.511370556664</v>
      </c>
    </row>
    <row r="1157" spans="1:7" x14ac:dyDescent="0.3">
      <c r="A1157">
        <v>63.763968086786598</v>
      </c>
      <c r="B1157">
        <v>45.195557584662602</v>
      </c>
      <c r="C1157">
        <v>94.884804589217595</v>
      </c>
      <c r="D1157">
        <v>-8.0587365804147701</v>
      </c>
      <c r="E1157">
        <v>21.904640943978102</v>
      </c>
      <c r="F1157">
        <v>47.846392773840201</v>
      </c>
      <c r="G1157">
        <v>95.141086274976104</v>
      </c>
    </row>
    <row r="1158" spans="1:7" x14ac:dyDescent="0.3">
      <c r="A1158">
        <v>51.186213724759</v>
      </c>
      <c r="B1158">
        <v>13.0435358048283</v>
      </c>
      <c r="C1158">
        <v>30.469601959490301</v>
      </c>
      <c r="D1158">
        <v>63.241820035033101</v>
      </c>
      <c r="E1158">
        <v>17.1959016611797</v>
      </c>
      <c r="F1158">
        <v>59.251635352913297</v>
      </c>
      <c r="G1158">
        <v>118.646219966149</v>
      </c>
    </row>
    <row r="1159" spans="1:7" x14ac:dyDescent="0.3">
      <c r="A1159">
        <v>48.030587293149203</v>
      </c>
      <c r="B1159">
        <v>58.897688190851397</v>
      </c>
      <c r="C1159">
        <v>121.941731531668</v>
      </c>
      <c r="D1159">
        <v>-80.631889986255999</v>
      </c>
      <c r="E1159">
        <v>23.033781303623801</v>
      </c>
      <c r="F1159">
        <v>49.679756262001298</v>
      </c>
      <c r="G1159">
        <v>99.8355083650019</v>
      </c>
    </row>
    <row r="1160" spans="1:7" x14ac:dyDescent="0.3">
      <c r="A1160">
        <v>44.703795916759098</v>
      </c>
      <c r="B1160">
        <v>48.176571061130701</v>
      </c>
      <c r="C1160">
        <v>100.407858671306</v>
      </c>
      <c r="D1160">
        <v>-55.122121349873801</v>
      </c>
      <c r="E1160">
        <v>29.352221981739699</v>
      </c>
      <c r="F1160">
        <v>50.369074672246001</v>
      </c>
      <c r="G1160">
        <v>101.06663014170999</v>
      </c>
    </row>
    <row r="1161" spans="1:7" x14ac:dyDescent="0.3">
      <c r="A1161">
        <v>29.5996747747126</v>
      </c>
      <c r="B1161">
        <v>57.5111555549759</v>
      </c>
      <c r="C1161">
        <v>119.398606980389</v>
      </c>
      <c r="D1161">
        <v>-113.334117115502</v>
      </c>
      <c r="E1161">
        <v>18.026830060824501</v>
      </c>
      <c r="F1161">
        <v>56.453267555254897</v>
      </c>
      <c r="G1161">
        <v>112.332036450424</v>
      </c>
    </row>
    <row r="1162" spans="1:7" x14ac:dyDescent="0.3">
      <c r="A1162">
        <v>53.236671777320097</v>
      </c>
      <c r="B1162">
        <v>43.014588785332997</v>
      </c>
      <c r="C1162">
        <v>90.658752172007596</v>
      </c>
      <c r="D1162">
        <v>-22.5704228013586</v>
      </c>
      <c r="E1162">
        <v>17.927057451059799</v>
      </c>
      <c r="F1162">
        <v>42.742164891385499</v>
      </c>
      <c r="G1162">
        <v>84.846199215080006</v>
      </c>
    </row>
    <row r="1163" spans="1:7" x14ac:dyDescent="0.3">
      <c r="A1163">
        <v>20.3571635623898</v>
      </c>
      <c r="B1163">
        <v>73.630391884638399</v>
      </c>
      <c r="C1163">
        <v>151.97148063306801</v>
      </c>
      <c r="D1163">
        <v>-180.17684852913601</v>
      </c>
      <c r="E1163">
        <v>15.1957024155704</v>
      </c>
      <c r="F1163">
        <v>49.0062640428823</v>
      </c>
      <c r="G1163">
        <v>97.387707179716003</v>
      </c>
    </row>
    <row r="1164" spans="1:7" x14ac:dyDescent="0.3">
      <c r="A1164">
        <v>22.5934644905299</v>
      </c>
      <c r="B1164">
        <v>15.2852003342812</v>
      </c>
      <c r="C1164">
        <v>34.929416676544797</v>
      </c>
      <c r="D1164">
        <v>-0.66867202178368501</v>
      </c>
      <c r="E1164">
        <v>15.8764436269893</v>
      </c>
      <c r="F1164">
        <v>51.411417550926998</v>
      </c>
      <c r="G1164">
        <v>102.769176088145</v>
      </c>
    </row>
    <row r="1165" spans="1:7" x14ac:dyDescent="0.3">
      <c r="A1165">
        <v>45.4547782967987</v>
      </c>
      <c r="B1165">
        <v>73.062703588442602</v>
      </c>
      <c r="C1165">
        <v>150.168980679199</v>
      </c>
      <c r="D1165">
        <v>-128.27855417173001</v>
      </c>
      <c r="E1165">
        <v>19.207037742625801</v>
      </c>
      <c r="F1165">
        <v>44.245223071446702</v>
      </c>
      <c r="G1165">
        <v>87.793749071317094</v>
      </c>
    </row>
    <row r="1166" spans="1:7" x14ac:dyDescent="0.3">
      <c r="A1166">
        <v>30.312309805547301</v>
      </c>
      <c r="B1166">
        <v>26.7845990326167</v>
      </c>
      <c r="C1166">
        <v>58.147846098045299</v>
      </c>
      <c r="D1166">
        <v>-19.729177486755599</v>
      </c>
      <c r="E1166">
        <v>12.713714594003299</v>
      </c>
      <c r="F1166">
        <v>49.264573217430502</v>
      </c>
      <c r="G1166">
        <v>98.401786753619902</v>
      </c>
    </row>
    <row r="1167" spans="1:7" x14ac:dyDescent="0.3">
      <c r="A1167">
        <v>46.8234444392413</v>
      </c>
      <c r="B1167">
        <v>35.604599559535501</v>
      </c>
      <c r="C1167">
        <v>76.047176537515099</v>
      </c>
      <c r="D1167">
        <v>-13.1669098001239</v>
      </c>
      <c r="E1167">
        <v>21.3615578743381</v>
      </c>
      <c r="F1167">
        <v>55.963425725688801</v>
      </c>
      <c r="G1167">
        <v>111.28976718839699</v>
      </c>
    </row>
    <row r="1168" spans="1:7" x14ac:dyDescent="0.3">
      <c r="A1168">
        <v>36.244091697224597</v>
      </c>
      <c r="B1168">
        <v>71.169957235719295</v>
      </c>
      <c r="C1168">
        <v>146.70287651030699</v>
      </c>
      <c r="D1168">
        <v>-141.02168831270899</v>
      </c>
      <c r="E1168">
        <v>32.434256847890403</v>
      </c>
      <c r="F1168">
        <v>49.720351185742402</v>
      </c>
      <c r="G1168">
        <v>98.734922447684497</v>
      </c>
    </row>
    <row r="1169" spans="1:7" x14ac:dyDescent="0.3">
      <c r="A1169">
        <v>28.797573176010101</v>
      </c>
      <c r="B1169">
        <v>51.376916774049398</v>
      </c>
      <c r="C1169">
        <v>107.52799062426</v>
      </c>
      <c r="D1169">
        <v>-96.535603970128193</v>
      </c>
      <c r="E1169">
        <v>15.0118727508804</v>
      </c>
      <c r="F1169">
        <v>46.375138629646301</v>
      </c>
      <c r="G1169">
        <v>92.060701555803206</v>
      </c>
    </row>
    <row r="1170" spans="1:7" x14ac:dyDescent="0.3">
      <c r="A1170">
        <v>37.7786142941832</v>
      </c>
      <c r="B1170">
        <v>49.230733268549599</v>
      </c>
      <c r="C1170">
        <v>103.326974490971</v>
      </c>
      <c r="D1170">
        <v>-72.134971217282398</v>
      </c>
      <c r="E1170">
        <v>21.363819030875899</v>
      </c>
      <c r="F1170">
        <v>49.7643008759851</v>
      </c>
      <c r="G1170">
        <v>99.387013839126794</v>
      </c>
    </row>
    <row r="1171" spans="1:7" x14ac:dyDescent="0.3">
      <c r="A1171">
        <v>46.624877726383602</v>
      </c>
      <c r="B1171">
        <v>22.570625856563101</v>
      </c>
      <c r="C1171">
        <v>49.880508951287801</v>
      </c>
      <c r="D1171">
        <v>25.537877883077901</v>
      </c>
      <c r="E1171">
        <v>18.439091789482799</v>
      </c>
      <c r="F1171">
        <v>50.914178480735501</v>
      </c>
      <c r="G1171">
        <v>101.58821473530401</v>
      </c>
    </row>
    <row r="1172" spans="1:7" x14ac:dyDescent="0.3">
      <c r="A1172">
        <v>25.7887380030934</v>
      </c>
      <c r="B1172">
        <v>43.004406970207</v>
      </c>
      <c r="C1172">
        <v>90.981403847513903</v>
      </c>
      <c r="D1172">
        <v>-77.435744904434202</v>
      </c>
      <c r="E1172">
        <v>15.4989527360122</v>
      </c>
      <c r="F1172">
        <v>57.4196466461851</v>
      </c>
      <c r="G1172">
        <v>115.259496393546</v>
      </c>
    </row>
    <row r="1173" spans="1:7" x14ac:dyDescent="0.3">
      <c r="A1173">
        <v>64.402629839564398</v>
      </c>
      <c r="B1173">
        <v>69.793349870358</v>
      </c>
      <c r="C1173">
        <v>144.352425414625</v>
      </c>
      <c r="D1173">
        <v>-80.574789931945105</v>
      </c>
      <c r="E1173">
        <v>21.9862588108703</v>
      </c>
      <c r="F1173">
        <v>53.041828035488599</v>
      </c>
      <c r="G1173">
        <v>106.65015822333</v>
      </c>
    </row>
    <row r="1174" spans="1:7" x14ac:dyDescent="0.3">
      <c r="A1174">
        <v>35.057036182229901</v>
      </c>
      <c r="B1174">
        <v>47.618267114485903</v>
      </c>
      <c r="C1174">
        <v>99.815281388979301</v>
      </c>
      <c r="D1174">
        <v>-72.740728978998007</v>
      </c>
      <c r="E1174">
        <v>19.721048581369399</v>
      </c>
      <c r="F1174">
        <v>39.6716209056612</v>
      </c>
      <c r="G1174">
        <v>79.805905626570706</v>
      </c>
    </row>
    <row r="1175" spans="1:7" x14ac:dyDescent="0.3">
      <c r="A1175">
        <v>53.5951975651654</v>
      </c>
      <c r="B1175">
        <v>65.151921185274901</v>
      </c>
      <c r="C1175">
        <v>135.213686174717</v>
      </c>
      <c r="D1175">
        <v>-88.265368425493804</v>
      </c>
      <c r="E1175">
        <v>21.107318945124099</v>
      </c>
      <c r="F1175">
        <v>50.8530659677659</v>
      </c>
      <c r="G1175">
        <v>102.53337620459899</v>
      </c>
    </row>
    <row r="1176" spans="1:7" x14ac:dyDescent="0.3">
      <c r="A1176">
        <v>24.057602493523401</v>
      </c>
      <c r="B1176">
        <v>76.903339032759206</v>
      </c>
      <c r="C1176">
        <v>158.611908063226</v>
      </c>
      <c r="D1176">
        <v>-182.59481211123099</v>
      </c>
      <c r="E1176">
        <v>18.158907865966601</v>
      </c>
      <c r="F1176">
        <v>48.568612254221897</v>
      </c>
      <c r="G1176">
        <v>97.047836036838206</v>
      </c>
    </row>
    <row r="1177" spans="1:7" x14ac:dyDescent="0.3">
      <c r="A1177">
        <v>33.216808865602303</v>
      </c>
      <c r="B1177">
        <v>14.747317290669301</v>
      </c>
      <c r="C1177">
        <v>34.079703786886</v>
      </c>
      <c r="D1177">
        <v>22.191665859196899</v>
      </c>
      <c r="E1177">
        <v>22.407686926770399</v>
      </c>
      <c r="F1177">
        <v>42.579831040374799</v>
      </c>
      <c r="G1177">
        <v>84.318498694380693</v>
      </c>
    </row>
    <row r="1178" spans="1:7" x14ac:dyDescent="0.3">
      <c r="A1178">
        <v>43.295718256109602</v>
      </c>
      <c r="B1178">
        <v>40.265325240635299</v>
      </c>
      <c r="C1178">
        <v>84.738997246332502</v>
      </c>
      <c r="D1178">
        <v>-34.2045392096868</v>
      </c>
      <c r="E1178">
        <v>26.2579632854011</v>
      </c>
      <c r="F1178">
        <v>49.977535354499203</v>
      </c>
      <c r="G1178">
        <v>99.241538107033307</v>
      </c>
    </row>
    <row r="1179" spans="1:7" x14ac:dyDescent="0.3">
      <c r="A1179">
        <v>62.054794296657597</v>
      </c>
      <c r="B1179">
        <v>15.767049878579501</v>
      </c>
      <c r="C1179">
        <v>35.981707067094703</v>
      </c>
      <c r="D1179">
        <v>76.808438957576698</v>
      </c>
      <c r="E1179">
        <v>23.320794735800799</v>
      </c>
      <c r="F1179">
        <v>46.3454212101934</v>
      </c>
      <c r="G1179">
        <v>93.618377562474194</v>
      </c>
    </row>
    <row r="1180" spans="1:7" x14ac:dyDescent="0.3">
      <c r="A1180">
        <v>37.260401916919598</v>
      </c>
      <c r="B1180">
        <v>64.889856955061703</v>
      </c>
      <c r="C1180">
        <v>133.840189622873</v>
      </c>
      <c r="D1180">
        <v>-120.148767031346</v>
      </c>
      <c r="E1180">
        <v>21.370274397001701</v>
      </c>
      <c r="F1180">
        <v>59.715910190047602</v>
      </c>
      <c r="G1180">
        <v>120.31034006582099</v>
      </c>
    </row>
    <row r="1181" spans="1:7" x14ac:dyDescent="0.3">
      <c r="A1181">
        <v>36.910238240675199</v>
      </c>
      <c r="B1181">
        <v>52.590014829349499</v>
      </c>
      <c r="C1181">
        <v>109.521836715487</v>
      </c>
      <c r="D1181">
        <v>-83.9495680066983</v>
      </c>
      <c r="E1181">
        <v>21.3315470064999</v>
      </c>
      <c r="F1181">
        <v>50.117309973796502</v>
      </c>
      <c r="G1181">
        <v>99.5337937170233</v>
      </c>
    </row>
    <row r="1182" spans="1:7" x14ac:dyDescent="0.3">
      <c r="A1182">
        <v>54.756249793798098</v>
      </c>
      <c r="B1182">
        <v>74.397250411117696</v>
      </c>
      <c r="C1182">
        <v>153.40646769501501</v>
      </c>
      <c r="D1182">
        <v>-113.67925164575701</v>
      </c>
      <c r="E1182">
        <v>19.467934147567501</v>
      </c>
      <c r="F1182">
        <v>47.634848353118898</v>
      </c>
      <c r="G1182">
        <v>95.004486359074093</v>
      </c>
    </row>
    <row r="1183" spans="1:7" x14ac:dyDescent="0.3">
      <c r="A1183">
        <v>60.406860391982697</v>
      </c>
      <c r="B1183">
        <v>65.667534968818799</v>
      </c>
      <c r="C1183">
        <v>136.21761313378599</v>
      </c>
      <c r="D1183">
        <v>-76.188884122491004</v>
      </c>
      <c r="E1183">
        <v>21.140374125443401</v>
      </c>
      <c r="F1183">
        <v>55.898466970448801</v>
      </c>
      <c r="G1183">
        <v>111.501295714823</v>
      </c>
    </row>
    <row r="1184" spans="1:7" x14ac:dyDescent="0.3">
      <c r="A1184">
        <v>46.3988704630519</v>
      </c>
      <c r="B1184">
        <v>32.307793695302699</v>
      </c>
      <c r="C1184">
        <v>68.844112463789401</v>
      </c>
      <c r="D1184">
        <v>-4.1256401598042496</v>
      </c>
      <c r="E1184">
        <v>15.716042855132001</v>
      </c>
      <c r="F1184">
        <v>45.683339555631598</v>
      </c>
      <c r="G1184">
        <v>92.361881951952</v>
      </c>
    </row>
    <row r="1185" spans="1:7" x14ac:dyDescent="0.3">
      <c r="A1185">
        <v>44.1634377821699</v>
      </c>
      <c r="B1185">
        <v>32.8387904592824</v>
      </c>
      <c r="C1185">
        <v>70.626811500256196</v>
      </c>
      <c r="D1185">
        <v>-10.1894958135073</v>
      </c>
      <c r="E1185">
        <v>21.258709665921302</v>
      </c>
      <c r="F1185">
        <v>47.718448545218102</v>
      </c>
      <c r="G1185">
        <v>96.071373094471397</v>
      </c>
    </row>
    <row r="1186" spans="1:7" x14ac:dyDescent="0.3">
      <c r="A1186">
        <v>37.6062727732334</v>
      </c>
      <c r="B1186">
        <v>37.661216241687399</v>
      </c>
      <c r="C1186">
        <v>79.604360823811703</v>
      </c>
      <c r="D1186">
        <v>-37.771103178595297</v>
      </c>
      <c r="E1186">
        <v>14.029473903242399</v>
      </c>
      <c r="F1186">
        <v>42.182523083432997</v>
      </c>
      <c r="G1186">
        <v>84.690235557067894</v>
      </c>
    </row>
    <row r="1187" spans="1:7" x14ac:dyDescent="0.3">
      <c r="A1187">
        <v>46.156244984930602</v>
      </c>
      <c r="B1187">
        <v>49.570808114013801</v>
      </c>
      <c r="C1187">
        <v>103.295728266496</v>
      </c>
      <c r="D1187">
        <v>-56.399934372180198</v>
      </c>
      <c r="E1187">
        <v>18.479335175625199</v>
      </c>
      <c r="F1187">
        <v>44.564119916172402</v>
      </c>
      <c r="G1187">
        <v>89.304791410928203</v>
      </c>
    </row>
    <row r="1188" spans="1:7" x14ac:dyDescent="0.3">
      <c r="A1188">
        <v>61.960133839145598</v>
      </c>
      <c r="B1188">
        <v>48.148465138295599</v>
      </c>
      <c r="C1188">
        <v>101.28952520703901</v>
      </c>
      <c r="D1188">
        <v>-20.5251277365956</v>
      </c>
      <c r="E1188">
        <v>25.978882696547601</v>
      </c>
      <c r="F1188">
        <v>48.572657085650597</v>
      </c>
      <c r="G1188">
        <v>96.705127300771494</v>
      </c>
    </row>
    <row r="1189" spans="1:7" x14ac:dyDescent="0.3">
      <c r="A1189">
        <v>59.643756763185003</v>
      </c>
      <c r="B1189">
        <v>18.724381448463099</v>
      </c>
      <c r="C1189">
        <v>42.102636985786397</v>
      </c>
      <c r="D1189">
        <v>63.114369180980702</v>
      </c>
      <c r="E1189">
        <v>15.738667393295399</v>
      </c>
      <c r="F1189">
        <v>56.0929632863105</v>
      </c>
      <c r="G1189">
        <v>112.822794620998</v>
      </c>
    </row>
    <row r="1190" spans="1:7" x14ac:dyDescent="0.3">
      <c r="A1190">
        <v>37.741748874744097</v>
      </c>
      <c r="B1190">
        <v>78.832545135584596</v>
      </c>
      <c r="C1190">
        <v>162.22515277764401</v>
      </c>
      <c r="D1190">
        <v>-161.01413765726599</v>
      </c>
      <c r="E1190">
        <v>25.1172150926987</v>
      </c>
      <c r="F1190">
        <v>56.749850128064999</v>
      </c>
      <c r="G1190">
        <v>112.66760464125301</v>
      </c>
    </row>
    <row r="1191" spans="1:7" x14ac:dyDescent="0.3">
      <c r="A1191">
        <v>51.015599778725999</v>
      </c>
      <c r="B1191">
        <v>39.188299049629499</v>
      </c>
      <c r="C1191">
        <v>82.596163066488003</v>
      </c>
      <c r="D1191">
        <v>-15.5336975914365</v>
      </c>
      <c r="E1191">
        <v>19.9355696953027</v>
      </c>
      <c r="F1191">
        <v>60.216700482559503</v>
      </c>
      <c r="G1191">
        <v>120.66908564509799</v>
      </c>
    </row>
    <row r="1192" spans="1:7" x14ac:dyDescent="0.3">
      <c r="A1192">
        <v>23.400251033793499</v>
      </c>
      <c r="B1192">
        <v>24.273826473955001</v>
      </c>
      <c r="C1192">
        <v>53.509084753266599</v>
      </c>
      <c r="D1192">
        <v>-26.0209773542778</v>
      </c>
      <c r="E1192">
        <v>12.0114537062091</v>
      </c>
      <c r="F1192">
        <v>44.123804634703298</v>
      </c>
      <c r="G1192">
        <v>88.784559944007896</v>
      </c>
    </row>
    <row r="1193" spans="1:7" x14ac:dyDescent="0.3">
      <c r="A1193">
        <v>64.721654826847598</v>
      </c>
      <c r="B1193">
        <v>14.6363245561884</v>
      </c>
      <c r="C1193">
        <v>33.9660954090484</v>
      </c>
      <c r="D1193">
        <v>85.534335985129999</v>
      </c>
      <c r="E1193">
        <v>12.8089528727114</v>
      </c>
      <c r="F1193">
        <v>43.234984145842901</v>
      </c>
      <c r="G1193">
        <v>85.7523667033321</v>
      </c>
    </row>
    <row r="1194" spans="1:7" x14ac:dyDescent="0.3">
      <c r="A1194">
        <v>22.254889958638</v>
      </c>
      <c r="B1194">
        <v>72.119509185885207</v>
      </c>
      <c r="C1194">
        <v>149.03857957475799</v>
      </c>
      <c r="D1194">
        <v>-171.84874764038</v>
      </c>
      <c r="E1194">
        <v>10.5732265954518</v>
      </c>
      <c r="F1194">
        <v>56.704207968028797</v>
      </c>
      <c r="G1194">
        <v>112.881208836364</v>
      </c>
    </row>
    <row r="1195" spans="1:7" x14ac:dyDescent="0.3">
      <c r="A1195">
        <v>27.587278797460598</v>
      </c>
      <c r="B1195">
        <v>78.270083584166798</v>
      </c>
      <c r="C1195">
        <v>160.91591900571299</v>
      </c>
      <c r="D1195">
        <v>-179.635693157579</v>
      </c>
      <c r="E1195">
        <v>19.893308823482201</v>
      </c>
      <c r="F1195">
        <v>47.608946201918798</v>
      </c>
      <c r="G1195">
        <v>95.001180382303303</v>
      </c>
    </row>
    <row r="1196" spans="1:7" x14ac:dyDescent="0.3">
      <c r="A1196">
        <v>66.176411972428298</v>
      </c>
      <c r="B1196">
        <v>42.175016543302903</v>
      </c>
      <c r="C1196">
        <v>88.926883233871493</v>
      </c>
      <c r="D1196">
        <v>5.8277743149476997</v>
      </c>
      <c r="E1196">
        <v>22.894109537513501</v>
      </c>
      <c r="F1196">
        <v>44.842047636289102</v>
      </c>
      <c r="G1196">
        <v>89.621936535240593</v>
      </c>
    </row>
    <row r="1197" spans="1:7" x14ac:dyDescent="0.3">
      <c r="A1197">
        <v>69.503721493455203</v>
      </c>
      <c r="B1197">
        <v>57.178236930091899</v>
      </c>
      <c r="C1197">
        <v>118.713293386628</v>
      </c>
      <c r="D1197">
        <v>-32.527267803365497</v>
      </c>
      <c r="E1197">
        <v>21.6796944574386</v>
      </c>
      <c r="F1197">
        <v>44.878291790583198</v>
      </c>
      <c r="G1197">
        <v>89.694082369477101</v>
      </c>
    </row>
    <row r="1198" spans="1:7" x14ac:dyDescent="0.3">
      <c r="A1198">
        <v>49.587594073786001</v>
      </c>
      <c r="B1198">
        <v>77.608932631987898</v>
      </c>
      <c r="C1198">
        <v>159.67459509230699</v>
      </c>
      <c r="D1198">
        <v>-133.65160974839199</v>
      </c>
      <c r="E1198">
        <v>18.715735834690499</v>
      </c>
      <c r="F1198">
        <v>51.099349963429198</v>
      </c>
      <c r="G1198">
        <v>102.29702427993</v>
      </c>
    </row>
    <row r="1199" spans="1:7" x14ac:dyDescent="0.3">
      <c r="A1199">
        <v>22.929348357020601</v>
      </c>
      <c r="B1199">
        <v>10.859817325493299</v>
      </c>
      <c r="C1199">
        <v>26.352085207069798</v>
      </c>
      <c r="D1199">
        <v>13.2792447375611</v>
      </c>
      <c r="E1199">
        <v>22.858555147970499</v>
      </c>
      <c r="F1199">
        <v>52.5672398996387</v>
      </c>
      <c r="G1199">
        <v>105.7588110137</v>
      </c>
    </row>
    <row r="1200" spans="1:7" x14ac:dyDescent="0.3">
      <c r="A1200">
        <v>65.173434619943393</v>
      </c>
      <c r="B1200">
        <v>67.740978563125793</v>
      </c>
      <c r="C1200">
        <v>140.38168696373401</v>
      </c>
      <c r="D1200">
        <v>-72.876066449490693</v>
      </c>
      <c r="E1200">
        <v>25.530422540510699</v>
      </c>
      <c r="F1200">
        <v>55.812834012141401</v>
      </c>
      <c r="G1200">
        <v>111.40814117646001</v>
      </c>
    </row>
    <row r="1201" spans="1:7" x14ac:dyDescent="0.3">
      <c r="A1201">
        <v>50.708719958256602</v>
      </c>
      <c r="B1201">
        <v>11.1814649148354</v>
      </c>
      <c r="C1201">
        <v>26.501638140644602</v>
      </c>
      <c r="D1201">
        <v>67.873045172007096</v>
      </c>
      <c r="E1201">
        <v>11.9813046954456</v>
      </c>
      <c r="F1201">
        <v>46.2313076489528</v>
      </c>
      <c r="G1201">
        <v>92.691116287811994</v>
      </c>
    </row>
    <row r="1202" spans="1:7" x14ac:dyDescent="0.3">
      <c r="A1202">
        <v>66.835316079373897</v>
      </c>
      <c r="B1202">
        <v>71.932625579397495</v>
      </c>
      <c r="C1202">
        <v>148.431854626915</v>
      </c>
      <c r="D1202">
        <v>-82.127244579444607</v>
      </c>
      <c r="E1202">
        <v>11.215538499315</v>
      </c>
      <c r="F1202">
        <v>49.599125152182701</v>
      </c>
      <c r="G1202">
        <v>99.816533965103702</v>
      </c>
    </row>
    <row r="1203" spans="1:7" x14ac:dyDescent="0.3">
      <c r="A1203">
        <v>64.810577440007293</v>
      </c>
      <c r="B1203">
        <v>38.256055055783399</v>
      </c>
      <c r="C1203">
        <v>81.317325915089398</v>
      </c>
      <c r="D1203">
        <v>14.8529897126643</v>
      </c>
      <c r="E1203">
        <v>15.8448845589624</v>
      </c>
      <c r="F1203">
        <v>51.302646900297802</v>
      </c>
      <c r="G1203">
        <v>103.16872169936499</v>
      </c>
    </row>
    <row r="1204" spans="1:7" x14ac:dyDescent="0.3">
      <c r="A1204">
        <v>48.638426151304003</v>
      </c>
      <c r="B1204">
        <v>22.6778836390124</v>
      </c>
      <c r="C1204">
        <v>50.095468071449602</v>
      </c>
      <c r="D1204">
        <v>29.243201385570799</v>
      </c>
      <c r="E1204">
        <v>25.898963718385001</v>
      </c>
      <c r="F1204">
        <v>50.625910546421203</v>
      </c>
      <c r="G1204">
        <v>102.05235901705301</v>
      </c>
    </row>
    <row r="1205" spans="1:7" x14ac:dyDescent="0.3">
      <c r="A1205">
        <v>62.802216608608099</v>
      </c>
      <c r="B1205">
        <v>59.448687239531701</v>
      </c>
      <c r="C1205">
        <v>123.565019141834</v>
      </c>
      <c r="D1205">
        <v>-52.741628501378798</v>
      </c>
      <c r="E1205">
        <v>14.482642191638099</v>
      </c>
      <c r="F1205">
        <v>54.559437751424198</v>
      </c>
      <c r="G1205">
        <v>110.04278845483699</v>
      </c>
    </row>
    <row r="1206" spans="1:7" x14ac:dyDescent="0.3">
      <c r="A1206">
        <v>66.084289664156202</v>
      </c>
      <c r="B1206">
        <v>43.832082309817302</v>
      </c>
      <c r="C1206">
        <v>92.618890799840898</v>
      </c>
      <c r="D1206">
        <v>0.67233239886059004</v>
      </c>
      <c r="E1206">
        <v>23.319482041146301</v>
      </c>
      <c r="F1206">
        <v>47.980270965014903</v>
      </c>
      <c r="G1206">
        <v>96.485464691573</v>
      </c>
    </row>
    <row r="1207" spans="1:7" x14ac:dyDescent="0.3">
      <c r="A1207">
        <v>56.592176346756297</v>
      </c>
      <c r="B1207">
        <v>39.832060927712497</v>
      </c>
      <c r="C1207">
        <v>84.093277903320498</v>
      </c>
      <c r="D1207">
        <v>-6.3118300896248902</v>
      </c>
      <c r="E1207">
        <v>23.9250683065532</v>
      </c>
      <c r="F1207">
        <v>49.823527671181203</v>
      </c>
      <c r="G1207">
        <v>99.7154534902742</v>
      </c>
    </row>
    <row r="1208" spans="1:7" x14ac:dyDescent="0.3">
      <c r="A1208">
        <v>65.198580388726498</v>
      </c>
      <c r="B1208">
        <v>29.873170677674299</v>
      </c>
      <c r="C1208">
        <v>63.986793314951001</v>
      </c>
      <c r="D1208">
        <v>40.777648744430003</v>
      </c>
      <c r="E1208">
        <v>28.342537626224502</v>
      </c>
      <c r="F1208">
        <v>46.575245121735101</v>
      </c>
      <c r="G1208">
        <v>93.899509279208601</v>
      </c>
    </row>
    <row r="1209" spans="1:7" x14ac:dyDescent="0.3">
      <c r="A1209">
        <v>40.386933598968803</v>
      </c>
      <c r="B1209">
        <v>29.317930092570599</v>
      </c>
      <c r="C1209">
        <v>63.181254940399903</v>
      </c>
      <c r="D1209">
        <v>-7.1799230797742304</v>
      </c>
      <c r="E1209">
        <v>17.821056733632702</v>
      </c>
      <c r="F1209">
        <v>55.1998950029705</v>
      </c>
      <c r="G1209">
        <v>110.130309421135</v>
      </c>
    </row>
    <row r="1210" spans="1:7" x14ac:dyDescent="0.3">
      <c r="A1210">
        <v>28.6026355938724</v>
      </c>
      <c r="B1210">
        <v>76.050740533122493</v>
      </c>
      <c r="C1210">
        <v>156.65262944588</v>
      </c>
      <c r="D1210">
        <v>-170.94695041162299</v>
      </c>
      <c r="E1210">
        <v>12.2902395641742</v>
      </c>
      <c r="F1210">
        <v>49.957097476142302</v>
      </c>
      <c r="G1210">
        <v>100.765587509146</v>
      </c>
    </row>
    <row r="1211" spans="1:7" x14ac:dyDescent="0.3">
      <c r="A1211">
        <v>21.4748153289374</v>
      </c>
      <c r="B1211">
        <v>11.9421314540353</v>
      </c>
      <c r="C1211">
        <v>28.326396226915499</v>
      </c>
      <c r="D1211">
        <v>7.1232362957688302</v>
      </c>
      <c r="E1211">
        <v>21.345762448034701</v>
      </c>
      <c r="F1211">
        <v>53.942318374153302</v>
      </c>
      <c r="G1211">
        <v>108.733166783079</v>
      </c>
    </row>
    <row r="1212" spans="1:7" x14ac:dyDescent="0.3">
      <c r="A1212">
        <v>47.6244960819079</v>
      </c>
      <c r="B1212">
        <v>71.470671838734305</v>
      </c>
      <c r="C1212">
        <v>147.10952614814499</v>
      </c>
      <c r="D1212">
        <v>-119.163023352387</v>
      </c>
      <c r="E1212">
        <v>16.8219450865158</v>
      </c>
    </row>
    <row r="1213" spans="1:7" x14ac:dyDescent="0.3">
      <c r="A1213">
        <v>49.254849919209903</v>
      </c>
      <c r="B1213">
        <v>65.769985026147495</v>
      </c>
      <c r="C1213">
        <v>135.996949047839</v>
      </c>
      <c r="D1213">
        <v>-98.800255240022807</v>
      </c>
      <c r="E1213">
        <v>17.766518664376001</v>
      </c>
      <c r="F1213">
        <v>54.247577614409003</v>
      </c>
      <c r="G1213">
        <v>108.25629349944801</v>
      </c>
    </row>
    <row r="1214" spans="1:7" x14ac:dyDescent="0.3">
      <c r="A1214">
        <v>52.868180494497501</v>
      </c>
      <c r="B1214">
        <v>59.608973708936098</v>
      </c>
      <c r="C1214">
        <v>123.67341391365299</v>
      </c>
      <c r="D1214">
        <v>-73.090560137813398</v>
      </c>
      <c r="E1214">
        <v>17.079902506595001</v>
      </c>
      <c r="F1214">
        <v>40.970958063603803</v>
      </c>
      <c r="G1214">
        <v>82.895869292829403</v>
      </c>
    </row>
    <row r="1215" spans="1:7" x14ac:dyDescent="0.3">
      <c r="A1215">
        <v>65.309598734900604</v>
      </c>
      <c r="B1215">
        <v>17.1866000542731</v>
      </c>
      <c r="C1215">
        <v>38.854039281265301</v>
      </c>
      <c r="D1215">
        <v>79.059397306981893</v>
      </c>
      <c r="E1215">
        <v>24.204655931095999</v>
      </c>
      <c r="F1215">
        <v>50.006598997841401</v>
      </c>
      <c r="G1215">
        <v>99.263506956118107</v>
      </c>
    </row>
    <row r="1216" spans="1:7" x14ac:dyDescent="0.3">
      <c r="A1216">
        <v>52.872002865195</v>
      </c>
      <c r="B1216">
        <v>69.098295812638796</v>
      </c>
      <c r="C1216">
        <v>142.744205344568</v>
      </c>
      <c r="D1216">
        <v>-101.550881707527</v>
      </c>
      <c r="E1216">
        <v>17.9797726922043</v>
      </c>
      <c r="F1216">
        <v>53.988690528980598</v>
      </c>
      <c r="G1216">
        <v>108.824298034695</v>
      </c>
    </row>
    <row r="1217" spans="1:7" x14ac:dyDescent="0.3">
      <c r="A1217">
        <v>49.965635492334599</v>
      </c>
      <c r="B1217">
        <v>17.846404979284198</v>
      </c>
      <c r="C1217">
        <v>40.414947179139801</v>
      </c>
      <c r="D1217">
        <v>46.392056046816599</v>
      </c>
      <c r="E1217">
        <v>10.0494116402597</v>
      </c>
      <c r="F1217">
        <v>37.929041325497501</v>
      </c>
      <c r="G1217">
        <v>76.690763421979796</v>
      </c>
    </row>
    <row r="1218" spans="1:7" x14ac:dyDescent="0.3">
      <c r="A1218">
        <v>48.529316994682098</v>
      </c>
      <c r="B1218">
        <v>56.703648916449403</v>
      </c>
      <c r="C1218">
        <v>117.862700840918</v>
      </c>
      <c r="D1218">
        <v>-73.052312759983806</v>
      </c>
      <c r="E1218">
        <v>24.770716447025201</v>
      </c>
      <c r="F1218">
        <v>59.129136550818103</v>
      </c>
      <c r="G1218">
        <v>118.411766604566</v>
      </c>
    </row>
    <row r="1219" spans="1:7" x14ac:dyDescent="0.3">
      <c r="A1219">
        <v>27.196813148903502</v>
      </c>
      <c r="B1219">
        <v>26.646101711898201</v>
      </c>
      <c r="C1219">
        <v>58.033903501278402</v>
      </c>
      <c r="D1219">
        <v>-25.544678837887499</v>
      </c>
      <c r="E1219">
        <v>16.780340236857199</v>
      </c>
      <c r="F1219">
        <v>58.207991949831403</v>
      </c>
      <c r="G1219">
        <v>115.799727044465</v>
      </c>
    </row>
    <row r="1220" spans="1:7" x14ac:dyDescent="0.3">
      <c r="A1220">
        <v>49.899911234717898</v>
      </c>
      <c r="B1220">
        <v>14.629748312989699</v>
      </c>
      <c r="C1220">
        <v>33.3995235423453</v>
      </c>
      <c r="D1220">
        <v>55.910577530466703</v>
      </c>
      <c r="E1220">
        <v>15.7395135533031</v>
      </c>
      <c r="F1220">
        <v>58.711893704137303</v>
      </c>
      <c r="G1220">
        <v>117.494664051916</v>
      </c>
    </row>
    <row r="1221" spans="1:7" x14ac:dyDescent="0.3">
      <c r="A1221">
        <v>29.784967961393502</v>
      </c>
      <c r="B1221">
        <v>67.920652979680497</v>
      </c>
      <c r="C1221">
        <v>140.75256612451099</v>
      </c>
      <c r="D1221">
        <v>-144.19202301625401</v>
      </c>
      <c r="E1221">
        <v>19.187491164944301</v>
      </c>
      <c r="F1221">
        <v>51.514731230187202</v>
      </c>
      <c r="G1221">
        <v>103.232895613143</v>
      </c>
    </row>
    <row r="1222" spans="1:7" x14ac:dyDescent="0.3">
      <c r="A1222">
        <v>52.652160825912397</v>
      </c>
      <c r="B1222">
        <v>59.339750875658098</v>
      </c>
      <c r="C1222">
        <v>123.166507054505</v>
      </c>
      <c r="D1222">
        <v>-72.7149309751494</v>
      </c>
      <c r="E1222">
        <v>15.8975146153492</v>
      </c>
      <c r="F1222">
        <v>49.790900441497499</v>
      </c>
      <c r="G1222">
        <v>98.9213551112083</v>
      </c>
    </row>
    <row r="1223" spans="1:7" x14ac:dyDescent="0.3">
      <c r="A1223">
        <v>65.746855612419907</v>
      </c>
      <c r="B1223">
        <v>73.266507302028998</v>
      </c>
      <c r="C1223">
        <v>151.31277832184901</v>
      </c>
      <c r="D1223">
        <v>-88.305810681247294</v>
      </c>
      <c r="E1223">
        <v>12.1727668787558</v>
      </c>
      <c r="F1223">
        <v>52.112550861840901</v>
      </c>
      <c r="G1223">
        <v>104.74811783942501</v>
      </c>
    </row>
    <row r="1224" spans="1:7" x14ac:dyDescent="0.3">
      <c r="A1224">
        <v>60.492979572642803</v>
      </c>
      <c r="B1224">
        <v>33.3153801670353</v>
      </c>
      <c r="C1224">
        <v>70.657170067246</v>
      </c>
      <c r="D1224">
        <v>21.0398186441798</v>
      </c>
      <c r="E1224">
        <v>19.4506972005561</v>
      </c>
      <c r="F1224">
        <v>50.3024685537466</v>
      </c>
      <c r="G1224">
        <v>100.92535676651799</v>
      </c>
    </row>
    <row r="1225" spans="1:7" x14ac:dyDescent="0.3">
      <c r="A1225">
        <v>25.929404741524401</v>
      </c>
      <c r="B1225">
        <v>34.1200545273065</v>
      </c>
      <c r="C1225">
        <v>72.594874937698805</v>
      </c>
      <c r="D1225">
        <v>-50.501354098870799</v>
      </c>
      <c r="E1225">
        <v>19.327835639032099</v>
      </c>
      <c r="F1225">
        <v>40.990017524447701</v>
      </c>
      <c r="G1225">
        <v>82.126547456455796</v>
      </c>
    </row>
    <row r="1226" spans="1:7" x14ac:dyDescent="0.3">
      <c r="A1226">
        <v>34.425280580710201</v>
      </c>
      <c r="B1226">
        <v>30.4834469155962</v>
      </c>
      <c r="C1226">
        <v>65.865342795524398</v>
      </c>
      <c r="D1226">
        <v>-22.5997795853682</v>
      </c>
      <c r="F1226">
        <v>38.656555926599303</v>
      </c>
      <c r="G1226">
        <v>76.333872326254806</v>
      </c>
    </row>
    <row r="1227" spans="1:7" x14ac:dyDescent="0.3">
      <c r="A1227">
        <v>52.356935457904598</v>
      </c>
      <c r="B1227">
        <v>54.846344914687897</v>
      </c>
      <c r="C1227">
        <v>114.093963111943</v>
      </c>
      <c r="D1227">
        <v>-59.825163828254396</v>
      </c>
      <c r="E1227">
        <v>21.4565731899933</v>
      </c>
      <c r="F1227">
        <v>52.141908274935403</v>
      </c>
      <c r="G1227">
        <v>104.61389935358</v>
      </c>
    </row>
    <row r="1228" spans="1:7" x14ac:dyDescent="0.3">
      <c r="A1228">
        <v>38.162053376919403</v>
      </c>
      <c r="B1228">
        <v>36.827967515172297</v>
      </c>
      <c r="C1228">
        <v>77.891377300379801</v>
      </c>
      <c r="D1228">
        <v>-34.159795791678</v>
      </c>
      <c r="E1228">
        <v>17.450041033323998</v>
      </c>
      <c r="F1228">
        <v>46.972139086851598</v>
      </c>
      <c r="G1228">
        <v>94.362200273748797</v>
      </c>
    </row>
    <row r="1229" spans="1:7" x14ac:dyDescent="0.3">
      <c r="A1229">
        <v>45.948455258095599</v>
      </c>
      <c r="B1229">
        <v>32.671551318968902</v>
      </c>
      <c r="C1229">
        <v>70.101635604250902</v>
      </c>
      <c r="D1229">
        <v>-6.1177434407153299</v>
      </c>
      <c r="E1229">
        <v>12.3649790503716</v>
      </c>
      <c r="F1229">
        <v>59.762334088045002</v>
      </c>
      <c r="G1229">
        <v>120.457327180505</v>
      </c>
    </row>
    <row r="1230" spans="1:7" x14ac:dyDescent="0.3">
      <c r="A1230">
        <v>52.116132937539398</v>
      </c>
      <c r="B1230">
        <v>49.7505764301022</v>
      </c>
      <c r="C1230">
        <v>104.412896884096</v>
      </c>
      <c r="D1230">
        <v>-45.019463415227698</v>
      </c>
      <c r="E1230">
        <v>21.5254704269211</v>
      </c>
      <c r="F1230">
        <v>46.417854223327197</v>
      </c>
      <c r="G1230">
        <v>93.612320045700599</v>
      </c>
    </row>
    <row r="1231" spans="1:7" x14ac:dyDescent="0.3">
      <c r="A1231">
        <v>32.108192693079197</v>
      </c>
      <c r="B1231">
        <v>71.041235837370607</v>
      </c>
      <c r="C1231">
        <v>146.225160910315</v>
      </c>
      <c r="D1231">
        <v>-148.90732212595299</v>
      </c>
      <c r="E1231">
        <v>14.225969960906999</v>
      </c>
      <c r="F1231">
        <v>52.509163600294499</v>
      </c>
      <c r="G1231">
        <v>104.179170233405</v>
      </c>
    </row>
    <row r="1232" spans="1:7" x14ac:dyDescent="0.3">
      <c r="A1232">
        <v>24.676635872684599</v>
      </c>
      <c r="B1232">
        <v>54.5334558707629</v>
      </c>
      <c r="C1232">
        <v>113.755275833258</v>
      </c>
      <c r="D1232">
        <v>-114.247095866919</v>
      </c>
      <c r="E1232">
        <v>17.265157445301298</v>
      </c>
      <c r="F1232">
        <v>46.508966552902201</v>
      </c>
      <c r="G1232">
        <v>93.184849224225601</v>
      </c>
    </row>
    <row r="1233" spans="1:7" x14ac:dyDescent="0.3">
      <c r="A1233">
        <v>34.333765374952598</v>
      </c>
      <c r="B1233">
        <v>25.961085299425601</v>
      </c>
      <c r="C1233">
        <v>56.491939320756401</v>
      </c>
      <c r="D1233">
        <v>-9.2157251483715505</v>
      </c>
      <c r="E1233">
        <v>23.606096873547202</v>
      </c>
      <c r="F1233">
        <v>52.819738463540403</v>
      </c>
      <c r="G1233">
        <v>106.253111336215</v>
      </c>
    </row>
    <row r="1234" spans="1:7" x14ac:dyDescent="0.3">
      <c r="A1234">
        <v>67.718310298255702</v>
      </c>
      <c r="B1234">
        <v>71.800945933100607</v>
      </c>
      <c r="C1234">
        <v>147.61424868098999</v>
      </c>
      <c r="D1234">
        <v>-79.966217202790503</v>
      </c>
      <c r="E1234">
        <v>17.7320077085047</v>
      </c>
      <c r="F1234">
        <v>46.0034458004519</v>
      </c>
      <c r="G1234">
        <v>91.723474411172006</v>
      </c>
    </row>
    <row r="1235" spans="1:7" x14ac:dyDescent="0.3">
      <c r="A1235">
        <v>46.684753660230001</v>
      </c>
      <c r="B1235">
        <v>28.739102375943801</v>
      </c>
      <c r="C1235">
        <v>62.367482993860399</v>
      </c>
      <c r="D1235">
        <v>7.1522001926285403</v>
      </c>
      <c r="E1235">
        <v>17.6817123280935</v>
      </c>
      <c r="F1235">
        <v>53.6810453060085</v>
      </c>
      <c r="G1235">
        <v>107.985933933825</v>
      </c>
    </row>
    <row r="1236" spans="1:7" x14ac:dyDescent="0.3">
      <c r="A1236">
        <v>23.106341852188098</v>
      </c>
      <c r="B1236">
        <v>72.005427041960701</v>
      </c>
      <c r="C1236">
        <v>148.41732524013301</v>
      </c>
      <c r="D1236">
        <v>-169.803597421506</v>
      </c>
      <c r="E1236">
        <v>21.320637529569101</v>
      </c>
      <c r="F1236">
        <v>56.583107192762498</v>
      </c>
      <c r="G1236">
        <v>112.638534516435</v>
      </c>
    </row>
    <row r="1237" spans="1:7" x14ac:dyDescent="0.3">
      <c r="A1237">
        <v>32.5888274354609</v>
      </c>
      <c r="B1237">
        <v>68.285661697719505</v>
      </c>
      <c r="C1237">
        <v>141.13111689057899</v>
      </c>
      <c r="D1237">
        <v>-139.67933022223701</v>
      </c>
      <c r="E1237">
        <v>17.545866916288801</v>
      </c>
      <c r="F1237">
        <v>53.065629654597899</v>
      </c>
      <c r="G1237">
        <v>105.34298181181499</v>
      </c>
    </row>
    <row r="1238" spans="1:7" x14ac:dyDescent="0.3">
      <c r="A1238">
        <v>28.682224874581799</v>
      </c>
      <c r="B1238">
        <v>72.253528284558399</v>
      </c>
      <c r="C1238">
        <v>148.79243111768099</v>
      </c>
      <c r="D1238">
        <v>-159.39613510451201</v>
      </c>
      <c r="E1238">
        <v>21.525860073712199</v>
      </c>
      <c r="F1238">
        <v>43.267666242527802</v>
      </c>
      <c r="G1238">
        <v>86.962024115583304</v>
      </c>
    </row>
    <row r="1239" spans="1:7" x14ac:dyDescent="0.3">
      <c r="A1239">
        <v>33.521542544254899</v>
      </c>
      <c r="B1239">
        <v>42.3150532439304</v>
      </c>
      <c r="C1239">
        <v>89.347949476574996</v>
      </c>
      <c r="D1239">
        <v>-59.902074643281303</v>
      </c>
      <c r="E1239">
        <v>17.751872572080899</v>
      </c>
      <c r="F1239">
        <v>48.9751526394477</v>
      </c>
      <c r="G1239">
        <v>97.632693716181805</v>
      </c>
    </row>
    <row r="1240" spans="1:7" x14ac:dyDescent="0.3">
      <c r="A1240">
        <v>59.837649756252198</v>
      </c>
      <c r="B1240">
        <v>38.236785728840303</v>
      </c>
      <c r="C1240">
        <v>80.856089392635695</v>
      </c>
      <c r="D1240">
        <v>4.9649423259835403</v>
      </c>
      <c r="E1240">
        <v>21.456211417062299</v>
      </c>
      <c r="F1240">
        <v>54.888032148032998</v>
      </c>
      <c r="G1240">
        <v>110.429092139142</v>
      </c>
    </row>
    <row r="1241" spans="1:7" x14ac:dyDescent="0.3">
      <c r="A1241">
        <v>42.9581015115442</v>
      </c>
      <c r="B1241">
        <v>53.669556404829201</v>
      </c>
      <c r="C1241">
        <v>111.752616858222</v>
      </c>
      <c r="D1241">
        <v>-75.092466191399197</v>
      </c>
      <c r="E1241">
        <v>16.058484847143799</v>
      </c>
      <c r="F1241">
        <v>57.203537288235701</v>
      </c>
      <c r="G1241">
        <v>113.745356709235</v>
      </c>
    </row>
    <row r="1242" spans="1:7" x14ac:dyDescent="0.3">
      <c r="A1242">
        <v>62.403390190728899</v>
      </c>
      <c r="B1242">
        <v>67.774381604790506</v>
      </c>
      <c r="C1242">
        <v>139.737785104864</v>
      </c>
      <c r="D1242">
        <v>-78.516364432913804</v>
      </c>
      <c r="E1242">
        <v>17.195044674490202</v>
      </c>
    </row>
    <row r="1243" spans="1:7" x14ac:dyDescent="0.3">
      <c r="A1243">
        <v>22.8271738347206</v>
      </c>
      <c r="B1243">
        <v>33.419007998259602</v>
      </c>
      <c r="C1243">
        <v>71.578031151723494</v>
      </c>
      <c r="D1243">
        <v>-54.602676325337796</v>
      </c>
      <c r="E1243">
        <v>19.0696547035406</v>
      </c>
      <c r="F1243">
        <v>51.389410216149003</v>
      </c>
      <c r="G1243">
        <v>102.58777481425599</v>
      </c>
    </row>
    <row r="1244" spans="1:7" x14ac:dyDescent="0.3">
      <c r="A1244">
        <v>69.582122341431798</v>
      </c>
      <c r="B1244">
        <v>22.822712712074701</v>
      </c>
      <c r="C1244">
        <v>50.029763197335697</v>
      </c>
      <c r="D1244">
        <v>70.696106546639598</v>
      </c>
      <c r="E1244">
        <v>20.555827444075799</v>
      </c>
      <c r="F1244">
        <v>50.486082327663702</v>
      </c>
      <c r="G1244">
        <v>100.843839761236</v>
      </c>
    </row>
    <row r="1245" spans="1:7" x14ac:dyDescent="0.3">
      <c r="A1245">
        <v>44.585460853938997</v>
      </c>
      <c r="B1245">
        <v>17.5588472155065</v>
      </c>
      <c r="C1245">
        <v>39.216080052004003</v>
      </c>
      <c r="D1245">
        <v>36.494380061358399</v>
      </c>
      <c r="E1245">
        <v>15.572849268383299</v>
      </c>
      <c r="F1245">
        <v>46.5932894442007</v>
      </c>
      <c r="G1245">
        <v>92.664926166910504</v>
      </c>
    </row>
    <row r="1246" spans="1:7" x14ac:dyDescent="0.3">
      <c r="A1246">
        <v>44.606712778147603</v>
      </c>
      <c r="B1246">
        <v>37.440933342442797</v>
      </c>
      <c r="C1246">
        <v>79.595201642109899</v>
      </c>
      <c r="D1246">
        <v>-23.109374471033099</v>
      </c>
      <c r="E1246">
        <v>18.7018680362482</v>
      </c>
      <c r="F1246">
        <v>49.368804917010898</v>
      </c>
      <c r="G1246">
        <v>98.618777697030296</v>
      </c>
    </row>
    <row r="1247" spans="1:7" x14ac:dyDescent="0.3">
      <c r="A1247">
        <v>63.801250031437803</v>
      </c>
      <c r="B1247">
        <v>22.376747099214001</v>
      </c>
      <c r="C1247">
        <v>49.630241801835403</v>
      </c>
      <c r="D1247">
        <v>60.472258765233498</v>
      </c>
      <c r="E1247">
        <v>18.895309616811701</v>
      </c>
      <c r="F1247">
        <v>46.1717714930383</v>
      </c>
      <c r="G1247">
        <v>92.771049974883994</v>
      </c>
    </row>
    <row r="1248" spans="1:7" x14ac:dyDescent="0.3">
      <c r="A1248">
        <v>23.212623937419998</v>
      </c>
      <c r="B1248">
        <v>51.423901817995102</v>
      </c>
      <c r="C1248">
        <v>107.769904747914</v>
      </c>
      <c r="D1248">
        <v>-107.846457579145</v>
      </c>
      <c r="E1248">
        <v>22.0653758207377</v>
      </c>
      <c r="F1248">
        <v>51.898809458407399</v>
      </c>
      <c r="G1248">
        <v>104.013731088526</v>
      </c>
    </row>
    <row r="1249" spans="1:7" x14ac:dyDescent="0.3">
      <c r="A1249">
        <v>50.181867668984303</v>
      </c>
      <c r="B1249">
        <v>10.488477226237</v>
      </c>
      <c r="C1249">
        <v>25.345758602002999</v>
      </c>
      <c r="D1249">
        <v>68.898303659257394</v>
      </c>
      <c r="E1249">
        <v>22.177480548827798</v>
      </c>
      <c r="F1249">
        <v>52.266858199691903</v>
      </c>
      <c r="G1249">
        <v>104.06001184816201</v>
      </c>
    </row>
    <row r="1250" spans="1:7" x14ac:dyDescent="0.3">
      <c r="A1250">
        <v>41.178302065596199</v>
      </c>
      <c r="B1250">
        <v>30.347995218812301</v>
      </c>
      <c r="C1250">
        <v>65.355304620751497</v>
      </c>
      <c r="D1250">
        <v>-8.6873815252445592</v>
      </c>
      <c r="E1250">
        <v>21.906172998437</v>
      </c>
      <c r="F1250">
        <v>52.099042466862699</v>
      </c>
      <c r="G1250">
        <v>104.93330671187699</v>
      </c>
    </row>
    <row r="1251" spans="1:7" x14ac:dyDescent="0.3">
      <c r="A1251">
        <v>69.956337232929499</v>
      </c>
      <c r="B1251">
        <v>69.762061694177106</v>
      </c>
      <c r="C1251">
        <v>143.70458577198201</v>
      </c>
      <c r="D1251">
        <v>-69.373510616672405</v>
      </c>
      <c r="E1251">
        <v>20.561111463693202</v>
      </c>
      <c r="F1251">
        <v>49.478386206699703</v>
      </c>
      <c r="G1251">
        <v>98.287275454816296</v>
      </c>
    </row>
    <row r="1252" spans="1:7" x14ac:dyDescent="0.3">
      <c r="A1252">
        <v>48.622155161025397</v>
      </c>
      <c r="B1252">
        <v>56.886557840663201</v>
      </c>
      <c r="C1252">
        <v>118.572866830248</v>
      </c>
      <c r="D1252">
        <v>-73.415363199938795</v>
      </c>
      <c r="E1252">
        <v>22.0820000794326</v>
      </c>
      <c r="F1252">
        <v>54.476396130099502</v>
      </c>
      <c r="G1252">
        <v>109.042788980198</v>
      </c>
    </row>
    <row r="1253" spans="1:7" x14ac:dyDescent="0.3">
      <c r="A1253">
        <v>37.839524107440603</v>
      </c>
      <c r="B1253">
        <v>53.9720681148371</v>
      </c>
      <c r="C1253">
        <v>112.743782627749</v>
      </c>
      <c r="D1253">
        <v>-86.237156129630193</v>
      </c>
      <c r="E1253">
        <v>16.4328370408764</v>
      </c>
      <c r="F1253">
        <v>45.306879902271199</v>
      </c>
      <c r="G1253">
        <v>91.248683996468998</v>
      </c>
    </row>
    <row r="1254" spans="1:7" x14ac:dyDescent="0.3">
      <c r="A1254">
        <v>49.576992735193798</v>
      </c>
      <c r="B1254">
        <v>42.561252366679099</v>
      </c>
      <c r="C1254">
        <v>90.063527116466602</v>
      </c>
      <c r="D1254">
        <v>-28.529771629649701</v>
      </c>
      <c r="E1254">
        <v>17.591719806772499</v>
      </c>
      <c r="F1254">
        <v>49.081716830807501</v>
      </c>
      <c r="G1254">
        <v>98.098515196496507</v>
      </c>
    </row>
    <row r="1255" spans="1:7" x14ac:dyDescent="0.3">
      <c r="A1255">
        <v>39.046870370774997</v>
      </c>
      <c r="B1255">
        <v>33.993574764284503</v>
      </c>
      <c r="C1255">
        <v>72.088049949700107</v>
      </c>
      <c r="D1255">
        <v>-23.886983551303601</v>
      </c>
      <c r="E1255">
        <v>25.301562822113901</v>
      </c>
      <c r="F1255">
        <v>49.246210554284602</v>
      </c>
      <c r="G1255">
        <v>99.1153762356209</v>
      </c>
    </row>
    <row r="1256" spans="1:7" x14ac:dyDescent="0.3">
      <c r="A1256">
        <v>26.064455204303801</v>
      </c>
      <c r="B1256">
        <v>46.546162704132698</v>
      </c>
      <c r="C1256">
        <v>97.466072980222506</v>
      </c>
      <c r="D1256">
        <v>-87.509577703790399</v>
      </c>
      <c r="E1256">
        <v>15.3669541427727</v>
      </c>
      <c r="F1256">
        <v>57.3716530520012</v>
      </c>
      <c r="G1256">
        <v>114.641369392737</v>
      </c>
    </row>
    <row r="1257" spans="1:7" x14ac:dyDescent="0.3">
      <c r="A1257">
        <v>64.9995624413326</v>
      </c>
      <c r="B1257">
        <v>53.949920592132599</v>
      </c>
      <c r="C1257">
        <v>112.12867337022701</v>
      </c>
      <c r="D1257">
        <v>-31.850636893732499</v>
      </c>
      <c r="E1257">
        <v>6.7224548584955297</v>
      </c>
      <c r="F1257">
        <v>58.165936200473098</v>
      </c>
      <c r="G1257">
        <v>115.7136502927</v>
      </c>
    </row>
    <row r="1258" spans="1:7" x14ac:dyDescent="0.3">
      <c r="A1258">
        <v>31.6195705981951</v>
      </c>
      <c r="B1258">
        <v>26.414817881920701</v>
      </c>
      <c r="C1258">
        <v>57.142504605671697</v>
      </c>
      <c r="D1258">
        <v>-16.005312449371999</v>
      </c>
      <c r="E1258">
        <v>30.741337344392299</v>
      </c>
      <c r="F1258">
        <v>47.635623373715497</v>
      </c>
      <c r="G1258">
        <v>94.855724623501501</v>
      </c>
    </row>
    <row r="1259" spans="1:7" x14ac:dyDescent="0.3">
      <c r="A1259">
        <v>66.242410174441602</v>
      </c>
      <c r="B1259">
        <v>40.877652828066097</v>
      </c>
      <c r="C1259">
        <v>86.036852672068406</v>
      </c>
      <c r="D1259">
        <v>9.8518618646849792</v>
      </c>
      <c r="E1259">
        <v>21.638569988940201</v>
      </c>
      <c r="F1259">
        <v>47.516865015484299</v>
      </c>
      <c r="G1259">
        <v>94.892220484782698</v>
      </c>
    </row>
    <row r="1260" spans="1:7" x14ac:dyDescent="0.3">
      <c r="A1260">
        <v>27.800146868078102</v>
      </c>
      <c r="B1260">
        <v>59.122965117727297</v>
      </c>
      <c r="C1260">
        <v>123.09874476348701</v>
      </c>
      <c r="D1260">
        <v>-121.76860161702599</v>
      </c>
      <c r="E1260">
        <v>19.860150830242599</v>
      </c>
      <c r="F1260">
        <v>43.329512667572999</v>
      </c>
      <c r="G1260">
        <v>85.709376374486197</v>
      </c>
    </row>
    <row r="1261" spans="1:7" x14ac:dyDescent="0.3">
      <c r="A1261">
        <v>63.6746041383186</v>
      </c>
      <c r="B1261">
        <v>64.195781830220199</v>
      </c>
      <c r="C1261">
        <v>133.00785751185299</v>
      </c>
      <c r="D1261">
        <v>-65.238137214023197</v>
      </c>
      <c r="E1261">
        <v>20.162440339846199</v>
      </c>
      <c r="F1261">
        <v>47.982078240188301</v>
      </c>
      <c r="G1261">
        <v>96.526221277234001</v>
      </c>
    </row>
    <row r="1262" spans="1:7" x14ac:dyDescent="0.3">
      <c r="A1262">
        <v>64.187021284117804</v>
      </c>
      <c r="B1262">
        <v>79.980098884426098</v>
      </c>
      <c r="C1262">
        <v>164.53808520648499</v>
      </c>
      <c r="D1262">
        <v>-111.566254085043</v>
      </c>
      <c r="E1262">
        <v>20.879801325412298</v>
      </c>
      <c r="F1262">
        <v>48.891962879691299</v>
      </c>
      <c r="G1262">
        <v>97.236486403741594</v>
      </c>
    </row>
    <row r="1263" spans="1:7" x14ac:dyDescent="0.3">
      <c r="A1263">
        <v>60.189409459955201</v>
      </c>
      <c r="B1263">
        <v>52.7747253654506</v>
      </c>
      <c r="C1263">
        <v>109.882890783422</v>
      </c>
      <c r="D1263">
        <v>-37.945357176441398</v>
      </c>
      <c r="E1263">
        <v>16.879634524408999</v>
      </c>
      <c r="F1263">
        <v>55.066543148969401</v>
      </c>
      <c r="G1263">
        <v>110.302949336664</v>
      </c>
    </row>
    <row r="1264" spans="1:7" x14ac:dyDescent="0.3">
      <c r="A1264">
        <v>67.428067234066404</v>
      </c>
      <c r="B1264">
        <v>28.326345837895001</v>
      </c>
      <c r="C1264">
        <v>60.693955631201199</v>
      </c>
      <c r="D1264">
        <v>49.877096954447701</v>
      </c>
      <c r="E1264">
        <v>19.895896895165599</v>
      </c>
      <c r="F1264">
        <v>51.085785506980201</v>
      </c>
      <c r="G1264">
        <v>101.295715397338</v>
      </c>
    </row>
    <row r="1265" spans="1:7" x14ac:dyDescent="0.3">
      <c r="A1265">
        <v>56.846776767575903</v>
      </c>
      <c r="B1265">
        <v>59.754591026746503</v>
      </c>
      <c r="C1265">
        <v>124.152512318335</v>
      </c>
      <c r="D1265">
        <v>-65.570219545087696</v>
      </c>
      <c r="E1265">
        <v>22.911628682571202</v>
      </c>
      <c r="F1265">
        <v>59.163257628455597</v>
      </c>
      <c r="G1265">
        <v>118.280803775976</v>
      </c>
    </row>
    <row r="1266" spans="1:7" x14ac:dyDescent="0.3">
      <c r="A1266">
        <v>47.555310315926</v>
      </c>
      <c r="B1266">
        <v>74.183910298772702</v>
      </c>
      <c r="C1266">
        <v>152.88341352554801</v>
      </c>
      <c r="D1266">
        <v>-127.441110264466</v>
      </c>
      <c r="E1266">
        <v>8.8991272333518605</v>
      </c>
      <c r="F1266">
        <v>48.585231067713302</v>
      </c>
      <c r="G1266">
        <v>96.608100906336304</v>
      </c>
    </row>
    <row r="1267" spans="1:7" x14ac:dyDescent="0.3">
      <c r="A1267">
        <v>66.977115916226893</v>
      </c>
      <c r="B1267">
        <v>26.872727655123601</v>
      </c>
      <c r="C1267">
        <v>58.222297360954798</v>
      </c>
      <c r="D1267">
        <v>53.336048867083001</v>
      </c>
      <c r="E1267">
        <v>14.593454250698599</v>
      </c>
      <c r="F1267">
        <v>45.391885739156699</v>
      </c>
      <c r="G1267">
        <v>91.635590886662698</v>
      </c>
    </row>
    <row r="1268" spans="1:7" x14ac:dyDescent="0.3">
      <c r="A1268">
        <v>24.9076158253926</v>
      </c>
      <c r="B1268">
        <v>76.177638897196601</v>
      </c>
      <c r="C1268">
        <v>156.87788504628099</v>
      </c>
      <c r="D1268">
        <v>-178.71768504080401</v>
      </c>
      <c r="E1268">
        <v>17.058123519967101</v>
      </c>
      <c r="F1268">
        <v>48.603213473714803</v>
      </c>
      <c r="G1268">
        <v>97.7043442002539</v>
      </c>
    </row>
    <row r="1269" spans="1:7" x14ac:dyDescent="0.3">
      <c r="A1269">
        <v>63.131407746214798</v>
      </c>
      <c r="B1269">
        <v>44.796407828495198</v>
      </c>
      <c r="C1269">
        <v>93.963730860172603</v>
      </c>
      <c r="D1269">
        <v>-8.1264079930560094</v>
      </c>
      <c r="E1269">
        <v>26.5316746263025</v>
      </c>
      <c r="F1269">
        <v>44.540575983344397</v>
      </c>
      <c r="G1269">
        <v>89.071104480958397</v>
      </c>
    </row>
    <row r="1270" spans="1:7" x14ac:dyDescent="0.3">
      <c r="A1270">
        <v>21.8711171127635</v>
      </c>
      <c r="B1270">
        <v>39.769405278689298</v>
      </c>
      <c r="C1270">
        <v>83.835369708015193</v>
      </c>
      <c r="D1270">
        <v>-75.565981610540902</v>
      </c>
      <c r="E1270">
        <v>26.2990969862432</v>
      </c>
      <c r="F1270">
        <v>44.298218967260901</v>
      </c>
      <c r="G1270">
        <v>87.932856219787496</v>
      </c>
    </row>
    <row r="1271" spans="1:7" x14ac:dyDescent="0.3">
      <c r="A1271">
        <v>68.687453988620803</v>
      </c>
      <c r="B1271">
        <v>37.932567717460998</v>
      </c>
      <c r="C1271">
        <v>80.124662572815893</v>
      </c>
      <c r="D1271">
        <v>23.577204824858701</v>
      </c>
      <c r="E1271">
        <v>20.583673127906799</v>
      </c>
      <c r="F1271">
        <v>36.762007596546098</v>
      </c>
    </row>
    <row r="1272" spans="1:7" x14ac:dyDescent="0.3">
      <c r="A1272">
        <v>55.1352601809701</v>
      </c>
      <c r="B1272">
        <v>61.199637916167497</v>
      </c>
      <c r="C1272">
        <v>126.524804914946</v>
      </c>
      <c r="D1272">
        <v>-73.328393386562396</v>
      </c>
      <c r="E1272">
        <v>20.366290976072801</v>
      </c>
      <c r="F1272">
        <v>52.132643089353699</v>
      </c>
      <c r="G1272">
        <v>103.636419068012</v>
      </c>
    </row>
    <row r="1273" spans="1:7" x14ac:dyDescent="0.3">
      <c r="A1273">
        <v>28.5448591037275</v>
      </c>
      <c r="B1273">
        <v>71.987836171456806</v>
      </c>
      <c r="C1273">
        <v>148.403229310016</v>
      </c>
      <c r="D1273">
        <v>-158.87379030691599</v>
      </c>
      <c r="E1273">
        <v>26.609215283807298</v>
      </c>
      <c r="F1273">
        <v>47.003815495066299</v>
      </c>
      <c r="G1273">
        <v>93.499184815017102</v>
      </c>
    </row>
    <row r="1274" spans="1:7" x14ac:dyDescent="0.3">
      <c r="A1274">
        <v>23.2623430505028</v>
      </c>
      <c r="B1274">
        <v>67.546568650435603</v>
      </c>
      <c r="C1274">
        <v>139.75603929528199</v>
      </c>
      <c r="D1274">
        <v>-156.115019850301</v>
      </c>
      <c r="E1274">
        <v>15.042131030650401</v>
      </c>
      <c r="F1274">
        <v>53.544766496753901</v>
      </c>
      <c r="G1274">
        <v>107.680775394203</v>
      </c>
    </row>
    <row r="1275" spans="1:7" x14ac:dyDescent="0.3">
      <c r="A1275">
        <v>40.290913312392099</v>
      </c>
      <c r="B1275">
        <v>60.250852881647504</v>
      </c>
      <c r="C1275">
        <v>124.985099148421</v>
      </c>
      <c r="D1275">
        <v>-100.170732020158</v>
      </c>
      <c r="E1275">
        <v>21.1233739607475</v>
      </c>
      <c r="F1275">
        <v>46.60314951478</v>
      </c>
      <c r="G1275">
        <v>93.727760593662495</v>
      </c>
    </row>
    <row r="1276" spans="1:7" x14ac:dyDescent="0.3">
      <c r="A1276">
        <v>35.661638528121003</v>
      </c>
      <c r="B1276">
        <v>63.238745778342903</v>
      </c>
      <c r="C1276">
        <v>130.79334975377401</v>
      </c>
      <c r="D1276">
        <v>-118.392960278787</v>
      </c>
      <c r="E1276">
        <v>14.1099668682357</v>
      </c>
      <c r="F1276">
        <v>38.964228301946797</v>
      </c>
      <c r="G1276">
        <v>77.964516494543304</v>
      </c>
    </row>
    <row r="1277" spans="1:7" x14ac:dyDescent="0.3">
      <c r="A1277">
        <v>53.2764750569889</v>
      </c>
      <c r="B1277">
        <v>32.997634526477903</v>
      </c>
      <c r="C1277">
        <v>70.078820699411494</v>
      </c>
      <c r="D1277">
        <v>7.5600465345440302</v>
      </c>
      <c r="E1277">
        <v>20.139833353219199</v>
      </c>
      <c r="F1277">
        <v>57.132543118227602</v>
      </c>
      <c r="G1277">
        <v>113.35340521403199</v>
      </c>
    </row>
    <row r="1278" spans="1:7" x14ac:dyDescent="0.3">
      <c r="A1278">
        <v>45.736290005242097</v>
      </c>
      <c r="B1278">
        <v>42.329419318747</v>
      </c>
      <c r="C1278">
        <v>89.148450962244198</v>
      </c>
      <c r="D1278">
        <v>-35.515677945756799</v>
      </c>
      <c r="E1278">
        <v>24.746148969687901</v>
      </c>
      <c r="F1278">
        <v>56.646991935813297</v>
      </c>
      <c r="G1278">
        <v>113.208594555991</v>
      </c>
    </row>
    <row r="1279" spans="1:7" x14ac:dyDescent="0.3">
      <c r="A1279">
        <v>53.486900769954701</v>
      </c>
      <c r="B1279">
        <v>36.165929144411997</v>
      </c>
      <c r="C1279">
        <v>76.808235215663501</v>
      </c>
      <c r="D1279">
        <v>-1.5239858933264401</v>
      </c>
      <c r="E1279">
        <v>24.0665475909686</v>
      </c>
      <c r="F1279">
        <v>49.023345615673101</v>
      </c>
      <c r="G1279">
        <v>97.737157862212101</v>
      </c>
    </row>
    <row r="1280" spans="1:7" x14ac:dyDescent="0.3">
      <c r="A1280">
        <v>45.219299760937602</v>
      </c>
      <c r="B1280">
        <v>43.351091514243997</v>
      </c>
      <c r="C1280">
        <v>90.968655611257205</v>
      </c>
      <c r="D1280">
        <v>-39.6146750208569</v>
      </c>
      <c r="E1280">
        <v>18.060527150622399</v>
      </c>
      <c r="F1280">
        <v>54.704686368006399</v>
      </c>
      <c r="G1280">
        <v>108.520908089908</v>
      </c>
    </row>
    <row r="1281" spans="1:7" x14ac:dyDescent="0.3">
      <c r="A1281">
        <v>26.0676022840534</v>
      </c>
      <c r="B1281">
        <v>54.798764356169897</v>
      </c>
      <c r="C1281">
        <v>114.191730192039</v>
      </c>
      <c r="D1281">
        <v>-112.26108850040301</v>
      </c>
      <c r="E1281">
        <v>15.3446435217431</v>
      </c>
      <c r="F1281">
        <v>51.843979212428501</v>
      </c>
      <c r="G1281">
        <v>104.26658447051</v>
      </c>
    </row>
    <row r="1282" spans="1:7" x14ac:dyDescent="0.3">
      <c r="A1282">
        <v>59.524446647004197</v>
      </c>
      <c r="B1282">
        <v>10.129844602336901</v>
      </c>
      <c r="C1282">
        <v>24.320516895130599</v>
      </c>
      <c r="D1282">
        <v>88.659359486997602</v>
      </c>
      <c r="E1282">
        <v>20.167446896083899</v>
      </c>
      <c r="F1282">
        <v>44.433024952616499</v>
      </c>
      <c r="G1282">
        <v>89.7868767890523</v>
      </c>
    </row>
    <row r="1283" spans="1:7" x14ac:dyDescent="0.3">
      <c r="A1283">
        <v>32.864835459683903</v>
      </c>
      <c r="B1283">
        <v>46.038370816263502</v>
      </c>
      <c r="C1283">
        <v>96.627208927992797</v>
      </c>
      <c r="D1283">
        <v>-72.385441529422593</v>
      </c>
      <c r="E1283">
        <v>6.6962830365446404</v>
      </c>
      <c r="F1283">
        <v>44.977190002257601</v>
      </c>
      <c r="G1283">
        <v>89.590269076229404</v>
      </c>
    </row>
    <row r="1284" spans="1:7" x14ac:dyDescent="0.3">
      <c r="A1284">
        <v>44.772317852764303</v>
      </c>
      <c r="B1284">
        <v>21.773208697762499</v>
      </c>
      <c r="C1284">
        <v>47.832879676904902</v>
      </c>
      <c r="D1284">
        <v>24.2250096122409</v>
      </c>
      <c r="E1284">
        <v>23.3799710077393</v>
      </c>
      <c r="F1284">
        <v>47.921590600276097</v>
      </c>
      <c r="G1284">
        <v>96.803532421052296</v>
      </c>
    </row>
    <row r="1285" spans="1:7" x14ac:dyDescent="0.3">
      <c r="A1285">
        <v>59.538188298162801</v>
      </c>
      <c r="B1285">
        <v>41.096197363813502</v>
      </c>
      <c r="C1285">
        <v>87.0002832337656</v>
      </c>
      <c r="D1285">
        <v>-4.2122154951149797</v>
      </c>
      <c r="E1285">
        <v>22.686723631867</v>
      </c>
      <c r="F1285">
        <v>46.597038716491198</v>
      </c>
      <c r="G1285">
        <v>92.554427317207697</v>
      </c>
    </row>
    <row r="1286" spans="1:7" x14ac:dyDescent="0.3">
      <c r="A1286">
        <v>49.760272824673599</v>
      </c>
      <c r="B1286">
        <v>56.460064761490202</v>
      </c>
      <c r="C1286">
        <v>117.39037765713699</v>
      </c>
      <c r="D1286">
        <v>-69.859648635123506</v>
      </c>
      <c r="E1286">
        <v>19.3076077993348</v>
      </c>
      <c r="F1286">
        <v>46.466115334685298</v>
      </c>
      <c r="G1286">
        <v>92.763636462862493</v>
      </c>
    </row>
    <row r="1287" spans="1:7" x14ac:dyDescent="0.3">
      <c r="A1287">
        <v>49.374680459827502</v>
      </c>
      <c r="B1287">
        <v>14.044741096972301</v>
      </c>
      <c r="C1287">
        <v>32.252406024420502</v>
      </c>
      <c r="D1287">
        <v>56.615137628737898</v>
      </c>
      <c r="E1287">
        <v>12.495062631106601</v>
      </c>
      <c r="F1287">
        <v>55.241197651281503</v>
      </c>
      <c r="G1287">
        <v>110.136887427509</v>
      </c>
    </row>
    <row r="1288" spans="1:7" x14ac:dyDescent="0.3">
      <c r="A1288">
        <v>57.2082112661503</v>
      </c>
      <c r="B1288">
        <v>68.647080440401197</v>
      </c>
      <c r="C1288">
        <v>141.54523260283099</v>
      </c>
      <c r="D1288">
        <v>-91.524818788903005</v>
      </c>
      <c r="E1288">
        <v>15.3509208833656</v>
      </c>
      <c r="F1288">
        <v>46.667417162839897</v>
      </c>
      <c r="G1288">
        <v>92.608393232512</v>
      </c>
    </row>
    <row r="1289" spans="1:7" x14ac:dyDescent="0.3">
      <c r="A1289">
        <v>52.308202802886903</v>
      </c>
      <c r="B1289">
        <v>41.785496680282797</v>
      </c>
      <c r="C1289">
        <v>87.592962184983307</v>
      </c>
      <c r="D1289">
        <v>-20.7400844350746</v>
      </c>
      <c r="E1289">
        <v>22.819102679294001</v>
      </c>
      <c r="F1289">
        <v>50.620653811087401</v>
      </c>
      <c r="G1289">
        <v>101.325668571828</v>
      </c>
    </row>
    <row r="1290" spans="1:7" x14ac:dyDescent="0.3">
      <c r="A1290">
        <v>29.519296642095199</v>
      </c>
      <c r="B1290">
        <v>52.2486519930276</v>
      </c>
      <c r="C1290">
        <v>109.48413967144501</v>
      </c>
      <c r="D1290">
        <v>-97.707362694892396</v>
      </c>
      <c r="E1290">
        <v>21.440592759193599</v>
      </c>
      <c r="F1290">
        <v>53.122815365744998</v>
      </c>
      <c r="G1290">
        <v>106.20685506353399</v>
      </c>
    </row>
    <row r="1291" spans="1:7" x14ac:dyDescent="0.3">
      <c r="A1291">
        <v>40.065269899002402</v>
      </c>
      <c r="B1291">
        <v>10.1321257440762</v>
      </c>
      <c r="C1291">
        <v>25.222826434179598</v>
      </c>
      <c r="D1291">
        <v>49.734162565776202</v>
      </c>
      <c r="E1291">
        <v>25.820950842331701</v>
      </c>
      <c r="F1291">
        <v>55.164506864518003</v>
      </c>
      <c r="G1291">
        <v>110.630502373173</v>
      </c>
    </row>
    <row r="1292" spans="1:7" x14ac:dyDescent="0.3">
      <c r="A1292">
        <v>25.0410141201343</v>
      </c>
      <c r="B1292">
        <v>65.678575675942</v>
      </c>
      <c r="C1292">
        <v>135.62620379940699</v>
      </c>
      <c r="D1292">
        <v>-146.95369878755699</v>
      </c>
      <c r="E1292">
        <v>20.692762765022501</v>
      </c>
      <c r="F1292">
        <v>49.296784652482501</v>
      </c>
      <c r="G1292">
        <v>99.225420885419695</v>
      </c>
    </row>
    <row r="1293" spans="1:7" x14ac:dyDescent="0.3">
      <c r="A1293">
        <v>35.013752597546798</v>
      </c>
      <c r="B1293">
        <v>60.163368071579598</v>
      </c>
      <c r="C1293">
        <v>124.405008146621</v>
      </c>
      <c r="D1293">
        <v>-110.462599019645</v>
      </c>
      <c r="E1293">
        <v>20.0974790262425</v>
      </c>
    </row>
    <row r="1294" spans="1:7" x14ac:dyDescent="0.3">
      <c r="A1294">
        <v>26.490122445513801</v>
      </c>
      <c r="B1294">
        <v>41.265924020084398</v>
      </c>
      <c r="C1294">
        <v>87.190538929326905</v>
      </c>
      <c r="D1294">
        <v>-70.8175271692255</v>
      </c>
      <c r="E1294">
        <v>14.8608195620085</v>
      </c>
      <c r="F1294">
        <v>49.982303023574801</v>
      </c>
      <c r="G1294">
        <v>100.02964290142501</v>
      </c>
    </row>
    <row r="1295" spans="1:7" x14ac:dyDescent="0.3">
      <c r="A1295">
        <v>34.3815040674138</v>
      </c>
      <c r="B1295">
        <v>67.781950699095304</v>
      </c>
      <c r="C1295">
        <v>140.25613761806099</v>
      </c>
      <c r="D1295">
        <v>-134.58284396245801</v>
      </c>
      <c r="E1295">
        <v>16.938992430784101</v>
      </c>
      <c r="F1295">
        <v>52.717453462141101</v>
      </c>
      <c r="G1295">
        <v>104.85760337869399</v>
      </c>
    </row>
    <row r="1296" spans="1:7" x14ac:dyDescent="0.3">
      <c r="A1296">
        <v>41.224612049731903</v>
      </c>
      <c r="B1296">
        <v>50.868547368748402</v>
      </c>
      <c r="C1296">
        <v>106.324964106959</v>
      </c>
      <c r="D1296">
        <v>-70.156418006781195</v>
      </c>
      <c r="E1296">
        <v>16.870423352376999</v>
      </c>
      <c r="F1296">
        <v>46.379851572249201</v>
      </c>
      <c r="G1296">
        <v>92.616530802720703</v>
      </c>
    </row>
    <row r="1297" spans="1:7" x14ac:dyDescent="0.3">
      <c r="A1297">
        <v>36.232236441441103</v>
      </c>
      <c r="B1297">
        <v>48.275456651877001</v>
      </c>
      <c r="C1297">
        <v>101.01000717554</v>
      </c>
      <c r="D1297">
        <v>-72.361897072748704</v>
      </c>
      <c r="E1297">
        <v>17.405912579755601</v>
      </c>
      <c r="F1297">
        <v>50.479668367118201</v>
      </c>
      <c r="G1297">
        <v>100.00990421584601</v>
      </c>
    </row>
    <row r="1298" spans="1:7" x14ac:dyDescent="0.3">
      <c r="A1298">
        <v>37.6576707227565</v>
      </c>
      <c r="B1298">
        <v>70.883698704191303</v>
      </c>
      <c r="C1298">
        <v>145.89184945587999</v>
      </c>
      <c r="D1298">
        <v>-137.335754667061</v>
      </c>
      <c r="F1298">
        <v>48.596557911125302</v>
      </c>
      <c r="G1298">
        <v>97.928902468866696</v>
      </c>
    </row>
    <row r="1299" spans="1:7" x14ac:dyDescent="0.3">
      <c r="A1299">
        <v>27.683806493402798</v>
      </c>
      <c r="B1299">
        <v>21.510541338344702</v>
      </c>
      <c r="C1299">
        <v>47.9983655660144</v>
      </c>
      <c r="D1299">
        <v>-9.1640110282284901</v>
      </c>
      <c r="E1299">
        <v>25.158832609964598</v>
      </c>
      <c r="F1299">
        <v>43.746680926216797</v>
      </c>
      <c r="G1299">
        <v>87.948277279076706</v>
      </c>
    </row>
    <row r="1300" spans="1:7" x14ac:dyDescent="0.3">
      <c r="A1300">
        <v>49.152592751204303</v>
      </c>
      <c r="B1300">
        <v>27.571339759913201</v>
      </c>
      <c r="C1300">
        <v>60.0587315260574</v>
      </c>
      <c r="D1300">
        <v>15.591166222669001</v>
      </c>
      <c r="E1300">
        <v>9.1298677033482392</v>
      </c>
      <c r="F1300">
        <v>41.329934915884699</v>
      </c>
      <c r="G1300">
        <v>82.600733636241898</v>
      </c>
    </row>
    <row r="1301" spans="1:7" x14ac:dyDescent="0.3">
      <c r="A1301">
        <v>20.766288132973202</v>
      </c>
      <c r="B1301">
        <v>41.3954531116146</v>
      </c>
      <c r="C1301">
        <v>87.318265253125006</v>
      </c>
      <c r="D1301">
        <v>-82.653783068897496</v>
      </c>
      <c r="E1301">
        <v>27.337745307414899</v>
      </c>
      <c r="F1301">
        <v>48.772827164067998</v>
      </c>
      <c r="G1301">
        <v>96.602289393732093</v>
      </c>
    </row>
    <row r="1302" spans="1:7" x14ac:dyDescent="0.3">
      <c r="A1302">
        <v>44.216232969868599</v>
      </c>
      <c r="B1302">
        <v>65.425778120494101</v>
      </c>
      <c r="C1302">
        <v>135.12008395288299</v>
      </c>
      <c r="D1302">
        <v>-107.84486842174501</v>
      </c>
      <c r="E1302">
        <v>23.4390607119681</v>
      </c>
      <c r="F1302">
        <v>41.308872070383202</v>
      </c>
      <c r="G1302">
        <v>81.619519812447095</v>
      </c>
    </row>
    <row r="1303" spans="1:7" x14ac:dyDescent="0.3">
      <c r="A1303">
        <v>24.5594650870249</v>
      </c>
      <c r="B1303">
        <v>10.6920449288063</v>
      </c>
      <c r="C1303">
        <v>25.624901511420202</v>
      </c>
      <c r="D1303">
        <v>17.042795387630701</v>
      </c>
      <c r="E1303">
        <v>19.043451964210401</v>
      </c>
      <c r="F1303">
        <v>48.918233660364798</v>
      </c>
      <c r="G1303">
        <v>98.7570697375685</v>
      </c>
    </row>
    <row r="1304" spans="1:7" x14ac:dyDescent="0.3">
      <c r="A1304">
        <v>22.8365131790931</v>
      </c>
      <c r="B1304">
        <v>18.158002316058798</v>
      </c>
      <c r="C1304">
        <v>40.644031980600303</v>
      </c>
      <c r="D1304">
        <v>-8.8009805899902602</v>
      </c>
      <c r="E1304">
        <v>22.708044411805499</v>
      </c>
      <c r="F1304">
        <v>46.728808761361201</v>
      </c>
      <c r="G1304">
        <v>92.513713900911299</v>
      </c>
    </row>
    <row r="1305" spans="1:7" x14ac:dyDescent="0.3">
      <c r="A1305">
        <v>41.2373119065171</v>
      </c>
      <c r="B1305">
        <v>74.397023723216606</v>
      </c>
      <c r="C1305">
        <v>153.51521457662</v>
      </c>
      <c r="D1305">
        <v>-140.71644735661599</v>
      </c>
      <c r="E1305">
        <v>11.8331531437523</v>
      </c>
      <c r="F1305">
        <v>45.504570817503001</v>
      </c>
      <c r="G1305">
        <v>90.567176676963399</v>
      </c>
    </row>
    <row r="1306" spans="1:7" x14ac:dyDescent="0.3">
      <c r="A1306">
        <v>55.789277337324002</v>
      </c>
      <c r="B1306">
        <v>56.033042638005398</v>
      </c>
      <c r="C1306">
        <v>116.542926741429</v>
      </c>
      <c r="D1306">
        <v>-56.520573239368197</v>
      </c>
      <c r="E1306">
        <v>11.286508455483</v>
      </c>
      <c r="F1306">
        <v>48.669882595899097</v>
      </c>
      <c r="G1306">
        <v>97.057303640601504</v>
      </c>
    </row>
    <row r="1307" spans="1:7" x14ac:dyDescent="0.3">
      <c r="A1307">
        <v>45.1307605774699</v>
      </c>
      <c r="B1307">
        <v>70.461894071206402</v>
      </c>
      <c r="C1307">
        <v>145.46706472606601</v>
      </c>
      <c r="D1307">
        <v>-121.12416105867899</v>
      </c>
      <c r="E1307">
        <v>21.2686480594408</v>
      </c>
      <c r="F1307">
        <v>50.212338129738001</v>
      </c>
      <c r="G1307">
        <v>101.419982077151</v>
      </c>
    </row>
    <row r="1308" spans="1:7" x14ac:dyDescent="0.3">
      <c r="A1308">
        <v>52.477015364967301</v>
      </c>
      <c r="B1308">
        <v>79.304468185818706</v>
      </c>
      <c r="C1308">
        <v>163.00901846447499</v>
      </c>
      <c r="D1308">
        <v>-132.959373827522</v>
      </c>
      <c r="E1308">
        <v>14.2142862363511</v>
      </c>
      <c r="F1308">
        <v>47.658847004114101</v>
      </c>
      <c r="G1308">
        <v>96.119495356580401</v>
      </c>
    </row>
    <row r="1309" spans="1:7" x14ac:dyDescent="0.3">
      <c r="A1309">
        <v>29.7641906746247</v>
      </c>
      <c r="B1309">
        <v>71.557577480603896</v>
      </c>
      <c r="C1309">
        <v>147.452053352257</v>
      </c>
      <c r="D1309">
        <v>-155.144351092562</v>
      </c>
      <c r="E1309">
        <v>26.4165119782235</v>
      </c>
      <c r="F1309">
        <v>56.661452068868698</v>
      </c>
      <c r="G1309">
        <v>112.652814263252</v>
      </c>
    </row>
    <row r="1310" spans="1:7" x14ac:dyDescent="0.3">
      <c r="A1310">
        <v>56.830518206612197</v>
      </c>
      <c r="B1310">
        <v>37.006361058811102</v>
      </c>
      <c r="C1310">
        <v>78.416448700341903</v>
      </c>
      <c r="D1310">
        <v>2.64195323679112</v>
      </c>
      <c r="E1310">
        <v>28.825937957153901</v>
      </c>
      <c r="F1310">
        <v>45.878537343013299</v>
      </c>
      <c r="G1310">
        <v>92.366854981160401</v>
      </c>
    </row>
    <row r="1311" spans="1:7" x14ac:dyDescent="0.3">
      <c r="A1311">
        <v>69.525295274266895</v>
      </c>
      <c r="B1311">
        <v>47.896783409116601</v>
      </c>
      <c r="C1311">
        <v>100.35641580488701</v>
      </c>
      <c r="D1311">
        <v>-4.63975967881606</v>
      </c>
      <c r="E1311">
        <v>16.511288561682701</v>
      </c>
      <c r="F1311">
        <v>42.557575892313601</v>
      </c>
      <c r="G1311">
        <v>85.060618598050496</v>
      </c>
    </row>
    <row r="1312" spans="1:7" x14ac:dyDescent="0.3">
      <c r="A1312">
        <v>57.307827318969501</v>
      </c>
      <c r="B1312">
        <v>51.8096202001921</v>
      </c>
      <c r="C1312">
        <v>107.630231362538</v>
      </c>
      <c r="D1312">
        <v>-40.813205962637198</v>
      </c>
      <c r="E1312">
        <v>21.917764064193399</v>
      </c>
      <c r="F1312">
        <v>52.297358449980003</v>
      </c>
      <c r="G1312">
        <v>104.637547039838</v>
      </c>
    </row>
    <row r="1313" spans="1:7" x14ac:dyDescent="0.3">
      <c r="A1313">
        <v>47.985157308511603</v>
      </c>
      <c r="B1313">
        <v>57.113377190090503</v>
      </c>
      <c r="C1313">
        <v>118.423288394168</v>
      </c>
      <c r="D1313">
        <v>-75.369816953248105</v>
      </c>
      <c r="E1313">
        <v>25.679973574453101</v>
      </c>
      <c r="F1313">
        <v>46.3478606777796</v>
      </c>
      <c r="G1313">
        <v>93.1662119715361</v>
      </c>
    </row>
    <row r="1314" spans="1:7" x14ac:dyDescent="0.3">
      <c r="A1314">
        <v>34.613143904720197</v>
      </c>
      <c r="B1314">
        <v>61.800773457514197</v>
      </c>
      <c r="C1314">
        <v>127.761169663842</v>
      </c>
      <c r="D1314">
        <v>-116.176032563102</v>
      </c>
      <c r="E1314">
        <v>22.623573194869799</v>
      </c>
      <c r="F1314">
        <v>47.000063636826603</v>
      </c>
      <c r="G1314">
        <v>94.285239228208397</v>
      </c>
    </row>
    <row r="1315" spans="1:7" x14ac:dyDescent="0.3">
      <c r="A1315">
        <v>53.014941774191797</v>
      </c>
      <c r="B1315">
        <v>10.8913354800617</v>
      </c>
      <c r="C1315">
        <v>26.4765983982184</v>
      </c>
      <c r="D1315">
        <v>73.355877108198499</v>
      </c>
      <c r="E1315">
        <v>24.236380019774</v>
      </c>
      <c r="F1315">
        <v>47.230032938295899</v>
      </c>
      <c r="G1315">
        <v>93.997326366010299</v>
      </c>
    </row>
    <row r="1316" spans="1:7" x14ac:dyDescent="0.3">
      <c r="A1316">
        <v>31.286522574609101</v>
      </c>
      <c r="B1316">
        <v>20.8877878477855</v>
      </c>
      <c r="C1316">
        <v>46.2987837613585</v>
      </c>
      <c r="D1316">
        <v>-9.0318394138265007E-2</v>
      </c>
      <c r="E1316">
        <v>20.849043829756202</v>
      </c>
      <c r="F1316">
        <v>53.011536336032201</v>
      </c>
      <c r="G1316">
        <v>106.065987821032</v>
      </c>
    </row>
    <row r="1317" spans="1:7" x14ac:dyDescent="0.3">
      <c r="A1317">
        <v>47.297769611170501</v>
      </c>
      <c r="B1317">
        <v>50.921244043787297</v>
      </c>
      <c r="C1317">
        <v>106.02746251852901</v>
      </c>
      <c r="D1317">
        <v>-58.168192909020703</v>
      </c>
      <c r="E1317">
        <v>20.694454823974201</v>
      </c>
      <c r="F1317">
        <v>54.366276483131301</v>
      </c>
      <c r="G1317">
        <v>109.129023884106</v>
      </c>
    </row>
    <row r="1318" spans="1:7" x14ac:dyDescent="0.3">
      <c r="A1318">
        <v>25.9754635881315</v>
      </c>
      <c r="B1318">
        <v>65.465341981954893</v>
      </c>
      <c r="C1318">
        <v>135.08258676304499</v>
      </c>
      <c r="D1318">
        <v>-144.445098769602</v>
      </c>
      <c r="E1318">
        <v>24.404741508427101</v>
      </c>
      <c r="F1318">
        <v>51.541184747204603</v>
      </c>
      <c r="G1318">
        <v>103.837971766929</v>
      </c>
    </row>
    <row r="1319" spans="1:7" x14ac:dyDescent="0.3">
      <c r="A1319">
        <v>34.859437732963301</v>
      </c>
      <c r="B1319">
        <v>12.504127393898401</v>
      </c>
      <c r="C1319">
        <v>29.404282241403301</v>
      </c>
      <c r="D1319">
        <v>32.206493284231499</v>
      </c>
      <c r="E1319">
        <v>15.3900619743989</v>
      </c>
      <c r="F1319">
        <v>51.517085231585099</v>
      </c>
      <c r="G1319">
        <v>102.738974831549</v>
      </c>
    </row>
    <row r="1320" spans="1:7" x14ac:dyDescent="0.3">
      <c r="A1320">
        <v>41.082783033535797</v>
      </c>
      <c r="B1320">
        <v>11.3596037361549</v>
      </c>
      <c r="C1320">
        <v>27.4121158939606</v>
      </c>
      <c r="D1320">
        <v>48.086754858607001</v>
      </c>
      <c r="E1320">
        <v>24.394051774958299</v>
      </c>
      <c r="F1320">
        <v>49.319742428716303</v>
      </c>
      <c r="G1320">
        <v>99.270425667946697</v>
      </c>
    </row>
    <row r="1321" spans="1:7" x14ac:dyDescent="0.3">
      <c r="A1321">
        <v>36.841334803565701</v>
      </c>
      <c r="B1321">
        <v>32.901434851346004</v>
      </c>
      <c r="C1321">
        <v>70.395327425993599</v>
      </c>
      <c r="D1321">
        <v>-25.021634946906499</v>
      </c>
      <c r="E1321">
        <v>26.5442624508511</v>
      </c>
      <c r="F1321">
        <v>60.270417605912101</v>
      </c>
      <c r="G1321">
        <v>120.716027867386</v>
      </c>
    </row>
    <row r="1322" spans="1:7" x14ac:dyDescent="0.3">
      <c r="A1322">
        <v>48.462293714303897</v>
      </c>
      <c r="B1322">
        <v>47.486860443238903</v>
      </c>
      <c r="C1322">
        <v>99.649688238563698</v>
      </c>
      <c r="D1322">
        <v>-45.535993901108803</v>
      </c>
      <c r="E1322">
        <v>16.761722490470699</v>
      </c>
      <c r="F1322">
        <v>54.699105602480998</v>
      </c>
      <c r="G1322">
        <v>109.66041427603901</v>
      </c>
    </row>
    <row r="1323" spans="1:7" x14ac:dyDescent="0.3">
      <c r="A1323">
        <v>23.359535803418002</v>
      </c>
      <c r="B1323">
        <v>23.445959551218301</v>
      </c>
      <c r="C1323">
        <v>51.269876739347502</v>
      </c>
      <c r="D1323">
        <v>-23.618807046818901</v>
      </c>
      <c r="E1323">
        <v>14.4128976844632</v>
      </c>
      <c r="F1323">
        <v>56.236860792759799</v>
      </c>
      <c r="G1323">
        <v>111.631994862971</v>
      </c>
    </row>
    <row r="1324" spans="1:7" x14ac:dyDescent="0.3">
      <c r="A1324">
        <v>31.062326062509602</v>
      </c>
      <c r="B1324">
        <v>73.880965037852107</v>
      </c>
      <c r="C1324">
        <v>152.36539695449699</v>
      </c>
      <c r="D1324">
        <v>-159.518242988537</v>
      </c>
      <c r="E1324">
        <v>17.594018789583</v>
      </c>
      <c r="F1324">
        <v>51.659505390710599</v>
      </c>
      <c r="G1324">
        <v>102.429191580728</v>
      </c>
    </row>
    <row r="1325" spans="1:7" x14ac:dyDescent="0.3">
      <c r="A1325">
        <v>34.826180519065197</v>
      </c>
      <c r="B1325">
        <v>22.184930248933</v>
      </c>
      <c r="C1325">
        <v>49.272562763136598</v>
      </c>
      <c r="D1325">
        <v>3.0975702913313699</v>
      </c>
      <c r="E1325">
        <v>22.904048172288999</v>
      </c>
      <c r="F1325">
        <v>50.716608211929298</v>
      </c>
      <c r="G1325">
        <v>101.9520725963</v>
      </c>
    </row>
    <row r="1326" spans="1:7" x14ac:dyDescent="0.3">
      <c r="A1326">
        <v>45.633808497425598</v>
      </c>
      <c r="B1326">
        <v>49.741061735028801</v>
      </c>
      <c r="C1326">
        <v>104.01018886987301</v>
      </c>
      <c r="D1326">
        <v>-57.955568210235199</v>
      </c>
      <c r="E1326">
        <v>17.462672401531702</v>
      </c>
      <c r="F1326">
        <v>51.879622813178599</v>
      </c>
      <c r="G1326">
        <v>103.969357153524</v>
      </c>
    </row>
    <row r="1327" spans="1:7" x14ac:dyDescent="0.3">
      <c r="A1327">
        <v>23.860563889449701</v>
      </c>
      <c r="B1327">
        <v>31.503417011830301</v>
      </c>
      <c r="C1327">
        <v>67.190283032493994</v>
      </c>
      <c r="D1327">
        <v>-46.789123256591402</v>
      </c>
      <c r="E1327">
        <v>26.14634503225</v>
      </c>
      <c r="F1327">
        <v>52.0926694178685</v>
      </c>
      <c r="G1327">
        <v>103.318776321714</v>
      </c>
    </row>
    <row r="1328" spans="1:7" x14ac:dyDescent="0.3">
      <c r="A1328">
        <v>21.1662702780548</v>
      </c>
      <c r="B1328">
        <v>15.395823836837801</v>
      </c>
      <c r="C1328">
        <v>35.073180538461898</v>
      </c>
      <c r="D1328">
        <v>-3.85493095440378</v>
      </c>
      <c r="E1328">
        <v>18.692612212452399</v>
      </c>
      <c r="F1328">
        <v>51.396321548216498</v>
      </c>
      <c r="G1328">
        <v>101.871679035033</v>
      </c>
    </row>
    <row r="1329" spans="1:7" x14ac:dyDescent="0.3">
      <c r="A1329">
        <v>63.1181406697509</v>
      </c>
      <c r="B1329">
        <v>71.855089841651093</v>
      </c>
      <c r="C1329">
        <v>147.8861547194</v>
      </c>
      <c r="D1329">
        <v>-89.328988185451493</v>
      </c>
      <c r="E1329">
        <v>21.525993532770201</v>
      </c>
      <c r="F1329">
        <v>51.828634482513301</v>
      </c>
      <c r="G1329">
        <v>104.078205013586</v>
      </c>
    </row>
    <row r="1330" spans="1:7" x14ac:dyDescent="0.3">
      <c r="A1330">
        <v>54.580645831153298</v>
      </c>
      <c r="B1330">
        <v>61.030899780783798</v>
      </c>
      <c r="C1330">
        <v>126.830630575097</v>
      </c>
      <c r="D1330">
        <v>-73.931407680044998</v>
      </c>
      <c r="E1330">
        <v>10.265194251044401</v>
      </c>
      <c r="F1330">
        <v>51.646479612513303</v>
      </c>
      <c r="G1330">
        <v>103.437465054528</v>
      </c>
    </row>
    <row r="1331" spans="1:7" x14ac:dyDescent="0.3">
      <c r="A1331">
        <v>31.136150981527901</v>
      </c>
      <c r="B1331">
        <v>45.589938899254797</v>
      </c>
      <c r="C1331">
        <v>95.623987478468393</v>
      </c>
      <c r="D1331">
        <v>-74.497514734708503</v>
      </c>
      <c r="E1331">
        <v>22.798369773780301</v>
      </c>
      <c r="F1331">
        <v>49.7078978319228</v>
      </c>
      <c r="G1331">
        <v>98.968518210470904</v>
      </c>
    </row>
    <row r="1332" spans="1:7" x14ac:dyDescent="0.3">
      <c r="A1332">
        <v>53.983605830233699</v>
      </c>
      <c r="B1332">
        <v>39.791059205176602</v>
      </c>
      <c r="C1332">
        <v>84.531190802610396</v>
      </c>
      <c r="D1332">
        <v>-11.4059659550623</v>
      </c>
      <c r="E1332">
        <v>22.346411029841502</v>
      </c>
      <c r="F1332">
        <v>58.672757636768303</v>
      </c>
      <c r="G1332">
        <v>117.985983161883</v>
      </c>
    </row>
    <row r="1333" spans="1:7" x14ac:dyDescent="0.3">
      <c r="A1333">
        <v>23.265469818008501</v>
      </c>
      <c r="B1333">
        <v>74.676519197440598</v>
      </c>
      <c r="C1333">
        <v>153.89701646111899</v>
      </c>
      <c r="D1333">
        <v>-177.498617956305</v>
      </c>
      <c r="E1333">
        <v>21.173246986810401</v>
      </c>
      <c r="F1333">
        <v>52.672283984142297</v>
      </c>
      <c r="G1333">
        <v>105.632107764502</v>
      </c>
    </row>
    <row r="1334" spans="1:7" x14ac:dyDescent="0.3">
      <c r="A1334">
        <v>49.687327745763398</v>
      </c>
      <c r="B1334">
        <v>25.742071475034901</v>
      </c>
      <c r="C1334">
        <v>56.040985668795798</v>
      </c>
      <c r="D1334">
        <v>22.148441066422102</v>
      </c>
      <c r="E1334">
        <v>20.0114335729975</v>
      </c>
      <c r="F1334">
        <v>53.723628468873301</v>
      </c>
      <c r="G1334">
        <v>108.182801322118</v>
      </c>
    </row>
    <row r="1335" spans="1:7" x14ac:dyDescent="0.3">
      <c r="A1335">
        <v>67.645592803127002</v>
      </c>
      <c r="B1335">
        <v>61.288531021909002</v>
      </c>
      <c r="C1335">
        <v>127.46782743043499</v>
      </c>
      <c r="D1335">
        <v>-48.5744074594731</v>
      </c>
      <c r="E1335">
        <v>21.5666062200624</v>
      </c>
      <c r="F1335">
        <v>40.438592263050801</v>
      </c>
      <c r="G1335">
        <v>81.009898762221397</v>
      </c>
    </row>
    <row r="1336" spans="1:7" x14ac:dyDescent="0.3">
      <c r="A1336">
        <v>48.478686599918603</v>
      </c>
      <c r="B1336">
        <v>77.525559652687406</v>
      </c>
      <c r="C1336">
        <v>159.186111474125</v>
      </c>
      <c r="D1336">
        <v>-135.61930575822501</v>
      </c>
      <c r="E1336">
        <v>10.939297162198301</v>
      </c>
      <c r="F1336">
        <v>43.967158837775202</v>
      </c>
    </row>
    <row r="1337" spans="1:7" x14ac:dyDescent="0.3">
      <c r="A1337">
        <v>54.021757603109798</v>
      </c>
      <c r="B1337">
        <v>21.068661295683398</v>
      </c>
      <c r="C1337">
        <v>46.591999233988098</v>
      </c>
      <c r="D1337">
        <v>44.8375313191695</v>
      </c>
      <c r="E1337">
        <v>23.402131880015698</v>
      </c>
      <c r="F1337">
        <v>46.585531113796897</v>
      </c>
      <c r="G1337">
        <v>93.029415656834004</v>
      </c>
    </row>
    <row r="1338" spans="1:7" x14ac:dyDescent="0.3">
      <c r="A1338">
        <v>40.911625788510797</v>
      </c>
      <c r="B1338">
        <v>63.019472188253197</v>
      </c>
      <c r="C1338">
        <v>130.16526732885001</v>
      </c>
      <c r="D1338">
        <v>-107.235164987738</v>
      </c>
      <c r="E1338">
        <v>12.4923557078732</v>
      </c>
      <c r="F1338">
        <v>50.883252750490598</v>
      </c>
      <c r="G1338">
        <v>101.789623681771</v>
      </c>
    </row>
    <row r="1339" spans="1:7" x14ac:dyDescent="0.3">
      <c r="A1339">
        <v>27.1251198762439</v>
      </c>
      <c r="B1339">
        <v>40.979271608375697</v>
      </c>
      <c r="C1339">
        <v>86.257945520262098</v>
      </c>
      <c r="D1339">
        <v>-68.687575072639405</v>
      </c>
      <c r="E1339">
        <v>21.8536784953723</v>
      </c>
      <c r="F1339">
        <v>52.4051503381624</v>
      </c>
      <c r="G1339">
        <v>104.88068439213301</v>
      </c>
    </row>
    <row r="1340" spans="1:7" x14ac:dyDescent="0.3">
      <c r="A1340">
        <v>61.2465286505088</v>
      </c>
      <c r="B1340">
        <v>42.626764837947498</v>
      </c>
      <c r="C1340">
        <v>90.094702241418005</v>
      </c>
      <c r="D1340">
        <v>-5.3872372128249699</v>
      </c>
      <c r="E1340">
        <v>20.789851313288299</v>
      </c>
      <c r="F1340">
        <v>53.023149892156702</v>
      </c>
      <c r="G1340">
        <v>106.969157834529</v>
      </c>
    </row>
    <row r="1341" spans="1:7" x14ac:dyDescent="0.3">
      <c r="A1341">
        <v>68.507087590773097</v>
      </c>
      <c r="B1341">
        <v>23.207288558573399</v>
      </c>
      <c r="C1341">
        <v>50.868456038090997</v>
      </c>
      <c r="D1341">
        <v>67.392309505826006</v>
      </c>
      <c r="E1341">
        <v>11.6826790312354</v>
      </c>
      <c r="F1341">
        <v>51.756145342002</v>
      </c>
      <c r="G1341">
        <v>103.65121117207499</v>
      </c>
    </row>
    <row r="1342" spans="1:7" x14ac:dyDescent="0.3">
      <c r="A1342">
        <v>46.854369633056002</v>
      </c>
      <c r="B1342">
        <v>48.356673110086703</v>
      </c>
      <c r="C1342">
        <v>101.339021523174</v>
      </c>
      <c r="D1342">
        <v>-51.361280064148097</v>
      </c>
      <c r="E1342">
        <v>17.5895256701458</v>
      </c>
      <c r="F1342">
        <v>56.658032905006301</v>
      </c>
      <c r="G1342">
        <v>114.00730953319901</v>
      </c>
    </row>
    <row r="1343" spans="1:7" x14ac:dyDescent="0.3">
      <c r="A1343">
        <v>46.097960146677401</v>
      </c>
      <c r="B1343">
        <v>24.717513899699501</v>
      </c>
      <c r="C1343">
        <v>53.773106072231997</v>
      </c>
      <c r="D1343">
        <v>18.0433785942562</v>
      </c>
      <c r="E1343">
        <v>16.388269760333099</v>
      </c>
      <c r="F1343">
        <v>53.618425778898299</v>
      </c>
      <c r="G1343">
        <v>108.181983506867</v>
      </c>
    </row>
    <row r="1344" spans="1:7" x14ac:dyDescent="0.3">
      <c r="A1344">
        <v>38.618401655414601</v>
      </c>
      <c r="B1344">
        <v>66.084359344832095</v>
      </c>
      <c r="C1344">
        <v>136.21399538862801</v>
      </c>
      <c r="D1344">
        <v>-121.016274723667</v>
      </c>
      <c r="E1344">
        <v>14.5092067484533</v>
      </c>
      <c r="F1344">
        <v>52.173331516154597</v>
      </c>
      <c r="G1344">
        <v>104.20182177892301</v>
      </c>
    </row>
    <row r="1345" spans="1:7" x14ac:dyDescent="0.3">
      <c r="A1345">
        <v>29.6079083240496</v>
      </c>
      <c r="B1345">
        <v>49.287775652139302</v>
      </c>
      <c r="C1345">
        <v>102.61737959373799</v>
      </c>
      <c r="D1345">
        <v>-88.647510308318701</v>
      </c>
      <c r="E1345">
        <v>15.6452314402465</v>
      </c>
      <c r="F1345">
        <v>42.818962794104699</v>
      </c>
      <c r="G1345">
        <v>85.705692209250799</v>
      </c>
    </row>
    <row r="1346" spans="1:7" x14ac:dyDescent="0.3">
      <c r="A1346">
        <v>30.4840003502316</v>
      </c>
      <c r="B1346">
        <v>34.021804177376303</v>
      </c>
      <c r="C1346">
        <v>72.8507688130547</v>
      </c>
      <c r="D1346">
        <v>-41.097411831665902</v>
      </c>
      <c r="E1346">
        <v>16.555364346425399</v>
      </c>
      <c r="F1346">
        <v>48.776734330324203</v>
      </c>
      <c r="G1346">
        <v>98.431874515395606</v>
      </c>
    </row>
    <row r="1347" spans="1:7" x14ac:dyDescent="0.3">
      <c r="A1347">
        <v>33.817382620122203</v>
      </c>
      <c r="B1347">
        <v>25.3010052623065</v>
      </c>
      <c r="C1347">
        <v>55.110674761053701</v>
      </c>
      <c r="D1347">
        <v>-8.2682505466752794</v>
      </c>
      <c r="E1347">
        <v>24.917554578605099</v>
      </c>
      <c r="F1347">
        <v>50.605615526294997</v>
      </c>
      <c r="G1347">
        <v>101.570913225982</v>
      </c>
    </row>
    <row r="1348" spans="1:7" x14ac:dyDescent="0.3">
      <c r="A1348">
        <v>47.699415827249901</v>
      </c>
      <c r="B1348">
        <v>76.644796672635493</v>
      </c>
      <c r="C1348">
        <v>157.83348554614599</v>
      </c>
      <c r="D1348">
        <v>-134.53555836340701</v>
      </c>
      <c r="E1348">
        <v>17.110178044083</v>
      </c>
      <c r="F1348">
        <v>57.007378141778503</v>
      </c>
      <c r="G1348">
        <v>114.472706288198</v>
      </c>
    </row>
    <row r="1349" spans="1:7" x14ac:dyDescent="0.3">
      <c r="A1349">
        <v>23.866814885007699</v>
      </c>
      <c r="B1349">
        <v>11.5719367814233</v>
      </c>
      <c r="C1349">
        <v>27.407150681295501</v>
      </c>
      <c r="D1349">
        <v>13.017819425745399</v>
      </c>
      <c r="E1349">
        <v>17.800322232132899</v>
      </c>
      <c r="F1349">
        <v>53.334226999435003</v>
      </c>
      <c r="G1349">
        <v>107.387310028434</v>
      </c>
    </row>
    <row r="1350" spans="1:7" x14ac:dyDescent="0.3">
      <c r="A1350">
        <v>40.812008476154602</v>
      </c>
      <c r="B1350">
        <v>68.799303276631605</v>
      </c>
      <c r="C1350">
        <v>142.12057010865601</v>
      </c>
      <c r="D1350">
        <v>-124.77389287758599</v>
      </c>
      <c r="E1350">
        <v>27.913192628870501</v>
      </c>
      <c r="F1350">
        <v>48.695379893202897</v>
      </c>
      <c r="G1350">
        <v>96.503258334052603</v>
      </c>
    </row>
    <row r="1351" spans="1:7" x14ac:dyDescent="0.3">
      <c r="A1351">
        <v>45.908383991634103</v>
      </c>
      <c r="B1351">
        <v>19.631544816716499</v>
      </c>
      <c r="C1351">
        <v>43.358292458460603</v>
      </c>
      <c r="D1351">
        <v>32.922133533118597</v>
      </c>
      <c r="E1351">
        <v>10.9519430619772</v>
      </c>
      <c r="F1351">
        <v>52.2680928847318</v>
      </c>
      <c r="G1351">
        <v>104.795204056776</v>
      </c>
    </row>
    <row r="1352" spans="1:7" x14ac:dyDescent="0.3">
      <c r="A1352">
        <v>31.245892952824001</v>
      </c>
      <c r="B1352">
        <v>26.7323571672617</v>
      </c>
      <c r="C1352">
        <v>58.237279604183001</v>
      </c>
      <c r="D1352">
        <v>-17.705285596136999</v>
      </c>
      <c r="E1352">
        <v>24.6018069685536</v>
      </c>
      <c r="F1352">
        <v>46.786796993258797</v>
      </c>
      <c r="G1352">
        <v>92.752678320613001</v>
      </c>
    </row>
    <row r="1353" spans="1:7" x14ac:dyDescent="0.3">
      <c r="A1353">
        <v>21.360166001071299</v>
      </c>
      <c r="B1353">
        <v>43.737430243806102</v>
      </c>
      <c r="C1353">
        <v>92.239472191622596</v>
      </c>
      <c r="D1353">
        <v>-88.491958729275694</v>
      </c>
      <c r="E1353">
        <v>16.780000036737501</v>
      </c>
      <c r="F1353">
        <v>55.976822196068298</v>
      </c>
      <c r="G1353">
        <v>111.925783649774</v>
      </c>
    </row>
    <row r="1354" spans="1:7" x14ac:dyDescent="0.3">
      <c r="A1354">
        <v>50.242444417380703</v>
      </c>
      <c r="B1354">
        <v>37.1097746562208</v>
      </c>
      <c r="C1354">
        <v>78.749982712862106</v>
      </c>
      <c r="D1354">
        <v>-10.844435133901101</v>
      </c>
      <c r="E1354">
        <v>18.140374043907201</v>
      </c>
      <c r="F1354">
        <v>57.190266797688103</v>
      </c>
      <c r="G1354">
        <v>113.74408007468401</v>
      </c>
    </row>
    <row r="1355" spans="1:7" x14ac:dyDescent="0.3">
      <c r="A1355">
        <v>55.6000800567898</v>
      </c>
      <c r="B1355">
        <v>78.119033701092903</v>
      </c>
      <c r="C1355">
        <v>160.55285284732801</v>
      </c>
      <c r="D1355">
        <v>-123.156940989699</v>
      </c>
      <c r="E1355">
        <v>14.1751091443807</v>
      </c>
      <c r="F1355">
        <v>50.172303088927499</v>
      </c>
      <c r="G1355">
        <v>100.687450007942</v>
      </c>
    </row>
    <row r="1356" spans="1:7" x14ac:dyDescent="0.3">
      <c r="A1356">
        <v>48.690676152284901</v>
      </c>
      <c r="B1356">
        <v>51.1606528176751</v>
      </c>
      <c r="C1356">
        <v>106.909855253781</v>
      </c>
      <c r="D1356">
        <v>-56.100606148455398</v>
      </c>
      <c r="E1356">
        <v>23.674919239144302</v>
      </c>
      <c r="F1356">
        <v>44.955349844720097</v>
      </c>
      <c r="G1356">
        <v>90.481628906291604</v>
      </c>
    </row>
    <row r="1357" spans="1:7" x14ac:dyDescent="0.3">
      <c r="A1357">
        <v>55.128209818406098</v>
      </c>
      <c r="B1357">
        <v>15.998243366718</v>
      </c>
      <c r="C1357">
        <v>36.626672027374397</v>
      </c>
      <c r="D1357">
        <v>62.261689536658103</v>
      </c>
      <c r="E1357">
        <v>17.1241327992938</v>
      </c>
      <c r="F1357">
        <v>59.146921079706502</v>
      </c>
      <c r="G1357">
        <v>117.294826321223</v>
      </c>
    </row>
    <row r="1358" spans="1:7" x14ac:dyDescent="0.3">
      <c r="A1358">
        <v>61.491171652082301</v>
      </c>
      <c r="B1358">
        <v>44.770228856238298</v>
      </c>
      <c r="C1358">
        <v>93.674053406430303</v>
      </c>
      <c r="D1358">
        <v>-11.328343264550201</v>
      </c>
      <c r="E1358">
        <v>14.6651098156152</v>
      </c>
      <c r="F1358">
        <v>59.585744703008501</v>
      </c>
      <c r="G1358">
        <v>118.51751348491899</v>
      </c>
    </row>
    <row r="1359" spans="1:7" x14ac:dyDescent="0.3">
      <c r="A1359">
        <v>51.339112588141802</v>
      </c>
      <c r="B1359">
        <v>25.327526520689698</v>
      </c>
      <c r="C1359">
        <v>55.339774755989801</v>
      </c>
      <c r="D1359">
        <v>26.695645614214499</v>
      </c>
      <c r="E1359">
        <v>17.145522303837101</v>
      </c>
      <c r="F1359">
        <v>45.8702084237975</v>
      </c>
      <c r="G1359">
        <v>90.743692845950207</v>
      </c>
    </row>
    <row r="1360" spans="1:7" x14ac:dyDescent="0.3">
      <c r="A1360">
        <v>55.757182207656697</v>
      </c>
      <c r="B1360">
        <v>26.295342949827901</v>
      </c>
      <c r="C1360">
        <v>57.027873563894801</v>
      </c>
      <c r="D1360">
        <v>32.628335565829801</v>
      </c>
      <c r="E1360">
        <v>26.697107799251601</v>
      </c>
      <c r="F1360">
        <v>45.838058876680002</v>
      </c>
      <c r="G1360">
        <v>91.753498381234294</v>
      </c>
    </row>
    <row r="1361" spans="1:7" x14ac:dyDescent="0.3">
      <c r="A1361">
        <v>31.239830726247401</v>
      </c>
      <c r="B1361">
        <v>31.979865738808002</v>
      </c>
      <c r="C1361">
        <v>68.376923957544406</v>
      </c>
      <c r="D1361">
        <v>-33.459935763929401</v>
      </c>
      <c r="E1361">
        <v>25.8454768116747</v>
      </c>
      <c r="F1361">
        <v>54.999192301557997</v>
      </c>
      <c r="G1361">
        <v>109.603623817959</v>
      </c>
    </row>
    <row r="1362" spans="1:7" x14ac:dyDescent="0.3">
      <c r="A1362">
        <v>22.492919768977199</v>
      </c>
      <c r="B1362">
        <v>63.292294150630603</v>
      </c>
      <c r="C1362">
        <v>130.607990830289</v>
      </c>
      <c r="D1362">
        <v>-144.89104291393801</v>
      </c>
      <c r="E1362">
        <v>17.672888354690802</v>
      </c>
      <c r="F1362">
        <v>56.9386974062676</v>
      </c>
      <c r="G1362">
        <v>114.73295701244299</v>
      </c>
    </row>
    <row r="1363" spans="1:7" x14ac:dyDescent="0.3">
      <c r="A1363">
        <v>22.487233003019199</v>
      </c>
      <c r="B1363">
        <v>26.902287938545498</v>
      </c>
      <c r="C1363">
        <v>58.745621028145997</v>
      </c>
      <c r="D1363">
        <v>-35.732397809597899</v>
      </c>
      <c r="E1363">
        <v>17.7822366558525</v>
      </c>
      <c r="F1363">
        <v>48.974363639475101</v>
      </c>
      <c r="G1363">
        <v>97.935384620503399</v>
      </c>
    </row>
    <row r="1364" spans="1:7" x14ac:dyDescent="0.3">
      <c r="A1364">
        <v>32.600732818391101</v>
      </c>
      <c r="B1364">
        <v>28.0376524521843</v>
      </c>
      <c r="C1364">
        <v>60.601165454652303</v>
      </c>
      <c r="D1364">
        <v>-18.911491719770801</v>
      </c>
      <c r="E1364">
        <v>22.427211719105799</v>
      </c>
      <c r="F1364">
        <v>52.905805672848601</v>
      </c>
      <c r="G1364">
        <v>106.116343068456</v>
      </c>
    </row>
    <row r="1365" spans="1:7" x14ac:dyDescent="0.3">
      <c r="A1365">
        <v>60.254288091047002</v>
      </c>
      <c r="B1365">
        <v>68.565614705647505</v>
      </c>
      <c r="C1365">
        <v>141.86259401506399</v>
      </c>
      <c r="D1365">
        <v>-85.188267934848398</v>
      </c>
      <c r="E1365">
        <v>19.850409847748701</v>
      </c>
      <c r="F1365">
        <v>51.9817771274368</v>
      </c>
      <c r="G1365">
        <v>104.11682809612201</v>
      </c>
    </row>
    <row r="1366" spans="1:7" x14ac:dyDescent="0.3">
      <c r="A1366">
        <v>38.890680585011403</v>
      </c>
      <c r="B1366">
        <v>49.0016889915305</v>
      </c>
      <c r="C1366">
        <v>102.31704412526901</v>
      </c>
      <c r="D1366">
        <v>-69.223705804568496</v>
      </c>
      <c r="E1366">
        <v>20.213563983601802</v>
      </c>
      <c r="F1366">
        <v>52.850964750305899</v>
      </c>
      <c r="G1366">
        <v>105.01443386827999</v>
      </c>
    </row>
    <row r="1367" spans="1:7" x14ac:dyDescent="0.3">
      <c r="A1367">
        <v>52.915093304914599</v>
      </c>
      <c r="B1367">
        <v>10.1639616840746</v>
      </c>
      <c r="C1367">
        <v>24.629185239227301</v>
      </c>
      <c r="D1367">
        <v>75.338301557605504</v>
      </c>
      <c r="E1367">
        <v>27.8222341405504</v>
      </c>
      <c r="F1367">
        <v>46.987012990899302</v>
      </c>
      <c r="G1367">
        <v>94.479290997472404</v>
      </c>
    </row>
    <row r="1368" spans="1:7" x14ac:dyDescent="0.3">
      <c r="A1368">
        <v>65.277781931336406</v>
      </c>
      <c r="B1368">
        <v>76.9490563246368</v>
      </c>
      <c r="C1368">
        <v>158.204158579021</v>
      </c>
      <c r="D1368">
        <v>-100.291605111238</v>
      </c>
      <c r="E1368">
        <v>21.1289729345498</v>
      </c>
      <c r="F1368">
        <v>43.738515861557801</v>
      </c>
      <c r="G1368">
        <v>87.1730125833909</v>
      </c>
    </row>
    <row r="1369" spans="1:7" x14ac:dyDescent="0.3">
      <c r="A1369">
        <v>21.789034825480101</v>
      </c>
      <c r="B1369">
        <v>24.858004510627602</v>
      </c>
      <c r="C1369">
        <v>53.798508099995999</v>
      </c>
      <c r="D1369">
        <v>-30.995943880922599</v>
      </c>
      <c r="E1369">
        <v>27.9038607923627</v>
      </c>
      <c r="F1369">
        <v>42.970589233660398</v>
      </c>
      <c r="G1369">
        <v>86.636357181785002</v>
      </c>
    </row>
    <row r="1370" spans="1:7" x14ac:dyDescent="0.3">
      <c r="A1370">
        <v>34.037842205318498</v>
      </c>
      <c r="B1370">
        <v>65.790376455834206</v>
      </c>
      <c r="C1370">
        <v>136.021398995693</v>
      </c>
      <c r="D1370">
        <v>-129.29544495686599</v>
      </c>
      <c r="E1370">
        <v>24.3329582412075</v>
      </c>
      <c r="F1370">
        <v>50.288529782410102</v>
      </c>
      <c r="G1370">
        <v>100.091710588105</v>
      </c>
    </row>
    <row r="1371" spans="1:7" x14ac:dyDescent="0.3">
      <c r="A1371">
        <v>67.512617604311302</v>
      </c>
      <c r="B1371">
        <v>75.205048386740501</v>
      </c>
      <c r="C1371">
        <v>155.22693513604301</v>
      </c>
      <c r="D1371">
        <v>-90.589909951598699</v>
      </c>
      <c r="E1371">
        <v>23.510263229463401</v>
      </c>
      <c r="F1371">
        <v>43.676625360130799</v>
      </c>
      <c r="G1371">
        <v>87.687484751878202</v>
      </c>
    </row>
    <row r="1372" spans="1:7" x14ac:dyDescent="0.3">
      <c r="A1372">
        <v>21.302715521597701</v>
      </c>
      <c r="B1372">
        <v>63.2820566381031</v>
      </c>
      <c r="C1372">
        <v>131.032922528673</v>
      </c>
      <c r="D1372">
        <v>-147.24073887111399</v>
      </c>
      <c r="E1372">
        <v>18.8954869392402</v>
      </c>
      <c r="F1372">
        <v>43.902601255265303</v>
      </c>
      <c r="G1372">
        <v>86.916637815082197</v>
      </c>
    </row>
    <row r="1373" spans="1:7" x14ac:dyDescent="0.3">
      <c r="A1373">
        <v>38.008858180436398</v>
      </c>
      <c r="B1373">
        <v>78.127978930282296</v>
      </c>
      <c r="C1373">
        <v>161.204567010657</v>
      </c>
      <c r="D1373">
        <v>-158.36622042997399</v>
      </c>
      <c r="E1373">
        <v>26.502984527296899</v>
      </c>
      <c r="F1373">
        <v>51.284788198942998</v>
      </c>
      <c r="G1373">
        <v>102.78854439131</v>
      </c>
    </row>
    <row r="1374" spans="1:7" x14ac:dyDescent="0.3">
      <c r="A1374">
        <v>68.045285170549207</v>
      </c>
      <c r="B1374">
        <v>12.7382204524227</v>
      </c>
      <c r="C1374">
        <v>29.6678151409075</v>
      </c>
      <c r="D1374">
        <v>97.875908983830399</v>
      </c>
      <c r="E1374">
        <v>14.2682992177537</v>
      </c>
      <c r="F1374">
        <v>51.086394838246299</v>
      </c>
      <c r="G1374">
        <v>101.214473475532</v>
      </c>
    </row>
    <row r="1375" spans="1:7" x14ac:dyDescent="0.3">
      <c r="A1375">
        <v>30.509214345578201</v>
      </c>
      <c r="B1375">
        <v>41.565031133291797</v>
      </c>
      <c r="C1375">
        <v>87.762621691545803</v>
      </c>
      <c r="D1375">
        <v>-63.676664708719201</v>
      </c>
      <c r="E1375">
        <v>20.789955457654401</v>
      </c>
      <c r="F1375">
        <v>49.920161462361897</v>
      </c>
      <c r="G1375">
        <v>100.189782070733</v>
      </c>
    </row>
    <row r="1376" spans="1:7" x14ac:dyDescent="0.3">
      <c r="A1376">
        <v>55.409811608768003</v>
      </c>
      <c r="B1376">
        <v>36.180823698340902</v>
      </c>
      <c r="C1376">
        <v>76.870746140972301</v>
      </c>
      <c r="D1376">
        <v>2.2771521225134799</v>
      </c>
      <c r="E1376">
        <v>24.508236079184201</v>
      </c>
      <c r="F1376">
        <v>44.581496535639403</v>
      </c>
      <c r="G1376">
        <v>89.484405167013307</v>
      </c>
    </row>
    <row r="1377" spans="1:7" x14ac:dyDescent="0.3">
      <c r="A1377">
        <v>40.551712651880898</v>
      </c>
      <c r="B1377">
        <v>36.043757503289001</v>
      </c>
      <c r="C1377">
        <v>76.818543683054799</v>
      </c>
      <c r="D1377">
        <v>-27.0278472061052</v>
      </c>
      <c r="E1377">
        <v>23.705426545252401</v>
      </c>
      <c r="F1377">
        <v>49.977186771860801</v>
      </c>
      <c r="G1377">
        <v>100.61061447570199</v>
      </c>
    </row>
    <row r="1378" spans="1:7" x14ac:dyDescent="0.3">
      <c r="A1378">
        <v>35.133522763368703</v>
      </c>
      <c r="B1378">
        <v>37.858942086602397</v>
      </c>
      <c r="C1378">
        <v>79.976894159887905</v>
      </c>
      <c r="D1378">
        <v>-43.309780733069701</v>
      </c>
      <c r="E1378">
        <v>19.2035459205301</v>
      </c>
      <c r="F1378">
        <v>56.437526627778098</v>
      </c>
      <c r="G1378">
        <v>113.19732303153501</v>
      </c>
    </row>
    <row r="1379" spans="1:7" x14ac:dyDescent="0.3">
      <c r="A1379">
        <v>42.929022384740797</v>
      </c>
      <c r="B1379">
        <v>67.0202025340256</v>
      </c>
      <c r="C1379">
        <v>138.718196881989</v>
      </c>
      <c r="D1379">
        <v>-115.20256283259501</v>
      </c>
      <c r="E1379">
        <v>12.5080756723644</v>
      </c>
      <c r="F1379">
        <v>49.977966485958</v>
      </c>
      <c r="G1379">
        <v>99.580226098527007</v>
      </c>
    </row>
    <row r="1380" spans="1:7" x14ac:dyDescent="0.3">
      <c r="A1380">
        <v>34.161950520524201</v>
      </c>
      <c r="B1380">
        <v>13.530911108270001</v>
      </c>
      <c r="C1380">
        <v>31.159068969696801</v>
      </c>
      <c r="D1380">
        <v>27.731167716238399</v>
      </c>
      <c r="E1380">
        <v>19.054573262376501</v>
      </c>
      <c r="F1380">
        <v>49.871985133324202</v>
      </c>
      <c r="G1380">
        <v>100.192839011358</v>
      </c>
    </row>
    <row r="1381" spans="1:7" x14ac:dyDescent="0.3">
      <c r="A1381">
        <v>57.638488156374102</v>
      </c>
      <c r="B1381">
        <v>13.595053023712801</v>
      </c>
      <c r="C1381">
        <v>32.157168713115396</v>
      </c>
      <c r="D1381">
        <v>74.491817241609894</v>
      </c>
      <c r="E1381">
        <v>8.8573274513750295</v>
      </c>
      <c r="F1381">
        <v>44.173285093499601</v>
      </c>
      <c r="G1381">
        <v>88.796337224490003</v>
      </c>
    </row>
    <row r="1382" spans="1:7" x14ac:dyDescent="0.3">
      <c r="A1382">
        <v>60.395044771134998</v>
      </c>
      <c r="B1382">
        <v>28.849783597879</v>
      </c>
      <c r="C1382">
        <v>61.916511309368801</v>
      </c>
      <c r="D1382">
        <v>34.2407387486329</v>
      </c>
      <c r="E1382">
        <v>19.748817712719099</v>
      </c>
      <c r="F1382">
        <v>55.381125507601297</v>
      </c>
      <c r="G1382">
        <v>111.065897443819</v>
      </c>
    </row>
    <row r="1383" spans="1:7" x14ac:dyDescent="0.3">
      <c r="A1383">
        <v>23.8647345398463</v>
      </c>
      <c r="B1383">
        <v>41.974417380721</v>
      </c>
      <c r="C1383">
        <v>88.456361406773595</v>
      </c>
      <c r="D1383">
        <v>-78.193783062470402</v>
      </c>
      <c r="E1383">
        <v>24.727918972383801</v>
      </c>
      <c r="F1383">
        <v>41.496722120699303</v>
      </c>
      <c r="G1383">
        <v>83.955867085196203</v>
      </c>
    </row>
    <row r="1384" spans="1:7" x14ac:dyDescent="0.3">
      <c r="A1384">
        <v>60.162193389158801</v>
      </c>
      <c r="B1384">
        <v>48.090004987255497</v>
      </c>
      <c r="C1384">
        <v>100.381448892466</v>
      </c>
      <c r="D1384">
        <v>-23.945628183448999</v>
      </c>
      <c r="E1384">
        <v>9.5551782692022496</v>
      </c>
      <c r="F1384">
        <v>51.931785292696503</v>
      </c>
      <c r="G1384">
        <v>103.748623729928</v>
      </c>
    </row>
    <row r="1385" spans="1:7" x14ac:dyDescent="0.3">
      <c r="A1385">
        <v>48.4817793982617</v>
      </c>
      <c r="B1385">
        <v>46.471371779189603</v>
      </c>
      <c r="C1385">
        <v>97.567387756264196</v>
      </c>
      <c r="D1385">
        <v>-42.450556541045302</v>
      </c>
      <c r="E1385">
        <v>24.798499864248001</v>
      </c>
      <c r="F1385">
        <v>39.9835207791619</v>
      </c>
      <c r="G1385">
        <v>80.924238678377606</v>
      </c>
    </row>
    <row r="1386" spans="1:7" x14ac:dyDescent="0.3">
      <c r="A1386">
        <v>43.639540313758403</v>
      </c>
      <c r="B1386">
        <v>48.774084935726101</v>
      </c>
      <c r="C1386">
        <v>102.07000894646001</v>
      </c>
      <c r="D1386">
        <v>-59.043174179661499</v>
      </c>
      <c r="E1386">
        <v>15.1218262584451</v>
      </c>
      <c r="F1386">
        <v>58.940710468435299</v>
      </c>
      <c r="G1386">
        <v>118.45499849726301</v>
      </c>
    </row>
    <row r="1387" spans="1:7" x14ac:dyDescent="0.3">
      <c r="A1387">
        <v>60.7675785222606</v>
      </c>
      <c r="B1387">
        <v>15.7908477161356</v>
      </c>
      <c r="C1387">
        <v>35.971620643949898</v>
      </c>
      <c r="D1387">
        <v>74.162613896114394</v>
      </c>
      <c r="E1387">
        <v>27.4129821246045</v>
      </c>
      <c r="F1387">
        <v>48.119090678772999</v>
      </c>
      <c r="G1387">
        <v>95.670403948002999</v>
      </c>
    </row>
    <row r="1388" spans="1:7" x14ac:dyDescent="0.3">
      <c r="A1388">
        <v>37.496218996851702</v>
      </c>
      <c r="B1388">
        <v>13.351464942102499</v>
      </c>
      <c r="C1388">
        <v>31.211263334583201</v>
      </c>
      <c r="D1388">
        <v>34.938043167395698</v>
      </c>
      <c r="E1388">
        <v>20.248432342869801</v>
      </c>
      <c r="F1388">
        <v>49.790806135425697</v>
      </c>
      <c r="G1388">
        <v>100.419172825405</v>
      </c>
    </row>
    <row r="1389" spans="1:7" x14ac:dyDescent="0.3">
      <c r="A1389">
        <v>49.455715010221901</v>
      </c>
      <c r="B1389">
        <v>45.009340922062798</v>
      </c>
      <c r="C1389">
        <v>94.511166459053001</v>
      </c>
      <c r="D1389">
        <v>-36.116592745744597</v>
      </c>
      <c r="E1389">
        <v>20.417326923287501</v>
      </c>
      <c r="F1389">
        <v>48.857210274221103</v>
      </c>
      <c r="G1389">
        <v>98.400543586255793</v>
      </c>
    </row>
    <row r="1390" spans="1:7" x14ac:dyDescent="0.3">
      <c r="A1390">
        <v>39.067753924307702</v>
      </c>
      <c r="B1390">
        <v>30.6498984821155</v>
      </c>
      <c r="C1390">
        <v>65.857043012448102</v>
      </c>
      <c r="D1390">
        <v>-13.8141875977313</v>
      </c>
      <c r="E1390">
        <v>23.1821592078363</v>
      </c>
      <c r="F1390">
        <v>39.233094957702498</v>
      </c>
      <c r="G1390">
        <v>79.427418083393107</v>
      </c>
    </row>
    <row r="1391" spans="1:7" x14ac:dyDescent="0.3">
      <c r="A1391">
        <v>40.214266410663399</v>
      </c>
      <c r="B1391">
        <v>56.481833866219603</v>
      </c>
      <c r="C1391">
        <v>117.72624448617999</v>
      </c>
      <c r="D1391">
        <v>-89.016968777332096</v>
      </c>
      <c r="E1391">
        <v>11.536902377340301</v>
      </c>
      <c r="F1391">
        <v>46.791118774824099</v>
      </c>
      <c r="G1391">
        <v>94.578665871814394</v>
      </c>
    </row>
    <row r="1392" spans="1:7" x14ac:dyDescent="0.3">
      <c r="A1392">
        <v>47.8104671641061</v>
      </c>
      <c r="B1392">
        <v>48.4008998219254</v>
      </c>
      <c r="C1392">
        <v>100.993898642307</v>
      </c>
      <c r="D1392">
        <v>-49.581765137563998</v>
      </c>
      <c r="E1392">
        <v>17.575042918273901</v>
      </c>
      <c r="F1392">
        <v>51.3881397793267</v>
      </c>
      <c r="G1392">
        <v>102.07142172703399</v>
      </c>
    </row>
    <row r="1393" spans="1:7" x14ac:dyDescent="0.3">
      <c r="A1393">
        <v>24.427771668264299</v>
      </c>
      <c r="B1393">
        <v>52.407879695157703</v>
      </c>
      <c r="C1393">
        <v>109.325764446882</v>
      </c>
      <c r="D1393">
        <v>-108.368095748944</v>
      </c>
      <c r="E1393">
        <v>17.160810801326299</v>
      </c>
      <c r="F1393">
        <v>53.102077645078502</v>
      </c>
      <c r="G1393">
        <v>105.25071964632301</v>
      </c>
    </row>
    <row r="1394" spans="1:7" x14ac:dyDescent="0.3">
      <c r="A1394">
        <v>63.459516221695097</v>
      </c>
      <c r="B1394">
        <v>26.980146866727999</v>
      </c>
      <c r="C1394">
        <v>58.605216726635298</v>
      </c>
      <c r="D1394">
        <v>45.978591843206303</v>
      </c>
      <c r="E1394">
        <v>17.807885552900601</v>
      </c>
      <c r="F1394">
        <v>46.582695411268602</v>
      </c>
      <c r="G1394">
        <v>92.836542292765799</v>
      </c>
    </row>
    <row r="1395" spans="1:7" x14ac:dyDescent="0.3">
      <c r="A1395">
        <v>52.6058332872948</v>
      </c>
      <c r="B1395">
        <v>29.7096231259804</v>
      </c>
      <c r="C1395">
        <v>64.104707799079407</v>
      </c>
      <c r="D1395">
        <v>16.082797196648599</v>
      </c>
      <c r="E1395">
        <v>12.0957407657312</v>
      </c>
      <c r="F1395">
        <v>59.167815255161599</v>
      </c>
      <c r="G1395">
        <v>117.879160032212</v>
      </c>
    </row>
    <row r="1396" spans="1:7" x14ac:dyDescent="0.3">
      <c r="A1396">
        <v>25.2955573348329</v>
      </c>
      <c r="B1396">
        <v>36.175265805472598</v>
      </c>
      <c r="C1396">
        <v>76.430786468933306</v>
      </c>
      <c r="D1396">
        <v>-57.934682746751797</v>
      </c>
      <c r="E1396">
        <v>15.3764179191453</v>
      </c>
      <c r="F1396">
        <v>48.855483479620702</v>
      </c>
      <c r="G1396">
        <v>98.340155667787002</v>
      </c>
    </row>
    <row r="1397" spans="1:7" x14ac:dyDescent="0.3">
      <c r="A1397">
        <v>54.4017866995002</v>
      </c>
      <c r="B1397">
        <v>30.222743125403198</v>
      </c>
      <c r="C1397">
        <v>65.373679313797894</v>
      </c>
      <c r="D1397">
        <v>18.135344022790999</v>
      </c>
      <c r="E1397">
        <v>19.1578797235628</v>
      </c>
      <c r="F1397">
        <v>49.390906561938401</v>
      </c>
      <c r="G1397">
        <v>99.649570585858299</v>
      </c>
    </row>
    <row r="1398" spans="1:7" x14ac:dyDescent="0.3">
      <c r="A1398">
        <v>28.280134258622201</v>
      </c>
      <c r="B1398">
        <v>16.2545572928227</v>
      </c>
      <c r="C1398">
        <v>37.459451028098897</v>
      </c>
      <c r="D1398">
        <v>7.7965966387762604</v>
      </c>
      <c r="E1398">
        <v>13.7424826711803</v>
      </c>
      <c r="F1398">
        <v>51.224458726911699</v>
      </c>
      <c r="G1398">
        <v>102.928086315108</v>
      </c>
    </row>
    <row r="1399" spans="1:7" x14ac:dyDescent="0.3">
      <c r="A1399">
        <v>41.082365681543699</v>
      </c>
      <c r="B1399">
        <v>76.527023901820996</v>
      </c>
      <c r="C1399">
        <v>157.919873988522</v>
      </c>
      <c r="D1399">
        <v>-147.41634034237501</v>
      </c>
      <c r="E1399">
        <v>18.476955738679301</v>
      </c>
      <c r="F1399">
        <v>51.185962956929899</v>
      </c>
      <c r="G1399">
        <v>102.374940172888</v>
      </c>
    </row>
    <row r="1400" spans="1:7" x14ac:dyDescent="0.3">
      <c r="A1400">
        <v>42.104215173026198</v>
      </c>
      <c r="B1400">
        <v>34.2214336910776</v>
      </c>
      <c r="C1400">
        <v>73.375426200034696</v>
      </c>
      <c r="D1400">
        <v>-18.455870727180201</v>
      </c>
      <c r="F1400">
        <v>50.454434584584199</v>
      </c>
      <c r="G1400">
        <v>101.01929290052399</v>
      </c>
    </row>
    <row r="1401" spans="1:7" x14ac:dyDescent="0.3">
      <c r="A1401">
        <v>66.050193161617401</v>
      </c>
      <c r="B1401">
        <v>72.551270479336694</v>
      </c>
      <c r="C1401">
        <v>149.333479433863</v>
      </c>
      <c r="D1401">
        <v>-85.553425114775095</v>
      </c>
      <c r="E1401">
        <v>24.027967878237</v>
      </c>
      <c r="F1401">
        <v>46.186233859176198</v>
      </c>
      <c r="G1401">
        <v>92.478194390713895</v>
      </c>
    </row>
    <row r="1402" spans="1:7" x14ac:dyDescent="0.3">
      <c r="A1402">
        <v>29.531168068494399</v>
      </c>
      <c r="B1402">
        <v>16.773085147817699</v>
      </c>
      <c r="C1402">
        <v>38.486200032344797</v>
      </c>
      <c r="D1402">
        <v>8.7430806935356795</v>
      </c>
      <c r="E1402">
        <v>20.192951139430299</v>
      </c>
      <c r="F1402">
        <v>50.649006727086302</v>
      </c>
      <c r="G1402">
        <v>100.50928321908199</v>
      </c>
    </row>
    <row r="1403" spans="1:7" x14ac:dyDescent="0.3">
      <c r="A1403">
        <v>54.162267902733603</v>
      </c>
      <c r="B1403">
        <v>31.456312052265599</v>
      </c>
      <c r="C1403">
        <v>67.303945083720706</v>
      </c>
      <c r="D1403">
        <v>13.955599648670299</v>
      </c>
      <c r="E1403">
        <v>13.363351085187301</v>
      </c>
      <c r="F1403">
        <v>45.563684808614703</v>
      </c>
      <c r="G1403">
        <v>91.786951475231703</v>
      </c>
    </row>
    <row r="1404" spans="1:7" x14ac:dyDescent="0.3">
      <c r="A1404">
        <v>24.466714836013701</v>
      </c>
      <c r="B1404">
        <v>70.295762239440705</v>
      </c>
      <c r="C1404">
        <v>145.581205844772</v>
      </c>
      <c r="D1404">
        <v>-161.95385704629501</v>
      </c>
      <c r="E1404">
        <v>20.878977215645399</v>
      </c>
      <c r="F1404">
        <v>60.075281796064402</v>
      </c>
      <c r="G1404">
        <v>119.21205160683201</v>
      </c>
    </row>
    <row r="1405" spans="1:7" x14ac:dyDescent="0.3">
      <c r="A1405">
        <v>64.246733140950099</v>
      </c>
      <c r="B1405">
        <v>72.2132667138724</v>
      </c>
      <c r="C1405">
        <v>149.34613497482701</v>
      </c>
      <c r="D1405">
        <v>-88.146333859717004</v>
      </c>
      <c r="E1405">
        <v>24.523953633900401</v>
      </c>
      <c r="F1405">
        <v>57.505650024916797</v>
      </c>
      <c r="G1405">
        <v>114.18230554334799</v>
      </c>
    </row>
    <row r="1406" spans="1:7" x14ac:dyDescent="0.3">
      <c r="A1406">
        <v>61.9588951544549</v>
      </c>
      <c r="B1406">
        <v>27.430673110447898</v>
      </c>
      <c r="C1406">
        <v>59.648491871816603</v>
      </c>
      <c r="D1406">
        <v>41.625770977565999</v>
      </c>
      <c r="E1406">
        <v>28.2123228269222</v>
      </c>
      <c r="F1406">
        <v>48.448802557561599</v>
      </c>
      <c r="G1406">
        <v>97.512514456268505</v>
      </c>
    </row>
    <row r="1407" spans="1:7" x14ac:dyDescent="0.3">
      <c r="A1407">
        <v>64.168310269743998</v>
      </c>
      <c r="B1407">
        <v>57.841979005538803</v>
      </c>
      <c r="C1407">
        <v>120.33626603729699</v>
      </c>
      <c r="D1407">
        <v>-45.189316477128401</v>
      </c>
      <c r="E1407">
        <v>13.9960245536799</v>
      </c>
      <c r="F1407">
        <v>49.482305171041702</v>
      </c>
      <c r="G1407">
        <v>99.676680763875297</v>
      </c>
    </row>
    <row r="1408" spans="1:7" x14ac:dyDescent="0.3">
      <c r="A1408">
        <v>65.407729610310398</v>
      </c>
      <c r="B1408">
        <v>15.412540817004199</v>
      </c>
      <c r="C1408">
        <v>35.732895046171798</v>
      </c>
      <c r="D1408">
        <v>84.577836769608297</v>
      </c>
      <c r="E1408">
        <v>23.848093486985999</v>
      </c>
      <c r="F1408">
        <v>49.976489671477196</v>
      </c>
      <c r="G1408">
        <v>100.16640337886599</v>
      </c>
    </row>
    <row r="1409" spans="1:7" x14ac:dyDescent="0.3">
      <c r="A1409">
        <v>52.832448888348701</v>
      </c>
      <c r="B1409">
        <v>21.901225558360998</v>
      </c>
      <c r="C1409">
        <v>48.450803107646301</v>
      </c>
      <c r="D1409">
        <v>39.961221101614498</v>
      </c>
      <c r="E1409">
        <v>21.440344406375601</v>
      </c>
      <c r="F1409">
        <v>53.058031105936699</v>
      </c>
      <c r="G1409">
        <v>106.752039994024</v>
      </c>
    </row>
    <row r="1410" spans="1:7" x14ac:dyDescent="0.3">
      <c r="A1410">
        <v>62.9729479482667</v>
      </c>
      <c r="B1410">
        <v>52.261081445201903</v>
      </c>
      <c r="C1410">
        <v>108.77184143327101</v>
      </c>
      <c r="D1410">
        <v>-30.837348439072301</v>
      </c>
      <c r="E1410">
        <v>21.3559268046155</v>
      </c>
      <c r="F1410">
        <v>56.729382660374803</v>
      </c>
      <c r="G1410">
        <v>113.096818575301</v>
      </c>
    </row>
    <row r="1411" spans="1:7" x14ac:dyDescent="0.3">
      <c r="A1411">
        <v>48.436071655368202</v>
      </c>
      <c r="B1411">
        <v>40.0240169150361</v>
      </c>
      <c r="C1411">
        <v>84.873380838678997</v>
      </c>
      <c r="D1411">
        <v>-23.199907434371699</v>
      </c>
      <c r="E1411">
        <v>31.332268582798999</v>
      </c>
      <c r="F1411">
        <v>56.865969766773198</v>
      </c>
      <c r="G1411">
        <v>113.06794012220401</v>
      </c>
    </row>
    <row r="1412" spans="1:7" x14ac:dyDescent="0.3">
      <c r="A1412">
        <v>38.395135293062602</v>
      </c>
      <c r="B1412">
        <v>24.5903820819529</v>
      </c>
      <c r="C1412">
        <v>53.883532193785101</v>
      </c>
      <c r="D1412">
        <v>3.0191243402665</v>
      </c>
      <c r="E1412">
        <v>22.255761113593501</v>
      </c>
      <c r="F1412">
        <v>49.6012638484465</v>
      </c>
      <c r="G1412">
        <v>99.242492936166997</v>
      </c>
    </row>
    <row r="1413" spans="1:7" x14ac:dyDescent="0.3">
      <c r="A1413">
        <v>53.561080059201103</v>
      </c>
      <c r="B1413">
        <v>22.074680234331701</v>
      </c>
      <c r="C1413">
        <v>48.316145102983697</v>
      </c>
      <c r="D1413">
        <v>40.898119415407201</v>
      </c>
      <c r="E1413">
        <v>15.644898928925199</v>
      </c>
      <c r="F1413">
        <v>56.189446502795597</v>
      </c>
      <c r="G1413">
        <v>111.59622235917401</v>
      </c>
    </row>
    <row r="1414" spans="1:7" x14ac:dyDescent="0.3">
      <c r="A1414">
        <v>63.2307801355864</v>
      </c>
      <c r="B1414">
        <v>40.770805424020999</v>
      </c>
      <c r="C1414">
        <v>86.374861356677698</v>
      </c>
      <c r="D1414">
        <v>4.1491439991099801</v>
      </c>
      <c r="E1414">
        <v>12.4749057338932</v>
      </c>
      <c r="F1414">
        <v>49.342240560574901</v>
      </c>
      <c r="G1414">
        <v>98.696226929428306</v>
      </c>
    </row>
    <row r="1415" spans="1:7" x14ac:dyDescent="0.3">
      <c r="A1415">
        <v>20.7686200424933</v>
      </c>
      <c r="B1415">
        <v>44.102669769298402</v>
      </c>
      <c r="C1415">
        <v>92.503012810116005</v>
      </c>
      <c r="D1415">
        <v>-90.770769222908697</v>
      </c>
      <c r="E1415">
        <v>12.5398644695094</v>
      </c>
      <c r="F1415">
        <v>44.881333232281797</v>
      </c>
      <c r="G1415">
        <v>89.951337986802102</v>
      </c>
    </row>
    <row r="1416" spans="1:7" x14ac:dyDescent="0.3">
      <c r="A1416">
        <v>40.7610234131091</v>
      </c>
      <c r="B1416">
        <v>16.036488739845201</v>
      </c>
      <c r="C1416">
        <v>36.718279982409399</v>
      </c>
      <c r="D1416">
        <v>33.412580606682603</v>
      </c>
      <c r="E1416">
        <v>28.141962539550299</v>
      </c>
      <c r="F1416">
        <v>45.223438368602203</v>
      </c>
      <c r="G1416">
        <v>90.414708583853695</v>
      </c>
    </row>
    <row r="1417" spans="1:7" x14ac:dyDescent="0.3">
      <c r="A1417">
        <v>26.159087256200301</v>
      </c>
      <c r="B1417">
        <v>77.324548850944396</v>
      </c>
      <c r="C1417">
        <v>159.35840457508999</v>
      </c>
      <c r="D1417">
        <v>-179.65547204043301</v>
      </c>
      <c r="E1417">
        <v>24.443188719933602</v>
      </c>
      <c r="F1417">
        <v>46.494533588296697</v>
      </c>
      <c r="G1417">
        <v>92.899118913016906</v>
      </c>
    </row>
    <row r="1418" spans="1:7" x14ac:dyDescent="0.3">
      <c r="A1418">
        <v>68.927087266838697</v>
      </c>
      <c r="B1418">
        <v>78.076352279010493</v>
      </c>
      <c r="C1418">
        <v>160.86156440575101</v>
      </c>
      <c r="D1418">
        <v>-96.374882303354099</v>
      </c>
      <c r="E1418">
        <v>17.923751806353302</v>
      </c>
      <c r="F1418">
        <v>47.792754568947501</v>
      </c>
      <c r="G1418">
        <v>96.009356324440006</v>
      </c>
    </row>
    <row r="1419" spans="1:7" x14ac:dyDescent="0.3">
      <c r="A1419">
        <v>60.983064448061803</v>
      </c>
      <c r="B1419">
        <v>78.068604671337695</v>
      </c>
      <c r="C1419">
        <v>160.45089725792801</v>
      </c>
      <c r="D1419">
        <v>-112.23968511789001</v>
      </c>
      <c r="E1419">
        <v>20.679891647049701</v>
      </c>
      <c r="F1419">
        <v>48.108302632880303</v>
      </c>
      <c r="G1419">
        <v>96.830236696926207</v>
      </c>
    </row>
    <row r="1420" spans="1:7" x14ac:dyDescent="0.3">
      <c r="A1420">
        <v>51.300745326136997</v>
      </c>
      <c r="B1420">
        <v>15.159666243544001</v>
      </c>
      <c r="C1420">
        <v>34.321911547517303</v>
      </c>
      <c r="D1420">
        <v>57.122491921642002</v>
      </c>
      <c r="E1420">
        <v>20.517446930363398</v>
      </c>
      <c r="F1420">
        <v>45.660879322688999</v>
      </c>
      <c r="G1420">
        <v>91.094492264440206</v>
      </c>
    </row>
    <row r="1421" spans="1:7" x14ac:dyDescent="0.3">
      <c r="A1421">
        <v>68.825406828799402</v>
      </c>
      <c r="B1421">
        <v>78.811599909372603</v>
      </c>
      <c r="C1421">
        <v>162.32503355328299</v>
      </c>
      <c r="D1421">
        <v>-98.783986070518907</v>
      </c>
      <c r="E1421">
        <v>19.465020230788902</v>
      </c>
      <c r="F1421">
        <v>55.792823800596103</v>
      </c>
      <c r="G1421">
        <v>112.339387712893</v>
      </c>
    </row>
    <row r="1422" spans="1:7" x14ac:dyDescent="0.3">
      <c r="A1422">
        <v>58.738381972418303</v>
      </c>
      <c r="B1422">
        <v>20.765522564717902</v>
      </c>
      <c r="C1422">
        <v>46.217660201323099</v>
      </c>
      <c r="D1422">
        <v>55.180196250682897</v>
      </c>
      <c r="E1422">
        <v>18.370275475</v>
      </c>
      <c r="F1422">
        <v>50.456643246362198</v>
      </c>
      <c r="G1422">
        <v>100.68324569732999</v>
      </c>
    </row>
    <row r="1423" spans="1:7" x14ac:dyDescent="0.3">
      <c r="A1423">
        <v>33.189298906170698</v>
      </c>
      <c r="B1423">
        <v>19.710985998839799</v>
      </c>
      <c r="C1423">
        <v>43.802700493245403</v>
      </c>
      <c r="D1423">
        <v>7.2456398158220701</v>
      </c>
      <c r="E1423">
        <v>18.0518548210724</v>
      </c>
      <c r="F1423">
        <v>55.073477454818203</v>
      </c>
      <c r="G1423">
        <v>109.359021644509</v>
      </c>
    </row>
    <row r="1424" spans="1:7" x14ac:dyDescent="0.3">
      <c r="A1424">
        <v>66.583937668148707</v>
      </c>
      <c r="B1424">
        <v>67.041625727318404</v>
      </c>
      <c r="C1424">
        <v>138.50552588241899</v>
      </c>
      <c r="D1424">
        <v>-67.9570018456577</v>
      </c>
      <c r="E1424">
        <v>17.519681709620698</v>
      </c>
      <c r="F1424">
        <v>44.795035195396601</v>
      </c>
      <c r="G1424">
        <v>88.626732979146496</v>
      </c>
    </row>
    <row r="1425" spans="1:7" x14ac:dyDescent="0.3">
      <c r="A1425">
        <v>60.952525343767697</v>
      </c>
      <c r="B1425">
        <v>75.540912974168904</v>
      </c>
      <c r="C1425">
        <v>155.635900367142</v>
      </c>
      <c r="D1425">
        <v>-104.71768823497101</v>
      </c>
      <c r="E1425">
        <v>25.216619249517102</v>
      </c>
      <c r="F1425">
        <v>51.195258433554102</v>
      </c>
      <c r="G1425">
        <v>101.99750817885</v>
      </c>
    </row>
    <row r="1426" spans="1:7" x14ac:dyDescent="0.3">
      <c r="A1426">
        <v>33.847936053320701</v>
      </c>
      <c r="B1426">
        <v>35.580533515873299</v>
      </c>
      <c r="C1426">
        <v>75.197307334685306</v>
      </c>
      <c r="D1426">
        <v>-39.0457284409786</v>
      </c>
      <c r="E1426">
        <v>31.761226953376799</v>
      </c>
      <c r="F1426">
        <v>47.176616360109001</v>
      </c>
      <c r="G1426">
        <v>93.988401517640895</v>
      </c>
    </row>
    <row r="1427" spans="1:7" x14ac:dyDescent="0.3">
      <c r="A1427">
        <v>20.817967475655699</v>
      </c>
      <c r="B1427">
        <v>68.637132376808196</v>
      </c>
      <c r="C1427">
        <v>142.09295018556301</v>
      </c>
      <c r="D1427">
        <v>-164.27546217911299</v>
      </c>
      <c r="E1427">
        <v>25.119413233292899</v>
      </c>
      <c r="F1427">
        <v>51.752646290189297</v>
      </c>
      <c r="G1427">
        <v>102.651859001714</v>
      </c>
    </row>
    <row r="1428" spans="1:7" x14ac:dyDescent="0.3">
      <c r="A1428">
        <v>20.661379991601098</v>
      </c>
      <c r="B1428">
        <v>64.603063291214298</v>
      </c>
      <c r="C1428">
        <v>133.30035507375999</v>
      </c>
      <c r="D1428">
        <v>-152.48642989044001</v>
      </c>
      <c r="E1428">
        <v>17.611937499390699</v>
      </c>
      <c r="F1428">
        <v>57.171509043721201</v>
      </c>
      <c r="G1428">
        <v>115.092720235126</v>
      </c>
    </row>
    <row r="1429" spans="1:7" x14ac:dyDescent="0.3">
      <c r="A1429">
        <v>37.294041087203198</v>
      </c>
      <c r="B1429">
        <v>58.665620814688303</v>
      </c>
      <c r="C1429">
        <v>121.667120220692</v>
      </c>
      <c r="D1429">
        <v>-101.408780269658</v>
      </c>
      <c r="E1429">
        <v>15.6866889543013</v>
      </c>
      <c r="F1429">
        <v>43.551014623188998</v>
      </c>
      <c r="G1429">
        <v>87.888565039132203</v>
      </c>
    </row>
    <row r="1430" spans="1:7" x14ac:dyDescent="0.3">
      <c r="A1430">
        <v>26.816868671294898</v>
      </c>
      <c r="B1430">
        <v>56.8870954171676</v>
      </c>
      <c r="C1430">
        <v>117.908563046059</v>
      </c>
      <c r="D1430">
        <v>-117.027548908913</v>
      </c>
      <c r="E1430">
        <v>20.340065280651199</v>
      </c>
      <c r="F1430">
        <v>54.8896042420971</v>
      </c>
      <c r="G1430">
        <v>110.544784327401</v>
      </c>
    </row>
    <row r="1431" spans="1:7" x14ac:dyDescent="0.3">
      <c r="A1431">
        <v>59.062725409554098</v>
      </c>
      <c r="B1431">
        <v>69.750343130221694</v>
      </c>
      <c r="C1431">
        <v>144.40662484143499</v>
      </c>
      <c r="D1431">
        <v>-91.125578571556801</v>
      </c>
      <c r="E1431">
        <v>19.873683529633301</v>
      </c>
      <c r="F1431">
        <v>54.426797134030998</v>
      </c>
      <c r="G1431">
        <v>108.74033293837201</v>
      </c>
    </row>
    <row r="1432" spans="1:7" x14ac:dyDescent="0.3">
      <c r="A1432">
        <v>56.058411014697199</v>
      </c>
      <c r="B1432">
        <v>65.044610476069906</v>
      </c>
      <c r="C1432">
        <v>134.11237384350801</v>
      </c>
      <c r="D1432">
        <v>-83.017009398815304</v>
      </c>
      <c r="E1432">
        <v>19.972456535143799</v>
      </c>
      <c r="F1432">
        <v>47.074778781157498</v>
      </c>
      <c r="G1432">
        <v>93.787424264199899</v>
      </c>
    </row>
    <row r="1433" spans="1:7" x14ac:dyDescent="0.3">
      <c r="A1433">
        <v>60.930039001491799</v>
      </c>
      <c r="B1433">
        <v>12.3639408512719</v>
      </c>
      <c r="C1433">
        <v>28.923165491778001</v>
      </c>
      <c r="D1433">
        <v>84.768255449167995</v>
      </c>
      <c r="E1433">
        <v>11.349152404183201</v>
      </c>
      <c r="F1433">
        <v>49.4075620768511</v>
      </c>
      <c r="G1433">
        <v>98.948135187052699</v>
      </c>
    </row>
    <row r="1434" spans="1:7" x14ac:dyDescent="0.3">
      <c r="A1434">
        <v>47.659659640464902</v>
      </c>
      <c r="B1434">
        <v>44.357794998633501</v>
      </c>
      <c r="C1434">
        <v>93.014481897381799</v>
      </c>
      <c r="D1434">
        <v>-37.7540657149708</v>
      </c>
      <c r="E1434">
        <v>20.887665666567202</v>
      </c>
      <c r="F1434">
        <v>48.586889089159399</v>
      </c>
      <c r="G1434">
        <v>97.420224977679396</v>
      </c>
    </row>
    <row r="1435" spans="1:7" x14ac:dyDescent="0.3">
      <c r="A1435">
        <v>22.500085921110301</v>
      </c>
      <c r="B1435">
        <v>44.8433745373612</v>
      </c>
      <c r="C1435">
        <v>94.139402523902305</v>
      </c>
      <c r="D1435">
        <v>-89.529951769863104</v>
      </c>
      <c r="E1435">
        <v>9.2063366675974301</v>
      </c>
      <c r="F1435">
        <v>40.052481836630797</v>
      </c>
      <c r="G1435">
        <v>79.163302001478897</v>
      </c>
    </row>
    <row r="1436" spans="1:7" x14ac:dyDescent="0.3">
      <c r="A1436">
        <v>45.104863694615702</v>
      </c>
      <c r="B1436">
        <v>17.168115241437601</v>
      </c>
      <c r="C1436">
        <v>38.501948103993001</v>
      </c>
      <c r="D1436">
        <v>38.705381664918697</v>
      </c>
      <c r="E1436">
        <v>17.477507054044501</v>
      </c>
      <c r="F1436">
        <v>41.729142210878003</v>
      </c>
      <c r="G1436">
        <v>84.358768871613094</v>
      </c>
    </row>
    <row r="1437" spans="1:7" x14ac:dyDescent="0.3">
      <c r="A1437">
        <v>68.238604752893494</v>
      </c>
      <c r="B1437">
        <v>17.8462781677202</v>
      </c>
      <c r="C1437">
        <v>40.027740564550299</v>
      </c>
      <c r="D1437">
        <v>82.938375002626202</v>
      </c>
      <c r="E1437">
        <v>19.290119299169302</v>
      </c>
      <c r="F1437">
        <v>43.307936406167499</v>
      </c>
      <c r="G1437">
        <v>86.072981317609603</v>
      </c>
    </row>
    <row r="1438" spans="1:7" x14ac:dyDescent="0.3">
      <c r="A1438">
        <v>29.0091917378892</v>
      </c>
      <c r="B1438">
        <v>61.316566508422198</v>
      </c>
      <c r="C1438">
        <v>126.666117130283</v>
      </c>
      <c r="D1438">
        <v>-125.931316049488</v>
      </c>
      <c r="E1438">
        <v>23.386903780394999</v>
      </c>
      <c r="F1438">
        <v>50.706791312340897</v>
      </c>
      <c r="G1438">
        <v>100.748135870263</v>
      </c>
    </row>
    <row r="1439" spans="1:7" x14ac:dyDescent="0.3">
      <c r="A1439">
        <v>63.700032549471103</v>
      </c>
      <c r="B1439">
        <v>71.210429420640196</v>
      </c>
      <c r="C1439">
        <v>146.93670192246501</v>
      </c>
      <c r="D1439">
        <v>-86.231223162978395</v>
      </c>
      <c r="E1439">
        <v>19.511625230196099</v>
      </c>
      <c r="F1439">
        <v>54.003352426640703</v>
      </c>
      <c r="G1439">
        <v>107.37394738988399</v>
      </c>
    </row>
    <row r="1440" spans="1:7" x14ac:dyDescent="0.3">
      <c r="A1440">
        <v>20.631990988945201</v>
      </c>
      <c r="B1440">
        <v>27.531596339343199</v>
      </c>
      <c r="C1440">
        <v>59.3559419195795</v>
      </c>
      <c r="D1440">
        <v>-41.330807040139199</v>
      </c>
      <c r="E1440">
        <v>10.735043246582901</v>
      </c>
      <c r="F1440">
        <v>50.252389871600897</v>
      </c>
      <c r="G1440">
        <v>100.155117510046</v>
      </c>
    </row>
    <row r="1441" spans="1:7" x14ac:dyDescent="0.3">
      <c r="A1441">
        <v>22.199803289097002</v>
      </c>
      <c r="B1441">
        <v>17.8383525483376</v>
      </c>
      <c r="C1441">
        <v>39.918384829831297</v>
      </c>
      <c r="D1441">
        <v>-9.1154510668187303</v>
      </c>
      <c r="E1441">
        <v>20.4456378228425</v>
      </c>
      <c r="F1441">
        <v>54.346696260918002</v>
      </c>
      <c r="G1441">
        <v>109.63970771886</v>
      </c>
    </row>
    <row r="1442" spans="1:7" x14ac:dyDescent="0.3">
      <c r="A1442">
        <v>21.302549843548402</v>
      </c>
      <c r="B1442">
        <v>12.735828213911301</v>
      </c>
      <c r="C1442">
        <v>29.807699390131098</v>
      </c>
      <c r="D1442">
        <v>4.3976150453629996</v>
      </c>
      <c r="E1442">
        <v>17.322343815134499</v>
      </c>
      <c r="F1442">
        <v>45.108627679711098</v>
      </c>
      <c r="G1442">
        <v>89.352179889752804</v>
      </c>
    </row>
    <row r="1443" spans="1:7" x14ac:dyDescent="0.3">
      <c r="A1443">
        <v>54.605592049189099</v>
      </c>
      <c r="B1443">
        <v>61.5228467141105</v>
      </c>
      <c r="C1443">
        <v>127.078421371023</v>
      </c>
      <c r="D1443">
        <v>-75.357356043953303</v>
      </c>
      <c r="E1443">
        <v>22.237235745894601</v>
      </c>
      <c r="F1443">
        <v>52.7944435916462</v>
      </c>
      <c r="G1443">
        <v>106.025518028994</v>
      </c>
    </row>
    <row r="1444" spans="1:7" x14ac:dyDescent="0.3">
      <c r="A1444">
        <v>31.0141153403926</v>
      </c>
      <c r="B1444">
        <v>74.449713724739297</v>
      </c>
      <c r="C1444">
        <v>153.53750380093899</v>
      </c>
      <c r="D1444">
        <v>-161.32091049343299</v>
      </c>
      <c r="E1444">
        <v>21.390652160774302</v>
      </c>
      <c r="F1444">
        <v>48.717002957137801</v>
      </c>
      <c r="G1444">
        <v>97.3876350909362</v>
      </c>
    </row>
    <row r="1445" spans="1:7" x14ac:dyDescent="0.3">
      <c r="A1445">
        <v>30.4041739970226</v>
      </c>
      <c r="B1445">
        <v>24.257158514409099</v>
      </c>
      <c r="C1445">
        <v>53.0940217608238</v>
      </c>
      <c r="D1445">
        <v>-11.963127549182101</v>
      </c>
      <c r="E1445">
        <v>17.028267178763201</v>
      </c>
      <c r="F1445">
        <v>60.883514918307597</v>
      </c>
      <c r="G1445">
        <v>122.133333179318</v>
      </c>
    </row>
    <row r="1446" spans="1:7" x14ac:dyDescent="0.3">
      <c r="A1446">
        <v>31.968412443568401</v>
      </c>
      <c r="B1446">
        <v>78.369793357610504</v>
      </c>
      <c r="C1446">
        <v>161.551921056558</v>
      </c>
      <c r="D1446">
        <v>-171.17255518569499</v>
      </c>
      <c r="E1446">
        <v>19.019182188600201</v>
      </c>
      <c r="F1446">
        <v>44.5069323238951</v>
      </c>
      <c r="G1446">
        <v>89.624844273895604</v>
      </c>
    </row>
    <row r="1447" spans="1:7" x14ac:dyDescent="0.3">
      <c r="A1447">
        <v>58.194753872651702</v>
      </c>
      <c r="B1447">
        <v>10.5488396960535</v>
      </c>
      <c r="C1447">
        <v>25.946683545502601</v>
      </c>
      <c r="D1447">
        <v>84.742988657142803</v>
      </c>
      <c r="E1447">
        <v>27.464879337357502</v>
      </c>
      <c r="F1447">
        <v>50.950760869881499</v>
      </c>
      <c r="G1447">
        <v>100.903350586689</v>
      </c>
    </row>
    <row r="1448" spans="1:7" x14ac:dyDescent="0.3">
      <c r="A1448">
        <v>47.804992403281197</v>
      </c>
      <c r="B1448">
        <v>78.513347572327305</v>
      </c>
      <c r="C1448">
        <v>161.16621954559599</v>
      </c>
      <c r="D1448">
        <v>-139.93005791041901</v>
      </c>
      <c r="E1448">
        <v>26.449789858721701</v>
      </c>
      <c r="F1448">
        <v>49.045135437813101</v>
      </c>
      <c r="G1448">
        <v>97.326799854851302</v>
      </c>
    </row>
    <row r="1449" spans="1:7" x14ac:dyDescent="0.3">
      <c r="A1449">
        <v>45.683570821027999</v>
      </c>
      <c r="B1449">
        <v>29.7340853745986</v>
      </c>
      <c r="C1449">
        <v>63.492912540437402</v>
      </c>
      <c r="D1449">
        <v>2.1648855182601201</v>
      </c>
      <c r="E1449">
        <v>22.212382551619701</v>
      </c>
      <c r="F1449">
        <v>56.622024182649199</v>
      </c>
      <c r="G1449">
        <v>113.901389285756</v>
      </c>
    </row>
    <row r="1450" spans="1:7" x14ac:dyDescent="0.3">
      <c r="A1450">
        <v>32.797248991143398</v>
      </c>
      <c r="B1450">
        <v>56.430972492926799</v>
      </c>
      <c r="C1450">
        <v>117.569135658194</v>
      </c>
      <c r="D1450">
        <v>-103.698419496494</v>
      </c>
      <c r="E1450">
        <v>19.232008041224599</v>
      </c>
      <c r="F1450">
        <v>50.7484725636223</v>
      </c>
      <c r="G1450">
        <v>101.956752772844</v>
      </c>
    </row>
    <row r="1451" spans="1:7" x14ac:dyDescent="0.3">
      <c r="A1451">
        <v>36.540406578083001</v>
      </c>
      <c r="B1451">
        <v>75.856419817216405</v>
      </c>
      <c r="C1451">
        <v>156.219356205406</v>
      </c>
      <c r="D1451">
        <v>-154.48844629548299</v>
      </c>
      <c r="E1451">
        <v>18.319179054068901</v>
      </c>
      <c r="F1451">
        <v>53.158697430403897</v>
      </c>
      <c r="G1451">
        <v>105.479103433433</v>
      </c>
    </row>
    <row r="1452" spans="1:7" x14ac:dyDescent="0.3">
      <c r="A1452">
        <v>36.464587331079102</v>
      </c>
      <c r="B1452">
        <v>24.034411020313598</v>
      </c>
      <c r="C1452">
        <v>52.118991085445003</v>
      </c>
      <c r="D1452">
        <v>0.82594160121749405</v>
      </c>
      <c r="E1452">
        <v>14.5778286303049</v>
      </c>
      <c r="F1452">
        <v>43.751973608780197</v>
      </c>
      <c r="G1452">
        <v>86.666463827021801</v>
      </c>
    </row>
    <row r="1453" spans="1:7" x14ac:dyDescent="0.3">
      <c r="A1453">
        <v>57.597031422055302</v>
      </c>
      <c r="B1453">
        <v>62.145804159217597</v>
      </c>
      <c r="C1453">
        <v>129.06171880623799</v>
      </c>
      <c r="D1453">
        <v>-71.243349633542195</v>
      </c>
      <c r="E1453">
        <v>21.281086884396601</v>
      </c>
      <c r="F1453">
        <v>54.0332917696607</v>
      </c>
      <c r="G1453">
        <v>107.483922346619</v>
      </c>
    </row>
    <row r="1454" spans="1:7" x14ac:dyDescent="0.3">
      <c r="A1454">
        <v>34.081984174104903</v>
      </c>
      <c r="B1454">
        <v>42.216193811856598</v>
      </c>
      <c r="C1454">
        <v>88.602032559571896</v>
      </c>
      <c r="D1454">
        <v>-58.484613087359897</v>
      </c>
      <c r="E1454">
        <v>18.495372522768299</v>
      </c>
      <c r="F1454">
        <v>43.515396421833998</v>
      </c>
      <c r="G1454">
        <v>86.0531227034663</v>
      </c>
    </row>
    <row r="1455" spans="1:7" x14ac:dyDescent="0.3">
      <c r="A1455">
        <v>41.171477068060703</v>
      </c>
      <c r="B1455">
        <v>43.813426676912499</v>
      </c>
      <c r="C1455">
        <v>92.327286644462205</v>
      </c>
      <c r="D1455">
        <v>-49.097325894616098</v>
      </c>
      <c r="E1455">
        <v>13.874047093843</v>
      </c>
      <c r="F1455">
        <v>44.761638913678297</v>
      </c>
      <c r="G1455">
        <v>90.267793757347704</v>
      </c>
    </row>
    <row r="1456" spans="1:7" x14ac:dyDescent="0.3">
      <c r="A1456">
        <v>29.752234984499001</v>
      </c>
      <c r="B1456">
        <v>13.3082617359408</v>
      </c>
      <c r="C1456">
        <v>31.249173544355301</v>
      </c>
      <c r="D1456">
        <v>19.5796847611755</v>
      </c>
      <c r="E1456">
        <v>14.7950351519743</v>
      </c>
      <c r="F1456">
        <v>43.099704517149902</v>
      </c>
      <c r="G1456">
        <v>85.351249775643495</v>
      </c>
    </row>
    <row r="1457" spans="1:7" x14ac:dyDescent="0.3">
      <c r="A1457">
        <v>22.822856939612201</v>
      </c>
      <c r="B1457">
        <v>39.776944590269203</v>
      </c>
      <c r="C1457">
        <v>84.263334741481401</v>
      </c>
      <c r="D1457">
        <v>-73.685119891583398</v>
      </c>
      <c r="E1457">
        <v>24.3867032148931</v>
      </c>
      <c r="F1457">
        <v>54.525682701270199</v>
      </c>
      <c r="G1457">
        <v>108.27405102853599</v>
      </c>
    </row>
    <row r="1458" spans="1:7" x14ac:dyDescent="0.3">
      <c r="A1458">
        <v>66.284866504323404</v>
      </c>
      <c r="B1458">
        <v>64.871153114186001</v>
      </c>
      <c r="C1458">
        <v>134.25235792074</v>
      </c>
      <c r="D1458">
        <v>-62.043726333911103</v>
      </c>
      <c r="E1458">
        <v>19.468398145811101</v>
      </c>
      <c r="F1458">
        <v>53.773651224318598</v>
      </c>
      <c r="G1458">
        <v>107.704009047395</v>
      </c>
    </row>
    <row r="1459" spans="1:7" x14ac:dyDescent="0.3">
      <c r="A1459">
        <v>48.900145288285103</v>
      </c>
      <c r="B1459">
        <v>35.173622090665802</v>
      </c>
      <c r="C1459">
        <v>75.213588392391799</v>
      </c>
      <c r="D1459">
        <v>-7.72057569542726</v>
      </c>
      <c r="E1459">
        <v>19.189961983661899</v>
      </c>
      <c r="F1459">
        <v>44.370291065641098</v>
      </c>
      <c r="G1459">
        <v>89.446377077233905</v>
      </c>
    </row>
    <row r="1460" spans="1:7" x14ac:dyDescent="0.3">
      <c r="A1460">
        <v>43.0352763540944</v>
      </c>
      <c r="B1460">
        <v>71.580447252533304</v>
      </c>
      <c r="C1460">
        <v>147.502709388819</v>
      </c>
      <c r="D1460">
        <v>-128.67078904941101</v>
      </c>
      <c r="E1460">
        <v>22.821346359735202</v>
      </c>
      <c r="F1460">
        <v>52.373106224771</v>
      </c>
      <c r="G1460">
        <v>104.64735771630301</v>
      </c>
    </row>
    <row r="1461" spans="1:7" x14ac:dyDescent="0.3">
      <c r="A1461">
        <v>51.986170837024403</v>
      </c>
      <c r="B1461">
        <v>38.496944197869098</v>
      </c>
      <c r="C1461">
        <v>81.122246379411294</v>
      </c>
      <c r="D1461">
        <v>-11.5184909195585</v>
      </c>
      <c r="E1461">
        <v>23.657441093444199</v>
      </c>
      <c r="F1461">
        <v>54.453854234891097</v>
      </c>
      <c r="G1461">
        <v>108.22542926669399</v>
      </c>
    </row>
    <row r="1462" spans="1:7" x14ac:dyDescent="0.3">
      <c r="A1462">
        <v>38.358175996780702</v>
      </c>
      <c r="B1462">
        <v>21.659222510306101</v>
      </c>
      <c r="C1462">
        <v>48.2252442258511</v>
      </c>
      <c r="D1462">
        <v>11.738684462642899</v>
      </c>
      <c r="E1462">
        <v>18.469918530017601</v>
      </c>
      <c r="F1462">
        <v>48.202933425117401</v>
      </c>
      <c r="G1462">
        <v>96.376041914238399</v>
      </c>
    </row>
    <row r="1463" spans="1:7" x14ac:dyDescent="0.3">
      <c r="A1463">
        <v>32.472151271419101</v>
      </c>
      <c r="B1463">
        <v>57.221492810764303</v>
      </c>
      <c r="C1463">
        <v>118.481265094573</v>
      </c>
      <c r="D1463">
        <v>-106.72017588945501</v>
      </c>
      <c r="E1463">
        <v>15.9959021210984</v>
      </c>
      <c r="F1463">
        <v>40.217767298472701</v>
      </c>
      <c r="G1463">
        <v>80.025271685953797</v>
      </c>
    </row>
    <row r="1464" spans="1:7" x14ac:dyDescent="0.3">
      <c r="A1464">
        <v>55.050888787641</v>
      </c>
      <c r="B1464">
        <v>15.9604359297466</v>
      </c>
      <c r="C1464">
        <v>36.4622193601612</v>
      </c>
      <c r="D1464">
        <v>62.220469786042401</v>
      </c>
      <c r="E1464">
        <v>24.6685482210417</v>
      </c>
      <c r="F1464">
        <v>49.787316254800601</v>
      </c>
      <c r="G1464">
        <v>100.17860952148401</v>
      </c>
    </row>
    <row r="1465" spans="1:7" x14ac:dyDescent="0.3">
      <c r="A1465">
        <v>56.402282251934302</v>
      </c>
      <c r="B1465">
        <v>75.916664291990898</v>
      </c>
      <c r="C1465">
        <v>156.257729451187</v>
      </c>
      <c r="D1465">
        <v>-114.945428372104</v>
      </c>
      <c r="E1465">
        <v>17.405802716347001</v>
      </c>
      <c r="F1465">
        <v>50.4827321314499</v>
      </c>
      <c r="G1465">
        <v>99.972375627381993</v>
      </c>
    </row>
    <row r="1466" spans="1:7" x14ac:dyDescent="0.3">
      <c r="A1466">
        <v>23.501996763507901</v>
      </c>
      <c r="B1466">
        <v>41.481678763235102</v>
      </c>
      <c r="C1466">
        <v>87.076593915947498</v>
      </c>
      <c r="D1466">
        <v>-77.441042762689406</v>
      </c>
      <c r="E1466">
        <v>17.7444041399004</v>
      </c>
      <c r="F1466">
        <v>54.179797113424797</v>
      </c>
      <c r="G1466">
        <v>108.63088473118</v>
      </c>
    </row>
    <row r="1467" spans="1:7" x14ac:dyDescent="0.3">
      <c r="A1467">
        <v>23.776759585363202</v>
      </c>
      <c r="B1467">
        <v>47.421520226124699</v>
      </c>
      <c r="C1467">
        <v>99.171224825693798</v>
      </c>
      <c r="D1467">
        <v>-94.711041507647593</v>
      </c>
      <c r="E1467">
        <v>31.535884830822699</v>
      </c>
      <c r="F1467">
        <v>48.8739127772808</v>
      </c>
      <c r="G1467">
        <v>98.027755708380695</v>
      </c>
    </row>
    <row r="1468" spans="1:7" x14ac:dyDescent="0.3">
      <c r="A1468">
        <v>43.7160988807289</v>
      </c>
      <c r="B1468">
        <v>67.063280791999404</v>
      </c>
      <c r="C1468">
        <v>138.36460731235201</v>
      </c>
      <c r="D1468">
        <v>-113.75764461454</v>
      </c>
      <c r="E1468">
        <v>24.8163228619831</v>
      </c>
      <c r="F1468">
        <v>51.834873048476503</v>
      </c>
      <c r="G1468">
        <v>104.386655829886</v>
      </c>
    </row>
    <row r="1469" spans="1:7" x14ac:dyDescent="0.3">
      <c r="A1469">
        <v>33.0411221342654</v>
      </c>
      <c r="B1469">
        <v>61.950075948577002</v>
      </c>
      <c r="C1469">
        <v>127.92333723125699</v>
      </c>
      <c r="D1469">
        <v>-119.7679835772</v>
      </c>
      <c r="E1469">
        <v>28.6928295152488</v>
      </c>
      <c r="F1469">
        <v>48.394649050834502</v>
      </c>
      <c r="G1469">
        <v>97.329423223381994</v>
      </c>
    </row>
    <row r="1470" spans="1:7" x14ac:dyDescent="0.3">
      <c r="A1470">
        <v>54.075901915906996</v>
      </c>
      <c r="B1470">
        <v>25.097928785301999</v>
      </c>
      <c r="C1470">
        <v>54.892863912980403</v>
      </c>
      <c r="D1470">
        <v>32.858017475908099</v>
      </c>
      <c r="E1470">
        <v>19.337758419398</v>
      </c>
      <c r="F1470">
        <v>48.883047260768201</v>
      </c>
      <c r="G1470">
        <v>98.496250435585594</v>
      </c>
    </row>
    <row r="1471" spans="1:7" x14ac:dyDescent="0.3">
      <c r="A1471">
        <v>44.988661168134598</v>
      </c>
      <c r="B1471">
        <v>76.091439286945004</v>
      </c>
      <c r="C1471">
        <v>156.487372657311</v>
      </c>
      <c r="D1471">
        <v>-138.296995524566</v>
      </c>
      <c r="E1471">
        <v>14.428008940578099</v>
      </c>
      <c r="F1471">
        <v>49.311915483892697</v>
      </c>
      <c r="G1471">
        <v>98.657669041490493</v>
      </c>
    </row>
    <row r="1472" spans="1:7" x14ac:dyDescent="0.3">
      <c r="A1472">
        <v>62.050512353093801</v>
      </c>
      <c r="B1472">
        <v>58.108704376098203</v>
      </c>
      <c r="C1472">
        <v>121.18599235122601</v>
      </c>
      <c r="D1472">
        <v>-50.225088422107</v>
      </c>
      <c r="E1472">
        <v>24.037744773966001</v>
      </c>
      <c r="F1472">
        <v>52.007749522270601</v>
      </c>
      <c r="G1472">
        <v>105.01060832023001</v>
      </c>
    </row>
    <row r="1473" spans="1:7" x14ac:dyDescent="0.3">
      <c r="A1473">
        <v>58.496820970244698</v>
      </c>
      <c r="B1473">
        <v>25.6877867202132</v>
      </c>
      <c r="C1473">
        <v>56.353682133025501</v>
      </c>
      <c r="D1473">
        <v>39.9302817798497</v>
      </c>
      <c r="E1473">
        <v>16.0170322702246</v>
      </c>
      <c r="F1473">
        <v>54.504876980431298</v>
      </c>
      <c r="G1473">
        <v>109.56747537156799</v>
      </c>
    </row>
    <row r="1474" spans="1:7" x14ac:dyDescent="0.3">
      <c r="A1474">
        <v>65.761449446095796</v>
      </c>
      <c r="B1474">
        <v>55.391681414001802</v>
      </c>
      <c r="C1474">
        <v>115.288999921741</v>
      </c>
      <c r="D1474">
        <v>-34.652145349813701</v>
      </c>
      <c r="E1474">
        <v>22.0427514049384</v>
      </c>
      <c r="F1474">
        <v>45.2876561393347</v>
      </c>
      <c r="G1474">
        <v>90.209421490565603</v>
      </c>
    </row>
    <row r="1475" spans="1:7" x14ac:dyDescent="0.3">
      <c r="A1475">
        <v>30.0569564052308</v>
      </c>
      <c r="B1475">
        <v>77.672370633660805</v>
      </c>
      <c r="C1475">
        <v>159.718958784384</v>
      </c>
      <c r="D1475">
        <v>-172.90319909052101</v>
      </c>
      <c r="E1475">
        <v>15.6637975244063</v>
      </c>
      <c r="F1475">
        <v>52.4063573396514</v>
      </c>
      <c r="G1475">
        <v>105.321695945744</v>
      </c>
    </row>
    <row r="1476" spans="1:7" x14ac:dyDescent="0.3">
      <c r="A1476">
        <v>66.433769400733993</v>
      </c>
      <c r="B1476">
        <v>13.757500331308799</v>
      </c>
      <c r="C1476">
        <v>32.334611493421399</v>
      </c>
      <c r="D1476">
        <v>91.595037807541701</v>
      </c>
      <c r="E1476">
        <v>24.867407558659998</v>
      </c>
      <c r="F1476">
        <v>53.419930888116099</v>
      </c>
      <c r="G1476">
        <v>106.375017495707</v>
      </c>
    </row>
    <row r="1477" spans="1:7" x14ac:dyDescent="0.3">
      <c r="A1477">
        <v>26.5317961052687</v>
      </c>
      <c r="B1477">
        <v>62.952374147705598</v>
      </c>
      <c r="C1477">
        <v>130.87686778084799</v>
      </c>
      <c r="D1477">
        <v>-135.793530232579</v>
      </c>
      <c r="E1477">
        <v>18.255773610803399</v>
      </c>
      <c r="F1477">
        <v>55.636647952245198</v>
      </c>
      <c r="G1477">
        <v>111.29558625633</v>
      </c>
    </row>
    <row r="1478" spans="1:7" x14ac:dyDescent="0.3">
      <c r="A1478">
        <v>46.059728788013601</v>
      </c>
      <c r="B1478">
        <v>34.223531855269599</v>
      </c>
      <c r="C1478">
        <v>73.060732814842197</v>
      </c>
      <c r="D1478">
        <v>-10.5511379897815</v>
      </c>
      <c r="E1478">
        <v>15.6384063947428</v>
      </c>
      <c r="F1478">
        <v>49.455598325286601</v>
      </c>
      <c r="G1478">
        <v>98.580633370376503</v>
      </c>
    </row>
    <row r="1479" spans="1:7" x14ac:dyDescent="0.3">
      <c r="A1479">
        <v>40.092817497110097</v>
      </c>
      <c r="B1479">
        <v>11.4724966383957</v>
      </c>
      <c r="C1479">
        <v>27.182265018503099</v>
      </c>
      <c r="D1479">
        <v>45.768145079033303</v>
      </c>
      <c r="E1479">
        <v>13.4090387088293</v>
      </c>
      <c r="F1479">
        <v>55.400777113615803</v>
      </c>
      <c r="G1479">
        <v>111.042292915801</v>
      </c>
    </row>
    <row r="1480" spans="1:7" x14ac:dyDescent="0.3">
      <c r="A1480">
        <v>60.9092147019363</v>
      </c>
      <c r="B1480">
        <v>23.1887886346878</v>
      </c>
      <c r="C1480">
        <v>50.775055957334999</v>
      </c>
      <c r="D1480">
        <v>52.252063499809402</v>
      </c>
      <c r="E1480">
        <v>23.993324563454301</v>
      </c>
      <c r="F1480">
        <v>51.659954228947903</v>
      </c>
      <c r="G1480">
        <v>102.904704472776</v>
      </c>
    </row>
    <row r="1481" spans="1:7" x14ac:dyDescent="0.3">
      <c r="A1481">
        <v>41.016800446623002</v>
      </c>
      <c r="B1481">
        <v>49.802055396233897</v>
      </c>
      <c r="C1481">
        <v>104.520772817568</v>
      </c>
      <c r="D1481">
        <v>-67.3725652954558</v>
      </c>
      <c r="E1481">
        <v>25.5606798986</v>
      </c>
      <c r="F1481">
        <v>55.157008559165902</v>
      </c>
      <c r="G1481">
        <v>110.612673367368</v>
      </c>
    </row>
    <row r="1482" spans="1:7" x14ac:dyDescent="0.3">
      <c r="A1482">
        <v>24.716576169373301</v>
      </c>
      <c r="B1482">
        <v>10.4156385472313</v>
      </c>
      <c r="C1482">
        <v>25.448011577923399</v>
      </c>
      <c r="D1482">
        <v>18.186236697052902</v>
      </c>
      <c r="E1482">
        <v>26.308381756171901</v>
      </c>
      <c r="F1482">
        <v>58.050471717344898</v>
      </c>
      <c r="G1482">
        <v>117.09609406145999</v>
      </c>
    </row>
    <row r="1483" spans="1:7" x14ac:dyDescent="0.3">
      <c r="A1483">
        <v>43.6556073727334</v>
      </c>
      <c r="B1483">
        <v>57.9377648810229</v>
      </c>
      <c r="C1483">
        <v>120.654985478707</v>
      </c>
      <c r="D1483">
        <v>-86.502079897601902</v>
      </c>
      <c r="E1483">
        <v>22.992480087070199</v>
      </c>
      <c r="F1483">
        <v>46.763170425426701</v>
      </c>
      <c r="G1483">
        <v>94.196720233954807</v>
      </c>
    </row>
    <row r="1484" spans="1:7" x14ac:dyDescent="0.3">
      <c r="A1484">
        <v>54.538095479641903</v>
      </c>
      <c r="B1484">
        <v>57.234742079746702</v>
      </c>
      <c r="C1484">
        <v>118.722996983938</v>
      </c>
      <c r="D1484">
        <v>-62.6280352799563</v>
      </c>
      <c r="E1484">
        <v>20.788715911942798</v>
      </c>
      <c r="F1484">
        <v>41.143121632370601</v>
      </c>
      <c r="G1484">
        <v>82.367819112145696</v>
      </c>
    </row>
    <row r="1485" spans="1:7" x14ac:dyDescent="0.3">
      <c r="A1485">
        <v>30.146425719441002</v>
      </c>
      <c r="B1485">
        <v>61.876673737331402</v>
      </c>
      <c r="C1485">
        <v>127.908924779174</v>
      </c>
      <c r="D1485">
        <v>-125.337169773112</v>
      </c>
      <c r="E1485">
        <v>18.484585178770299</v>
      </c>
      <c r="F1485">
        <v>57.735365848465399</v>
      </c>
      <c r="G1485">
        <v>115.305274393172</v>
      </c>
    </row>
    <row r="1486" spans="1:7" x14ac:dyDescent="0.3">
      <c r="A1486">
        <v>39.217458343944401</v>
      </c>
      <c r="B1486">
        <v>44.907862807993297</v>
      </c>
      <c r="C1486">
        <v>94.014937783176606</v>
      </c>
      <c r="D1486">
        <v>-56.288671736091104</v>
      </c>
      <c r="E1486">
        <v>15.1889898224321</v>
      </c>
      <c r="F1486">
        <v>53.567955228583102</v>
      </c>
      <c r="G1486">
        <v>106.504677525818</v>
      </c>
    </row>
    <row r="1487" spans="1:7" x14ac:dyDescent="0.3">
      <c r="A1487">
        <v>46.3547257378249</v>
      </c>
      <c r="B1487">
        <v>68.072141828539898</v>
      </c>
      <c r="C1487">
        <v>140.288844051437</v>
      </c>
      <c r="D1487">
        <v>-111.50697400996999</v>
      </c>
      <c r="E1487">
        <v>14.4922795574339</v>
      </c>
      <c r="F1487">
        <v>54.206398140766801</v>
      </c>
      <c r="G1487">
        <v>108.842844300987</v>
      </c>
    </row>
    <row r="1488" spans="1:7" x14ac:dyDescent="0.3">
      <c r="A1488">
        <v>67.018191158099995</v>
      </c>
      <c r="B1488">
        <v>60.683529631084802</v>
      </c>
      <c r="C1488">
        <v>125.81892492594299</v>
      </c>
      <c r="D1488">
        <v>-48.014206577054303</v>
      </c>
      <c r="E1488">
        <v>18.830140448935399</v>
      </c>
      <c r="F1488">
        <v>52.823053491725602</v>
      </c>
      <c r="G1488">
        <v>105.03523453399799</v>
      </c>
    </row>
    <row r="1489" spans="1:7" x14ac:dyDescent="0.3">
      <c r="A1489">
        <v>34.471952118499601</v>
      </c>
      <c r="B1489">
        <v>24.8700830748705</v>
      </c>
      <c r="C1489">
        <v>54.425601230802599</v>
      </c>
      <c r="D1489">
        <v>-5.6663449876121303</v>
      </c>
      <c r="E1489">
        <v>16.5446987186935</v>
      </c>
      <c r="F1489">
        <v>49.916330511508903</v>
      </c>
      <c r="G1489">
        <v>100.50238146852401</v>
      </c>
    </row>
    <row r="1490" spans="1:7" x14ac:dyDescent="0.3">
      <c r="A1490">
        <v>49.644613464673903</v>
      </c>
      <c r="B1490">
        <v>57.6317672150671</v>
      </c>
      <c r="C1490">
        <v>119.90072141512</v>
      </c>
      <c r="D1490">
        <v>-73.606074715853495</v>
      </c>
      <c r="E1490">
        <v>18.985445980629802</v>
      </c>
      <c r="F1490">
        <v>47.543728806630099</v>
      </c>
      <c r="G1490">
        <v>95.941928278766696</v>
      </c>
    </row>
    <row r="1491" spans="1:7" x14ac:dyDescent="0.3">
      <c r="A1491">
        <v>23.888385562720401</v>
      </c>
      <c r="B1491">
        <v>46.488065761174198</v>
      </c>
      <c r="C1491">
        <v>97.779451522975506</v>
      </c>
      <c r="D1491">
        <v>-91.687426158081806</v>
      </c>
      <c r="E1491">
        <v>17.8870795460914</v>
      </c>
      <c r="F1491">
        <v>53.0095696611316</v>
      </c>
      <c r="G1491">
        <v>105.42327242485899</v>
      </c>
    </row>
    <row r="1492" spans="1:7" x14ac:dyDescent="0.3">
      <c r="A1492">
        <v>37.551164323632101</v>
      </c>
      <c r="B1492">
        <v>16.2278343871488</v>
      </c>
      <c r="C1492">
        <v>36.951414222279801</v>
      </c>
      <c r="D1492">
        <v>26.418825485817599</v>
      </c>
      <c r="E1492">
        <v>13.6961396705755</v>
      </c>
      <c r="F1492">
        <v>52.976949300536802</v>
      </c>
      <c r="G1492">
        <v>105.205793353838</v>
      </c>
    </row>
    <row r="1493" spans="1:7" x14ac:dyDescent="0.3">
      <c r="A1493">
        <v>61.7026678369621</v>
      </c>
      <c r="B1493">
        <v>77.659359882290005</v>
      </c>
      <c r="C1493">
        <v>159.392090923772</v>
      </c>
      <c r="D1493">
        <v>-109.572743972946</v>
      </c>
      <c r="E1493">
        <v>19.826409157362399</v>
      </c>
      <c r="F1493">
        <v>55.803758311028503</v>
      </c>
      <c r="G1493">
        <v>112.285412092187</v>
      </c>
    </row>
    <row r="1494" spans="1:7" x14ac:dyDescent="0.3">
      <c r="A1494">
        <v>58.9654891820987</v>
      </c>
      <c r="B1494">
        <v>21.2747052431402</v>
      </c>
      <c r="C1494">
        <v>47.031286203569699</v>
      </c>
      <c r="D1494">
        <v>54.106862634776903</v>
      </c>
      <c r="E1494">
        <v>19.3169352468976</v>
      </c>
      <c r="F1494">
        <v>49.994691768175699</v>
      </c>
      <c r="G1494">
        <v>99.741360623382604</v>
      </c>
    </row>
    <row r="1495" spans="1:7" x14ac:dyDescent="0.3">
      <c r="A1495">
        <v>47.8601632023394</v>
      </c>
      <c r="B1495">
        <v>23.4524850605338</v>
      </c>
      <c r="C1495">
        <v>51.021662790899597</v>
      </c>
      <c r="D1495">
        <v>25.362871223077502</v>
      </c>
      <c r="E1495">
        <v>22.922127830480299</v>
      </c>
      <c r="F1495">
        <v>48.996317857667599</v>
      </c>
      <c r="G1495">
        <v>97.5121955168282</v>
      </c>
    </row>
    <row r="1496" spans="1:7" x14ac:dyDescent="0.3">
      <c r="A1496">
        <v>63.474668334864603</v>
      </c>
      <c r="B1496">
        <v>65.982039905409394</v>
      </c>
      <c r="C1496">
        <v>136.51601209306699</v>
      </c>
      <c r="D1496">
        <v>-70.996783046498905</v>
      </c>
      <c r="E1496">
        <v>16.443284692966699</v>
      </c>
      <c r="F1496">
        <v>53.736039847980798</v>
      </c>
      <c r="G1496">
        <v>107.583129225446</v>
      </c>
    </row>
    <row r="1497" spans="1:7" x14ac:dyDescent="0.3">
      <c r="A1497">
        <v>23.645752835841598</v>
      </c>
      <c r="B1497">
        <v>51.021756874571203</v>
      </c>
      <c r="C1497">
        <v>106.048713863047</v>
      </c>
      <c r="D1497">
        <v>-105.77376495203001</v>
      </c>
      <c r="E1497">
        <v>17.824815089321099</v>
      </c>
      <c r="F1497">
        <v>41.1184518097905</v>
      </c>
      <c r="G1497">
        <v>83.016239464097495</v>
      </c>
    </row>
    <row r="1498" spans="1:7" x14ac:dyDescent="0.3">
      <c r="A1498">
        <v>21.468463153014401</v>
      </c>
      <c r="B1498">
        <v>60.301154301713801</v>
      </c>
      <c r="C1498">
        <v>124.607862971012</v>
      </c>
      <c r="D1498">
        <v>-137.966536599113</v>
      </c>
      <c r="E1498">
        <v>20.396669879071698</v>
      </c>
      <c r="F1498">
        <v>48.239589407929103</v>
      </c>
      <c r="G1498">
        <v>95.791218515224998</v>
      </c>
    </row>
    <row r="1499" spans="1:7" x14ac:dyDescent="0.3">
      <c r="A1499">
        <v>54.495279491650898</v>
      </c>
      <c r="B1499">
        <v>79.7613348741869</v>
      </c>
      <c r="C1499">
        <v>164.44585218115799</v>
      </c>
      <c r="D1499">
        <v>-130.29344563925901</v>
      </c>
      <c r="E1499">
        <v>23.424329783703499</v>
      </c>
      <c r="F1499">
        <v>55.003736836250503</v>
      </c>
      <c r="G1499">
        <v>109.272402470342</v>
      </c>
    </row>
    <row r="1500" spans="1:7" x14ac:dyDescent="0.3">
      <c r="A1500">
        <v>31.642588983503501</v>
      </c>
      <c r="B1500">
        <v>17.340528568539401</v>
      </c>
      <c r="C1500">
        <v>39.092647941137301</v>
      </c>
      <c r="D1500">
        <v>11.2635922613888</v>
      </c>
      <c r="E1500">
        <v>15.2359825333844</v>
      </c>
      <c r="F1500">
        <v>54.533155739066501</v>
      </c>
      <c r="G1500">
        <v>108.65514073166899</v>
      </c>
    </row>
    <row r="1501" spans="1:7" x14ac:dyDescent="0.3">
      <c r="A1501">
        <v>36.029711617398597</v>
      </c>
      <c r="B1501">
        <v>70.270976980155595</v>
      </c>
      <c r="C1501">
        <v>145.004732396968</v>
      </c>
      <c r="D1501">
        <v>-138.75350770566999</v>
      </c>
      <c r="E1501">
        <v>19.022281358378802</v>
      </c>
      <c r="F1501">
        <v>53.159134178903898</v>
      </c>
      <c r="G1501">
        <v>105.785101497455</v>
      </c>
    </row>
    <row r="1502" spans="1:7" x14ac:dyDescent="0.3">
      <c r="A1502">
        <v>36.2110733576896</v>
      </c>
      <c r="B1502">
        <v>72.856821749345301</v>
      </c>
      <c r="C1502">
        <v>149.73344946534399</v>
      </c>
      <c r="D1502">
        <v>-146.14831853265699</v>
      </c>
      <c r="E1502">
        <v>16.8404259931776</v>
      </c>
      <c r="F1502">
        <v>53.471571758763297</v>
      </c>
      <c r="G1502">
        <v>106.902665596259</v>
      </c>
    </row>
    <row r="1503" spans="1:7" x14ac:dyDescent="0.3">
      <c r="A1503">
        <v>64.624600065213201</v>
      </c>
      <c r="B1503">
        <v>65.907629398184596</v>
      </c>
      <c r="C1503">
        <v>136.524155364704</v>
      </c>
      <c r="D1503">
        <v>-68.473688064127302</v>
      </c>
      <c r="E1503">
        <v>24.416379574760199</v>
      </c>
      <c r="F1503">
        <v>53.585285353769201</v>
      </c>
      <c r="G1503">
        <v>106.504113510595</v>
      </c>
    </row>
    <row r="1504" spans="1:7" x14ac:dyDescent="0.3">
      <c r="A1504">
        <v>57.097236059717602</v>
      </c>
      <c r="B1504">
        <v>38.384767205667103</v>
      </c>
      <c r="C1504">
        <v>81.251597225652702</v>
      </c>
      <c r="D1504">
        <v>-0.95982949756630398</v>
      </c>
      <c r="E1504">
        <v>12.451181253429301</v>
      </c>
      <c r="F1504">
        <v>53.855298319945703</v>
      </c>
      <c r="G1504">
        <v>107.332659131344</v>
      </c>
    </row>
    <row r="1505" spans="1:7" x14ac:dyDescent="0.3">
      <c r="A1505">
        <v>21.476944154318701</v>
      </c>
      <c r="B1505">
        <v>51.620770911409501</v>
      </c>
      <c r="C1505">
        <v>107.54201717148</v>
      </c>
      <c r="D1505">
        <v>-111.90842442559099</v>
      </c>
      <c r="E1505">
        <v>13.4179410447602</v>
      </c>
      <c r="F1505">
        <v>49.1921291836656</v>
      </c>
      <c r="G1505">
        <v>98.381432257703693</v>
      </c>
    </row>
    <row r="1506" spans="1:7" x14ac:dyDescent="0.3">
      <c r="A1506">
        <v>44.283345974281403</v>
      </c>
      <c r="B1506">
        <v>73.555385322298307</v>
      </c>
      <c r="C1506">
        <v>151.56789807518001</v>
      </c>
      <c r="D1506">
        <v>-132.09946401833199</v>
      </c>
      <c r="E1506">
        <v>20.344590555240998</v>
      </c>
      <c r="F1506">
        <v>53.834065384015197</v>
      </c>
      <c r="G1506">
        <v>107.208509817934</v>
      </c>
    </row>
    <row r="1507" spans="1:7" x14ac:dyDescent="0.3">
      <c r="A1507">
        <v>29.815788266335201</v>
      </c>
      <c r="B1507">
        <v>27.862454883933701</v>
      </c>
      <c r="C1507">
        <v>59.939020514891403</v>
      </c>
      <c r="D1507">
        <v>-23.955788119130698</v>
      </c>
      <c r="E1507">
        <v>15.2491139525855</v>
      </c>
      <c r="F1507">
        <v>58.340480029661798</v>
      </c>
      <c r="G1507">
        <v>116.061737785657</v>
      </c>
    </row>
    <row r="1508" spans="1:7" x14ac:dyDescent="0.3">
      <c r="A1508">
        <v>28.351589326412601</v>
      </c>
      <c r="B1508">
        <v>27.596056355620899</v>
      </c>
      <c r="C1508">
        <v>59.548933725319102</v>
      </c>
      <c r="D1508">
        <v>-26.084990414037499</v>
      </c>
      <c r="E1508">
        <v>20.195933132692701</v>
      </c>
      <c r="F1508">
        <v>53.551027635373202</v>
      </c>
      <c r="G1508">
        <v>106.299123034456</v>
      </c>
    </row>
    <row r="1509" spans="1:7" x14ac:dyDescent="0.3">
      <c r="A1509">
        <v>33.625363714996901</v>
      </c>
      <c r="B1509">
        <v>15.3716116067057</v>
      </c>
      <c r="C1509">
        <v>35.602496347785802</v>
      </c>
      <c r="D1509">
        <v>21.135892609876802</v>
      </c>
      <c r="E1509">
        <v>23.912751808595701</v>
      </c>
      <c r="F1509">
        <v>45.707658947817002</v>
      </c>
      <c r="G1509">
        <v>91.574805537601904</v>
      </c>
    </row>
    <row r="1510" spans="1:7" x14ac:dyDescent="0.3">
      <c r="A1510">
        <v>68.213168080474006</v>
      </c>
      <c r="B1510">
        <v>60.888575172847702</v>
      </c>
      <c r="C1510">
        <v>126.46559866120499</v>
      </c>
      <c r="D1510">
        <v>-46.239389357594902</v>
      </c>
      <c r="E1510">
        <v>11.915887474302201</v>
      </c>
      <c r="F1510">
        <v>51.514149974731602</v>
      </c>
      <c r="G1510">
        <v>104.01559442070599</v>
      </c>
    </row>
    <row r="1511" spans="1:7" x14ac:dyDescent="0.3">
      <c r="A1511">
        <v>56.457739861507697</v>
      </c>
      <c r="B1511">
        <v>70.854971642992496</v>
      </c>
      <c r="C1511">
        <v>146.48014991295199</v>
      </c>
      <c r="D1511">
        <v>-99.649435205962007</v>
      </c>
      <c r="E1511">
        <v>19.8561369450581</v>
      </c>
      <c r="F1511">
        <v>57.136237118706298</v>
      </c>
      <c r="G1511">
        <v>114.605097790361</v>
      </c>
    </row>
    <row r="1512" spans="1:7" x14ac:dyDescent="0.3">
      <c r="A1512">
        <v>57.785377139302099</v>
      </c>
      <c r="B1512">
        <v>13.047143600215501</v>
      </c>
      <c r="C1512">
        <v>30.918297512662701</v>
      </c>
      <c r="D1512">
        <v>76.429323477957595</v>
      </c>
      <c r="E1512">
        <v>16.638960052798399</v>
      </c>
      <c r="F1512">
        <v>54.038355316202498</v>
      </c>
      <c r="G1512">
        <v>108.867669754625</v>
      </c>
    </row>
    <row r="1513" spans="1:7" x14ac:dyDescent="0.3">
      <c r="A1513">
        <v>52.606224512336603</v>
      </c>
      <c r="B1513">
        <v>78.363341826728004</v>
      </c>
      <c r="C1513">
        <v>160.79118498845099</v>
      </c>
      <c r="D1513">
        <v>-129.87757645551099</v>
      </c>
      <c r="E1513">
        <v>16.905078402757301</v>
      </c>
      <c r="F1513">
        <v>52.2793587219874</v>
      </c>
      <c r="G1513">
        <v>104.42199370533299</v>
      </c>
    </row>
    <row r="1514" spans="1:7" x14ac:dyDescent="0.3">
      <c r="A1514">
        <v>34.596322370221301</v>
      </c>
      <c r="B1514">
        <v>60.866477158382203</v>
      </c>
      <c r="C1514">
        <v>126.08197618693499</v>
      </c>
      <c r="D1514">
        <v>-113.406786734704</v>
      </c>
      <c r="E1514">
        <v>16.931135502734701</v>
      </c>
      <c r="F1514">
        <v>56.753837966320198</v>
      </c>
      <c r="G1514">
        <v>113.757010758833</v>
      </c>
    </row>
    <row r="1515" spans="1:7" x14ac:dyDescent="0.3">
      <c r="A1515">
        <v>50.3503524960608</v>
      </c>
      <c r="B1515">
        <v>15.676842030483099</v>
      </c>
      <c r="C1515">
        <v>35.693082351447998</v>
      </c>
      <c r="D1515">
        <v>53.670178900672298</v>
      </c>
      <c r="E1515">
        <v>14.971824217695801</v>
      </c>
      <c r="F1515">
        <v>49.0870288438689</v>
      </c>
      <c r="G1515">
        <v>97.573951332083695</v>
      </c>
    </row>
    <row r="1516" spans="1:7" x14ac:dyDescent="0.3">
      <c r="A1516">
        <v>46.539411584801996</v>
      </c>
      <c r="B1516">
        <v>53.059118750057699</v>
      </c>
      <c r="C1516">
        <v>110.490653617566</v>
      </c>
      <c r="D1516">
        <v>-66.098533080568998</v>
      </c>
      <c r="E1516">
        <v>14.7663260638098</v>
      </c>
      <c r="F1516">
        <v>48.739464474909497</v>
      </c>
      <c r="G1516">
        <v>96.593173514927699</v>
      </c>
    </row>
    <row r="1517" spans="1:7" x14ac:dyDescent="0.3">
      <c r="A1517">
        <v>57.446583412500502</v>
      </c>
      <c r="B1517">
        <v>30.783338552995598</v>
      </c>
      <c r="C1517">
        <v>66.076275064462607</v>
      </c>
      <c r="D1517">
        <v>22.543151166013999</v>
      </c>
      <c r="E1517">
        <v>14.499131893968199</v>
      </c>
      <c r="F1517">
        <v>49.340706199600298</v>
      </c>
      <c r="G1517">
        <v>97.693919714227405</v>
      </c>
    </row>
    <row r="1518" spans="1:7" x14ac:dyDescent="0.3">
      <c r="A1518">
        <v>67.940707508871697</v>
      </c>
      <c r="B1518">
        <v>58.5508050940917</v>
      </c>
      <c r="C1518">
        <v>121.58600369568499</v>
      </c>
      <c r="D1518">
        <v>-39.7710002645317</v>
      </c>
      <c r="E1518">
        <v>23.5580958177908</v>
      </c>
      <c r="F1518">
        <v>57.225531196411502</v>
      </c>
      <c r="G1518">
        <v>113.62899206898901</v>
      </c>
    </row>
    <row r="1519" spans="1:7" x14ac:dyDescent="0.3">
      <c r="A1519">
        <v>61.096619559712202</v>
      </c>
      <c r="B1519">
        <v>47.316577357801499</v>
      </c>
      <c r="C1519">
        <v>99.228830211586995</v>
      </c>
      <c r="D1519">
        <v>-19.756492953980199</v>
      </c>
      <c r="E1519">
        <v>13.4755776545333</v>
      </c>
      <c r="F1519">
        <v>39.500334230181998</v>
      </c>
      <c r="G1519">
        <v>79.996680935278107</v>
      </c>
    </row>
    <row r="1520" spans="1:7" x14ac:dyDescent="0.3">
      <c r="A1520">
        <v>27.4617307109765</v>
      </c>
      <c r="B1520">
        <v>63.7577045374195</v>
      </c>
      <c r="C1520">
        <v>131.82976749779399</v>
      </c>
      <c r="D1520">
        <v>-136.34965219030599</v>
      </c>
      <c r="E1520">
        <v>18.127015242435299</v>
      </c>
      <c r="F1520">
        <v>53.211802483983298</v>
      </c>
      <c r="G1520">
        <v>105.852011367012</v>
      </c>
    </row>
    <row r="1521" spans="1:7" x14ac:dyDescent="0.3">
      <c r="A1521">
        <v>63.308049249398003</v>
      </c>
      <c r="B1521">
        <v>47.209544550173298</v>
      </c>
      <c r="C1521">
        <v>98.5279094926276</v>
      </c>
      <c r="D1521">
        <v>-15.012535151723901</v>
      </c>
      <c r="E1521">
        <v>18.662087096751002</v>
      </c>
      <c r="F1521">
        <v>48.0128901285984</v>
      </c>
      <c r="G1521">
        <v>95.175568633320296</v>
      </c>
    </row>
    <row r="1522" spans="1:7" x14ac:dyDescent="0.3">
      <c r="A1522">
        <v>23.7653194681873</v>
      </c>
      <c r="B1522">
        <v>17.516351726757701</v>
      </c>
      <c r="C1522">
        <v>39.396928342326198</v>
      </c>
      <c r="D1522">
        <v>-5.0184162438985096</v>
      </c>
      <c r="E1522">
        <v>26.166356928613801</v>
      </c>
      <c r="F1522">
        <v>47.379564175647097</v>
      </c>
      <c r="G1522">
        <v>95.006989563973704</v>
      </c>
    </row>
    <row r="1523" spans="1:7" x14ac:dyDescent="0.3">
      <c r="A1523">
        <v>60.583104146669797</v>
      </c>
      <c r="B1523">
        <v>40.464609874786902</v>
      </c>
      <c r="C1523">
        <v>85.4901940616503</v>
      </c>
      <c r="D1523">
        <v>-0.227621331021155</v>
      </c>
      <c r="E1523">
        <v>22.606962818578602</v>
      </c>
      <c r="F1523">
        <v>52.099181151177902</v>
      </c>
      <c r="G1523">
        <v>105.130929138615</v>
      </c>
    </row>
    <row r="1524" spans="1:7" x14ac:dyDescent="0.3">
      <c r="A1524">
        <v>33.996125727319601</v>
      </c>
      <c r="B1524">
        <v>33.501912054016501</v>
      </c>
      <c r="C1524">
        <v>71.146293310817896</v>
      </c>
      <c r="D1524">
        <v>-32.513484707410399</v>
      </c>
      <c r="E1524">
        <v>20.096675672089699</v>
      </c>
      <c r="F1524">
        <v>48.8716920440162</v>
      </c>
      <c r="G1524">
        <v>98.0882869483886</v>
      </c>
    </row>
    <row r="1525" spans="1:7" x14ac:dyDescent="0.3">
      <c r="A1525">
        <v>54.173125124672303</v>
      </c>
      <c r="B1525">
        <v>60.545090583229303</v>
      </c>
      <c r="C1525">
        <v>125.89467716990001</v>
      </c>
      <c r="D1525">
        <v>-73.289021500343395</v>
      </c>
      <c r="E1525">
        <v>15.0042717617357</v>
      </c>
    </row>
    <row r="1526" spans="1:7" x14ac:dyDescent="0.3">
      <c r="A1526">
        <v>33.635584994038403</v>
      </c>
      <c r="B1526">
        <v>65.111891213212303</v>
      </c>
      <c r="C1526">
        <v>134.99420720391501</v>
      </c>
      <c r="D1526">
        <v>-128.06450365155999</v>
      </c>
      <c r="E1526">
        <v>19.442196383075899</v>
      </c>
      <c r="F1526">
        <v>55.9252769376019</v>
      </c>
      <c r="G1526">
        <v>112.605483778571</v>
      </c>
    </row>
    <row r="1527" spans="1:7" x14ac:dyDescent="0.3">
      <c r="A1527">
        <v>42.016801501935397</v>
      </c>
      <c r="B1527">
        <v>36.498749663100298</v>
      </c>
      <c r="C1527">
        <v>77.212838070738897</v>
      </c>
      <c r="D1527">
        <v>-25.462645985430001</v>
      </c>
      <c r="E1527">
        <v>25.186859864387401</v>
      </c>
      <c r="F1527">
        <v>48.8003561260795</v>
      </c>
      <c r="G1527">
        <v>97.998679764758407</v>
      </c>
    </row>
    <row r="1528" spans="1:7" x14ac:dyDescent="0.3">
      <c r="A1528">
        <v>23.994733861851</v>
      </c>
      <c r="B1528">
        <v>38.342194126123502</v>
      </c>
      <c r="C1528">
        <v>81.585398569573698</v>
      </c>
      <c r="D1528">
        <v>-67.0371146546684</v>
      </c>
      <c r="E1528">
        <v>14.212912051129001</v>
      </c>
      <c r="F1528">
        <v>51.077037717833001</v>
      </c>
      <c r="G1528">
        <v>101.46853052806399</v>
      </c>
    </row>
    <row r="1529" spans="1:7" x14ac:dyDescent="0.3">
      <c r="A1529">
        <v>62.6505171855</v>
      </c>
      <c r="B1529">
        <v>69.014263628540903</v>
      </c>
      <c r="C1529">
        <v>142.79148696255501</v>
      </c>
      <c r="D1529">
        <v>-81.741756514622494</v>
      </c>
      <c r="E1529">
        <v>19.288970650082199</v>
      </c>
      <c r="F1529">
        <v>54.450386515978401</v>
      </c>
      <c r="G1529">
        <v>108.655470262695</v>
      </c>
    </row>
    <row r="1530" spans="1:7" x14ac:dyDescent="0.3">
      <c r="A1530">
        <v>37.3912922727351</v>
      </c>
      <c r="B1530">
        <v>74.873555099887994</v>
      </c>
      <c r="C1530">
        <v>154.48427807702299</v>
      </c>
      <c r="D1530">
        <v>-149.83808075419401</v>
      </c>
      <c r="E1530">
        <v>9.3439741836559502</v>
      </c>
      <c r="F1530">
        <v>43.308951568547698</v>
      </c>
      <c r="G1530">
        <v>86.460601270130695</v>
      </c>
    </row>
    <row r="1531" spans="1:7" x14ac:dyDescent="0.3">
      <c r="A1531">
        <v>25.2966837752749</v>
      </c>
      <c r="B1531">
        <v>77.217104797559898</v>
      </c>
      <c r="C1531">
        <v>158.87130030649101</v>
      </c>
      <c r="D1531">
        <v>-181.05794684213001</v>
      </c>
      <c r="E1531">
        <v>25.199907535405401</v>
      </c>
      <c r="F1531">
        <v>46.638634326909198</v>
      </c>
      <c r="G1531">
        <v>93.499881273118206</v>
      </c>
    </row>
    <row r="1532" spans="1:7" x14ac:dyDescent="0.3">
      <c r="A1532">
        <v>34.471019161170098</v>
      </c>
      <c r="B1532">
        <v>79.319750536892798</v>
      </c>
      <c r="C1532">
        <v>162.91668139451099</v>
      </c>
      <c r="D1532">
        <v>-169.01721328833801</v>
      </c>
      <c r="E1532">
        <v>23.8236847412626</v>
      </c>
      <c r="F1532">
        <v>55.860789723189697</v>
      </c>
      <c r="G1532">
        <v>112.446508202106</v>
      </c>
    </row>
    <row r="1533" spans="1:7" x14ac:dyDescent="0.3">
      <c r="A1533">
        <v>33.875843631283097</v>
      </c>
      <c r="B1533">
        <v>77.528860218466306</v>
      </c>
      <c r="C1533">
        <v>159.808804124527</v>
      </c>
      <c r="D1533">
        <v>-164.83489339283301</v>
      </c>
      <c r="E1533">
        <v>20.800822187855399</v>
      </c>
      <c r="F1533">
        <v>44.905081868344702</v>
      </c>
      <c r="G1533">
        <v>89.321926853770506</v>
      </c>
    </row>
    <row r="1534" spans="1:7" x14ac:dyDescent="0.3">
      <c r="A1534">
        <v>38.2147347887473</v>
      </c>
      <c r="B1534">
        <v>78.406027514160101</v>
      </c>
      <c r="C1534">
        <v>161.737373108561</v>
      </c>
      <c r="D1534">
        <v>-158.78861296498599</v>
      </c>
      <c r="E1534">
        <v>9.5099652795116505</v>
      </c>
      <c r="F1534">
        <v>51.613685194486102</v>
      </c>
      <c r="G1534">
        <v>103.468496164614</v>
      </c>
    </row>
    <row r="1535" spans="1:7" x14ac:dyDescent="0.3">
      <c r="A1535">
        <v>67.215326805444704</v>
      </c>
      <c r="B1535">
        <v>26.724067702798699</v>
      </c>
      <c r="C1535">
        <v>58.284699360461097</v>
      </c>
      <c r="D1535">
        <v>54.258450502493403</v>
      </c>
      <c r="E1535">
        <v>22.509892165710699</v>
      </c>
      <c r="F1535">
        <v>44.865041389027098</v>
      </c>
      <c r="G1535">
        <v>90.709209832175901</v>
      </c>
    </row>
    <row r="1536" spans="1:7" x14ac:dyDescent="0.3">
      <c r="A1536">
        <v>20.402114667168899</v>
      </c>
      <c r="B1536">
        <v>69.317780485845304</v>
      </c>
      <c r="C1536">
        <v>142.83615813539799</v>
      </c>
      <c r="D1536">
        <v>-167.14911212319799</v>
      </c>
      <c r="E1536">
        <v>27.972475836528002</v>
      </c>
      <c r="F1536">
        <v>49.814813890220599</v>
      </c>
      <c r="G1536">
        <v>100.263542539857</v>
      </c>
    </row>
    <row r="1537" spans="1:7" x14ac:dyDescent="0.3">
      <c r="A1537">
        <v>38.171753023251703</v>
      </c>
      <c r="B1537">
        <v>30.504647672402101</v>
      </c>
      <c r="C1537">
        <v>65.102507352852399</v>
      </c>
      <c r="D1537">
        <v>-15.170436970702699</v>
      </c>
      <c r="E1537">
        <v>15.455123520103101</v>
      </c>
      <c r="F1537">
        <v>45.088438878818998</v>
      </c>
      <c r="G1537">
        <v>90.443938991933706</v>
      </c>
    </row>
    <row r="1538" spans="1:7" x14ac:dyDescent="0.3">
      <c r="A1538">
        <v>30.455694198466201</v>
      </c>
      <c r="B1538">
        <v>10.062886837367699</v>
      </c>
      <c r="C1538">
        <v>24.916203243683199</v>
      </c>
      <c r="D1538">
        <v>30.722727884829499</v>
      </c>
      <c r="E1538">
        <v>11.0824718159116</v>
      </c>
      <c r="F1538">
        <v>49.699739069257397</v>
      </c>
      <c r="G1538">
        <v>99.489865243072302</v>
      </c>
    </row>
    <row r="1539" spans="1:7" x14ac:dyDescent="0.3">
      <c r="A1539">
        <v>42.944230010531399</v>
      </c>
      <c r="B1539">
        <v>69.032845801114505</v>
      </c>
      <c r="C1539">
        <v>142.40969992995801</v>
      </c>
      <c r="D1539">
        <v>-121.210077382281</v>
      </c>
      <c r="E1539">
        <v>18.407246717209901</v>
      </c>
      <c r="F1539">
        <v>52.140306662635801</v>
      </c>
      <c r="G1539">
        <v>104.68485222036399</v>
      </c>
    </row>
    <row r="1540" spans="1:7" x14ac:dyDescent="0.3">
      <c r="A1540">
        <v>56.384527068772002</v>
      </c>
      <c r="B1540">
        <v>26.864507346586201</v>
      </c>
      <c r="C1540">
        <v>58.553281057560099</v>
      </c>
      <c r="D1540">
        <v>32.1755320977853</v>
      </c>
      <c r="E1540">
        <v>16.590468221427901</v>
      </c>
      <c r="F1540">
        <v>56.772106897268799</v>
      </c>
      <c r="G1540">
        <v>114.29654550259001</v>
      </c>
    </row>
    <row r="1541" spans="1:7" x14ac:dyDescent="0.3">
      <c r="A1541">
        <v>61.034130853235801</v>
      </c>
      <c r="B1541">
        <v>24.217678142367198</v>
      </c>
      <c r="C1541">
        <v>52.812364338383297</v>
      </c>
      <c r="D1541">
        <v>49.415227279369901</v>
      </c>
      <c r="E1541">
        <v>22.5807874932534</v>
      </c>
      <c r="F1541">
        <v>47.039414121250601</v>
      </c>
      <c r="G1541">
        <v>93.555904540442896</v>
      </c>
    </row>
    <row r="1542" spans="1:7" x14ac:dyDescent="0.3">
      <c r="A1542">
        <v>38.462261061375997</v>
      </c>
      <c r="B1542">
        <v>21.4248771574972</v>
      </c>
      <c r="C1542">
        <v>47.176530683846103</v>
      </c>
      <c r="D1542">
        <v>12.649890650260501</v>
      </c>
      <c r="E1542">
        <v>24.2741517047881</v>
      </c>
      <c r="F1542">
        <v>49.849895425114902</v>
      </c>
      <c r="G1542">
        <v>99.097651687590897</v>
      </c>
    </row>
    <row r="1543" spans="1:7" x14ac:dyDescent="0.3">
      <c r="A1543">
        <v>32.954789791497603</v>
      </c>
      <c r="B1543">
        <v>31.721600471847101</v>
      </c>
      <c r="C1543">
        <v>67.607521584234107</v>
      </c>
      <c r="D1543">
        <v>-29.255221832545999</v>
      </c>
      <c r="E1543">
        <v>23.203004526718001</v>
      </c>
      <c r="F1543">
        <v>44.688601019582499</v>
      </c>
      <c r="G1543">
        <v>89.054142447940606</v>
      </c>
    </row>
    <row r="1544" spans="1:7" x14ac:dyDescent="0.3">
      <c r="A1544">
        <v>34.3356608110915</v>
      </c>
      <c r="B1544">
        <v>79.058655569676205</v>
      </c>
      <c r="C1544">
        <v>162.61949406578</v>
      </c>
      <c r="D1544">
        <v>-168.50464508684601</v>
      </c>
      <c r="E1544">
        <v>13.2262597104272</v>
      </c>
      <c r="F1544">
        <v>48.172324855872397</v>
      </c>
      <c r="G1544">
        <v>95.926784198681204</v>
      </c>
    </row>
    <row r="1545" spans="1:7" x14ac:dyDescent="0.3">
      <c r="A1545">
        <v>64.745643680841098</v>
      </c>
      <c r="B1545">
        <v>46.579405020350798</v>
      </c>
      <c r="C1545">
        <v>97.791493244466295</v>
      </c>
      <c r="D1545">
        <v>-10.24692769937</v>
      </c>
      <c r="E1545">
        <v>15.658936133633899</v>
      </c>
      <c r="F1545">
        <v>58.401876500352998</v>
      </c>
      <c r="G1545">
        <v>116.693153825419</v>
      </c>
    </row>
    <row r="1546" spans="1:7" x14ac:dyDescent="0.3">
      <c r="A1546">
        <v>24.074025396878</v>
      </c>
      <c r="B1546">
        <v>55.025186255423897</v>
      </c>
      <c r="C1546">
        <v>114.948874944765</v>
      </c>
      <c r="D1546">
        <v>-116.927507972516</v>
      </c>
      <c r="E1546">
        <v>18.851165316344801</v>
      </c>
      <c r="F1546">
        <v>46.636183158145002</v>
      </c>
      <c r="G1546">
        <v>92.870695818387603</v>
      </c>
    </row>
    <row r="1547" spans="1:7" x14ac:dyDescent="0.3">
      <c r="A1547">
        <v>31.8821628796501</v>
      </c>
      <c r="B1547">
        <v>41.614815472916398</v>
      </c>
      <c r="C1547">
        <v>88.149344161897105</v>
      </c>
      <c r="D1547">
        <v>-61.080120659449101</v>
      </c>
      <c r="E1547">
        <v>14.433750681032899</v>
      </c>
      <c r="F1547">
        <v>51.143970442208698</v>
      </c>
      <c r="G1547">
        <v>102.695174838307</v>
      </c>
    </row>
    <row r="1548" spans="1:7" x14ac:dyDescent="0.3">
      <c r="A1548">
        <v>55.313181085754103</v>
      </c>
      <c r="B1548">
        <v>21.387992548272099</v>
      </c>
      <c r="C1548">
        <v>47.638757542046399</v>
      </c>
      <c r="D1548">
        <v>46.462384526691899</v>
      </c>
      <c r="E1548">
        <v>18.1727939960569</v>
      </c>
      <c r="F1548">
        <v>45.599102101671903</v>
      </c>
      <c r="G1548">
        <v>91.631126876871093</v>
      </c>
    </row>
    <row r="1549" spans="1:7" x14ac:dyDescent="0.3">
      <c r="A1549">
        <v>20.290773243936599</v>
      </c>
      <c r="B1549">
        <v>47.6495713799725</v>
      </c>
      <c r="C1549">
        <v>100.05717874244399</v>
      </c>
      <c r="D1549">
        <v>-102.367167652044</v>
      </c>
      <c r="E1549">
        <v>16.2641109295818</v>
      </c>
      <c r="F1549">
        <v>50.281758827543399</v>
      </c>
      <c r="G1549">
        <v>100.485069223655</v>
      </c>
    </row>
    <row r="1550" spans="1:7" x14ac:dyDescent="0.3">
      <c r="A1550">
        <v>23.841774474492301</v>
      </c>
      <c r="B1550">
        <v>30.7531396005289</v>
      </c>
      <c r="C1550">
        <v>65.913532842304306</v>
      </c>
      <c r="D1550">
        <v>-44.575869852602104</v>
      </c>
      <c r="E1550">
        <v>24.622342299045499</v>
      </c>
      <c r="F1550">
        <v>44.309693944222303</v>
      </c>
      <c r="G1550">
        <v>87.938672789398495</v>
      </c>
    </row>
    <row r="1551" spans="1:7" x14ac:dyDescent="0.3">
      <c r="A1551">
        <v>37.3104545384993</v>
      </c>
      <c r="B1551">
        <v>24.903351584525002</v>
      </c>
      <c r="C1551">
        <v>54.296990011172397</v>
      </c>
      <c r="D1551">
        <v>-8.9145676576279698E-2</v>
      </c>
      <c r="E1551">
        <v>22.5457901546249</v>
      </c>
      <c r="F1551">
        <v>50.5824240911301</v>
      </c>
      <c r="G1551">
        <v>100.179755425929</v>
      </c>
    </row>
    <row r="1552" spans="1:7" x14ac:dyDescent="0.3">
      <c r="A1552">
        <v>25.688098005222098</v>
      </c>
      <c r="B1552">
        <v>64.471145448976998</v>
      </c>
      <c r="C1552">
        <v>132.950049527674</v>
      </c>
      <c r="D1552">
        <v>-142.037240336487</v>
      </c>
      <c r="E1552">
        <v>10.2480657539963</v>
      </c>
      <c r="F1552">
        <v>53.997181280108101</v>
      </c>
      <c r="G1552">
        <v>107.78586493118399</v>
      </c>
    </row>
    <row r="1553" spans="1:7" x14ac:dyDescent="0.3">
      <c r="A1553">
        <v>20.2433996960226</v>
      </c>
      <c r="B1553">
        <v>70.9920956989708</v>
      </c>
      <c r="C1553">
        <v>146.51825446812001</v>
      </c>
      <c r="D1553">
        <v>-172.489487704867</v>
      </c>
      <c r="E1553">
        <v>25.541983483942801</v>
      </c>
      <c r="F1553">
        <v>49.161636985605703</v>
      </c>
      <c r="G1553">
        <v>97.858209321697402</v>
      </c>
    </row>
    <row r="1554" spans="1:7" x14ac:dyDescent="0.3">
      <c r="A1554">
        <v>64.023438170649897</v>
      </c>
      <c r="B1554">
        <v>52.307429418933999</v>
      </c>
      <c r="C1554">
        <v>109.114442874034</v>
      </c>
      <c r="D1554">
        <v>-28.875411915502401</v>
      </c>
      <c r="E1554">
        <v>16.0704249818249</v>
      </c>
      <c r="F1554">
        <v>59.612104591284201</v>
      </c>
      <c r="G1554">
        <v>119.854340794009</v>
      </c>
    </row>
    <row r="1555" spans="1:7" x14ac:dyDescent="0.3">
      <c r="A1555">
        <v>44.016827914048001</v>
      </c>
      <c r="B1555">
        <v>48.084704497952004</v>
      </c>
      <c r="C1555">
        <v>101.09282930177</v>
      </c>
      <c r="D1555">
        <v>-56.220457665759902</v>
      </c>
      <c r="E1555">
        <v>28.2017687548909</v>
      </c>
      <c r="F1555">
        <v>54.866272300244901</v>
      </c>
      <c r="G1555">
        <v>110.529127729596</v>
      </c>
    </row>
    <row r="1556" spans="1:7" x14ac:dyDescent="0.3">
      <c r="A1556">
        <v>27.391697657724599</v>
      </c>
      <c r="B1556">
        <v>48.278380278723397</v>
      </c>
      <c r="C1556">
        <v>101.23455667253999</v>
      </c>
      <c r="D1556">
        <v>-90.051745520721099</v>
      </c>
      <c r="E1556">
        <v>9.1719147379241104</v>
      </c>
      <c r="F1556">
        <v>49.7965995046196</v>
      </c>
      <c r="G1556">
        <v>99.247467781441003</v>
      </c>
    </row>
    <row r="1557" spans="1:7" x14ac:dyDescent="0.3">
      <c r="A1557">
        <v>29.053503956160899</v>
      </c>
      <c r="B1557">
        <v>66.079382208715401</v>
      </c>
      <c r="C1557">
        <v>136.36898174579599</v>
      </c>
      <c r="D1557">
        <v>-140.13113871382399</v>
      </c>
      <c r="E1557">
        <v>20.533444461059698</v>
      </c>
      <c r="F1557">
        <v>46.643375207869198</v>
      </c>
      <c r="G1557">
        <v>92.876765476435693</v>
      </c>
    </row>
    <row r="1558" spans="1:7" x14ac:dyDescent="0.3">
      <c r="A1558">
        <v>27.8672766023934</v>
      </c>
      <c r="B1558">
        <v>74.212758548107701</v>
      </c>
      <c r="C1558">
        <v>153.035927757569</v>
      </c>
      <c r="D1558">
        <v>-166.90372243953601</v>
      </c>
      <c r="E1558">
        <v>20.486712393179101</v>
      </c>
      <c r="F1558">
        <v>47.417536750043801</v>
      </c>
      <c r="G1558">
        <v>95.244451558735705</v>
      </c>
    </row>
    <row r="1559" spans="1:7" x14ac:dyDescent="0.3">
      <c r="A1559">
        <v>45.332651191267303</v>
      </c>
      <c r="B1559">
        <v>38.848226263804001</v>
      </c>
      <c r="C1559">
        <v>82.293763457774403</v>
      </c>
      <c r="D1559">
        <v>-25.879376408877299</v>
      </c>
      <c r="E1559">
        <v>18.862506792012098</v>
      </c>
      <c r="F1559">
        <v>45.912816670216301</v>
      </c>
      <c r="G1559">
        <v>91.646489091945796</v>
      </c>
    </row>
    <row r="1560" spans="1:7" x14ac:dyDescent="0.3">
      <c r="A1560">
        <v>37.534471247482699</v>
      </c>
      <c r="B1560">
        <v>52.412958403999497</v>
      </c>
      <c r="C1560">
        <v>109.785207061582</v>
      </c>
      <c r="D1560">
        <v>-82.169932717033006</v>
      </c>
      <c r="E1560">
        <v>24.913914314442401</v>
      </c>
      <c r="F1560">
        <v>52.445415745504299</v>
      </c>
      <c r="G1560">
        <v>105.142156759895</v>
      </c>
    </row>
    <row r="1561" spans="1:7" x14ac:dyDescent="0.3">
      <c r="A1561">
        <v>34.243237935789701</v>
      </c>
      <c r="B1561">
        <v>65.987193610122503</v>
      </c>
      <c r="C1561">
        <v>136.42244697518899</v>
      </c>
      <c r="D1561">
        <v>-129.47510495878799</v>
      </c>
      <c r="E1561">
        <v>21.577050376380502</v>
      </c>
      <c r="F1561">
        <v>49.822303567356798</v>
      </c>
      <c r="G1561">
        <v>98.917433770158894</v>
      </c>
    </row>
    <row r="1562" spans="1:7" x14ac:dyDescent="0.3">
      <c r="A1562">
        <v>38.780963337598401</v>
      </c>
      <c r="B1562">
        <v>61.158371272027502</v>
      </c>
      <c r="C1562">
        <v>126.88758335861</v>
      </c>
      <c r="D1562">
        <v>-105.913187140886</v>
      </c>
      <c r="E1562">
        <v>17.273499172857498</v>
      </c>
      <c r="F1562">
        <v>48.756706166492599</v>
      </c>
      <c r="G1562">
        <v>97.300970132265903</v>
      </c>
    </row>
    <row r="1563" spans="1:7" x14ac:dyDescent="0.3">
      <c r="A1563">
        <v>22.282117281991599</v>
      </c>
      <c r="B1563">
        <v>62.725578940190601</v>
      </c>
      <c r="C1563">
        <v>129.92205689153201</v>
      </c>
      <c r="D1563">
        <v>-143.61250225658901</v>
      </c>
      <c r="E1563">
        <v>19.637253532811499</v>
      </c>
      <c r="F1563">
        <v>53.279986496948901</v>
      </c>
      <c r="G1563">
        <v>106.090691380327</v>
      </c>
    </row>
    <row r="1564" spans="1:7" x14ac:dyDescent="0.3">
      <c r="A1564">
        <v>38.614714933923999</v>
      </c>
      <c r="B1564">
        <v>60.793051311523598</v>
      </c>
      <c r="C1564">
        <v>126.088421858892</v>
      </c>
      <c r="D1564">
        <v>-105.149724066723</v>
      </c>
      <c r="E1564">
        <v>17.642785412613499</v>
      </c>
      <c r="F1564">
        <v>55.457191966328402</v>
      </c>
      <c r="G1564">
        <v>110.533771168423</v>
      </c>
    </row>
    <row r="1565" spans="1:7" x14ac:dyDescent="0.3">
      <c r="A1565">
        <v>63.092948948624802</v>
      </c>
      <c r="B1565">
        <v>51.300428404119003</v>
      </c>
      <c r="C1565">
        <v>106.641614253406</v>
      </c>
      <c r="D1565">
        <v>-27.7153873151073</v>
      </c>
      <c r="E1565">
        <v>25.097157939839899</v>
      </c>
      <c r="F1565">
        <v>46.914585727248799</v>
      </c>
      <c r="G1565">
        <v>93.842236762668705</v>
      </c>
    </row>
    <row r="1566" spans="1:7" x14ac:dyDescent="0.3">
      <c r="A1566">
        <v>58.418581730470102</v>
      </c>
      <c r="B1566">
        <v>29.772175909289</v>
      </c>
      <c r="C1566">
        <v>63.7381251374239</v>
      </c>
      <c r="D1566">
        <v>27.5206357330731</v>
      </c>
      <c r="E1566">
        <v>10.0934980631678</v>
      </c>
      <c r="F1566">
        <v>49.949453832639499</v>
      </c>
      <c r="G1566">
        <v>99.428985796764195</v>
      </c>
    </row>
    <row r="1567" spans="1:7" x14ac:dyDescent="0.3">
      <c r="A1567">
        <v>36.170071123548503</v>
      </c>
      <c r="B1567">
        <v>11.3050363000436</v>
      </c>
      <c r="C1567">
        <v>27.192140224578502</v>
      </c>
      <c r="D1567">
        <v>38.425033346966401</v>
      </c>
      <c r="E1567">
        <v>20.381723028829899</v>
      </c>
      <c r="F1567">
        <v>45.078615680115298</v>
      </c>
      <c r="G1567">
        <v>89.679193791180197</v>
      </c>
    </row>
    <row r="1568" spans="1:7" x14ac:dyDescent="0.3">
      <c r="A1568">
        <v>58.098224031256798</v>
      </c>
      <c r="B1568">
        <v>63.641614496234702</v>
      </c>
      <c r="C1568">
        <v>131.64478817014299</v>
      </c>
      <c r="D1568">
        <v>-74.728395426190303</v>
      </c>
      <c r="E1568">
        <v>12.6291865623779</v>
      </c>
      <c r="F1568">
        <v>48.533907058021001</v>
      </c>
      <c r="G1568">
        <v>97.306997550813094</v>
      </c>
    </row>
    <row r="1569" spans="1:7" x14ac:dyDescent="0.3">
      <c r="A1569">
        <v>58.736233854510701</v>
      </c>
      <c r="B1569">
        <v>70.093193309262602</v>
      </c>
      <c r="C1569">
        <v>144.27556748412599</v>
      </c>
      <c r="D1569">
        <v>-92.807112218766505</v>
      </c>
      <c r="E1569">
        <v>14.2950508694276</v>
      </c>
      <c r="F1569">
        <v>45.195434249953699</v>
      </c>
      <c r="G1569">
        <v>90.321862781702805</v>
      </c>
    </row>
    <row r="1570" spans="1:7" x14ac:dyDescent="0.3">
      <c r="A1570">
        <v>40.454517473609997</v>
      </c>
      <c r="B1570">
        <v>46.6347507838924</v>
      </c>
      <c r="C1570">
        <v>98.139326305379797</v>
      </c>
      <c r="D1570">
        <v>-58.9952174044573</v>
      </c>
      <c r="E1570">
        <v>21.2331522649215</v>
      </c>
      <c r="F1570">
        <v>49.034247843430002</v>
      </c>
      <c r="G1570">
        <v>98.006922990040707</v>
      </c>
    </row>
    <row r="1571" spans="1:7" x14ac:dyDescent="0.3">
      <c r="A1571">
        <v>35.7100963456976</v>
      </c>
      <c r="B1571">
        <v>34.313752722958803</v>
      </c>
      <c r="C1571">
        <v>73.559398755506606</v>
      </c>
      <c r="D1571">
        <v>-31.521065477481098</v>
      </c>
      <c r="E1571">
        <v>14.6398951503656</v>
      </c>
      <c r="F1571">
        <v>41.003337240860503</v>
      </c>
      <c r="G1571">
        <v>82.989510037562397</v>
      </c>
    </row>
    <row r="1572" spans="1:7" x14ac:dyDescent="0.3">
      <c r="A1572">
        <v>62.131253918364898</v>
      </c>
      <c r="B1572">
        <v>10.631069297359501</v>
      </c>
      <c r="C1572">
        <v>26.232038696327699</v>
      </c>
      <c r="D1572">
        <v>92.369299944651203</v>
      </c>
      <c r="E1572">
        <v>20.5763583321508</v>
      </c>
      <c r="F1572">
        <v>52.846020522379803</v>
      </c>
      <c r="G1572">
        <v>104.906353224901</v>
      </c>
    </row>
    <row r="1573" spans="1:7" x14ac:dyDescent="0.3">
      <c r="A1573">
        <v>58.089455996962599</v>
      </c>
      <c r="B1573">
        <v>51.445645152435297</v>
      </c>
      <c r="C1573">
        <v>107.52958213476001</v>
      </c>
      <c r="D1573">
        <v>-38.1580234633808</v>
      </c>
      <c r="E1573">
        <v>13.809063602051801</v>
      </c>
      <c r="F1573">
        <v>48.994846376038197</v>
      </c>
      <c r="G1573">
        <v>97.639799572189304</v>
      </c>
    </row>
    <row r="1574" spans="1:7" x14ac:dyDescent="0.3">
      <c r="A1574">
        <v>65.453571385301998</v>
      </c>
      <c r="B1574">
        <v>39.601734725823398</v>
      </c>
      <c r="C1574">
        <v>83.725631360486204</v>
      </c>
      <c r="D1574">
        <v>12.1019385931338</v>
      </c>
      <c r="E1574">
        <v>16.069350753085299</v>
      </c>
      <c r="F1574">
        <v>55.8964513980128</v>
      </c>
      <c r="G1574">
        <v>112.314938670828</v>
      </c>
    </row>
    <row r="1575" spans="1:7" x14ac:dyDescent="0.3">
      <c r="A1575">
        <v>36.701431033163402</v>
      </c>
      <c r="B1575">
        <v>15.089527448582301</v>
      </c>
      <c r="C1575">
        <v>34.936519106813698</v>
      </c>
      <c r="D1575">
        <v>28.134279720579901</v>
      </c>
      <c r="E1575">
        <v>22.4307839429758</v>
      </c>
      <c r="F1575">
        <v>45.4678868794146</v>
      </c>
      <c r="G1575">
        <v>91.225382154062501</v>
      </c>
    </row>
    <row r="1576" spans="1:7" x14ac:dyDescent="0.3">
      <c r="A1576">
        <v>55.872618406335903</v>
      </c>
      <c r="B1576">
        <v>49.835687484759497</v>
      </c>
      <c r="C1576">
        <v>104.337329703271</v>
      </c>
      <c r="D1576">
        <v>-37.761825641606897</v>
      </c>
      <c r="E1576">
        <v>17.319277854945501</v>
      </c>
      <c r="F1576">
        <v>51.124467226818901</v>
      </c>
      <c r="G1576">
        <v>101.712298495634</v>
      </c>
    </row>
    <row r="1577" spans="1:7" x14ac:dyDescent="0.3">
      <c r="A1577">
        <v>26.564532247085499</v>
      </c>
      <c r="B1577">
        <v>43.489197313224601</v>
      </c>
      <c r="C1577">
        <v>91.351242508235202</v>
      </c>
      <c r="D1577">
        <v>-77.338527445502606</v>
      </c>
      <c r="E1577">
        <v>20.601319052639798</v>
      </c>
      <c r="F1577">
        <v>52.8295424545759</v>
      </c>
      <c r="G1577">
        <v>105.657676076831</v>
      </c>
    </row>
    <row r="1578" spans="1:7" x14ac:dyDescent="0.3">
      <c r="A1578">
        <v>59.940935436568303</v>
      </c>
      <c r="B1578">
        <v>48.939613993986498</v>
      </c>
      <c r="C1578">
        <v>101.89906050033601</v>
      </c>
      <c r="D1578">
        <v>-26.936971108822799</v>
      </c>
      <c r="E1578">
        <v>24.2042231079689</v>
      </c>
      <c r="F1578">
        <v>41.416867204111</v>
      </c>
      <c r="G1578">
        <v>82.175073407643794</v>
      </c>
    </row>
    <row r="1579" spans="1:7" x14ac:dyDescent="0.3">
      <c r="A1579">
        <v>65.777148830485402</v>
      </c>
      <c r="B1579">
        <v>63.104778521435698</v>
      </c>
      <c r="C1579">
        <v>130.68508026120699</v>
      </c>
      <c r="D1579">
        <v>-57.760037903336404</v>
      </c>
      <c r="E1579">
        <v>22.119636386626301</v>
      </c>
      <c r="F1579">
        <v>46.897627390220897</v>
      </c>
      <c r="G1579">
        <v>94.221593057698996</v>
      </c>
    </row>
    <row r="1580" spans="1:7" x14ac:dyDescent="0.3">
      <c r="A1580">
        <v>28.2311773484256</v>
      </c>
      <c r="B1580">
        <v>74.144849389140504</v>
      </c>
      <c r="C1580">
        <v>153.11108653592399</v>
      </c>
      <c r="D1580">
        <v>-165.97219347057001</v>
      </c>
      <c r="E1580">
        <v>21.3626901473299</v>
      </c>
      <c r="F1580">
        <v>56.507284563004802</v>
      </c>
      <c r="G1580">
        <v>113.35442215533</v>
      </c>
    </row>
    <row r="1581" spans="1:7" x14ac:dyDescent="0.3">
      <c r="A1581">
        <v>67.375833116199004</v>
      </c>
      <c r="B1581">
        <v>14.847187145002099</v>
      </c>
      <c r="C1581">
        <v>34.199377735165498</v>
      </c>
      <c r="D1581">
        <v>90.210104797391807</v>
      </c>
      <c r="E1581">
        <v>16.370716558712701</v>
      </c>
      <c r="F1581">
        <v>54.983094453891802</v>
      </c>
      <c r="G1581">
        <v>109.54387878074699</v>
      </c>
    </row>
    <row r="1582" spans="1:7" x14ac:dyDescent="0.3">
      <c r="A1582">
        <v>61.834712261261203</v>
      </c>
      <c r="B1582">
        <v>49.481714400124602</v>
      </c>
      <c r="C1582">
        <v>103.005298700205</v>
      </c>
      <c r="D1582">
        <v>-24.775718677851302</v>
      </c>
      <c r="E1582">
        <v>17.072325083635899</v>
      </c>
      <c r="F1582">
        <v>55.878631482814299</v>
      </c>
      <c r="G1582">
        <v>111.21340189900199</v>
      </c>
    </row>
    <row r="1583" spans="1:7" x14ac:dyDescent="0.3">
      <c r="A1583">
        <v>23.6230654737112</v>
      </c>
      <c r="B1583">
        <v>31.5916514744018</v>
      </c>
      <c r="C1583">
        <v>67.571179323132199</v>
      </c>
      <c r="D1583">
        <v>-47.528823475783</v>
      </c>
      <c r="E1583">
        <v>26.118871351595899</v>
      </c>
      <c r="F1583">
        <v>49.148081208911996</v>
      </c>
      <c r="G1583">
        <v>98.710803877459597</v>
      </c>
    </row>
    <row r="1584" spans="1:7" x14ac:dyDescent="0.3">
      <c r="A1584">
        <v>36.257203540563701</v>
      </c>
      <c r="B1584">
        <v>56.803837950693897</v>
      </c>
      <c r="C1584">
        <v>118.039436727229</v>
      </c>
      <c r="D1584">
        <v>-97.897106770954395</v>
      </c>
      <c r="E1584">
        <v>24.359721551764899</v>
      </c>
      <c r="F1584">
        <v>50.811313119683597</v>
      </c>
      <c r="G1584">
        <v>101.835069088913</v>
      </c>
    </row>
    <row r="1585" spans="1:7" x14ac:dyDescent="0.3">
      <c r="A1585">
        <v>46.9566752204368</v>
      </c>
      <c r="B1585">
        <v>77.318547017918803</v>
      </c>
      <c r="C1585">
        <v>159.16850429421501</v>
      </c>
      <c r="D1585">
        <v>-138.04229061288299</v>
      </c>
      <c r="E1585">
        <v>13.676526691433001</v>
      </c>
      <c r="F1585">
        <v>59.962455069410403</v>
      </c>
      <c r="G1585">
        <v>119.406992133241</v>
      </c>
    </row>
    <row r="1586" spans="1:7" x14ac:dyDescent="0.3">
      <c r="A1586">
        <v>61.614635174831498</v>
      </c>
      <c r="B1586">
        <v>66.428123001941998</v>
      </c>
      <c r="C1586">
        <v>137.505563620196</v>
      </c>
      <c r="D1586">
        <v>-76.055098656162997</v>
      </c>
      <c r="E1586">
        <v>24.372871558643698</v>
      </c>
      <c r="F1586">
        <v>48.232631523938899</v>
      </c>
      <c r="G1586">
        <v>97.2941478090044</v>
      </c>
    </row>
    <row r="1587" spans="1:7" x14ac:dyDescent="0.3">
      <c r="A1587">
        <v>31.3949108139043</v>
      </c>
      <c r="B1587">
        <v>56.083977183164599</v>
      </c>
      <c r="C1587">
        <v>116.637141098405</v>
      </c>
      <c r="D1587">
        <v>-105.462109921685</v>
      </c>
      <c r="E1587">
        <v>21.710471605446099</v>
      </c>
      <c r="F1587">
        <v>49.064831235897401</v>
      </c>
      <c r="G1587">
        <v>98.695337595216799</v>
      </c>
    </row>
    <row r="1588" spans="1:7" x14ac:dyDescent="0.3">
      <c r="A1588">
        <v>62.594053026104199</v>
      </c>
      <c r="B1588">
        <v>17.867822230503801</v>
      </c>
      <c r="C1588">
        <v>40.295926604620902</v>
      </c>
      <c r="D1588">
        <v>71.584639360697096</v>
      </c>
      <c r="E1588">
        <v>19.4764606426466</v>
      </c>
      <c r="F1588">
        <v>50.321856216105203</v>
      </c>
      <c r="G1588">
        <v>100.19522782572599</v>
      </c>
    </row>
    <row r="1589" spans="1:7" x14ac:dyDescent="0.3">
      <c r="A1589">
        <v>51.070131806620701</v>
      </c>
      <c r="B1589">
        <v>10.2025295321535</v>
      </c>
      <c r="C1589">
        <v>25.082522039693799</v>
      </c>
      <c r="D1589">
        <v>71.532675016780999</v>
      </c>
      <c r="E1589">
        <v>9.3516345105692</v>
      </c>
      <c r="F1589">
        <v>51.161313468694203</v>
      </c>
      <c r="G1589">
        <v>102.16219759268201</v>
      </c>
    </row>
    <row r="1590" spans="1:7" x14ac:dyDescent="0.3">
      <c r="A1590">
        <v>21.576269748036498</v>
      </c>
      <c r="B1590">
        <v>11.2763524876435</v>
      </c>
      <c r="C1590">
        <v>26.761170682797299</v>
      </c>
      <c r="D1590">
        <v>9.3234820331425503</v>
      </c>
      <c r="E1590">
        <v>10.144498119777801</v>
      </c>
      <c r="F1590">
        <v>50.417301729937101</v>
      </c>
      <c r="G1590">
        <v>100.766593864737</v>
      </c>
    </row>
    <row r="1591" spans="1:7" x14ac:dyDescent="0.3">
      <c r="A1591">
        <v>44.831808358397403</v>
      </c>
      <c r="B1591">
        <v>12.337392750381101</v>
      </c>
      <c r="C1591">
        <v>29.602301160976399</v>
      </c>
      <c r="D1591">
        <v>52.651438465651303</v>
      </c>
      <c r="E1591">
        <v>24.155397160257198</v>
      </c>
      <c r="F1591">
        <v>48.935132847388402</v>
      </c>
      <c r="G1591">
        <v>98.735746625098699</v>
      </c>
    </row>
    <row r="1592" spans="1:7" x14ac:dyDescent="0.3">
      <c r="A1592">
        <v>51.276330936302699</v>
      </c>
      <c r="B1592">
        <v>53.227853705334702</v>
      </c>
      <c r="C1592">
        <v>110.904266167911</v>
      </c>
      <c r="D1592">
        <v>-57.130899243398503</v>
      </c>
      <c r="E1592">
        <v>16.746383924413401</v>
      </c>
      <c r="F1592">
        <v>47.211873631992098</v>
      </c>
      <c r="G1592">
        <v>94.927452433637697</v>
      </c>
    </row>
    <row r="1593" spans="1:7" x14ac:dyDescent="0.3">
      <c r="A1593">
        <v>36.141345885521098</v>
      </c>
      <c r="B1593">
        <v>30.507778970037901</v>
      </c>
      <c r="C1593">
        <v>65.092767945149703</v>
      </c>
      <c r="D1593">
        <v>-19.2406451390714</v>
      </c>
      <c r="E1593">
        <v>22.4572601075545</v>
      </c>
      <c r="F1593">
        <v>44.560497327995201</v>
      </c>
      <c r="G1593">
        <v>89.747306375889707</v>
      </c>
    </row>
    <row r="1594" spans="1:7" x14ac:dyDescent="0.3">
      <c r="A1594">
        <v>34.838182275864902</v>
      </c>
      <c r="B1594">
        <v>41.554317289663203</v>
      </c>
      <c r="C1594">
        <v>87.565756171780507</v>
      </c>
      <c r="D1594">
        <v>-54.986587317259797</v>
      </c>
      <c r="E1594">
        <v>23.2377822831589</v>
      </c>
      <c r="F1594">
        <v>51.814772052102803</v>
      </c>
      <c r="G1594">
        <v>104.62729349591</v>
      </c>
    </row>
    <row r="1595" spans="1:7" x14ac:dyDescent="0.3">
      <c r="A1595">
        <v>37.6393005508789</v>
      </c>
      <c r="B1595">
        <v>51.003884865951797</v>
      </c>
      <c r="C1595">
        <v>106.584633550452</v>
      </c>
      <c r="D1595">
        <v>-77.733053496097696</v>
      </c>
      <c r="E1595">
        <v>16.217857922231801</v>
      </c>
      <c r="F1595">
        <v>52.398981335657297</v>
      </c>
      <c r="G1595">
        <v>103.86216519865501</v>
      </c>
    </row>
    <row r="1596" spans="1:7" x14ac:dyDescent="0.3">
      <c r="A1596">
        <v>56.698980391559701</v>
      </c>
      <c r="B1596">
        <v>75.919608473396593</v>
      </c>
      <c r="C1596">
        <v>156.54132089083299</v>
      </c>
      <c r="D1596">
        <v>-114.36086463706999</v>
      </c>
      <c r="E1596">
        <v>25.127420456301198</v>
      </c>
      <c r="F1596">
        <v>44.321354642005801</v>
      </c>
      <c r="G1596">
        <v>88.782001057265106</v>
      </c>
    </row>
    <row r="1597" spans="1:7" x14ac:dyDescent="0.3">
      <c r="A1597">
        <v>39.714681964578801</v>
      </c>
      <c r="B1597">
        <v>67.603637996164807</v>
      </c>
      <c r="C1597">
        <v>139.83075146440501</v>
      </c>
      <c r="D1597">
        <v>-123.381550059337</v>
      </c>
      <c r="E1597">
        <v>24.561181541065999</v>
      </c>
      <c r="F1597">
        <v>59.121331640468803</v>
      </c>
      <c r="G1597">
        <v>117.682236102812</v>
      </c>
    </row>
    <row r="1598" spans="1:7" x14ac:dyDescent="0.3">
      <c r="A1598">
        <v>35.3762446534951</v>
      </c>
      <c r="B1598">
        <v>30.985002163638999</v>
      </c>
      <c r="C1598">
        <v>66.206678221121194</v>
      </c>
      <c r="D1598">
        <v>-22.202517183927</v>
      </c>
      <c r="E1598">
        <v>17.8482199775232</v>
      </c>
      <c r="F1598">
        <v>44.373199211888299</v>
      </c>
      <c r="G1598">
        <v>89.106635887114507</v>
      </c>
    </row>
    <row r="1599" spans="1:7" x14ac:dyDescent="0.3">
      <c r="A1599">
        <v>58.940134711834702</v>
      </c>
      <c r="B1599">
        <v>21.0772799232887</v>
      </c>
      <c r="C1599">
        <v>46.205220109676397</v>
      </c>
      <c r="D1599">
        <v>54.648429653803298</v>
      </c>
      <c r="E1599">
        <v>23.505124198683301</v>
      </c>
      <c r="F1599">
        <v>52.3700119982921</v>
      </c>
      <c r="G1599">
        <v>103.77009509548699</v>
      </c>
    </row>
    <row r="1600" spans="1:7" x14ac:dyDescent="0.3">
      <c r="A1600">
        <v>21.719269306340301</v>
      </c>
      <c r="B1600">
        <v>25.017408117354002</v>
      </c>
      <c r="C1600">
        <v>54.1477376704837</v>
      </c>
      <c r="D1600">
        <v>-31.613685739381399</v>
      </c>
      <c r="E1600">
        <v>29.1947688605389</v>
      </c>
      <c r="F1600">
        <v>49.570114122661003</v>
      </c>
      <c r="G1600">
        <v>99.223776601790206</v>
      </c>
    </row>
    <row r="1601" spans="1:7" x14ac:dyDescent="0.3">
      <c r="A1601">
        <v>61.913218779647302</v>
      </c>
      <c r="B1601">
        <v>33.656606588727797</v>
      </c>
      <c r="C1601">
        <v>72.259745640787003</v>
      </c>
      <c r="D1601">
        <v>22.856617793111099</v>
      </c>
      <c r="E1601">
        <v>15.1894540237308</v>
      </c>
      <c r="F1601">
        <v>58.182715441048003</v>
      </c>
      <c r="G1601">
        <v>115.67082871063501</v>
      </c>
    </row>
    <row r="1602" spans="1:7" x14ac:dyDescent="0.3">
      <c r="A1602">
        <v>54.608537023180197</v>
      </c>
      <c r="B1602">
        <v>72.337851213876604</v>
      </c>
      <c r="C1602">
        <v>149.15517042814801</v>
      </c>
      <c r="D1602">
        <v>-107.79647959526901</v>
      </c>
      <c r="E1602">
        <v>18.196960566916999</v>
      </c>
      <c r="F1602">
        <v>44.004183205012097</v>
      </c>
      <c r="G1602">
        <v>88.343602886038695</v>
      </c>
    </row>
    <row r="1603" spans="1:7" x14ac:dyDescent="0.3">
      <c r="A1603">
        <v>20.403832762711101</v>
      </c>
      <c r="B1603">
        <v>22.2156797045064</v>
      </c>
      <c r="C1603">
        <v>48.553103462668197</v>
      </c>
      <c r="D1603">
        <v>-25.839373588096901</v>
      </c>
      <c r="E1603">
        <v>16.400804505784201</v>
      </c>
      <c r="F1603">
        <v>46.906204583758203</v>
      </c>
      <c r="G1603">
        <v>93.082776325388295</v>
      </c>
    </row>
    <row r="1604" spans="1:7" x14ac:dyDescent="0.3">
      <c r="A1604">
        <v>48.039671933705598</v>
      </c>
      <c r="B1604">
        <v>47.011957023219502</v>
      </c>
      <c r="C1604">
        <v>98.640720935206701</v>
      </c>
      <c r="D1604">
        <v>-44.956527202247401</v>
      </c>
      <c r="E1604">
        <v>23.6350977193995</v>
      </c>
      <c r="F1604">
        <v>54.055492033460602</v>
      </c>
      <c r="G1604">
        <v>108.712623274024</v>
      </c>
    </row>
    <row r="1605" spans="1:7" x14ac:dyDescent="0.3">
      <c r="A1605">
        <v>51.986342279759498</v>
      </c>
      <c r="B1605">
        <v>39.427490462047302</v>
      </c>
      <c r="C1605">
        <v>83.5801031221758</v>
      </c>
      <c r="D1605">
        <v>-14.309786826622901</v>
      </c>
      <c r="E1605">
        <v>19.700771390625</v>
      </c>
      <c r="F1605">
        <v>60.991992722987398</v>
      </c>
      <c r="G1605">
        <v>121.99035589691501</v>
      </c>
    </row>
    <row r="1606" spans="1:7" x14ac:dyDescent="0.3">
      <c r="A1606">
        <v>21.5806163059938</v>
      </c>
      <c r="B1606">
        <v>23.8003016597937</v>
      </c>
      <c r="C1606">
        <v>52.109428642450503</v>
      </c>
      <c r="D1606">
        <v>-28.239672367393599</v>
      </c>
      <c r="E1606">
        <v>16.9692241678556</v>
      </c>
      <c r="F1606">
        <v>43.543235645114798</v>
      </c>
      <c r="G1606">
        <v>87.490480368919606</v>
      </c>
    </row>
    <row r="1607" spans="1:7" x14ac:dyDescent="0.3">
      <c r="A1607">
        <v>35.538680703653597</v>
      </c>
      <c r="B1607">
        <v>16.143431517464698</v>
      </c>
      <c r="C1607">
        <v>36.287015191053499</v>
      </c>
      <c r="D1607">
        <v>22.647066854913099</v>
      </c>
      <c r="E1607">
        <v>18.641062354567499</v>
      </c>
      <c r="F1607">
        <v>46.2734337792727</v>
      </c>
      <c r="G1607">
        <v>91.885682964569398</v>
      </c>
    </row>
    <row r="1608" spans="1:7" x14ac:dyDescent="0.3">
      <c r="A1608">
        <v>52.050638071141599</v>
      </c>
      <c r="B1608">
        <v>33.764752061815699</v>
      </c>
      <c r="C1608">
        <v>71.788480479558899</v>
      </c>
      <c r="D1608">
        <v>2.8070199568360401</v>
      </c>
      <c r="E1608">
        <v>25.481475758469699</v>
      </c>
      <c r="F1608">
        <v>47.294029272249297</v>
      </c>
      <c r="G1608">
        <v>94.627088403521597</v>
      </c>
    </row>
    <row r="1609" spans="1:7" x14ac:dyDescent="0.3">
      <c r="A1609">
        <v>39.681092583052902</v>
      </c>
      <c r="B1609">
        <v>72.453069836928407</v>
      </c>
      <c r="C1609">
        <v>149.261775692724</v>
      </c>
      <c r="D1609">
        <v>-137.99702434468</v>
      </c>
      <c r="E1609">
        <v>16.4987181813961</v>
      </c>
      <c r="F1609">
        <v>40.964186599112601</v>
      </c>
      <c r="G1609">
        <v>82.750418292149106</v>
      </c>
    </row>
    <row r="1610" spans="1:7" x14ac:dyDescent="0.3">
      <c r="A1610">
        <v>38.221413192615898</v>
      </c>
      <c r="B1610">
        <v>37.468923459739202</v>
      </c>
      <c r="C1610">
        <v>79.457301453850903</v>
      </c>
      <c r="D1610">
        <v>-35.963943993985801</v>
      </c>
      <c r="E1610">
        <v>21.999168987416098</v>
      </c>
      <c r="F1610">
        <v>54.271124513697799</v>
      </c>
      <c r="G1610">
        <v>108.348018384337</v>
      </c>
    </row>
    <row r="1611" spans="1:7" x14ac:dyDescent="0.3">
      <c r="A1611">
        <v>55.091086481404801</v>
      </c>
      <c r="B1611">
        <v>74.986919226115603</v>
      </c>
      <c r="C1611">
        <v>154.52577855063501</v>
      </c>
      <c r="D1611">
        <v>-114.77858471553699</v>
      </c>
      <c r="E1611">
        <v>19.368209792133001</v>
      </c>
      <c r="F1611">
        <v>49.6925661436673</v>
      </c>
      <c r="G1611">
        <v>100.19206011284901</v>
      </c>
    </row>
    <row r="1612" spans="1:7" x14ac:dyDescent="0.3">
      <c r="A1612">
        <v>48.996307817218103</v>
      </c>
      <c r="B1612">
        <v>50.135206463126401</v>
      </c>
      <c r="C1612">
        <v>104.49569297903101</v>
      </c>
      <c r="D1612">
        <v>-52.413003754942999</v>
      </c>
      <c r="E1612">
        <v>22.6705252992111</v>
      </c>
      <c r="F1612">
        <v>52.177585091609799</v>
      </c>
      <c r="G1612">
        <v>103.36434813712</v>
      </c>
    </row>
    <row r="1613" spans="1:7" x14ac:dyDescent="0.3">
      <c r="A1613">
        <v>55.938030345821197</v>
      </c>
      <c r="B1613">
        <v>76.673405483469097</v>
      </c>
      <c r="C1613">
        <v>157.68324733269901</v>
      </c>
      <c r="D1613">
        <v>-118.144155758765</v>
      </c>
      <c r="E1613">
        <v>22.137991280528201</v>
      </c>
      <c r="F1613">
        <v>48.547327601814303</v>
      </c>
      <c r="G1613">
        <v>97.122820511711893</v>
      </c>
    </row>
    <row r="1614" spans="1:7" x14ac:dyDescent="0.3">
      <c r="A1614">
        <v>31.729932348384001</v>
      </c>
      <c r="B1614">
        <v>16.133248447022499</v>
      </c>
      <c r="C1614">
        <v>36.430711655253397</v>
      </c>
      <c r="D1614">
        <v>15.0601193557005</v>
      </c>
      <c r="E1614">
        <v>17.123819054936199</v>
      </c>
      <c r="F1614">
        <v>48.310738822837202</v>
      </c>
      <c r="G1614">
        <v>96.089660827554994</v>
      </c>
    </row>
    <row r="1615" spans="1:7" x14ac:dyDescent="0.3">
      <c r="A1615">
        <v>51.726417453476699</v>
      </c>
      <c r="B1615">
        <v>50.563139972117398</v>
      </c>
      <c r="C1615">
        <v>105.67807645020601</v>
      </c>
      <c r="D1615">
        <v>-48.236585009399001</v>
      </c>
      <c r="E1615">
        <v>23.6972920129611</v>
      </c>
      <c r="F1615">
        <v>47.826038522295299</v>
      </c>
      <c r="G1615">
        <v>94.940756124812495</v>
      </c>
    </row>
    <row r="1616" spans="1:7" x14ac:dyDescent="0.3">
      <c r="A1616">
        <v>55.587252485692801</v>
      </c>
      <c r="B1616">
        <v>57.889243713708197</v>
      </c>
      <c r="C1616">
        <v>120.70106531715599</v>
      </c>
      <c r="D1616">
        <v>-62.493226169739003</v>
      </c>
      <c r="E1616">
        <v>25.5008429243709</v>
      </c>
      <c r="F1616">
        <v>55.813078863768503</v>
      </c>
      <c r="G1616">
        <v>111.758186613738</v>
      </c>
    </row>
    <row r="1617" spans="1:7" x14ac:dyDescent="0.3">
      <c r="A1617">
        <v>62.3121678372218</v>
      </c>
      <c r="B1617">
        <v>35.762217385928999</v>
      </c>
      <c r="C1617">
        <v>75.798266610395402</v>
      </c>
      <c r="D1617">
        <v>17.3376835166566</v>
      </c>
      <c r="E1617">
        <v>24.470964005471199</v>
      </c>
      <c r="F1617">
        <v>48.076908579771498</v>
      </c>
      <c r="G1617">
        <v>96.156611709326896</v>
      </c>
    </row>
    <row r="1618" spans="1:7" x14ac:dyDescent="0.3">
      <c r="A1618">
        <v>65.868417223107798</v>
      </c>
      <c r="B1618">
        <v>64.577498094627998</v>
      </c>
      <c r="C1618">
        <v>133.176848900805</v>
      </c>
      <c r="D1618">
        <v>-61.995659837668299</v>
      </c>
      <c r="E1618">
        <v>25.015232873111799</v>
      </c>
      <c r="F1618">
        <v>43.538936652226297</v>
      </c>
      <c r="G1618">
        <v>87.451684071355203</v>
      </c>
    </row>
    <row r="1619" spans="1:7" x14ac:dyDescent="0.3">
      <c r="A1619">
        <v>34.332871608479799</v>
      </c>
      <c r="B1619">
        <v>15.1302093949708</v>
      </c>
      <c r="C1619">
        <v>35.145144098436198</v>
      </c>
      <c r="D1619">
        <v>23.2751150320472</v>
      </c>
      <c r="E1619">
        <v>26.448907969827701</v>
      </c>
      <c r="F1619">
        <v>43.109977241372597</v>
      </c>
      <c r="G1619">
        <v>87.189430170083597</v>
      </c>
    </row>
    <row r="1620" spans="1:7" x14ac:dyDescent="0.3">
      <c r="A1620">
        <v>32.950911223994297</v>
      </c>
      <c r="B1620">
        <v>74.735838855585797</v>
      </c>
      <c r="C1620">
        <v>154.06507799182401</v>
      </c>
      <c r="D1620">
        <v>-158.305694118769</v>
      </c>
      <c r="E1620">
        <v>16.146432348436001</v>
      </c>
      <c r="F1620">
        <v>57.801136161383702</v>
      </c>
      <c r="G1620">
        <v>115.742915727466</v>
      </c>
    </row>
    <row r="1621" spans="1:7" x14ac:dyDescent="0.3">
      <c r="A1621">
        <v>69.881957886316101</v>
      </c>
      <c r="B1621">
        <v>44.8854200057757</v>
      </c>
      <c r="C1621">
        <v>94.372094416447794</v>
      </c>
      <c r="D1621">
        <v>5.1076557553050197</v>
      </c>
      <c r="E1621">
        <v>16.976125449925799</v>
      </c>
      <c r="F1621">
        <v>49.262742499712701</v>
      </c>
      <c r="G1621">
        <v>99.200346021445398</v>
      </c>
    </row>
    <row r="1622" spans="1:7" x14ac:dyDescent="0.3">
      <c r="A1622">
        <v>20.696472064562901</v>
      </c>
      <c r="B1622">
        <v>22.833372277168699</v>
      </c>
      <c r="C1622">
        <v>50.023716038695397</v>
      </c>
      <c r="D1622">
        <v>-27.107172702380499</v>
      </c>
      <c r="E1622">
        <v>22.1397850452813</v>
      </c>
      <c r="F1622">
        <v>48.541855924144599</v>
      </c>
      <c r="G1622">
        <v>96.417776169923997</v>
      </c>
    </row>
    <row r="1623" spans="1:7" x14ac:dyDescent="0.3">
      <c r="A1623">
        <v>38.3641134942457</v>
      </c>
      <c r="B1623">
        <v>40.930717143909099</v>
      </c>
      <c r="C1623">
        <v>85.903551046971799</v>
      </c>
      <c r="D1623">
        <v>-46.063924443235997</v>
      </c>
      <c r="E1623">
        <v>14.6984723834503</v>
      </c>
      <c r="F1623">
        <v>44.790855125062002</v>
      </c>
      <c r="G1623">
        <v>89.030452030299401</v>
      </c>
    </row>
    <row r="1624" spans="1:7" x14ac:dyDescent="0.3">
      <c r="A1624">
        <v>67.115340477508099</v>
      </c>
      <c r="B1624">
        <v>17.360139831338099</v>
      </c>
      <c r="C1624">
        <v>39.207421612774297</v>
      </c>
      <c r="D1624">
        <v>82.150261461001804</v>
      </c>
      <c r="E1624">
        <v>10.186494019200101</v>
      </c>
      <c r="F1624">
        <v>47.009737251772101</v>
      </c>
      <c r="G1624">
        <v>93.236250792105295</v>
      </c>
    </row>
    <row r="1625" spans="1:7" x14ac:dyDescent="0.3">
      <c r="A1625">
        <v>25.585506365371</v>
      </c>
      <c r="B1625">
        <v>27.743019027555501</v>
      </c>
      <c r="C1625">
        <v>59.6253622560153</v>
      </c>
      <c r="D1625">
        <v>-32.058044351924501</v>
      </c>
      <c r="E1625">
        <v>27.593343862078701</v>
      </c>
      <c r="F1625">
        <v>43.539717287422299</v>
      </c>
      <c r="G1625">
        <v>86.130765739219996</v>
      </c>
    </row>
    <row r="1626" spans="1:7" x14ac:dyDescent="0.3">
      <c r="A1626">
        <v>21.409597269007801</v>
      </c>
      <c r="B1626">
        <v>21.437283804282401</v>
      </c>
      <c r="C1626">
        <v>47.5761332984166</v>
      </c>
      <c r="D1626">
        <v>-21.492656874831699</v>
      </c>
      <c r="E1626">
        <v>27.056045301362101</v>
      </c>
      <c r="F1626">
        <v>51.472845324683298</v>
      </c>
      <c r="G1626">
        <v>102.61758967209801</v>
      </c>
    </row>
    <row r="1627" spans="1:7" x14ac:dyDescent="0.3">
      <c r="A1627">
        <v>37.3030471054958</v>
      </c>
      <c r="B1627">
        <v>29.734210632468098</v>
      </c>
      <c r="C1627">
        <v>64.367962145395595</v>
      </c>
      <c r="D1627">
        <v>-14.596537686412701</v>
      </c>
      <c r="E1627">
        <v>24.6243218052511</v>
      </c>
      <c r="F1627">
        <v>53.838717106621601</v>
      </c>
      <c r="G1627">
        <v>108.14312513247</v>
      </c>
    </row>
    <row r="1628" spans="1:7" x14ac:dyDescent="0.3">
      <c r="A1628">
        <v>55.615435320660097</v>
      </c>
      <c r="B1628">
        <v>78.382908370563598</v>
      </c>
      <c r="C1628">
        <v>161.21620217855701</v>
      </c>
      <c r="D1628">
        <v>-123.91785447037</v>
      </c>
      <c r="E1628">
        <v>11.9555151469776</v>
      </c>
      <c r="F1628">
        <v>41.335749814387498</v>
      </c>
      <c r="G1628">
        <v>83.667496948719503</v>
      </c>
    </row>
    <row r="1629" spans="1:7" x14ac:dyDescent="0.3">
      <c r="A1629">
        <v>48.5849830146432</v>
      </c>
      <c r="B1629">
        <v>11.344409772692501</v>
      </c>
      <c r="C1629">
        <v>26.7110362146318</v>
      </c>
      <c r="D1629">
        <v>63.136736711208997</v>
      </c>
      <c r="E1629">
        <v>23.4897693054006</v>
      </c>
      <c r="F1629">
        <v>47.441869212118903</v>
      </c>
      <c r="G1629">
        <v>95.062790051511101</v>
      </c>
    </row>
    <row r="1630" spans="1:7" x14ac:dyDescent="0.3">
      <c r="A1630">
        <v>35.021098734849197</v>
      </c>
      <c r="B1630">
        <v>51.215040563638198</v>
      </c>
      <c r="C1630">
        <v>107.385194418704</v>
      </c>
      <c r="D1630">
        <v>-83.602924221216199</v>
      </c>
      <c r="E1630">
        <v>26.551221196962398</v>
      </c>
      <c r="F1630">
        <v>38.658521706301897</v>
      </c>
      <c r="G1630">
        <v>78.176212845851794</v>
      </c>
    </row>
    <row r="1631" spans="1:7" x14ac:dyDescent="0.3">
      <c r="A1631">
        <v>29.1941152263683</v>
      </c>
      <c r="B1631">
        <v>41.147183229160603</v>
      </c>
      <c r="C1631">
        <v>87.278614104483907</v>
      </c>
      <c r="D1631">
        <v>-65.053319234745203</v>
      </c>
      <c r="E1631">
        <v>25.881663573677599</v>
      </c>
      <c r="F1631">
        <v>47.004681573785497</v>
      </c>
      <c r="G1631">
        <v>94.771882061950294</v>
      </c>
    </row>
    <row r="1632" spans="1:7" x14ac:dyDescent="0.3">
      <c r="A1632">
        <v>34.793661803256299</v>
      </c>
      <c r="B1632">
        <v>21.337749544274502</v>
      </c>
      <c r="C1632">
        <v>47.08253808245</v>
      </c>
      <c r="D1632">
        <v>5.5740749736890196</v>
      </c>
      <c r="E1632">
        <v>13.856779006022601</v>
      </c>
      <c r="F1632">
        <v>44.1985572766351</v>
      </c>
      <c r="G1632">
        <v>87.908290612026306</v>
      </c>
    </row>
    <row r="1633" spans="1:7" x14ac:dyDescent="0.3">
      <c r="A1633">
        <v>45.820541481034297</v>
      </c>
      <c r="B1633">
        <v>67.219480118124906</v>
      </c>
      <c r="C1633">
        <v>138.97056659548599</v>
      </c>
      <c r="D1633">
        <v>-110.017357392306</v>
      </c>
      <c r="E1633">
        <v>23.2817449037485</v>
      </c>
      <c r="F1633">
        <v>54.945816378933799</v>
      </c>
      <c r="G1633">
        <v>109.63893962645</v>
      </c>
    </row>
    <row r="1634" spans="1:7" x14ac:dyDescent="0.3">
      <c r="A1634">
        <v>56.1033592600307</v>
      </c>
      <c r="B1634">
        <v>36.265455703783402</v>
      </c>
      <c r="C1634">
        <v>76.537981814843903</v>
      </c>
      <c r="D1634">
        <v>3.4103514087112501</v>
      </c>
      <c r="E1634">
        <v>23.274625744783801</v>
      </c>
      <c r="F1634">
        <v>43.867131737798999</v>
      </c>
      <c r="G1634">
        <v>87.499357006891898</v>
      </c>
    </row>
    <row r="1635" spans="1:7" x14ac:dyDescent="0.3">
      <c r="A1635">
        <v>25.906065673218599</v>
      </c>
      <c r="B1635">
        <v>57.241636287855201</v>
      </c>
      <c r="C1635">
        <v>119.11893513632199</v>
      </c>
      <c r="D1635">
        <v>-119.91277751712801</v>
      </c>
      <c r="E1635">
        <v>12.6345476512231</v>
      </c>
      <c r="F1635">
        <v>46.476192738355103</v>
      </c>
      <c r="G1635">
        <v>92.071424311782394</v>
      </c>
    </row>
    <row r="1636" spans="1:7" x14ac:dyDescent="0.3">
      <c r="A1636">
        <v>43.714836483724298</v>
      </c>
      <c r="B1636">
        <v>26.114750274254899</v>
      </c>
      <c r="C1636">
        <v>57.150372236946197</v>
      </c>
      <c r="D1636">
        <v>9.0854221446837808</v>
      </c>
      <c r="E1636">
        <v>9.8858185618470795</v>
      </c>
      <c r="F1636">
        <v>45.251352449641203</v>
      </c>
      <c r="G1636">
        <v>90.110132722883705</v>
      </c>
    </row>
    <row r="1637" spans="1:7" x14ac:dyDescent="0.3">
      <c r="A1637">
        <v>32.680954002612403</v>
      </c>
      <c r="B1637">
        <v>63.602127167709099</v>
      </c>
      <c r="C1637">
        <v>132.17577439386201</v>
      </c>
      <c r="D1637">
        <v>-125.444473497902</v>
      </c>
      <c r="E1637">
        <v>21.680924090987599</v>
      </c>
      <c r="F1637">
        <v>49.085369254854697</v>
      </c>
      <c r="G1637">
        <v>97.679752970392002</v>
      </c>
    </row>
    <row r="1638" spans="1:7" x14ac:dyDescent="0.3">
      <c r="A1638">
        <v>36.428960650659697</v>
      </c>
      <c r="B1638">
        <v>71.211912807505499</v>
      </c>
      <c r="C1638">
        <v>146.563660556694</v>
      </c>
      <c r="D1638">
        <v>-140.77781712119699</v>
      </c>
      <c r="E1638">
        <v>17.9566411078108</v>
      </c>
      <c r="F1638">
        <v>57.833372827154498</v>
      </c>
      <c r="G1638">
        <v>116.247256582202</v>
      </c>
    </row>
    <row r="1639" spans="1:7" x14ac:dyDescent="0.3">
      <c r="A1639">
        <v>38.193016174250097</v>
      </c>
      <c r="B1639">
        <v>31.744426171145101</v>
      </c>
      <c r="C1639">
        <v>67.920194215899897</v>
      </c>
      <c r="D1639">
        <v>-18.847246164935001</v>
      </c>
      <c r="E1639">
        <v>18.406897539743099</v>
      </c>
      <c r="F1639">
        <v>57.897735230738697</v>
      </c>
      <c r="G1639">
        <v>115.420298901032</v>
      </c>
    </row>
    <row r="1640" spans="1:7" x14ac:dyDescent="0.3">
      <c r="A1640">
        <v>63.000864552192503</v>
      </c>
      <c r="B1640">
        <v>30.7376419727394</v>
      </c>
      <c r="C1640">
        <v>66.429371556951097</v>
      </c>
      <c r="D1640">
        <v>33.788803186166703</v>
      </c>
      <c r="E1640">
        <v>15.3340286590704</v>
      </c>
      <c r="F1640">
        <v>51.512336063412</v>
      </c>
      <c r="G1640">
        <v>103.700692258773</v>
      </c>
    </row>
    <row r="1641" spans="1:7" x14ac:dyDescent="0.3">
      <c r="A1641">
        <v>21.739652791550601</v>
      </c>
      <c r="B1641">
        <v>67.207601826499001</v>
      </c>
      <c r="C1641">
        <v>138.604417902433</v>
      </c>
      <c r="D1641">
        <v>-158.14349989639601</v>
      </c>
      <c r="E1641">
        <v>26.3931202777528</v>
      </c>
      <c r="F1641">
        <v>50.7300462939996</v>
      </c>
      <c r="G1641">
        <v>102.42963420583099</v>
      </c>
    </row>
    <row r="1642" spans="1:7" x14ac:dyDescent="0.3">
      <c r="A1642">
        <v>60.817320059210402</v>
      </c>
      <c r="B1642">
        <v>77.671104917632405</v>
      </c>
      <c r="C1642">
        <v>160.03612387707199</v>
      </c>
      <c r="D1642">
        <v>-111.378674634476</v>
      </c>
      <c r="E1642">
        <v>21.1946286665979</v>
      </c>
      <c r="F1642">
        <v>57.484024657610597</v>
      </c>
      <c r="G1642">
        <v>114.201962452177</v>
      </c>
    </row>
    <row r="1643" spans="1:7" x14ac:dyDescent="0.3">
      <c r="A1643">
        <v>47.870912954052102</v>
      </c>
      <c r="B1643">
        <v>56.836266915400302</v>
      </c>
      <c r="C1643">
        <v>118.354473337372</v>
      </c>
      <c r="D1643">
        <v>-74.766974838096601</v>
      </c>
      <c r="E1643">
        <v>17.578610713200099</v>
      </c>
      <c r="F1643">
        <v>44.513227765851802</v>
      </c>
      <c r="G1643">
        <v>89.916145022277803</v>
      </c>
    </row>
    <row r="1644" spans="1:7" x14ac:dyDescent="0.3">
      <c r="A1644">
        <v>33.512022671788102</v>
      </c>
      <c r="B1644">
        <v>37.536518315298601</v>
      </c>
      <c r="C1644">
        <v>80.041236469653199</v>
      </c>
      <c r="D1644">
        <v>-45.585509602319497</v>
      </c>
      <c r="E1644">
        <v>23.9888529686841</v>
      </c>
      <c r="F1644">
        <v>52.673224920682799</v>
      </c>
      <c r="G1644">
        <v>104.73087482622201</v>
      </c>
    </row>
    <row r="1645" spans="1:7" x14ac:dyDescent="0.3">
      <c r="A1645">
        <v>40.823082168718599</v>
      </c>
      <c r="B1645">
        <v>78.596345151704796</v>
      </c>
      <c r="C1645">
        <v>161.57788960097801</v>
      </c>
      <c r="D1645">
        <v>-154.142871117677</v>
      </c>
      <c r="E1645">
        <v>18.066639274876099</v>
      </c>
      <c r="F1645">
        <v>52.564704644095599</v>
      </c>
      <c r="G1645">
        <v>104.924946461392</v>
      </c>
    </row>
    <row r="1646" spans="1:7" x14ac:dyDescent="0.3">
      <c r="A1646">
        <v>52.855602122275201</v>
      </c>
      <c r="B1646">
        <v>57.696064534715703</v>
      </c>
      <c r="C1646">
        <v>120.226784051902</v>
      </c>
      <c r="D1646">
        <v>-67.376989359596607</v>
      </c>
      <c r="E1646">
        <v>19.254079897824699</v>
      </c>
      <c r="F1646">
        <v>51.810694972375003</v>
      </c>
      <c r="G1646">
        <v>103.78217935468599</v>
      </c>
    </row>
    <row r="1647" spans="1:7" x14ac:dyDescent="0.3">
      <c r="A1647">
        <v>50.743230635384002</v>
      </c>
      <c r="B1647">
        <v>76.489515957696895</v>
      </c>
      <c r="C1647">
        <v>157.681210710047</v>
      </c>
      <c r="D1647">
        <v>-127.98208660232299</v>
      </c>
      <c r="E1647">
        <v>19.456585639222698</v>
      </c>
      <c r="F1647">
        <v>52.840092856725803</v>
      </c>
      <c r="G1647">
        <v>106.625941420595</v>
      </c>
    </row>
    <row r="1648" spans="1:7" x14ac:dyDescent="0.3">
      <c r="A1648">
        <v>42.175663702294202</v>
      </c>
      <c r="B1648">
        <v>66.304268752437096</v>
      </c>
      <c r="C1648">
        <v>137.016832655141</v>
      </c>
      <c r="D1648">
        <v>-114.561478852723</v>
      </c>
      <c r="E1648">
        <v>26.977548204965501</v>
      </c>
      <c r="F1648">
        <v>51.4064700894723</v>
      </c>
      <c r="G1648">
        <v>102.56610553033499</v>
      </c>
    </row>
    <row r="1649" spans="1:7" x14ac:dyDescent="0.3">
      <c r="A1649">
        <v>35.915131302380097</v>
      </c>
      <c r="B1649">
        <v>51.378842132967797</v>
      </c>
      <c r="C1649">
        <v>107.365405345646</v>
      </c>
      <c r="D1649">
        <v>-82.306263794143206</v>
      </c>
      <c r="E1649">
        <v>16.360791517538399</v>
      </c>
      <c r="F1649">
        <v>43.409517681442402</v>
      </c>
      <c r="G1649">
        <v>87.206617686139495</v>
      </c>
    </row>
    <row r="1650" spans="1:7" x14ac:dyDescent="0.3">
      <c r="A1650">
        <v>67.865442939305098</v>
      </c>
      <c r="B1650">
        <v>26.501569374403999</v>
      </c>
      <c r="C1650">
        <v>57.176277295932103</v>
      </c>
      <c r="D1650">
        <v>56.226177755398403</v>
      </c>
      <c r="E1650">
        <v>22.761533729537401</v>
      </c>
      <c r="F1650">
        <v>52.275160269469303</v>
      </c>
      <c r="G1650">
        <v>105.015098290726</v>
      </c>
    </row>
    <row r="1651" spans="1:7" x14ac:dyDescent="0.3">
      <c r="A1651">
        <v>29.0273520609258</v>
      </c>
      <c r="B1651">
        <v>50.068020218992899</v>
      </c>
      <c r="C1651">
        <v>104.24818035185601</v>
      </c>
      <c r="D1651">
        <v>-92.149356535126898</v>
      </c>
      <c r="E1651">
        <v>21.5673569751877</v>
      </c>
      <c r="F1651">
        <v>56.397694610389102</v>
      </c>
      <c r="G1651">
        <v>111.850603738332</v>
      </c>
    </row>
    <row r="1652" spans="1:7" x14ac:dyDescent="0.3">
      <c r="A1652">
        <v>67.193576418527996</v>
      </c>
      <c r="B1652">
        <v>52.728587659568198</v>
      </c>
      <c r="C1652">
        <v>110.099883712899</v>
      </c>
      <c r="D1652">
        <v>-23.798610141648599</v>
      </c>
      <c r="E1652">
        <v>20.309776219339899</v>
      </c>
      <c r="F1652">
        <v>45.538355827259601</v>
      </c>
      <c r="G1652">
        <v>90.267456668020401</v>
      </c>
    </row>
    <row r="1653" spans="1:7" x14ac:dyDescent="0.3">
      <c r="A1653">
        <v>20.916475926957201</v>
      </c>
      <c r="B1653">
        <v>60.305024539225599</v>
      </c>
      <c r="C1653">
        <v>124.953130629936</v>
      </c>
      <c r="D1653">
        <v>-139.08212176376199</v>
      </c>
      <c r="E1653">
        <v>28.597600064031901</v>
      </c>
      <c r="F1653">
        <v>51.952212112628096</v>
      </c>
      <c r="G1653">
        <v>103.819381136724</v>
      </c>
    </row>
    <row r="1654" spans="1:7" x14ac:dyDescent="0.3">
      <c r="A1654">
        <v>29.794072012629499</v>
      </c>
      <c r="B1654">
        <v>20.4914783502477</v>
      </c>
      <c r="C1654">
        <v>45.133713298217103</v>
      </c>
      <c r="D1654">
        <v>-1.88629102548427</v>
      </c>
      <c r="E1654">
        <v>22.451216725296302</v>
      </c>
      <c r="F1654">
        <v>43.705443282461303</v>
      </c>
      <c r="G1654">
        <v>86.919785290674994</v>
      </c>
    </row>
    <row r="1655" spans="1:7" x14ac:dyDescent="0.3">
      <c r="A1655">
        <v>42.782101755679399</v>
      </c>
      <c r="B1655">
        <v>75.894581768872101</v>
      </c>
      <c r="C1655">
        <v>156.61986991322399</v>
      </c>
      <c r="D1655">
        <v>-142.11954179525799</v>
      </c>
      <c r="E1655">
        <v>20.434556595209301</v>
      </c>
      <c r="F1655">
        <v>40.353907461353501</v>
      </c>
      <c r="G1655">
        <v>80.751397201806697</v>
      </c>
    </row>
    <row r="1656" spans="1:7" x14ac:dyDescent="0.3">
      <c r="A1656">
        <v>57.132193283714003</v>
      </c>
      <c r="B1656">
        <v>45.682145842332197</v>
      </c>
      <c r="C1656">
        <v>96.233216325153293</v>
      </c>
      <c r="D1656">
        <v>-22.7820509595686</v>
      </c>
      <c r="E1656">
        <v>17.151217683631199</v>
      </c>
      <c r="F1656">
        <v>58.095163487877898</v>
      </c>
      <c r="G1656">
        <v>116.57321369414301</v>
      </c>
    </row>
    <row r="1657" spans="1:7" x14ac:dyDescent="0.3">
      <c r="A1657">
        <v>42.759882035807998</v>
      </c>
      <c r="B1657">
        <v>58.235585084649301</v>
      </c>
      <c r="C1657">
        <v>120.94394612978201</v>
      </c>
      <c r="D1657">
        <v>-89.186991182331894</v>
      </c>
      <c r="E1657">
        <v>25.8223864287725</v>
      </c>
      <c r="F1657">
        <v>54.530626125382597</v>
      </c>
      <c r="G1657">
        <v>109.713704393119</v>
      </c>
    </row>
    <row r="1658" spans="1:7" x14ac:dyDescent="0.3">
      <c r="A1658">
        <v>32.486025183205399</v>
      </c>
      <c r="B1658">
        <v>55.634361261025198</v>
      </c>
      <c r="C1658">
        <v>116.24436027585099</v>
      </c>
      <c r="D1658">
        <v>-101.931033416665</v>
      </c>
      <c r="E1658">
        <v>17.5474418460247</v>
      </c>
      <c r="F1658">
        <v>41.216222354574803</v>
      </c>
      <c r="G1658">
        <v>82.439465204889501</v>
      </c>
    </row>
    <row r="1659" spans="1:7" x14ac:dyDescent="0.3">
      <c r="A1659">
        <v>36.067381565379101</v>
      </c>
      <c r="B1659">
        <v>41.606607876996897</v>
      </c>
      <c r="C1659">
        <v>87.815664253360296</v>
      </c>
      <c r="D1659">
        <v>-52.685060500232602</v>
      </c>
      <c r="E1659">
        <v>26.491170243996599</v>
      </c>
      <c r="F1659">
        <v>48.489741739587998</v>
      </c>
      <c r="G1659">
        <v>96.583258547120394</v>
      </c>
    </row>
    <row r="1660" spans="1:7" x14ac:dyDescent="0.3">
      <c r="A1660">
        <v>37.595609033452199</v>
      </c>
      <c r="B1660">
        <v>44.936242489733402</v>
      </c>
      <c r="C1660">
        <v>94.3564768943681</v>
      </c>
      <c r="D1660">
        <v>-59.617509402295902</v>
      </c>
      <c r="E1660">
        <v>26.906072772077799</v>
      </c>
      <c r="F1660">
        <v>46.278678289866797</v>
      </c>
      <c r="G1660">
        <v>93.096295277720102</v>
      </c>
    </row>
    <row r="1661" spans="1:7" x14ac:dyDescent="0.3">
      <c r="A1661">
        <v>32.505241613288398</v>
      </c>
      <c r="B1661">
        <v>78.271223094344293</v>
      </c>
      <c r="C1661">
        <v>160.986002874864</v>
      </c>
      <c r="D1661">
        <v>-169.80318605645601</v>
      </c>
      <c r="E1661">
        <v>13.7953416887465</v>
      </c>
      <c r="F1661">
        <v>57.828710719169401</v>
      </c>
      <c r="G1661">
        <v>115.26498755781201</v>
      </c>
    </row>
    <row r="1662" spans="1:7" x14ac:dyDescent="0.3">
      <c r="A1662">
        <v>63.889439472721399</v>
      </c>
      <c r="B1662">
        <v>12.998664018999399</v>
      </c>
      <c r="C1662">
        <v>30.6880065436393</v>
      </c>
      <c r="D1662">
        <v>88.782886888444693</v>
      </c>
      <c r="E1662">
        <v>19.3077571102869</v>
      </c>
      <c r="F1662">
        <v>49.8352251322952</v>
      </c>
      <c r="G1662">
        <v>98.783947240863696</v>
      </c>
    </row>
    <row r="1663" spans="1:7" x14ac:dyDescent="0.3">
      <c r="A1663">
        <v>29.9981532620641</v>
      </c>
      <c r="B1663">
        <v>60.371078014024</v>
      </c>
      <c r="C1663">
        <v>125.57470855634099</v>
      </c>
      <c r="D1663">
        <v>-121.11692751794401</v>
      </c>
      <c r="E1663">
        <v>18.508803521116999</v>
      </c>
      <c r="F1663">
        <v>47.787947318939601</v>
      </c>
      <c r="G1663">
        <v>95.551795655156496</v>
      </c>
    </row>
    <row r="1664" spans="1:7" x14ac:dyDescent="0.3">
      <c r="A1664">
        <v>53.184111608686997</v>
      </c>
      <c r="B1664">
        <v>29.639644733153698</v>
      </c>
      <c r="C1664">
        <v>63.666537902417097</v>
      </c>
      <c r="D1664">
        <v>17.449289017912999</v>
      </c>
      <c r="E1664">
        <v>21.206961878349102</v>
      </c>
      <c r="F1664">
        <v>50.859808651024501</v>
      </c>
      <c r="G1664">
        <v>102.49314176704701</v>
      </c>
    </row>
    <row r="1665" spans="1:7" x14ac:dyDescent="0.3">
      <c r="A1665">
        <v>53.329220071821297</v>
      </c>
      <c r="B1665">
        <v>56.6613993145329</v>
      </c>
      <c r="C1665">
        <v>117.66494254388699</v>
      </c>
      <c r="D1665">
        <v>-63.325757799955902</v>
      </c>
      <c r="E1665">
        <v>18.3598313631718</v>
      </c>
      <c r="F1665">
        <v>50.701565549866302</v>
      </c>
      <c r="G1665">
        <v>102.070975070096</v>
      </c>
    </row>
    <row r="1666" spans="1:7" x14ac:dyDescent="0.3">
      <c r="A1666">
        <v>26.9333405150057</v>
      </c>
      <c r="B1666">
        <v>45.727528424641697</v>
      </c>
      <c r="C1666">
        <v>95.943890507869995</v>
      </c>
      <c r="D1666">
        <v>-83.315904243913494</v>
      </c>
      <c r="E1666">
        <v>28.900823736557101</v>
      </c>
      <c r="F1666">
        <v>50.594672255578303</v>
      </c>
      <c r="G1666">
        <v>100.75394346089099</v>
      </c>
    </row>
    <row r="1667" spans="1:7" x14ac:dyDescent="0.3">
      <c r="A1667">
        <v>63.242599526799196</v>
      </c>
      <c r="B1667">
        <v>62.414936661634698</v>
      </c>
      <c r="C1667">
        <v>129.075049037837</v>
      </c>
      <c r="D1667">
        <v>-60.759610931305602</v>
      </c>
      <c r="E1667">
        <v>22.115487621790798</v>
      </c>
      <c r="F1667">
        <v>54.162507982269702</v>
      </c>
      <c r="G1667">
        <v>108.662417742307</v>
      </c>
    </row>
    <row r="1668" spans="1:7" x14ac:dyDescent="0.3">
      <c r="A1668">
        <v>30.379533542117599</v>
      </c>
      <c r="B1668">
        <v>38.252608428368902</v>
      </c>
      <c r="C1668">
        <v>81.200067668048803</v>
      </c>
      <c r="D1668">
        <v>-53.998758200871499</v>
      </c>
      <c r="E1668">
        <v>17.389973973893898</v>
      </c>
      <c r="F1668">
        <v>46.881170349996303</v>
      </c>
      <c r="G1668">
        <v>92.877063866567497</v>
      </c>
    </row>
    <row r="1669" spans="1:7" x14ac:dyDescent="0.3">
      <c r="A1669">
        <v>59.714267929597298</v>
      </c>
      <c r="B1669">
        <v>74.236777710434694</v>
      </c>
      <c r="C1669">
        <v>153.40297859462899</v>
      </c>
      <c r="D1669">
        <v>-103.28179727211</v>
      </c>
      <c r="E1669">
        <v>20.4604248139728</v>
      </c>
      <c r="F1669">
        <v>56.869908506566802</v>
      </c>
      <c r="G1669">
        <v>113.47589228532</v>
      </c>
    </row>
    <row r="1670" spans="1:7" x14ac:dyDescent="0.3">
      <c r="A1670">
        <v>59.813971629565202</v>
      </c>
      <c r="B1670">
        <v>64.259099463772998</v>
      </c>
      <c r="C1670">
        <v>132.525136756291</v>
      </c>
      <c r="D1670">
        <v>-73.149355132188404</v>
      </c>
      <c r="E1670">
        <v>22.404938481644798</v>
      </c>
      <c r="F1670">
        <v>50.810503348580099</v>
      </c>
      <c r="G1670">
        <v>101.77086787457201</v>
      </c>
    </row>
    <row r="1671" spans="1:7" x14ac:dyDescent="0.3">
      <c r="A1671">
        <v>30.360797925322501</v>
      </c>
      <c r="B1671">
        <v>76.834346011573302</v>
      </c>
      <c r="C1671">
        <v>157.92512883801601</v>
      </c>
      <c r="D1671">
        <v>-169.78144218407499</v>
      </c>
      <c r="E1671">
        <v>17.9841449748636</v>
      </c>
      <c r="F1671">
        <v>46.057182659504598</v>
      </c>
      <c r="G1671">
        <v>92.825670542529394</v>
      </c>
    </row>
    <row r="1672" spans="1:7" x14ac:dyDescent="0.3">
      <c r="A1672">
        <v>47.772467479822502</v>
      </c>
      <c r="B1672">
        <v>75.887318093002804</v>
      </c>
      <c r="C1672">
        <v>156.270523668046</v>
      </c>
      <c r="D1672">
        <v>-132.11701931936301</v>
      </c>
      <c r="E1672">
        <v>21.586975774052899</v>
      </c>
      <c r="F1672">
        <v>49.9677040372653</v>
      </c>
      <c r="G1672">
        <v>99.546629432402796</v>
      </c>
    </row>
    <row r="1673" spans="1:7" x14ac:dyDescent="0.3">
      <c r="A1673">
        <v>24.219921793464</v>
      </c>
      <c r="B1673">
        <v>38.954261643544001</v>
      </c>
      <c r="C1673">
        <v>82.741424159225602</v>
      </c>
      <c r="D1673">
        <v>-68.422941343703997</v>
      </c>
      <c r="E1673">
        <v>22.816527883155899</v>
      </c>
      <c r="F1673">
        <v>58.691715450007599</v>
      </c>
      <c r="G1673">
        <v>118.26875570057599</v>
      </c>
    </row>
    <row r="1674" spans="1:7" x14ac:dyDescent="0.3">
      <c r="A1674">
        <v>30.236934030412801</v>
      </c>
      <c r="B1674">
        <v>67.4894710208725</v>
      </c>
      <c r="C1674">
        <v>139.57184485943901</v>
      </c>
      <c r="D1674">
        <v>-141.99454500179201</v>
      </c>
      <c r="E1674">
        <v>14.093249034751199</v>
      </c>
      <c r="F1674">
        <v>49.060060699112498</v>
      </c>
      <c r="G1674">
        <v>98.022785941703802</v>
      </c>
    </row>
    <row r="1675" spans="1:7" x14ac:dyDescent="0.3">
      <c r="A1675">
        <v>32.814213505993997</v>
      </c>
      <c r="B1675">
        <v>36.015027227907403</v>
      </c>
      <c r="C1675">
        <v>76.847916498434302</v>
      </c>
      <c r="D1675">
        <v>-42.4166546717342</v>
      </c>
      <c r="E1675">
        <v>26.748424697870401</v>
      </c>
      <c r="F1675">
        <v>47.928314242659802</v>
      </c>
      <c r="G1675">
        <v>95.618557668815001</v>
      </c>
    </row>
    <row r="1676" spans="1:7" x14ac:dyDescent="0.3">
      <c r="A1676">
        <v>51.719664576272997</v>
      </c>
      <c r="B1676">
        <v>43.432218969330499</v>
      </c>
      <c r="C1676">
        <v>91.494971879035205</v>
      </c>
      <c r="D1676">
        <v>-26.8573277554455</v>
      </c>
      <c r="E1676">
        <v>16.505708062404899</v>
      </c>
      <c r="F1676">
        <v>49.816654372026498</v>
      </c>
      <c r="G1676">
        <v>99.860755502459597</v>
      </c>
    </row>
    <row r="1677" spans="1:7" x14ac:dyDescent="0.3">
      <c r="A1677">
        <v>33.165632788227299</v>
      </c>
      <c r="B1677">
        <v>44.805755761742702</v>
      </c>
      <c r="C1677">
        <v>94.067098113671193</v>
      </c>
      <c r="D1677">
        <v>-68.086001708773395</v>
      </c>
      <c r="E1677">
        <v>15.0699652646939</v>
      </c>
      <c r="F1677">
        <v>48.951716920142701</v>
      </c>
      <c r="G1677">
        <v>96.982684369279795</v>
      </c>
    </row>
    <row r="1678" spans="1:7" x14ac:dyDescent="0.3">
      <c r="A1678">
        <v>40.059822913405903</v>
      </c>
      <c r="B1678">
        <v>36.390564739066299</v>
      </c>
      <c r="C1678">
        <v>76.808817716039101</v>
      </c>
      <c r="D1678">
        <v>-29.052048390387299</v>
      </c>
      <c r="E1678">
        <v>24.125896118821899</v>
      </c>
      <c r="F1678">
        <v>52.049797589880903</v>
      </c>
      <c r="G1678">
        <v>104.195603538531</v>
      </c>
    </row>
    <row r="1679" spans="1:7" x14ac:dyDescent="0.3">
      <c r="A1679">
        <v>32.745543387379897</v>
      </c>
      <c r="B1679">
        <v>11.179066947532601</v>
      </c>
      <c r="C1679">
        <v>26.8182802534653</v>
      </c>
      <c r="D1679">
        <v>31.953885932161899</v>
      </c>
      <c r="E1679">
        <v>23.196415534880401</v>
      </c>
      <c r="F1679">
        <v>49.2099152689647</v>
      </c>
      <c r="G1679">
        <v>97.927228325365206</v>
      </c>
    </row>
    <row r="1680" spans="1:7" x14ac:dyDescent="0.3">
      <c r="A1680">
        <v>50.684751553119703</v>
      </c>
      <c r="B1680">
        <v>77.761094795381297</v>
      </c>
      <c r="C1680">
        <v>160.40916123117799</v>
      </c>
      <c r="D1680">
        <v>-131.91378127990501</v>
      </c>
      <c r="E1680">
        <v>20.135383619117899</v>
      </c>
      <c r="F1680">
        <v>47.156326769827402</v>
      </c>
      <c r="G1680">
        <v>93.969413122941901</v>
      </c>
    </row>
    <row r="1681" spans="1:7" x14ac:dyDescent="0.3">
      <c r="A1681">
        <v>55.307204311927897</v>
      </c>
      <c r="B1681">
        <v>75.077988924741305</v>
      </c>
      <c r="C1681">
        <v>154.80253597678299</v>
      </c>
      <c r="D1681">
        <v>-114.61955815036799</v>
      </c>
      <c r="E1681">
        <v>15.050470161428899</v>
      </c>
      <c r="F1681">
        <v>50.638224750574103</v>
      </c>
      <c r="G1681">
        <v>101.172716957367</v>
      </c>
    </row>
    <row r="1682" spans="1:7" x14ac:dyDescent="0.3">
      <c r="A1682">
        <v>29.899735238692202</v>
      </c>
      <c r="B1682">
        <v>59.6158897681604</v>
      </c>
      <c r="C1682">
        <v>123.49158229721699</v>
      </c>
      <c r="D1682">
        <v>-119.048198827097</v>
      </c>
      <c r="E1682">
        <v>19.533244756447001</v>
      </c>
      <c r="F1682">
        <v>51.008164963219002</v>
      </c>
      <c r="G1682">
        <v>101.18527425127201</v>
      </c>
    </row>
    <row r="1683" spans="1:7" x14ac:dyDescent="0.3">
      <c r="A1683">
        <v>28.662585675265301</v>
      </c>
      <c r="C1683">
        <v>4.9721624265878503</v>
      </c>
      <c r="D1683">
        <v>57.325171350530603</v>
      </c>
      <c r="E1683">
        <v>26.7726870080912</v>
      </c>
      <c r="F1683">
        <v>53.734287514166702</v>
      </c>
      <c r="G1683">
        <v>106.777608647983</v>
      </c>
    </row>
    <row r="1684" spans="1:7" x14ac:dyDescent="0.3">
      <c r="A1684">
        <v>41.024220444470103</v>
      </c>
      <c r="B1684">
        <v>16.971282143416101</v>
      </c>
      <c r="C1684">
        <v>38.6989012122093</v>
      </c>
      <c r="D1684">
        <v>31.134594458691801</v>
      </c>
      <c r="E1684">
        <v>21.607595914312999</v>
      </c>
      <c r="F1684">
        <v>53.617376350757098</v>
      </c>
      <c r="G1684">
        <v>106.420947331207</v>
      </c>
    </row>
    <row r="1685" spans="1:7" x14ac:dyDescent="0.3">
      <c r="A1685">
        <v>27.1762128995938</v>
      </c>
      <c r="B1685">
        <v>57.958422274370797</v>
      </c>
      <c r="C1685">
        <v>120.87653179095</v>
      </c>
      <c r="D1685">
        <v>-119.522841023925</v>
      </c>
      <c r="E1685">
        <v>21.7723619711334</v>
      </c>
      <c r="F1685">
        <v>54.200903629920703</v>
      </c>
      <c r="G1685">
        <v>108.940849879441</v>
      </c>
    </row>
    <row r="1686" spans="1:7" x14ac:dyDescent="0.3">
      <c r="A1686">
        <v>55.863157369654502</v>
      </c>
      <c r="B1686">
        <v>35.530061571233297</v>
      </c>
      <c r="C1686">
        <v>75.829225822099701</v>
      </c>
      <c r="D1686">
        <v>5.1361300256092299</v>
      </c>
      <c r="E1686">
        <v>22.252699467956401</v>
      </c>
      <c r="F1686">
        <v>57.557072122269098</v>
      </c>
      <c r="G1686">
        <v>115.495537872911</v>
      </c>
    </row>
    <row r="1687" spans="1:7" x14ac:dyDescent="0.3">
      <c r="A1687">
        <v>58.5363131614086</v>
      </c>
      <c r="B1687">
        <v>49.683946311167603</v>
      </c>
      <c r="C1687">
        <v>104.107808705509</v>
      </c>
      <c r="D1687">
        <v>-31.9792126106856</v>
      </c>
      <c r="E1687">
        <v>14.821966284538201</v>
      </c>
      <c r="F1687">
        <v>51.301154352802001</v>
      </c>
      <c r="G1687">
        <v>103.015163026956</v>
      </c>
    </row>
    <row r="1688" spans="1:7" x14ac:dyDescent="0.3">
      <c r="A1688">
        <v>29.198031645825399</v>
      </c>
      <c r="B1688">
        <v>18.515452449453701</v>
      </c>
      <c r="C1688">
        <v>41.720396393532603</v>
      </c>
      <c r="D1688">
        <v>2.8497059432896799</v>
      </c>
      <c r="E1688">
        <v>21.694293460802399</v>
      </c>
      <c r="F1688">
        <v>52.274171255897798</v>
      </c>
      <c r="G1688">
        <v>104.360378889399</v>
      </c>
    </row>
    <row r="1689" spans="1:7" x14ac:dyDescent="0.3">
      <c r="A1689">
        <v>69.882988510048506</v>
      </c>
      <c r="B1689">
        <v>70.083416781328197</v>
      </c>
      <c r="C1689">
        <v>144.89403255068299</v>
      </c>
      <c r="D1689">
        <v>-70.484273323887507</v>
      </c>
      <c r="E1689">
        <v>28.305022400209602</v>
      </c>
    </row>
    <row r="1690" spans="1:7" x14ac:dyDescent="0.3">
      <c r="A1690">
        <v>61.925335692627598</v>
      </c>
      <c r="B1690">
        <v>28.583783151481001</v>
      </c>
      <c r="C1690">
        <v>61.431591348959699</v>
      </c>
      <c r="D1690">
        <v>38.099321930812401</v>
      </c>
      <c r="E1690">
        <v>18.819615198828298</v>
      </c>
      <c r="F1690">
        <v>55.459784974176202</v>
      </c>
      <c r="G1690">
        <v>110.23643507529501</v>
      </c>
    </row>
    <row r="1691" spans="1:7" x14ac:dyDescent="0.3">
      <c r="A1691">
        <v>40.071145480779698</v>
      </c>
      <c r="B1691">
        <v>74.848038786019799</v>
      </c>
      <c r="C1691">
        <v>154.663502612104</v>
      </c>
      <c r="D1691">
        <v>-144.40182539649999</v>
      </c>
      <c r="E1691">
        <v>18.455518493764401</v>
      </c>
      <c r="F1691">
        <v>43.6463162598629</v>
      </c>
      <c r="G1691">
        <v>86.303148542683402</v>
      </c>
    </row>
    <row r="1692" spans="1:7" x14ac:dyDescent="0.3">
      <c r="A1692">
        <v>52.590417649185</v>
      </c>
      <c r="B1692">
        <v>11.629544049300399</v>
      </c>
      <c r="C1692">
        <v>27.259965641396001</v>
      </c>
      <c r="D1692">
        <v>70.292203150468893</v>
      </c>
      <c r="E1692">
        <v>21.488888779377</v>
      </c>
      <c r="F1692">
        <v>53.196220526210503</v>
      </c>
      <c r="G1692">
        <v>105.794129194083</v>
      </c>
    </row>
    <row r="1693" spans="1:7" x14ac:dyDescent="0.3">
      <c r="A1693">
        <v>64.585552637138704</v>
      </c>
      <c r="B1693">
        <v>37.833491662388703</v>
      </c>
      <c r="C1693">
        <v>79.890552370628399</v>
      </c>
      <c r="D1693">
        <v>15.6706302871114</v>
      </c>
      <c r="E1693">
        <v>18.710259813507999</v>
      </c>
      <c r="F1693">
        <v>51.668572473322499</v>
      </c>
      <c r="G1693">
        <v>102.43253811420099</v>
      </c>
    </row>
    <row r="1694" spans="1:7" x14ac:dyDescent="0.3">
      <c r="A1694">
        <v>29.495745505836801</v>
      </c>
      <c r="B1694">
        <v>17.0062262489886</v>
      </c>
      <c r="C1694">
        <v>38.800490158886497</v>
      </c>
      <c r="D1694">
        <v>7.9728122647077901</v>
      </c>
      <c r="E1694">
        <v>14.112408271371301</v>
      </c>
      <c r="F1694">
        <v>52.862548064156599</v>
      </c>
      <c r="G1694">
        <v>106.429302927601</v>
      </c>
    </row>
    <row r="1695" spans="1:7" x14ac:dyDescent="0.3">
      <c r="A1695">
        <v>37.978032859893702</v>
      </c>
      <c r="B1695">
        <v>43.380282660385099</v>
      </c>
      <c r="C1695">
        <v>91.6255306791235</v>
      </c>
      <c r="D1695">
        <v>-54.184782261367999</v>
      </c>
      <c r="E1695">
        <v>16.661884867403799</v>
      </c>
      <c r="F1695">
        <v>51.677617740206998</v>
      </c>
      <c r="G1695">
        <v>103.966263863687</v>
      </c>
    </row>
    <row r="1696" spans="1:7" x14ac:dyDescent="0.3">
      <c r="A1696">
        <v>56.3370508651034</v>
      </c>
      <c r="B1696">
        <v>60.022498563809897</v>
      </c>
      <c r="C1696">
        <v>124.596928708657</v>
      </c>
      <c r="D1696">
        <v>-67.393393961222898</v>
      </c>
      <c r="E1696">
        <v>33.023017169341202</v>
      </c>
      <c r="F1696">
        <v>55.655375169162198</v>
      </c>
      <c r="G1696">
        <v>112.20959946806801</v>
      </c>
    </row>
    <row r="1697" spans="1:7" x14ac:dyDescent="0.3">
      <c r="A1697">
        <v>35.489381367263697</v>
      </c>
      <c r="B1697">
        <v>36.222247375185503</v>
      </c>
      <c r="C1697">
        <v>76.935148646526002</v>
      </c>
      <c r="D1697">
        <v>-37.687979391029202</v>
      </c>
      <c r="E1697">
        <v>15.012363606990901</v>
      </c>
      <c r="F1697">
        <v>53.638827746104603</v>
      </c>
      <c r="G1697">
        <v>106.66734012810799</v>
      </c>
    </row>
    <row r="1698" spans="1:7" x14ac:dyDescent="0.3">
      <c r="A1698">
        <v>56.5388241843226</v>
      </c>
      <c r="B1698">
        <v>53.976618805065698</v>
      </c>
      <c r="C1698">
        <v>112.33226822302299</v>
      </c>
      <c r="D1698">
        <v>-48.852208046551802</v>
      </c>
      <c r="E1698">
        <v>17.874428046923999</v>
      </c>
      <c r="F1698">
        <v>41.659792418856398</v>
      </c>
      <c r="G1698">
        <v>84.044090498448199</v>
      </c>
    </row>
    <row r="1699" spans="1:7" x14ac:dyDescent="0.3">
      <c r="A1699">
        <v>39.0301917439254</v>
      </c>
      <c r="B1699">
        <v>74.262352928210603</v>
      </c>
      <c r="C1699">
        <v>152.950299186991</v>
      </c>
      <c r="D1699">
        <v>-144.726675296781</v>
      </c>
      <c r="E1699">
        <v>19.857890245645901</v>
      </c>
      <c r="F1699">
        <v>50.129500236302398</v>
      </c>
      <c r="G1699">
        <v>99.274128008216493</v>
      </c>
    </row>
    <row r="1700" spans="1:7" x14ac:dyDescent="0.3">
      <c r="A1700">
        <v>23.2427293428347</v>
      </c>
      <c r="B1700">
        <v>11.4202780057974</v>
      </c>
      <c r="C1700">
        <v>27.237514270580899</v>
      </c>
      <c r="D1700">
        <v>12.2246246682771</v>
      </c>
      <c r="E1700">
        <v>17.079261880263399</v>
      </c>
      <c r="F1700">
        <v>52.402482857733197</v>
      </c>
      <c r="G1700">
        <v>104.548041073273</v>
      </c>
    </row>
    <row r="1701" spans="1:7" x14ac:dyDescent="0.3">
      <c r="A1701">
        <v>53.893661313353903</v>
      </c>
      <c r="B1701">
        <v>50.513443375641202</v>
      </c>
      <c r="C1701">
        <v>105.967615290632</v>
      </c>
      <c r="D1701">
        <v>-43.753007500215901</v>
      </c>
      <c r="E1701">
        <v>17.2255593203</v>
      </c>
      <c r="F1701">
        <v>45.906411937082702</v>
      </c>
      <c r="G1701">
        <v>92.350426834006896</v>
      </c>
    </row>
    <row r="1702" spans="1:7" x14ac:dyDescent="0.3">
      <c r="A1702">
        <v>45.572817297483702</v>
      </c>
      <c r="B1702">
        <v>38.462324762309599</v>
      </c>
      <c r="C1702">
        <v>81.190108504876804</v>
      </c>
      <c r="D1702">
        <v>-24.2413396919615</v>
      </c>
      <c r="E1702">
        <v>19.246616042130601</v>
      </c>
      <c r="F1702">
        <v>56.406025416850703</v>
      </c>
      <c r="G1702">
        <v>113.744104146643</v>
      </c>
    </row>
    <row r="1703" spans="1:7" x14ac:dyDescent="0.3">
      <c r="A1703">
        <v>57.9700600435947</v>
      </c>
      <c r="B1703">
        <v>60.944200521393803</v>
      </c>
      <c r="C1703">
        <v>126.444328278562</v>
      </c>
      <c r="D1703">
        <v>-66.892481476991904</v>
      </c>
      <c r="E1703">
        <v>21.6436836316648</v>
      </c>
      <c r="F1703">
        <v>46.951191733604503</v>
      </c>
      <c r="G1703">
        <v>94.171422524081507</v>
      </c>
    </row>
    <row r="1704" spans="1:7" x14ac:dyDescent="0.3">
      <c r="A1704">
        <v>49.985737885191</v>
      </c>
      <c r="B1704">
        <v>16.7776869568081</v>
      </c>
      <c r="C1704">
        <v>37.964389305966101</v>
      </c>
      <c r="D1704">
        <v>49.638414899957603</v>
      </c>
      <c r="E1704">
        <v>25.7292946033877</v>
      </c>
      <c r="F1704">
        <v>53.989020890261003</v>
      </c>
      <c r="G1704">
        <v>108.249304593988</v>
      </c>
    </row>
    <row r="1705" spans="1:7" x14ac:dyDescent="0.3">
      <c r="A1705">
        <v>43.405455060354299</v>
      </c>
      <c r="B1705">
        <v>68.828140502170896</v>
      </c>
      <c r="C1705">
        <v>142.01032655203699</v>
      </c>
      <c r="D1705">
        <v>-119.67351138580401</v>
      </c>
      <c r="E1705">
        <v>22.284939467889899</v>
      </c>
      <c r="F1705">
        <v>48.413731805537999</v>
      </c>
      <c r="G1705">
        <v>97.4642144143873</v>
      </c>
    </row>
    <row r="1706" spans="1:7" x14ac:dyDescent="0.3">
      <c r="A1706">
        <v>49.364345494623898</v>
      </c>
      <c r="B1706">
        <v>65.054120369107906</v>
      </c>
      <c r="C1706">
        <v>134.671891145036</v>
      </c>
      <c r="D1706">
        <v>-96.433670118075796</v>
      </c>
      <c r="E1706">
        <v>22.3391964705127</v>
      </c>
      <c r="F1706">
        <v>54.354365512059303</v>
      </c>
      <c r="G1706">
        <v>108.807345944635</v>
      </c>
    </row>
    <row r="1707" spans="1:7" x14ac:dyDescent="0.3">
      <c r="A1707">
        <v>47.068519191871097</v>
      </c>
      <c r="B1707">
        <v>24.3219297217919</v>
      </c>
      <c r="C1707">
        <v>53.643255892958102</v>
      </c>
      <c r="D1707">
        <v>21.171249218366601</v>
      </c>
      <c r="E1707">
        <v>15.5635890362284</v>
      </c>
      <c r="F1707">
        <v>53.282176649459998</v>
      </c>
      <c r="G1707">
        <v>105.918629743209</v>
      </c>
    </row>
    <row r="1708" spans="1:7" x14ac:dyDescent="0.3">
      <c r="A1708">
        <v>58.053227663429801</v>
      </c>
      <c r="B1708">
        <v>75.552318020054798</v>
      </c>
      <c r="C1708">
        <v>155.18481869713801</v>
      </c>
      <c r="D1708">
        <v>-110.55049873330501</v>
      </c>
      <c r="E1708">
        <v>21.1655737172023</v>
      </c>
      <c r="F1708">
        <v>45.406031768915099</v>
      </c>
      <c r="G1708">
        <v>90.822307175374505</v>
      </c>
    </row>
    <row r="1709" spans="1:7" x14ac:dyDescent="0.3">
      <c r="A1709">
        <v>45.502976278521402</v>
      </c>
      <c r="B1709">
        <v>38.7974881477734</v>
      </c>
      <c r="C1709">
        <v>82.395542429693293</v>
      </c>
      <c r="D1709">
        <v>-25.3865118862774</v>
      </c>
      <c r="E1709">
        <v>26.647309927163199</v>
      </c>
      <c r="F1709">
        <v>48.4929804475696</v>
      </c>
      <c r="G1709">
        <v>97.408924595105304</v>
      </c>
    </row>
    <row r="1710" spans="1:7" x14ac:dyDescent="0.3">
      <c r="A1710">
        <v>21.4754332027019</v>
      </c>
      <c r="B1710">
        <v>30.912447392854101</v>
      </c>
      <c r="C1710">
        <v>66.433597306929499</v>
      </c>
      <c r="D1710">
        <v>-49.7864757731585</v>
      </c>
      <c r="E1710">
        <v>21.194366248073301</v>
      </c>
      <c r="F1710">
        <v>53.805443067444301</v>
      </c>
      <c r="G1710">
        <v>106.86231440488601</v>
      </c>
    </row>
    <row r="1711" spans="1:7" x14ac:dyDescent="0.3">
      <c r="A1711">
        <v>25.2244306384389</v>
      </c>
      <c r="B1711">
        <v>54.959653457878197</v>
      </c>
      <c r="C1711">
        <v>114.577122207928</v>
      </c>
      <c r="D1711">
        <v>-114.430099096757</v>
      </c>
      <c r="E1711">
        <v>24.064908567970601</v>
      </c>
      <c r="F1711">
        <v>56.885092969031497</v>
      </c>
      <c r="G1711">
        <v>113.05729467322</v>
      </c>
    </row>
    <row r="1712" spans="1:7" x14ac:dyDescent="0.3">
      <c r="A1712">
        <v>42.791013237336998</v>
      </c>
      <c r="B1712">
        <v>25.327477158113702</v>
      </c>
      <c r="C1712">
        <v>54.826508203648103</v>
      </c>
      <c r="D1712">
        <v>9.5995950003331192</v>
      </c>
      <c r="E1712">
        <v>20.8805669473286</v>
      </c>
      <c r="F1712">
        <v>49.703417337739097</v>
      </c>
      <c r="G1712">
        <v>100.102677882552</v>
      </c>
    </row>
    <row r="1713" spans="1:7" x14ac:dyDescent="0.3">
      <c r="A1713">
        <v>55.330601701275498</v>
      </c>
      <c r="B1713">
        <v>30.366253405448699</v>
      </c>
      <c r="C1713">
        <v>65.283087119551396</v>
      </c>
      <c r="D1713">
        <v>19.562443186205002</v>
      </c>
      <c r="E1713">
        <v>22.451230037825201</v>
      </c>
      <c r="F1713">
        <v>51.9855711543537</v>
      </c>
      <c r="G1713">
        <v>103.67947397916799</v>
      </c>
    </row>
    <row r="1714" spans="1:7" x14ac:dyDescent="0.3">
      <c r="A1714">
        <v>49.627715677976198</v>
      </c>
      <c r="B1714">
        <v>14.1653228505042</v>
      </c>
      <c r="C1714">
        <v>32.529434675613203</v>
      </c>
      <c r="D1714">
        <v>56.759462804439799</v>
      </c>
      <c r="E1714">
        <v>25.790151175393</v>
      </c>
      <c r="F1714">
        <v>44.977282709101502</v>
      </c>
      <c r="G1714">
        <v>89.350361820015095</v>
      </c>
    </row>
    <row r="1715" spans="1:7" x14ac:dyDescent="0.3">
      <c r="A1715">
        <v>37.117725785437102</v>
      </c>
      <c r="B1715">
        <v>29.734382813082199</v>
      </c>
      <c r="C1715">
        <v>64.2387914013471</v>
      </c>
      <c r="D1715">
        <v>-14.9676968683723</v>
      </c>
      <c r="E1715">
        <v>23.5353515969623</v>
      </c>
      <c r="F1715">
        <v>46.652193356433699</v>
      </c>
      <c r="G1715">
        <v>92.670009153512297</v>
      </c>
    </row>
    <row r="1716" spans="1:7" x14ac:dyDescent="0.3">
      <c r="A1716">
        <v>66.984699125289694</v>
      </c>
      <c r="B1716">
        <v>23.942652740341401</v>
      </c>
      <c r="C1716">
        <v>52.827590757685499</v>
      </c>
      <c r="D1716">
        <v>62.141440029555298</v>
      </c>
      <c r="E1716">
        <v>22.646262456070598</v>
      </c>
      <c r="F1716">
        <v>59.7759990647751</v>
      </c>
      <c r="G1716">
        <v>120.53875956751401</v>
      </c>
    </row>
    <row r="1717" spans="1:7" x14ac:dyDescent="0.3">
      <c r="A1717">
        <v>53.831931985805703</v>
      </c>
      <c r="B1717">
        <v>34.637368492935103</v>
      </c>
      <c r="C1717">
        <v>74.129036790949598</v>
      </c>
      <c r="D1717">
        <v>3.75175849280616</v>
      </c>
      <c r="E1717">
        <v>20.7300503452174</v>
      </c>
      <c r="F1717">
        <v>58.956325407941598</v>
      </c>
      <c r="G1717">
        <v>118.64521198464899</v>
      </c>
    </row>
    <row r="1718" spans="1:7" x14ac:dyDescent="0.3">
      <c r="A1718">
        <v>64.233263291205603</v>
      </c>
      <c r="B1718">
        <v>68.995036100550493</v>
      </c>
      <c r="C1718">
        <v>142.572428249616</v>
      </c>
      <c r="D1718">
        <v>-78.518581719240402</v>
      </c>
      <c r="E1718">
        <v>19.989851132720599</v>
      </c>
      <c r="F1718">
        <v>44.621924333808202</v>
      </c>
      <c r="G1718">
        <v>90.205506377471593</v>
      </c>
    </row>
    <row r="1719" spans="1:7" x14ac:dyDescent="0.3">
      <c r="A1719">
        <v>24.947317256072299</v>
      </c>
      <c r="B1719">
        <v>58.946277370908902</v>
      </c>
      <c r="C1719">
        <v>122.459643148357</v>
      </c>
      <c r="D1719">
        <v>-126.944197600582</v>
      </c>
      <c r="E1719">
        <v>26.631983520255201</v>
      </c>
      <c r="F1719">
        <v>38.930384043688903</v>
      </c>
      <c r="G1719">
        <v>77.503767206309007</v>
      </c>
    </row>
    <row r="1720" spans="1:7" x14ac:dyDescent="0.3">
      <c r="A1720">
        <v>28.3311628315404</v>
      </c>
      <c r="B1720">
        <v>29.9921121659062</v>
      </c>
      <c r="C1720">
        <v>64.687552256648999</v>
      </c>
      <c r="D1720">
        <v>-33.314010834637998</v>
      </c>
      <c r="E1720">
        <v>24.4306338901952</v>
      </c>
      <c r="F1720">
        <v>44.600192596643602</v>
      </c>
      <c r="G1720">
        <v>88.731420133516806</v>
      </c>
    </row>
    <row r="1721" spans="1:7" x14ac:dyDescent="0.3">
      <c r="A1721">
        <v>32.718396304553302</v>
      </c>
      <c r="B1721">
        <v>68.812915977098498</v>
      </c>
      <c r="C1721">
        <v>142.50964019786201</v>
      </c>
      <c r="D1721">
        <v>-141.00195532218899</v>
      </c>
      <c r="E1721">
        <v>25.0194738146666</v>
      </c>
      <c r="F1721">
        <v>54.143682757922399</v>
      </c>
      <c r="G1721">
        <v>109.187334880341</v>
      </c>
    </row>
    <row r="1722" spans="1:7" x14ac:dyDescent="0.3">
      <c r="A1722">
        <v>29.783254832004999</v>
      </c>
      <c r="B1722">
        <v>62.792616206352001</v>
      </c>
      <c r="C1722">
        <v>129.93488948425099</v>
      </c>
      <c r="D1722">
        <v>-128.81133895504601</v>
      </c>
      <c r="E1722">
        <v>23.593935888347801</v>
      </c>
      <c r="F1722">
        <v>43.769289318020597</v>
      </c>
      <c r="G1722">
        <v>88.100009017583602</v>
      </c>
    </row>
    <row r="1723" spans="1:7" x14ac:dyDescent="0.3">
      <c r="A1723">
        <v>64.056143480120895</v>
      </c>
      <c r="B1723">
        <v>61.626277750131301</v>
      </c>
      <c r="C1723">
        <v>127.404441373285</v>
      </c>
      <c r="D1723">
        <v>-56.766546290151901</v>
      </c>
      <c r="E1723">
        <v>13.4833879741161</v>
      </c>
      <c r="F1723">
        <v>46.762519982758398</v>
      </c>
      <c r="G1723">
        <v>93.519537378076706</v>
      </c>
    </row>
    <row r="1724" spans="1:7" x14ac:dyDescent="0.3">
      <c r="A1724">
        <v>34.860167378274298</v>
      </c>
      <c r="B1724">
        <v>73.543467404822906</v>
      </c>
      <c r="C1724">
        <v>151.54691100628199</v>
      </c>
      <c r="D1724">
        <v>-150.91006745792001</v>
      </c>
      <c r="E1724">
        <v>21.604488555465899</v>
      </c>
      <c r="F1724">
        <v>47.088176524045998</v>
      </c>
      <c r="G1724">
        <v>94.391141259159397</v>
      </c>
    </row>
    <row r="1725" spans="1:7" x14ac:dyDescent="0.3">
      <c r="A1725">
        <v>54.160183704823602</v>
      </c>
      <c r="B1725">
        <v>79.885110492527303</v>
      </c>
      <c r="C1725">
        <v>164.76782407731</v>
      </c>
      <c r="D1725">
        <v>-131.334964067935</v>
      </c>
      <c r="E1725">
        <v>16.929779315371601</v>
      </c>
      <c r="F1725">
        <v>53.530113073291403</v>
      </c>
    </row>
    <row r="1726" spans="1:7" x14ac:dyDescent="0.3">
      <c r="A1726">
        <v>20.933570402207099</v>
      </c>
      <c r="B1726">
        <v>39.136687985088201</v>
      </c>
      <c r="C1726">
        <v>82.565686882671201</v>
      </c>
      <c r="D1726">
        <v>-75.542923150850598</v>
      </c>
      <c r="E1726">
        <v>28.8644405849351</v>
      </c>
      <c r="F1726">
        <v>47.637483724068801</v>
      </c>
      <c r="G1726">
        <v>94.659854642337294</v>
      </c>
    </row>
    <row r="1727" spans="1:7" x14ac:dyDescent="0.3">
      <c r="A1727">
        <v>50.292813960046601</v>
      </c>
      <c r="B1727">
        <v>11.4625698420093</v>
      </c>
      <c r="C1727">
        <v>27.272428036256301</v>
      </c>
      <c r="D1727">
        <v>66.197918394065297</v>
      </c>
      <c r="E1727">
        <v>20.079823622980498</v>
      </c>
      <c r="F1727">
        <v>51.643587016348697</v>
      </c>
      <c r="G1727">
        <v>103.40163690767599</v>
      </c>
    </row>
    <row r="1728" spans="1:7" x14ac:dyDescent="0.3">
      <c r="A1728">
        <v>54.050648299605001</v>
      </c>
      <c r="B1728">
        <v>54.3366497617303</v>
      </c>
      <c r="C1728">
        <v>113.309804826476</v>
      </c>
      <c r="D1728">
        <v>-54.908652685980897</v>
      </c>
      <c r="E1728">
        <v>23.939357095086901</v>
      </c>
      <c r="F1728">
        <v>54.568895855711197</v>
      </c>
      <c r="G1728">
        <v>109.088568541594</v>
      </c>
    </row>
    <row r="1729" spans="1:7" x14ac:dyDescent="0.3">
      <c r="A1729">
        <v>36.724604928662103</v>
      </c>
      <c r="B1729">
        <v>71.159345223552805</v>
      </c>
      <c r="C1729">
        <v>147.05760280481101</v>
      </c>
      <c r="D1729">
        <v>-140.02882581333401</v>
      </c>
      <c r="E1729">
        <v>16.164306208257599</v>
      </c>
      <c r="F1729">
        <v>53.238999639124799</v>
      </c>
      <c r="G1729">
        <v>107.360613766979</v>
      </c>
    </row>
    <row r="1730" spans="1:7" x14ac:dyDescent="0.3">
      <c r="A1730">
        <v>69.446969785168903</v>
      </c>
      <c r="B1730">
        <v>70.5598481594443</v>
      </c>
      <c r="C1730">
        <v>145.620699023344</v>
      </c>
      <c r="D1730">
        <v>-72.785604907995193</v>
      </c>
      <c r="E1730">
        <v>31.234575675346498</v>
      </c>
      <c r="F1730">
        <v>47.6093290771353</v>
      </c>
      <c r="G1730">
        <v>95.076422112418697</v>
      </c>
    </row>
    <row r="1731" spans="1:7" x14ac:dyDescent="0.3">
      <c r="A1731">
        <v>52.764975973572597</v>
      </c>
      <c r="B1731">
        <v>33.274275829185797</v>
      </c>
      <c r="C1731">
        <v>71.345553063517002</v>
      </c>
      <c r="D1731">
        <v>5.70712445958773</v>
      </c>
      <c r="E1731">
        <v>26.166681978039399</v>
      </c>
      <c r="F1731">
        <v>50.509677846218501</v>
      </c>
      <c r="G1731">
        <v>100.670807496912</v>
      </c>
    </row>
    <row r="1732" spans="1:7" x14ac:dyDescent="0.3">
      <c r="B1732">
        <v>78.152474268950897</v>
      </c>
      <c r="C1732">
        <v>160.92733329455399</v>
      </c>
      <c r="E1732">
        <v>15.3328261405599</v>
      </c>
      <c r="F1732">
        <v>53.535212619162102</v>
      </c>
      <c r="G1732">
        <v>107.755602035124</v>
      </c>
    </row>
    <row r="1733" spans="1:7" x14ac:dyDescent="0.3">
      <c r="A1733">
        <v>32.617093343414702</v>
      </c>
      <c r="B1733">
        <v>32.885020952103801</v>
      </c>
      <c r="C1733">
        <v>70.481341598015504</v>
      </c>
      <c r="D1733">
        <v>-33.420876169482099</v>
      </c>
      <c r="E1733">
        <v>20.478888328659401</v>
      </c>
      <c r="F1733">
        <v>49.3590661347354</v>
      </c>
      <c r="G1733">
        <v>98.091738582127803</v>
      </c>
    </row>
    <row r="1734" spans="1:7" x14ac:dyDescent="0.3">
      <c r="A1734">
        <v>20.081674368442101</v>
      </c>
      <c r="B1734">
        <v>56.5306220144859</v>
      </c>
      <c r="C1734">
        <v>117.760051342447</v>
      </c>
      <c r="D1734">
        <v>-129.42851730657401</v>
      </c>
      <c r="E1734">
        <v>16.660824657414999</v>
      </c>
      <c r="F1734">
        <v>49.008849641532301</v>
      </c>
      <c r="G1734">
        <v>98.996491506798193</v>
      </c>
    </row>
    <row r="1735" spans="1:7" x14ac:dyDescent="0.3">
      <c r="A1735">
        <v>53.1263621496688</v>
      </c>
      <c r="B1735">
        <v>22.904070540041602</v>
      </c>
      <c r="C1735">
        <v>50.676671924464699</v>
      </c>
      <c r="D1735">
        <v>37.540512679212803</v>
      </c>
      <c r="E1735">
        <v>26.189800252239699</v>
      </c>
      <c r="F1735">
        <v>62.245018934529497</v>
      </c>
      <c r="G1735">
        <v>124.82483981314</v>
      </c>
    </row>
    <row r="1736" spans="1:7" x14ac:dyDescent="0.3">
      <c r="A1736">
        <v>33.346491439519099</v>
      </c>
      <c r="B1736">
        <v>19.8564799088477</v>
      </c>
      <c r="C1736">
        <v>44.095749909227997</v>
      </c>
      <c r="D1736">
        <v>7.12354315249494</v>
      </c>
      <c r="E1736">
        <v>17.881024873485</v>
      </c>
      <c r="F1736">
        <v>59.672087060533698</v>
      </c>
      <c r="G1736">
        <v>119.982618762898</v>
      </c>
    </row>
    <row r="1737" spans="1:7" x14ac:dyDescent="0.3">
      <c r="A1737">
        <v>34.1145165837044</v>
      </c>
      <c r="B1737">
        <v>41.035496802283603</v>
      </c>
      <c r="C1737">
        <v>86.768359760682401</v>
      </c>
      <c r="D1737">
        <v>-54.877457239442101</v>
      </c>
      <c r="E1737">
        <v>23.7122965254413</v>
      </c>
      <c r="F1737">
        <v>55.735868503610099</v>
      </c>
      <c r="G1737">
        <v>111.66234524287501</v>
      </c>
    </row>
    <row r="1738" spans="1:7" x14ac:dyDescent="0.3">
      <c r="A1738">
        <v>31.506157426363799</v>
      </c>
      <c r="B1738">
        <v>65.301203289905601</v>
      </c>
      <c r="C1738">
        <v>135.078068570433</v>
      </c>
      <c r="D1738">
        <v>-132.89129501698901</v>
      </c>
      <c r="E1738">
        <v>15.5174509476566</v>
      </c>
      <c r="F1738">
        <v>39.054605806142199</v>
      </c>
      <c r="G1738">
        <v>78.853192606675293</v>
      </c>
    </row>
    <row r="1739" spans="1:7" x14ac:dyDescent="0.3">
      <c r="A1739">
        <v>45.177861059654198</v>
      </c>
      <c r="B1739">
        <v>15.9813810076626</v>
      </c>
      <c r="C1739">
        <v>35.995275176019199</v>
      </c>
      <c r="D1739">
        <v>42.411579096320601</v>
      </c>
      <c r="E1739">
        <v>25.501388158782799</v>
      </c>
      <c r="F1739">
        <v>53.702293260414997</v>
      </c>
      <c r="G1739">
        <v>106.799327201907</v>
      </c>
    </row>
    <row r="1740" spans="1:7" x14ac:dyDescent="0.3">
      <c r="A1740">
        <v>64.400862483667098</v>
      </c>
      <c r="B1740">
        <v>20.539836700003299</v>
      </c>
      <c r="C1740">
        <v>45.459652704581003</v>
      </c>
      <c r="D1740">
        <v>67.182214867324305</v>
      </c>
      <c r="E1740">
        <v>17.913692877168401</v>
      </c>
      <c r="F1740">
        <v>52.813101387543298</v>
      </c>
      <c r="G1740">
        <v>105.980515308581</v>
      </c>
    </row>
    <row r="1741" spans="1:7" x14ac:dyDescent="0.3">
      <c r="A1741">
        <v>61.142768180501001</v>
      </c>
      <c r="B1741">
        <v>38.223163303262098</v>
      </c>
      <c r="C1741">
        <v>80.724137370779403</v>
      </c>
      <c r="D1741">
        <v>7.6160464512155697</v>
      </c>
      <c r="E1741">
        <v>20.769875461626899</v>
      </c>
      <c r="F1741">
        <v>52.7015179151105</v>
      </c>
      <c r="G1741">
        <v>104.65427630088899</v>
      </c>
    </row>
    <row r="1742" spans="1:7" x14ac:dyDescent="0.3">
      <c r="A1742">
        <v>21.241183069379101</v>
      </c>
      <c r="B1742">
        <v>14.112933009286399</v>
      </c>
      <c r="C1742">
        <v>32.286865135889698</v>
      </c>
      <c r="D1742">
        <v>0.14356711089922</v>
      </c>
      <c r="E1742">
        <v>24.920257628806802</v>
      </c>
      <c r="F1742">
        <v>48.616659792762903</v>
      </c>
      <c r="G1742">
        <v>96.844840398230502</v>
      </c>
    </row>
    <row r="1743" spans="1:7" x14ac:dyDescent="0.3">
      <c r="A1743">
        <v>28.629503504698299</v>
      </c>
      <c r="B1743">
        <v>46.335336234412999</v>
      </c>
      <c r="C1743">
        <v>96.679092553754003</v>
      </c>
      <c r="D1743">
        <v>-81.747001693842407</v>
      </c>
      <c r="E1743">
        <v>25.357958785797901</v>
      </c>
      <c r="F1743">
        <v>56.144638319759402</v>
      </c>
      <c r="G1743">
        <v>112.451529218505</v>
      </c>
    </row>
    <row r="1744" spans="1:7" x14ac:dyDescent="0.3">
      <c r="A1744">
        <v>65.458418873487702</v>
      </c>
      <c r="B1744">
        <v>57.857931359157497</v>
      </c>
      <c r="C1744">
        <v>119.999595219329</v>
      </c>
      <c r="D1744">
        <v>-42.656956330497103</v>
      </c>
      <c r="E1744">
        <v>14.1149992452272</v>
      </c>
      <c r="F1744">
        <v>53.709078030010403</v>
      </c>
      <c r="G1744">
        <v>108.401464135723</v>
      </c>
    </row>
    <row r="1745" spans="1:7" x14ac:dyDescent="0.3">
      <c r="A1745">
        <v>56.701664244476099</v>
      </c>
      <c r="B1745">
        <v>36.095902814165903</v>
      </c>
      <c r="C1745">
        <v>76.871945648422297</v>
      </c>
      <c r="D1745">
        <v>5.1156200464544401</v>
      </c>
      <c r="E1745">
        <v>14.6973024213498</v>
      </c>
      <c r="F1745">
        <v>53.243752722536897</v>
      </c>
      <c r="G1745">
        <v>107.06404344411</v>
      </c>
    </row>
    <row r="1746" spans="1:7" x14ac:dyDescent="0.3">
      <c r="A1746">
        <v>25.282656610929202</v>
      </c>
      <c r="B1746">
        <v>48.7629384651121</v>
      </c>
      <c r="C1746">
        <v>101.812414762004</v>
      </c>
      <c r="D1746">
        <v>-95.723502173478096</v>
      </c>
      <c r="E1746">
        <v>22.158010833823401</v>
      </c>
      <c r="F1746">
        <v>61.973115889866499</v>
      </c>
      <c r="G1746">
        <v>123.578915915115</v>
      </c>
    </row>
    <row r="1747" spans="1:7" x14ac:dyDescent="0.3">
      <c r="A1747">
        <v>57.308027456277799</v>
      </c>
      <c r="B1747">
        <v>39.653402459434403</v>
      </c>
      <c r="C1747">
        <v>83.455791279104105</v>
      </c>
      <c r="D1747">
        <v>-4.3441524657476496</v>
      </c>
      <c r="E1747">
        <v>28.849489308027199</v>
      </c>
      <c r="F1747">
        <v>46.521342691596502</v>
      </c>
      <c r="G1747">
        <v>92.569610204204196</v>
      </c>
    </row>
    <row r="1748" spans="1:7" x14ac:dyDescent="0.3">
      <c r="A1748">
        <v>56.542536052122898</v>
      </c>
      <c r="B1748">
        <v>64.641956802681406</v>
      </c>
      <c r="C1748">
        <v>133.73058658147701</v>
      </c>
      <c r="D1748">
        <v>-80.840798303798394</v>
      </c>
      <c r="E1748">
        <v>19.3360639931383</v>
      </c>
      <c r="F1748">
        <v>57.287720857079698</v>
      </c>
      <c r="G1748">
        <v>114.76811715307601</v>
      </c>
    </row>
    <row r="1749" spans="1:7" x14ac:dyDescent="0.3">
      <c r="A1749">
        <v>42.444503350810997</v>
      </c>
      <c r="B1749">
        <v>34.077788929421899</v>
      </c>
      <c r="C1749">
        <v>72.332253429439504</v>
      </c>
      <c r="D1749">
        <v>-17.344360086643501</v>
      </c>
      <c r="E1749">
        <v>23.611432203063199</v>
      </c>
      <c r="F1749">
        <v>47.894012580814199</v>
      </c>
      <c r="G1749">
        <v>95.248428419556603</v>
      </c>
    </row>
    <row r="1750" spans="1:7" x14ac:dyDescent="0.3">
      <c r="A1750">
        <v>32.459588164766501</v>
      </c>
      <c r="B1750">
        <v>19.256911052629299</v>
      </c>
      <c r="C1750">
        <v>42.9013588781878</v>
      </c>
      <c r="D1750">
        <v>7.1484431716451704</v>
      </c>
      <c r="E1750">
        <v>17.190845160016099</v>
      </c>
      <c r="F1750">
        <v>52.212094399030597</v>
      </c>
      <c r="G1750">
        <v>105.35075563543199</v>
      </c>
    </row>
    <row r="1751" spans="1:7" x14ac:dyDescent="0.3">
      <c r="A1751">
        <v>28.942131360504099</v>
      </c>
      <c r="B1751">
        <v>47.815865307415997</v>
      </c>
      <c r="C1751">
        <v>99.849534335083902</v>
      </c>
      <c r="D1751">
        <v>-85.563333201239899</v>
      </c>
      <c r="E1751">
        <v>20.907843233347698</v>
      </c>
      <c r="F1751">
        <v>47.621447162810298</v>
      </c>
      <c r="G1751">
        <v>95.747314903303803</v>
      </c>
    </row>
    <row r="1752" spans="1:7" x14ac:dyDescent="0.3">
      <c r="A1752">
        <v>24.729740437475101</v>
      </c>
      <c r="B1752">
        <v>40.790873309901798</v>
      </c>
      <c r="C1752">
        <v>86.466850052126006</v>
      </c>
      <c r="D1752">
        <v>-72.913139054755206</v>
      </c>
      <c r="F1752">
        <v>55.5227460368625</v>
      </c>
      <c r="G1752">
        <v>110.483938019869</v>
      </c>
    </row>
    <row r="1753" spans="1:7" x14ac:dyDescent="0.3">
      <c r="A1753">
        <v>65.702896436890697</v>
      </c>
      <c r="B1753">
        <v>19.355307628944999</v>
      </c>
      <c r="C1753">
        <v>43.191582656157799</v>
      </c>
      <c r="D1753">
        <v>73.339869986946198</v>
      </c>
      <c r="E1753">
        <v>17.088809317420601</v>
      </c>
      <c r="F1753">
        <v>51.750045684381703</v>
      </c>
      <c r="G1753">
        <v>104.393696461681</v>
      </c>
    </row>
    <row r="1754" spans="1:7" x14ac:dyDescent="0.3">
      <c r="A1754">
        <v>26.5419148704216</v>
      </c>
      <c r="B1754">
        <v>66.673304870849904</v>
      </c>
      <c r="C1754">
        <v>137.3531240783</v>
      </c>
      <c r="D1754">
        <v>-146.93608487170599</v>
      </c>
      <c r="F1754">
        <v>47.339448404978398</v>
      </c>
      <c r="G1754">
        <v>93.890759720088496</v>
      </c>
    </row>
    <row r="1755" spans="1:7" x14ac:dyDescent="0.3">
      <c r="A1755">
        <v>68.8237193416509</v>
      </c>
      <c r="B1755">
        <v>49.632490633005702</v>
      </c>
      <c r="C1755">
        <v>103.574408720574</v>
      </c>
      <c r="D1755">
        <v>-11.2500332157153</v>
      </c>
      <c r="E1755">
        <v>22.471778206280302</v>
      </c>
      <c r="F1755">
        <v>49.266657378712999</v>
      </c>
      <c r="G1755">
        <v>97.622979089622604</v>
      </c>
    </row>
    <row r="1756" spans="1:7" x14ac:dyDescent="0.3">
      <c r="A1756">
        <v>57.862078596658698</v>
      </c>
      <c r="B1756">
        <v>57.130572001238598</v>
      </c>
      <c r="C1756">
        <v>118.7145897444</v>
      </c>
      <c r="D1756">
        <v>-55.667558810398397</v>
      </c>
      <c r="E1756">
        <v>16.644517849290299</v>
      </c>
      <c r="F1756">
        <v>51.477552655765301</v>
      </c>
      <c r="G1756">
        <v>102.42547236300101</v>
      </c>
    </row>
    <row r="1757" spans="1:7" x14ac:dyDescent="0.3">
      <c r="A1757">
        <v>59.624561229706202</v>
      </c>
      <c r="B1757">
        <v>20.6295706251844</v>
      </c>
      <c r="C1757">
        <v>46.035062800814899</v>
      </c>
      <c r="D1757">
        <v>57.3604105838591</v>
      </c>
      <c r="E1757">
        <v>26.648359630633301</v>
      </c>
      <c r="F1757">
        <v>53.493622709469399</v>
      </c>
      <c r="G1757">
        <v>106.312077802403</v>
      </c>
    </row>
    <row r="1758" spans="1:7" x14ac:dyDescent="0.3">
      <c r="A1758">
        <v>27.3813596580375</v>
      </c>
      <c r="B1758">
        <v>16.692091753745601</v>
      </c>
      <c r="C1758">
        <v>38.2018747985665</v>
      </c>
      <c r="D1758">
        <v>4.6864440548382804</v>
      </c>
      <c r="E1758">
        <v>20.636107902525598</v>
      </c>
      <c r="F1758">
        <v>42.767009917734804</v>
      </c>
      <c r="G1758">
        <v>86.058548681608002</v>
      </c>
    </row>
    <row r="1759" spans="1:7" x14ac:dyDescent="0.3">
      <c r="A1759">
        <v>33.575316664298803</v>
      </c>
      <c r="B1759">
        <v>79.137944674021298</v>
      </c>
      <c r="C1759">
        <v>162.42917455768799</v>
      </c>
      <c r="D1759">
        <v>-170.26320069346599</v>
      </c>
      <c r="E1759">
        <v>11.887732326103199</v>
      </c>
      <c r="F1759">
        <v>45.825863005619503</v>
      </c>
      <c r="G1759">
        <v>91.962238279206801</v>
      </c>
    </row>
    <row r="1760" spans="1:7" x14ac:dyDescent="0.3">
      <c r="A1760">
        <v>65.240548672394993</v>
      </c>
      <c r="B1760">
        <v>55.955860000061399</v>
      </c>
      <c r="C1760">
        <v>116.53222135076901</v>
      </c>
      <c r="D1760">
        <v>-37.386482655394303</v>
      </c>
      <c r="E1760">
        <v>16.012166847854001</v>
      </c>
      <c r="F1760">
        <v>46.7568211183195</v>
      </c>
      <c r="G1760">
        <v>93.838641668909901</v>
      </c>
    </row>
    <row r="1761" spans="1:7" x14ac:dyDescent="0.3">
      <c r="A1761">
        <v>65.511417427485696</v>
      </c>
      <c r="B1761">
        <v>59.186546402917998</v>
      </c>
      <c r="C1761">
        <v>122.78866657708799</v>
      </c>
      <c r="D1761">
        <v>-46.5368043537826</v>
      </c>
      <c r="E1761">
        <v>21.430218745752999</v>
      </c>
      <c r="F1761">
        <v>56.893651926142802</v>
      </c>
      <c r="G1761">
        <v>113.47141628844599</v>
      </c>
    </row>
    <row r="1762" spans="1:7" x14ac:dyDescent="0.3">
      <c r="A1762">
        <v>36.141959334458498</v>
      </c>
      <c r="B1762">
        <v>32.320215960528699</v>
      </c>
      <c r="C1762">
        <v>68.763576611550207</v>
      </c>
      <c r="D1762">
        <v>-24.676729212668899</v>
      </c>
      <c r="E1762">
        <v>23.812385835752298</v>
      </c>
      <c r="F1762">
        <v>51.470033770740898</v>
      </c>
      <c r="G1762">
        <v>102.057006203973</v>
      </c>
    </row>
    <row r="1763" spans="1:7" x14ac:dyDescent="0.3">
      <c r="A1763">
        <v>59.373301917030197</v>
      </c>
      <c r="B1763">
        <v>14.3774149629942</v>
      </c>
      <c r="C1763">
        <v>32.963936951760203</v>
      </c>
      <c r="D1763">
        <v>75.614358945077797</v>
      </c>
      <c r="E1763">
        <v>16.9701102330426</v>
      </c>
      <c r="F1763">
        <v>50.318682250800002</v>
      </c>
      <c r="G1763">
        <v>100.83948577812799</v>
      </c>
    </row>
    <row r="1764" spans="1:7" x14ac:dyDescent="0.3">
      <c r="A1764">
        <v>67.7874022984861</v>
      </c>
      <c r="B1764">
        <v>51.252774107683997</v>
      </c>
      <c r="C1764">
        <v>107.31262794438</v>
      </c>
      <c r="D1764">
        <v>-18.183517726079899</v>
      </c>
      <c r="E1764">
        <v>20.6525953540391</v>
      </c>
      <c r="F1764">
        <v>53.138471771632297</v>
      </c>
      <c r="G1764">
        <v>106.172466926859</v>
      </c>
    </row>
    <row r="1765" spans="1:7" x14ac:dyDescent="0.3">
      <c r="A1765">
        <v>48.259298685694098</v>
      </c>
      <c r="B1765">
        <v>11.2762549017868</v>
      </c>
      <c r="C1765">
        <v>26.573140289808201</v>
      </c>
      <c r="D1765">
        <v>62.689832666027797</v>
      </c>
      <c r="E1765">
        <v>23.968727874000301</v>
      </c>
      <c r="F1765">
        <v>41.716516131462299</v>
      </c>
      <c r="G1765">
        <v>84.066034855147905</v>
      </c>
    </row>
    <row r="1766" spans="1:7" x14ac:dyDescent="0.3">
      <c r="A1766">
        <v>42.819338503478903</v>
      </c>
      <c r="B1766">
        <v>44.464146573102198</v>
      </c>
      <c r="C1766">
        <v>93.082225689397603</v>
      </c>
      <c r="D1766">
        <v>-47.753762712348603</v>
      </c>
      <c r="E1766">
        <v>22.428478459848002</v>
      </c>
      <c r="F1766">
        <v>56.408404471256297</v>
      </c>
      <c r="G1766">
        <v>113.074747579922</v>
      </c>
    </row>
    <row r="1767" spans="1:7" x14ac:dyDescent="0.3">
      <c r="A1767">
        <v>20.4999496400102</v>
      </c>
      <c r="B1767">
        <v>23.668090424961601</v>
      </c>
      <c r="C1767">
        <v>51.904834960457002</v>
      </c>
      <c r="D1767">
        <v>-30.004371994864499</v>
      </c>
      <c r="E1767">
        <v>29.1707308928763</v>
      </c>
      <c r="F1767">
        <v>44.471598986219</v>
      </c>
      <c r="G1767">
        <v>89.403190742526107</v>
      </c>
    </row>
    <row r="1768" spans="1:7" x14ac:dyDescent="0.3">
      <c r="A1768">
        <v>55.567597090060097</v>
      </c>
      <c r="B1768">
        <v>63.263417639626503</v>
      </c>
      <c r="C1768">
        <v>131.35650900860901</v>
      </c>
      <c r="D1768">
        <v>-78.655058738759394</v>
      </c>
      <c r="E1768">
        <v>24.547151096821601</v>
      </c>
      <c r="F1768">
        <v>51.485619621378099</v>
      </c>
      <c r="G1768">
        <v>102.13592368380399</v>
      </c>
    </row>
    <row r="1769" spans="1:7" x14ac:dyDescent="0.3">
      <c r="A1769">
        <v>37.489445729729503</v>
      </c>
      <c r="B1769">
        <v>38.529495487006002</v>
      </c>
      <c r="C1769">
        <v>81.819719529714902</v>
      </c>
      <c r="D1769">
        <v>-40.609595001558802</v>
      </c>
      <c r="E1769">
        <v>19.074207042698699</v>
      </c>
      <c r="F1769">
        <v>37.276977514865997</v>
      </c>
      <c r="G1769">
        <v>74.882258750122801</v>
      </c>
    </row>
    <row r="1770" spans="1:7" x14ac:dyDescent="0.3">
      <c r="A1770">
        <v>57.428193080716397</v>
      </c>
      <c r="B1770">
        <v>48.705934866234898</v>
      </c>
      <c r="C1770">
        <v>101.685709395893</v>
      </c>
      <c r="D1770">
        <v>-31.261418437271999</v>
      </c>
      <c r="E1770">
        <v>21.1797146267355</v>
      </c>
      <c r="F1770">
        <v>55.089095723267803</v>
      </c>
      <c r="G1770">
        <v>109.726173517517</v>
      </c>
    </row>
    <row r="1771" spans="1:7" x14ac:dyDescent="0.3">
      <c r="A1771">
        <v>20.603183769072999</v>
      </c>
      <c r="B1771">
        <v>19.375465691142601</v>
      </c>
      <c r="C1771">
        <v>43.398667933221503</v>
      </c>
      <c r="D1771">
        <v>-16.920029535281898</v>
      </c>
      <c r="E1771">
        <v>19.157520486125101</v>
      </c>
      <c r="F1771">
        <v>48.561825818168401</v>
      </c>
      <c r="G1771">
        <v>96.305838563575193</v>
      </c>
    </row>
    <row r="1772" spans="1:7" x14ac:dyDescent="0.3">
      <c r="A1772">
        <v>69.242565204181702</v>
      </c>
      <c r="B1772">
        <v>64.741906573495001</v>
      </c>
      <c r="C1772">
        <v>133.81107391290101</v>
      </c>
      <c r="D1772">
        <v>-55.740589312121401</v>
      </c>
      <c r="E1772">
        <v>28.458736444590901</v>
      </c>
      <c r="F1772">
        <v>48.318530502479298</v>
      </c>
      <c r="G1772">
        <v>96.544613368121105</v>
      </c>
    </row>
    <row r="1773" spans="1:7" x14ac:dyDescent="0.3">
      <c r="A1773">
        <v>47.674581165316603</v>
      </c>
      <c r="B1773">
        <v>37.828163883700199</v>
      </c>
      <c r="C1773">
        <v>80.256611939001601</v>
      </c>
      <c r="D1773">
        <v>-18.135329320467601</v>
      </c>
      <c r="E1773">
        <v>9.3241708822624805</v>
      </c>
      <c r="F1773">
        <v>53.784283650929197</v>
      </c>
      <c r="G1773">
        <v>107.385017050911</v>
      </c>
    </row>
    <row r="1774" spans="1:7" x14ac:dyDescent="0.3">
      <c r="A1774">
        <v>64.125471716800106</v>
      </c>
      <c r="B1774">
        <v>59.5497565261863</v>
      </c>
      <c r="C1774">
        <v>123.75339257031401</v>
      </c>
      <c r="D1774">
        <v>-50.398326144958602</v>
      </c>
      <c r="E1774">
        <v>27.814606141935801</v>
      </c>
      <c r="F1774">
        <v>46.5369883551434</v>
      </c>
      <c r="G1774">
        <v>92.454924397844295</v>
      </c>
    </row>
    <row r="1775" spans="1:7" x14ac:dyDescent="0.3">
      <c r="A1775">
        <v>29.050252834420199</v>
      </c>
      <c r="B1775">
        <v>31.593540944701601</v>
      </c>
      <c r="C1775">
        <v>67.967710683739099</v>
      </c>
      <c r="D1775">
        <v>-36.680117165264498</v>
      </c>
      <c r="E1775">
        <v>27.4327620473269</v>
      </c>
      <c r="F1775">
        <v>58.311040037428498</v>
      </c>
      <c r="G1775">
        <v>116.28226256599</v>
      </c>
    </row>
    <row r="1776" spans="1:7" x14ac:dyDescent="0.3">
      <c r="A1776">
        <v>44.260263604356297</v>
      </c>
      <c r="B1776">
        <v>13.960672868646</v>
      </c>
      <c r="C1776">
        <v>32.468559365161298</v>
      </c>
      <c r="D1776">
        <v>46.6385086027746</v>
      </c>
      <c r="E1776">
        <v>19.271759164438802</v>
      </c>
      <c r="F1776">
        <v>49.500985755560002</v>
      </c>
      <c r="G1776">
        <v>99.107946642133797</v>
      </c>
    </row>
    <row r="1777" spans="1:7" x14ac:dyDescent="0.3">
      <c r="A1777">
        <v>30.0927401936619</v>
      </c>
      <c r="B1777">
        <v>72.784000720705393</v>
      </c>
      <c r="C1777">
        <v>150.48932668816801</v>
      </c>
      <c r="D1777">
        <v>-158.16652177479199</v>
      </c>
      <c r="E1777">
        <v>24.0410860550063</v>
      </c>
      <c r="F1777">
        <v>44.1445494348769</v>
      </c>
      <c r="G1777">
        <v>87.916382705064805</v>
      </c>
    </row>
    <row r="1778" spans="1:7" x14ac:dyDescent="0.3">
      <c r="A1778">
        <v>42.0903390142376</v>
      </c>
      <c r="B1778">
        <v>62.9421419510155</v>
      </c>
      <c r="C1778">
        <v>130.326069868942</v>
      </c>
      <c r="D1778">
        <v>-104.645747824571</v>
      </c>
      <c r="E1778">
        <v>16.310632680262302</v>
      </c>
      <c r="F1778">
        <v>54.357130513401898</v>
      </c>
      <c r="G1778">
        <v>109.59590830483</v>
      </c>
    </row>
    <row r="1779" spans="1:7" x14ac:dyDescent="0.3">
      <c r="A1779">
        <v>49.272038329318299</v>
      </c>
      <c r="B1779">
        <v>29.8679037002182</v>
      </c>
      <c r="C1779">
        <v>64.490231502143601</v>
      </c>
      <c r="D1779">
        <v>8.9403655579818793</v>
      </c>
      <c r="E1779">
        <v>16.805366833064198</v>
      </c>
      <c r="F1779">
        <v>51.985413496438603</v>
      </c>
      <c r="G1779">
        <v>104.503768978496</v>
      </c>
    </row>
    <row r="1780" spans="1:7" x14ac:dyDescent="0.3">
      <c r="A1780">
        <v>27.8686174315866</v>
      </c>
      <c r="B1780">
        <v>12.782363406560201</v>
      </c>
      <c r="C1780">
        <v>30.4564748007761</v>
      </c>
      <c r="D1780">
        <v>17.3901446434928</v>
      </c>
      <c r="E1780">
        <v>14.4522275113269</v>
      </c>
      <c r="F1780">
        <v>53.762157716875102</v>
      </c>
      <c r="G1780">
        <v>107.15695899397799</v>
      </c>
    </row>
    <row r="1781" spans="1:7" x14ac:dyDescent="0.3">
      <c r="A1781">
        <v>51.0047877502913</v>
      </c>
      <c r="B1781">
        <v>24.7807780040512</v>
      </c>
      <c r="C1781">
        <v>53.762876649919697</v>
      </c>
      <c r="D1781">
        <v>27.667241488429099</v>
      </c>
      <c r="E1781">
        <v>24.560835932020499</v>
      </c>
      <c r="F1781">
        <v>57.491915192873897</v>
      </c>
      <c r="G1781">
        <v>115.006044871207</v>
      </c>
    </row>
    <row r="1782" spans="1:7" x14ac:dyDescent="0.3">
      <c r="A1782">
        <v>53.103298051364099</v>
      </c>
      <c r="B1782">
        <v>52.889508316110103</v>
      </c>
      <c r="C1782">
        <v>110.302609923611</v>
      </c>
      <c r="D1782">
        <v>-52.461928845602003</v>
      </c>
      <c r="E1782">
        <v>26.1501506301714</v>
      </c>
      <c r="F1782">
        <v>45.018688858143499</v>
      </c>
      <c r="G1782">
        <v>90.2799698367335</v>
      </c>
    </row>
    <row r="1783" spans="1:7" x14ac:dyDescent="0.3">
      <c r="A1783">
        <v>25.7617679618855</v>
      </c>
      <c r="B1783">
        <v>45.464269936697498</v>
      </c>
      <c r="C1783">
        <v>95.188252219051705</v>
      </c>
      <c r="D1783">
        <v>-84.869273886321395</v>
      </c>
      <c r="E1783">
        <v>17.881776203621399</v>
      </c>
      <c r="F1783">
        <v>52.914534186512199</v>
      </c>
      <c r="G1783">
        <v>105.449836320808</v>
      </c>
    </row>
    <row r="1784" spans="1:7" x14ac:dyDescent="0.3">
      <c r="A1784">
        <v>38.419981009288399</v>
      </c>
      <c r="B1784">
        <v>12.1665982773398</v>
      </c>
      <c r="C1784">
        <v>29.054797507939099</v>
      </c>
      <c r="D1784">
        <v>40.340167186557601</v>
      </c>
      <c r="E1784">
        <v>26.5673882564001</v>
      </c>
      <c r="F1784">
        <v>46.631100992778101</v>
      </c>
      <c r="G1784">
        <v>92.711539819475405</v>
      </c>
    </row>
    <row r="1785" spans="1:7" x14ac:dyDescent="0.3">
      <c r="A1785">
        <v>50.642593874905003</v>
      </c>
      <c r="B1785">
        <v>23.246816183464901</v>
      </c>
      <c r="C1785">
        <v>50.559866473873903</v>
      </c>
      <c r="D1785">
        <v>31.5447391994154</v>
      </c>
      <c r="E1785">
        <v>18.254016508629</v>
      </c>
      <c r="F1785">
        <v>47.669932542012099</v>
      </c>
      <c r="G1785">
        <v>96.240070955001997</v>
      </c>
    </row>
    <row r="1786" spans="1:7" x14ac:dyDescent="0.3">
      <c r="A1786">
        <v>64.380381045252705</v>
      </c>
      <c r="B1786">
        <v>17.4551021430152</v>
      </c>
      <c r="C1786">
        <v>39.371233194590701</v>
      </c>
      <c r="D1786">
        <v>76.395455661459906</v>
      </c>
      <c r="E1786">
        <v>16.062233904787899</v>
      </c>
      <c r="F1786">
        <v>54.604678194344103</v>
      </c>
      <c r="G1786">
        <v>108.530891457821</v>
      </c>
    </row>
    <row r="1787" spans="1:7" x14ac:dyDescent="0.3">
      <c r="A1787">
        <v>51.897162398033799</v>
      </c>
      <c r="B1787">
        <v>10.0783501912153</v>
      </c>
      <c r="C1787">
        <v>24.991523469082601</v>
      </c>
      <c r="D1787">
        <v>73.559274222421806</v>
      </c>
      <c r="E1787">
        <v>22.541292604416899</v>
      </c>
      <c r="F1787">
        <v>37.154002099675303</v>
      </c>
      <c r="G1787">
        <v>75.307869725956607</v>
      </c>
    </row>
    <row r="1788" spans="1:7" x14ac:dyDescent="0.3">
      <c r="A1788">
        <v>23.404770654221998</v>
      </c>
      <c r="B1788">
        <v>40.975184594846603</v>
      </c>
      <c r="C1788">
        <v>86.3487615227655</v>
      </c>
      <c r="D1788">
        <v>-76.116012476095705</v>
      </c>
      <c r="E1788">
        <v>17.7138048515476</v>
      </c>
      <c r="F1788">
        <v>50.978630731915999</v>
      </c>
      <c r="G1788">
        <v>102.320683591117</v>
      </c>
    </row>
    <row r="1789" spans="1:7" x14ac:dyDescent="0.3">
      <c r="A1789">
        <v>64.972144444436395</v>
      </c>
      <c r="B1789">
        <v>46.7898184135639</v>
      </c>
      <c r="C1789">
        <v>98.2239243386786</v>
      </c>
      <c r="D1789">
        <v>-10.4251663518189</v>
      </c>
      <c r="E1789">
        <v>20.863922291187901</v>
      </c>
      <c r="F1789">
        <v>39.652231174044097</v>
      </c>
      <c r="G1789">
        <v>79.969941311662495</v>
      </c>
    </row>
    <row r="1790" spans="1:7" x14ac:dyDescent="0.3">
      <c r="A1790">
        <v>40.801274859717502</v>
      </c>
      <c r="B1790">
        <v>17.564625859666499</v>
      </c>
      <c r="C1790">
        <v>39.862998200032798</v>
      </c>
      <c r="D1790">
        <v>28.908672140435399</v>
      </c>
      <c r="E1790">
        <v>16.749351766166701</v>
      </c>
      <c r="F1790">
        <v>48.709004470718703</v>
      </c>
      <c r="G1790">
        <v>97.250597852916599</v>
      </c>
    </row>
    <row r="1791" spans="1:7" x14ac:dyDescent="0.3">
      <c r="A1791">
        <v>57.393733233086103</v>
      </c>
      <c r="B1791">
        <v>32.938478611989403</v>
      </c>
      <c r="C1791">
        <v>70.118197044546093</v>
      </c>
      <c r="D1791">
        <v>15.9720306302042</v>
      </c>
      <c r="E1791">
        <v>17.420297584838</v>
      </c>
      <c r="F1791">
        <v>45.800501569277998</v>
      </c>
      <c r="G1791">
        <v>91.824413106606102</v>
      </c>
    </row>
    <row r="1792" spans="1:7" x14ac:dyDescent="0.3">
      <c r="A1792">
        <v>57.883121301604199</v>
      </c>
      <c r="B1792">
        <v>41.434944780236002</v>
      </c>
      <c r="C1792">
        <v>87.828142517937806</v>
      </c>
      <c r="D1792">
        <v>-8.5385917374996403</v>
      </c>
      <c r="E1792">
        <v>18.4593199080932</v>
      </c>
      <c r="F1792">
        <v>48.599471496669501</v>
      </c>
      <c r="G1792">
        <v>96.903308031875795</v>
      </c>
    </row>
    <row r="1793" spans="1:7" x14ac:dyDescent="0.3">
      <c r="A1793">
        <v>52.057263840997102</v>
      </c>
      <c r="B1793">
        <v>59.856311298984899</v>
      </c>
      <c r="C1793">
        <v>123.90890799763601</v>
      </c>
      <c r="D1793">
        <v>-75.4544062149605</v>
      </c>
      <c r="E1793">
        <v>30.1878509334475</v>
      </c>
      <c r="F1793">
        <v>52.085783559146499</v>
      </c>
      <c r="G1793">
        <v>103.216106394951</v>
      </c>
    </row>
    <row r="1794" spans="1:7" x14ac:dyDescent="0.3">
      <c r="A1794">
        <v>49.714423719158297</v>
      </c>
      <c r="B1794">
        <v>32.160855382442001</v>
      </c>
      <c r="C1794">
        <v>68.588269037624897</v>
      </c>
      <c r="D1794">
        <v>2.94628129099064</v>
      </c>
      <c r="E1794">
        <v>23.054743927554199</v>
      </c>
      <c r="F1794">
        <v>50.8435826659016</v>
      </c>
      <c r="G1794">
        <v>101.37470025338401</v>
      </c>
    </row>
    <row r="1795" spans="1:7" x14ac:dyDescent="0.3">
      <c r="A1795">
        <v>56.425438242203398</v>
      </c>
      <c r="B1795">
        <v>42.5765016673543</v>
      </c>
      <c r="C1795">
        <v>89.516629077564701</v>
      </c>
      <c r="D1795">
        <v>-14.878628517656001</v>
      </c>
      <c r="E1795">
        <v>24.979752218138</v>
      </c>
      <c r="F1795">
        <v>53.265650075417497</v>
      </c>
      <c r="G1795">
        <v>105.831915012659</v>
      </c>
    </row>
    <row r="1796" spans="1:7" x14ac:dyDescent="0.3">
      <c r="A1796">
        <v>47.515501505303</v>
      </c>
      <c r="B1796">
        <v>25.851161971594699</v>
      </c>
      <c r="C1796">
        <v>55.776640764965101</v>
      </c>
      <c r="D1796">
        <v>17.477517095822002</v>
      </c>
      <c r="E1796">
        <v>28.551995998823799</v>
      </c>
      <c r="F1796">
        <v>45.100768826169499</v>
      </c>
      <c r="G1796">
        <v>90.4824975499521</v>
      </c>
    </row>
    <row r="1797" spans="1:7" x14ac:dyDescent="0.3">
      <c r="A1797">
        <v>61.962368825535101</v>
      </c>
      <c r="B1797">
        <v>53.5818096135094</v>
      </c>
      <c r="C1797">
        <v>111.688262786536</v>
      </c>
      <c r="D1797">
        <v>-36.820691189458003</v>
      </c>
      <c r="E1797">
        <v>12.7704981730091</v>
      </c>
      <c r="F1797">
        <v>45.974202726570397</v>
      </c>
      <c r="G1797">
        <v>92.314376031307503</v>
      </c>
    </row>
    <row r="1798" spans="1:7" x14ac:dyDescent="0.3">
      <c r="A1798">
        <v>43.679615648420899</v>
      </c>
      <c r="B1798">
        <v>61.877606438927501</v>
      </c>
      <c r="C1798">
        <v>128.27632802485701</v>
      </c>
      <c r="D1798">
        <v>-98.273588019940703</v>
      </c>
      <c r="E1798">
        <v>28.856190793231399</v>
      </c>
      <c r="F1798">
        <v>52.053431216636497</v>
      </c>
      <c r="G1798">
        <v>103.869010713042</v>
      </c>
    </row>
    <row r="1799" spans="1:7" x14ac:dyDescent="0.3">
      <c r="A1799">
        <v>26.0411978476195</v>
      </c>
      <c r="B1799">
        <v>32.6958515455945</v>
      </c>
      <c r="C1799">
        <v>69.552325276393205</v>
      </c>
      <c r="D1799">
        <v>-46.005158941544501</v>
      </c>
      <c r="E1799">
        <v>22.201510836123202</v>
      </c>
      <c r="F1799">
        <v>42.9869139604167</v>
      </c>
      <c r="G1799">
        <v>85.224436663209602</v>
      </c>
    </row>
    <row r="1800" spans="1:7" x14ac:dyDescent="0.3">
      <c r="A1800">
        <v>47.892431488958103</v>
      </c>
      <c r="B1800">
        <v>28.542637801372202</v>
      </c>
      <c r="C1800">
        <v>61.358816267949202</v>
      </c>
      <c r="D1800">
        <v>10.1569495737994</v>
      </c>
      <c r="E1800">
        <v>24.058262202426601</v>
      </c>
      <c r="F1800">
        <v>52.039477019830201</v>
      </c>
      <c r="G1800">
        <v>103.67658507452001</v>
      </c>
    </row>
    <row r="1801" spans="1:7" x14ac:dyDescent="0.3">
      <c r="A1801">
        <v>36.833999836766601</v>
      </c>
      <c r="B1801">
        <v>28.385505378946998</v>
      </c>
      <c r="C1801">
        <v>61.655729849893497</v>
      </c>
      <c r="D1801">
        <v>-11.4885164633077</v>
      </c>
      <c r="E1801">
        <v>25.454600856150702</v>
      </c>
      <c r="F1801">
        <v>45.916603963510802</v>
      </c>
      <c r="G1801">
        <v>91.4024245590455</v>
      </c>
    </row>
    <row r="1802" spans="1:7" x14ac:dyDescent="0.3">
      <c r="A1802">
        <v>22.601777230412502</v>
      </c>
      <c r="B1802">
        <v>66.982708989802603</v>
      </c>
      <c r="C1802">
        <v>138.807485976713</v>
      </c>
      <c r="D1802">
        <v>-155.74457250858299</v>
      </c>
      <c r="E1802">
        <v>17.151370682310699</v>
      </c>
      <c r="F1802">
        <v>52.892742603208298</v>
      </c>
      <c r="G1802">
        <v>106.117802111777</v>
      </c>
    </row>
    <row r="1803" spans="1:7" x14ac:dyDescent="0.3">
      <c r="A1803">
        <v>29.993686027771201</v>
      </c>
      <c r="B1803">
        <v>26.8444133371076</v>
      </c>
      <c r="C1803">
        <v>58.0504458913937</v>
      </c>
      <c r="D1803">
        <v>-20.545867955780398</v>
      </c>
      <c r="E1803">
        <v>21.841793985831099</v>
      </c>
      <c r="F1803">
        <v>45.1939333621145</v>
      </c>
      <c r="G1803">
        <v>89.574486039846306</v>
      </c>
    </row>
    <row r="1804" spans="1:7" x14ac:dyDescent="0.3">
      <c r="A1804">
        <v>36.092067672512101</v>
      </c>
      <c r="B1804">
        <v>78.411075942563002</v>
      </c>
      <c r="C1804">
        <v>160.99080465150001</v>
      </c>
      <c r="D1804">
        <v>-163.049092482665</v>
      </c>
      <c r="E1804">
        <v>16.535462384521299</v>
      </c>
      <c r="F1804">
        <v>49.970940062957098</v>
      </c>
      <c r="G1804">
        <v>100.91982612155</v>
      </c>
    </row>
    <row r="1805" spans="1:7" x14ac:dyDescent="0.3">
      <c r="A1805">
        <v>51.028672742406897</v>
      </c>
      <c r="B1805">
        <v>55.407243669534303</v>
      </c>
      <c r="C1805">
        <v>114.944491887894</v>
      </c>
      <c r="D1805">
        <v>-64.164385523789207</v>
      </c>
      <c r="E1805">
        <v>25.743598680862799</v>
      </c>
      <c r="F1805">
        <v>47.210711356486001</v>
      </c>
      <c r="G1805">
        <v>95.369600857337602</v>
      </c>
    </row>
    <row r="1806" spans="1:7" x14ac:dyDescent="0.3">
      <c r="A1806">
        <v>24.238448824852899</v>
      </c>
      <c r="B1806">
        <v>50.309649030339401</v>
      </c>
      <c r="C1806">
        <v>104.814626489733</v>
      </c>
      <c r="D1806">
        <v>-102.452049441312</v>
      </c>
      <c r="E1806">
        <v>20.758329430785398</v>
      </c>
      <c r="F1806">
        <v>60.612958030087398</v>
      </c>
      <c r="G1806">
        <v>121.397181752197</v>
      </c>
    </row>
    <row r="1807" spans="1:7" x14ac:dyDescent="0.3">
      <c r="A1807">
        <v>33.617469815967297</v>
      </c>
      <c r="B1807">
        <v>52.1884168052812</v>
      </c>
      <c r="C1807">
        <v>108.772248632163</v>
      </c>
      <c r="D1807">
        <v>-89.330310783909098</v>
      </c>
      <c r="E1807">
        <v>16.136262769559799</v>
      </c>
      <c r="F1807">
        <v>50.1106067890098</v>
      </c>
      <c r="G1807">
        <v>101.04066632689</v>
      </c>
    </row>
    <row r="1808" spans="1:7" x14ac:dyDescent="0.3">
      <c r="A1808">
        <v>30.3538272019508</v>
      </c>
      <c r="B1808">
        <v>72.181300629924195</v>
      </c>
      <c r="C1808">
        <v>149.19670977496099</v>
      </c>
      <c r="D1808">
        <v>-155.83624748587101</v>
      </c>
      <c r="E1808">
        <v>16.637569708438601</v>
      </c>
      <c r="F1808">
        <v>48.593802703460298</v>
      </c>
      <c r="G1808">
        <v>97.4435297836974</v>
      </c>
    </row>
    <row r="1809" spans="1:7" x14ac:dyDescent="0.3">
      <c r="A1809">
        <v>26.0804210504336</v>
      </c>
      <c r="B1809">
        <v>61.303240694842003</v>
      </c>
      <c r="C1809">
        <v>126.700951546384</v>
      </c>
      <c r="D1809">
        <v>-131.74887998365901</v>
      </c>
      <c r="E1809">
        <v>29.097115625457999</v>
      </c>
      <c r="F1809">
        <v>52.021572242639699</v>
      </c>
      <c r="G1809">
        <v>104.37733703120701</v>
      </c>
    </row>
    <row r="1810" spans="1:7" x14ac:dyDescent="0.3">
      <c r="A1810">
        <v>55.338298227188098</v>
      </c>
      <c r="B1810">
        <v>58.926373974750099</v>
      </c>
      <c r="C1810">
        <v>122.350108651973</v>
      </c>
      <c r="D1810">
        <v>-66.102525469873896</v>
      </c>
      <c r="E1810">
        <v>25.7980000313785</v>
      </c>
      <c r="F1810">
        <v>44.462427653220601</v>
      </c>
      <c r="G1810">
        <v>88.608829966588502</v>
      </c>
    </row>
    <row r="1811" spans="1:7" x14ac:dyDescent="0.3">
      <c r="A1811">
        <v>37.052398103192701</v>
      </c>
      <c r="B1811">
        <v>65.9203061274589</v>
      </c>
      <c r="C1811">
        <v>136.30018525505599</v>
      </c>
      <c r="D1811">
        <v>-123.656122175991</v>
      </c>
      <c r="E1811">
        <v>16.746610087960502</v>
      </c>
      <c r="F1811">
        <v>42.610085819454198</v>
      </c>
      <c r="G1811">
        <v>85.101063679803005</v>
      </c>
    </row>
    <row r="1812" spans="1:7" x14ac:dyDescent="0.3">
      <c r="A1812">
        <v>31.0882075551188</v>
      </c>
      <c r="B1812">
        <v>39.569139598000397</v>
      </c>
      <c r="C1812">
        <v>83.167118631070394</v>
      </c>
      <c r="D1812">
        <v>-56.531003683763402</v>
      </c>
      <c r="E1812">
        <v>17.181848722560002</v>
      </c>
      <c r="F1812">
        <v>50.131614083587699</v>
      </c>
      <c r="G1812">
        <v>99.829980686960596</v>
      </c>
    </row>
    <row r="1813" spans="1:7" x14ac:dyDescent="0.3">
      <c r="A1813">
        <v>69.828743963994199</v>
      </c>
      <c r="B1813">
        <v>52.427647198815698</v>
      </c>
      <c r="C1813">
        <v>109.020309184526</v>
      </c>
      <c r="D1813">
        <v>-17.6254536684587</v>
      </c>
      <c r="E1813">
        <v>25.758799403129899</v>
      </c>
      <c r="F1813">
        <v>45.7059759917029</v>
      </c>
      <c r="G1813">
        <v>92.243436788230497</v>
      </c>
    </row>
    <row r="1814" spans="1:7" x14ac:dyDescent="0.3">
      <c r="A1814">
        <v>57.964299700748597</v>
      </c>
      <c r="B1814">
        <v>27.104689617092099</v>
      </c>
      <c r="C1814">
        <v>58.6433148121763</v>
      </c>
      <c r="D1814">
        <v>34.614530550220699</v>
      </c>
      <c r="E1814">
        <v>23.924150975314902</v>
      </c>
      <c r="F1814">
        <v>48.922116306744599</v>
      </c>
      <c r="G1814">
        <v>97.052699044471098</v>
      </c>
    </row>
    <row r="1815" spans="1:7" x14ac:dyDescent="0.3">
      <c r="A1815">
        <v>20.993361772381299</v>
      </c>
      <c r="B1815">
        <v>14.1246490823633</v>
      </c>
      <c r="C1815">
        <v>32.7101370910638</v>
      </c>
      <c r="D1815">
        <v>-0.38722370232744702</v>
      </c>
      <c r="E1815">
        <v>12.50929211307</v>
      </c>
      <c r="F1815">
        <v>53.246024844463001</v>
      </c>
      <c r="G1815">
        <v>105.523534321879</v>
      </c>
    </row>
    <row r="1816" spans="1:7" x14ac:dyDescent="0.3">
      <c r="A1816">
        <v>22.735223308639199</v>
      </c>
      <c r="B1816">
        <v>51.276597268950297</v>
      </c>
      <c r="C1816">
        <v>106.622395139433</v>
      </c>
      <c r="D1816">
        <v>-108.35934518957301</v>
      </c>
      <c r="E1816">
        <v>12.0007600027416</v>
      </c>
      <c r="F1816">
        <v>54.730156349965903</v>
      </c>
      <c r="G1816">
        <v>108.576783999246</v>
      </c>
    </row>
    <row r="1817" spans="1:7" x14ac:dyDescent="0.3">
      <c r="A1817">
        <v>20.6693074877066</v>
      </c>
      <c r="B1817">
        <v>18.9862324498168</v>
      </c>
      <c r="C1817">
        <v>42.419134293478301</v>
      </c>
      <c r="D1817">
        <v>-15.620082374037199</v>
      </c>
      <c r="E1817">
        <v>18.551736252757799</v>
      </c>
      <c r="F1817">
        <v>51.212606891200103</v>
      </c>
      <c r="G1817">
        <v>102.229580544036</v>
      </c>
    </row>
    <row r="1818" spans="1:7" x14ac:dyDescent="0.3">
      <c r="A1818">
        <v>35.118515360225103</v>
      </c>
      <c r="B1818">
        <v>44.797193203358098</v>
      </c>
      <c r="C1818">
        <v>94.132596026562794</v>
      </c>
      <c r="D1818">
        <v>-64.154548889624095</v>
      </c>
      <c r="E1818">
        <v>20.612319703355801</v>
      </c>
      <c r="F1818">
        <v>46.317038660137399</v>
      </c>
      <c r="G1818">
        <v>92.900845315393298</v>
      </c>
    </row>
    <row r="1819" spans="1:7" x14ac:dyDescent="0.3">
      <c r="B1819">
        <v>37.638928920631599</v>
      </c>
      <c r="C1819">
        <v>79.514274256215302</v>
      </c>
      <c r="E1819">
        <v>25.590772085762701</v>
      </c>
      <c r="F1819">
        <v>50.517065716565</v>
      </c>
      <c r="G1819">
        <v>100.405803881914</v>
      </c>
    </row>
    <row r="1820" spans="1:7" x14ac:dyDescent="0.3">
      <c r="A1820">
        <v>68.1928737558367</v>
      </c>
      <c r="B1820">
        <v>11.644506326966599</v>
      </c>
      <c r="C1820">
        <v>27.997214041470102</v>
      </c>
      <c r="D1820">
        <v>101.45222853077399</v>
      </c>
      <c r="E1820">
        <v>19.847782140782201</v>
      </c>
      <c r="F1820">
        <v>37.844092013027797</v>
      </c>
      <c r="G1820">
        <v>76.402312566415404</v>
      </c>
    </row>
    <row r="1821" spans="1:7" x14ac:dyDescent="0.3">
      <c r="A1821">
        <v>52.355772661494797</v>
      </c>
      <c r="B1821">
        <v>53.202693664401799</v>
      </c>
      <c r="C1821">
        <v>110.886038673282</v>
      </c>
      <c r="D1821">
        <v>-54.896535670215698</v>
      </c>
      <c r="E1821">
        <v>17.746412929323501</v>
      </c>
      <c r="F1821">
        <v>52.766494306845502</v>
      </c>
      <c r="G1821">
        <v>104.81078420522699</v>
      </c>
    </row>
    <row r="1822" spans="1:7" x14ac:dyDescent="0.3">
      <c r="A1822">
        <v>27.754369831085501</v>
      </c>
      <c r="B1822">
        <v>50.181508657545699</v>
      </c>
      <c r="C1822">
        <v>105.148044086779</v>
      </c>
      <c r="D1822">
        <v>-95.035786310466193</v>
      </c>
      <c r="E1822">
        <v>21.069676673278799</v>
      </c>
      <c r="F1822">
        <v>50.661915759297301</v>
      </c>
      <c r="G1822">
        <v>100.552139423405</v>
      </c>
    </row>
    <row r="1823" spans="1:7" x14ac:dyDescent="0.3">
      <c r="A1823">
        <v>69.418913267954593</v>
      </c>
      <c r="B1823">
        <v>52.655092810169997</v>
      </c>
      <c r="C1823">
        <v>109.750776281509</v>
      </c>
      <c r="D1823">
        <v>-19.127451894600899</v>
      </c>
      <c r="E1823">
        <v>21.030162047452901</v>
      </c>
      <c r="F1823">
        <v>43.402184363219497</v>
      </c>
      <c r="G1823">
        <v>87.754268666552406</v>
      </c>
    </row>
    <row r="1824" spans="1:7" x14ac:dyDescent="0.3">
      <c r="A1824">
        <v>41.553970355748397</v>
      </c>
      <c r="B1824">
        <v>35.274993733654199</v>
      </c>
      <c r="C1824">
        <v>74.924751535136807</v>
      </c>
      <c r="D1824">
        <v>-22.717040489465699</v>
      </c>
      <c r="E1824">
        <v>13.195979156252401</v>
      </c>
      <c r="F1824">
        <v>43.804679241140001</v>
      </c>
      <c r="G1824">
        <v>87.762855366266194</v>
      </c>
    </row>
    <row r="1825" spans="1:7" x14ac:dyDescent="0.3">
      <c r="A1825">
        <v>46.434042793904503</v>
      </c>
      <c r="B1825">
        <v>27.106683388786401</v>
      </c>
      <c r="C1825">
        <v>58.4578745194842</v>
      </c>
      <c r="D1825">
        <v>11.548035421450001</v>
      </c>
      <c r="E1825">
        <v>12.4126822853866</v>
      </c>
      <c r="F1825">
        <v>52.303863686970402</v>
      </c>
      <c r="G1825">
        <v>104.237691168643</v>
      </c>
    </row>
    <row r="1826" spans="1:7" x14ac:dyDescent="0.3">
      <c r="A1826">
        <v>24.9204994205666</v>
      </c>
      <c r="B1826">
        <v>62.933211727400398</v>
      </c>
      <c r="C1826">
        <v>130.292418020371</v>
      </c>
      <c r="D1826">
        <v>-138.958636341068</v>
      </c>
      <c r="E1826">
        <v>14.754268826208801</v>
      </c>
      <c r="F1826">
        <v>53.478937063891102</v>
      </c>
      <c r="G1826">
        <v>106.634957647921</v>
      </c>
    </row>
    <row r="1827" spans="1:7" x14ac:dyDescent="0.3">
      <c r="A1827">
        <v>40.6292618643566</v>
      </c>
      <c r="B1827">
        <v>16.899016709204499</v>
      </c>
      <c r="C1827">
        <v>37.906839146378601</v>
      </c>
      <c r="D1827">
        <v>30.561473601099699</v>
      </c>
      <c r="E1827">
        <v>22.9981102015802</v>
      </c>
      <c r="F1827">
        <v>48.048428702130501</v>
      </c>
      <c r="G1827">
        <v>96.833675903385995</v>
      </c>
    </row>
    <row r="1828" spans="1:7" x14ac:dyDescent="0.3">
      <c r="A1828">
        <v>29.684999762140901</v>
      </c>
      <c r="B1828">
        <v>51.2588459401561</v>
      </c>
      <c r="C1828">
        <v>106.866674268529</v>
      </c>
      <c r="D1828">
        <v>-94.406538296186397</v>
      </c>
      <c r="E1828">
        <v>29.325310231155498</v>
      </c>
      <c r="F1828">
        <v>50.914838098432298</v>
      </c>
      <c r="G1828">
        <v>101.45210967310901</v>
      </c>
    </row>
    <row r="1829" spans="1:7" x14ac:dyDescent="0.3">
      <c r="A1829">
        <v>30.2593891988951</v>
      </c>
      <c r="B1829">
        <v>55.904700208290897</v>
      </c>
      <c r="C1829">
        <v>116.613221071601</v>
      </c>
      <c r="D1829">
        <v>-107.195322227083</v>
      </c>
      <c r="E1829">
        <v>11.8985944131816</v>
      </c>
      <c r="F1829">
        <v>50.317023508845999</v>
      </c>
      <c r="G1829">
        <v>99.645212740691605</v>
      </c>
    </row>
    <row r="1830" spans="1:7" x14ac:dyDescent="0.3">
      <c r="A1830">
        <v>62.968356013556402</v>
      </c>
      <c r="B1830">
        <v>68.461697189184093</v>
      </c>
      <c r="C1830">
        <v>141.22537665211601</v>
      </c>
      <c r="D1830">
        <v>-79.448379540439504</v>
      </c>
      <c r="E1830">
        <v>17.833027491515299</v>
      </c>
      <c r="F1830">
        <v>50.411993925219001</v>
      </c>
      <c r="G1830">
        <v>101.43442342459799</v>
      </c>
    </row>
    <row r="1831" spans="1:7" x14ac:dyDescent="0.3">
      <c r="A1831">
        <v>26.5516907255071</v>
      </c>
      <c r="B1831">
        <v>18.3396473342757</v>
      </c>
      <c r="C1831">
        <v>41.050675933065598</v>
      </c>
      <c r="D1831">
        <v>-1.9155605518127701</v>
      </c>
      <c r="E1831">
        <v>17.506400210129801</v>
      </c>
      <c r="F1831">
        <v>44.643986119726399</v>
      </c>
      <c r="G1831">
        <v>88.321241434331895</v>
      </c>
    </row>
    <row r="1832" spans="1:7" x14ac:dyDescent="0.3">
      <c r="A1832">
        <v>43.665670308822499</v>
      </c>
      <c r="B1832">
        <v>78.741739475188197</v>
      </c>
      <c r="C1832">
        <v>161.72996556651799</v>
      </c>
      <c r="D1832">
        <v>-148.89387780792001</v>
      </c>
      <c r="E1832">
        <v>26.467708304951099</v>
      </c>
      <c r="F1832">
        <v>45.929811660299698</v>
      </c>
      <c r="G1832">
        <v>90.9409074942524</v>
      </c>
    </row>
    <row r="1833" spans="1:7" x14ac:dyDescent="0.3">
      <c r="A1833">
        <v>20.619341349307302</v>
      </c>
      <c r="B1833">
        <v>66.555736951017806</v>
      </c>
      <c r="C1833">
        <v>137.164877695467</v>
      </c>
      <c r="D1833">
        <v>-158.42852815443899</v>
      </c>
      <c r="E1833">
        <v>17.629314795564198</v>
      </c>
      <c r="F1833">
        <v>56.852484538005797</v>
      </c>
      <c r="G1833">
        <v>114.17213818634301</v>
      </c>
    </row>
    <row r="1834" spans="1:7" x14ac:dyDescent="0.3">
      <c r="A1834">
        <v>60.4998158781748</v>
      </c>
      <c r="B1834">
        <v>56.8688619747941</v>
      </c>
      <c r="C1834">
        <v>118.35229696854501</v>
      </c>
      <c r="D1834">
        <v>-49.606954168032601</v>
      </c>
      <c r="E1834">
        <v>25.254955995917602</v>
      </c>
      <c r="F1834">
        <v>48.8115139618426</v>
      </c>
      <c r="G1834">
        <v>96.656452140723502</v>
      </c>
    </row>
    <row r="1835" spans="1:7" x14ac:dyDescent="0.3">
      <c r="A1835">
        <v>57.5786410043861</v>
      </c>
      <c r="B1835">
        <v>56.871921237370699</v>
      </c>
      <c r="C1835">
        <v>118.138005388857</v>
      </c>
      <c r="D1835">
        <v>-55.458481703340098</v>
      </c>
      <c r="E1835">
        <v>29.884925430146701</v>
      </c>
      <c r="F1835">
        <v>54.0442356348575</v>
      </c>
      <c r="G1835">
        <v>108.5147739865</v>
      </c>
    </row>
    <row r="1836" spans="1:7" x14ac:dyDescent="0.3">
      <c r="A1836">
        <v>51.273231534773998</v>
      </c>
      <c r="B1836">
        <v>41.107467972949301</v>
      </c>
      <c r="C1836">
        <v>86.732644216764598</v>
      </c>
      <c r="D1836">
        <v>-20.775940849299801</v>
      </c>
      <c r="E1836">
        <v>18.752935820228799</v>
      </c>
      <c r="F1836">
        <v>46.388613964304</v>
      </c>
      <c r="G1836">
        <v>93.419553835974398</v>
      </c>
    </row>
    <row r="1837" spans="1:7" x14ac:dyDescent="0.3">
      <c r="A1837">
        <v>67.493713228945097</v>
      </c>
      <c r="B1837">
        <v>30.2730309240028</v>
      </c>
      <c r="C1837">
        <v>64.712991666400598</v>
      </c>
      <c r="D1837">
        <v>44.168333685881798</v>
      </c>
      <c r="E1837">
        <v>16.606068192316702</v>
      </c>
      <c r="F1837">
        <v>50.795647501741001</v>
      </c>
      <c r="G1837">
        <v>102.394782424567</v>
      </c>
    </row>
    <row r="1838" spans="1:7" x14ac:dyDescent="0.3">
      <c r="A1838">
        <v>57.678384384889902</v>
      </c>
      <c r="B1838">
        <v>73.073510057000803</v>
      </c>
      <c r="C1838">
        <v>150.36295312819701</v>
      </c>
      <c r="D1838">
        <v>-103.86376140122201</v>
      </c>
      <c r="E1838">
        <v>25.929166958895401</v>
      </c>
      <c r="F1838">
        <v>51.333160201587198</v>
      </c>
      <c r="G1838">
        <v>102.63736841101399</v>
      </c>
    </row>
    <row r="1839" spans="1:7" x14ac:dyDescent="0.3">
      <c r="A1839">
        <v>69.061335140302702</v>
      </c>
      <c r="B1839">
        <v>36.5033727522177</v>
      </c>
      <c r="C1839">
        <v>77.561520275255205</v>
      </c>
      <c r="D1839">
        <v>28.6125520239524</v>
      </c>
      <c r="E1839">
        <v>17.263256094173599</v>
      </c>
      <c r="F1839">
        <v>44.450531717772598</v>
      </c>
      <c r="G1839">
        <v>89.789264319266806</v>
      </c>
    </row>
    <row r="1840" spans="1:7" x14ac:dyDescent="0.3">
      <c r="A1840">
        <v>38.422296689058399</v>
      </c>
      <c r="B1840">
        <v>16.806240014281698</v>
      </c>
      <c r="C1840">
        <v>38.264339057911798</v>
      </c>
      <c r="D1840">
        <v>26.4258733352716</v>
      </c>
      <c r="E1840">
        <v>16.5731194057139</v>
      </c>
      <c r="F1840">
        <v>42.128875626284199</v>
      </c>
      <c r="G1840">
        <v>85.121398653945306</v>
      </c>
    </row>
    <row r="1841" spans="1:7" x14ac:dyDescent="0.3">
      <c r="A1841">
        <v>54.988473225683698</v>
      </c>
      <c r="B1841">
        <v>10.9586381497756</v>
      </c>
      <c r="C1841">
        <v>26.025857314213699</v>
      </c>
      <c r="D1841">
        <v>77.101032002040498</v>
      </c>
      <c r="E1841">
        <v>19.8596344578405</v>
      </c>
      <c r="F1841">
        <v>47.177327831146599</v>
      </c>
      <c r="G1841">
        <v>94.109611706443403</v>
      </c>
    </row>
    <row r="1842" spans="1:7" x14ac:dyDescent="0.3">
      <c r="A1842">
        <v>25.166549173868201</v>
      </c>
      <c r="B1842">
        <v>18.308676187218101</v>
      </c>
      <c r="C1842">
        <v>40.714683065342598</v>
      </c>
      <c r="D1842">
        <v>-4.5929302139178496</v>
      </c>
      <c r="E1842">
        <v>11.1469255575409</v>
      </c>
      <c r="F1842">
        <v>49.050967482545403</v>
      </c>
      <c r="G1842">
        <v>97.332859537423303</v>
      </c>
    </row>
    <row r="1843" spans="1:7" x14ac:dyDescent="0.3">
      <c r="A1843">
        <v>55.762214697796999</v>
      </c>
      <c r="B1843">
        <v>43.690692274988599</v>
      </c>
      <c r="C1843">
        <v>91.407743976592201</v>
      </c>
      <c r="D1843">
        <v>-19.5476474293717</v>
      </c>
      <c r="E1843">
        <v>24.445430894271102</v>
      </c>
      <c r="F1843">
        <v>52.057665959585997</v>
      </c>
      <c r="G1843">
        <v>103.66267536769899</v>
      </c>
    </row>
    <row r="1844" spans="1:7" x14ac:dyDescent="0.3">
      <c r="A1844">
        <v>66.819684897710502</v>
      </c>
      <c r="B1844">
        <v>57.223685757480197</v>
      </c>
      <c r="C1844">
        <v>118.533646053589</v>
      </c>
      <c r="D1844">
        <v>-38.031687477019702</v>
      </c>
      <c r="E1844">
        <v>10.989906279663201</v>
      </c>
      <c r="F1844">
        <v>47.660760207928398</v>
      </c>
      <c r="G1844">
        <v>96.172150349698995</v>
      </c>
    </row>
    <row r="1845" spans="1:7" x14ac:dyDescent="0.3">
      <c r="A1845">
        <v>59.282210430121403</v>
      </c>
      <c r="B1845">
        <v>43.155279503677498</v>
      </c>
      <c r="C1845">
        <v>91.149442516899398</v>
      </c>
      <c r="D1845">
        <v>-10.901417650789501</v>
      </c>
      <c r="E1845">
        <v>28.988745732571299</v>
      </c>
      <c r="F1845">
        <v>50.475002378572803</v>
      </c>
      <c r="G1845">
        <v>101.39508669454</v>
      </c>
    </row>
    <row r="1846" spans="1:7" x14ac:dyDescent="0.3">
      <c r="A1846">
        <v>23.025721205480298</v>
      </c>
      <c r="B1846">
        <v>38.835861022453003</v>
      </c>
      <c r="C1846">
        <v>82.0668105389272</v>
      </c>
      <c r="D1846">
        <v>-70.456140656398404</v>
      </c>
      <c r="E1846">
        <v>15.8548499661969</v>
      </c>
      <c r="F1846">
        <v>44.034664501232299</v>
      </c>
      <c r="G1846">
        <v>88.193284438722003</v>
      </c>
    </row>
    <row r="1847" spans="1:7" x14ac:dyDescent="0.3">
      <c r="A1847">
        <v>39.697059368228999</v>
      </c>
      <c r="B1847">
        <v>66.788182704024095</v>
      </c>
      <c r="C1847">
        <v>138.08135830460901</v>
      </c>
      <c r="D1847">
        <v>-120.970429375614</v>
      </c>
      <c r="E1847">
        <v>21.720174929318802</v>
      </c>
      <c r="F1847">
        <v>49.378652275971199</v>
      </c>
      <c r="G1847">
        <v>98.0239485656179</v>
      </c>
    </row>
    <row r="1848" spans="1:7" x14ac:dyDescent="0.3">
      <c r="A1848">
        <v>31.939489618810999</v>
      </c>
      <c r="B1848">
        <v>21.148762522037298</v>
      </c>
      <c r="C1848">
        <v>47.278171179183097</v>
      </c>
      <c r="D1848">
        <v>0.432691671510121</v>
      </c>
      <c r="E1848">
        <v>17.120561033663101</v>
      </c>
      <c r="F1848">
        <v>57.3942294328819</v>
      </c>
      <c r="G1848">
        <v>115.72749755353099</v>
      </c>
    </row>
    <row r="1849" spans="1:7" x14ac:dyDescent="0.3">
      <c r="A1849">
        <v>50.073959801134698</v>
      </c>
      <c r="B1849">
        <v>42.369405851143199</v>
      </c>
      <c r="C1849">
        <v>89.3488302698551</v>
      </c>
      <c r="D1849">
        <v>-26.9602979511603</v>
      </c>
      <c r="E1849">
        <v>23.312757078236199</v>
      </c>
      <c r="F1849">
        <v>37.726214577256897</v>
      </c>
      <c r="G1849">
        <v>74.570777750245895</v>
      </c>
    </row>
    <row r="1850" spans="1:7" x14ac:dyDescent="0.3">
      <c r="A1850">
        <v>41.575259765031198</v>
      </c>
      <c r="B1850">
        <v>65.031829687379897</v>
      </c>
      <c r="C1850">
        <v>134.70024604342601</v>
      </c>
      <c r="D1850">
        <v>-111.94496953207801</v>
      </c>
      <c r="E1850">
        <v>21.141202354317102</v>
      </c>
      <c r="F1850">
        <v>47.780453439308801</v>
      </c>
      <c r="G1850">
        <v>95.983132179101503</v>
      </c>
    </row>
    <row r="1851" spans="1:7" x14ac:dyDescent="0.3">
      <c r="A1851">
        <v>46.915493733744697</v>
      </c>
      <c r="B1851">
        <v>35.683035333814502</v>
      </c>
      <c r="C1851">
        <v>75.386367672428193</v>
      </c>
      <c r="D1851">
        <v>-13.218118533954</v>
      </c>
      <c r="E1851">
        <v>17.2491829884321</v>
      </c>
      <c r="F1851">
        <v>52.901282173095098</v>
      </c>
      <c r="G1851">
        <v>106.27185856825101</v>
      </c>
    </row>
    <row r="1852" spans="1:7" x14ac:dyDescent="0.3">
      <c r="A1852">
        <v>22.468584043228201</v>
      </c>
      <c r="B1852">
        <v>62.951716108412</v>
      </c>
      <c r="C1852">
        <v>130.30695050718299</v>
      </c>
      <c r="D1852">
        <v>-143.91798023877999</v>
      </c>
      <c r="E1852">
        <v>15.8872190532721</v>
      </c>
      <c r="F1852">
        <v>52.031165558933303</v>
      </c>
      <c r="G1852">
        <v>104.851478046582</v>
      </c>
    </row>
    <row r="1853" spans="1:7" x14ac:dyDescent="0.3">
      <c r="A1853">
        <v>50.110283033129001</v>
      </c>
      <c r="B1853">
        <v>57.444081203709104</v>
      </c>
      <c r="C1853">
        <v>118.89093240984801</v>
      </c>
      <c r="D1853">
        <v>-72.111677544869494</v>
      </c>
      <c r="E1853">
        <v>21.631882036276998</v>
      </c>
      <c r="F1853">
        <v>52.198180705545902</v>
      </c>
      <c r="G1853">
        <v>104.510531413004</v>
      </c>
    </row>
    <row r="1854" spans="1:7" x14ac:dyDescent="0.3">
      <c r="A1854">
        <v>68.898527578948404</v>
      </c>
      <c r="B1854">
        <v>21.1498571919035</v>
      </c>
      <c r="C1854">
        <v>46.592174356888798</v>
      </c>
      <c r="D1854">
        <v>74.3474835821862</v>
      </c>
      <c r="E1854">
        <v>20.766481504016301</v>
      </c>
      <c r="F1854">
        <v>49.185563110213799</v>
      </c>
      <c r="G1854">
        <v>97.831804213210702</v>
      </c>
    </row>
    <row r="1855" spans="1:7" x14ac:dyDescent="0.3">
      <c r="A1855">
        <v>49.664529153230902</v>
      </c>
      <c r="B1855">
        <v>25.344133177096001</v>
      </c>
      <c r="C1855">
        <v>54.832233393592503</v>
      </c>
      <c r="D1855">
        <v>23.2966587751737</v>
      </c>
      <c r="E1855">
        <v>24.650239163877401</v>
      </c>
      <c r="F1855">
        <v>56.851082815686397</v>
      </c>
      <c r="G1855">
        <v>112.948569831106</v>
      </c>
    </row>
    <row r="1856" spans="1:7" x14ac:dyDescent="0.3">
      <c r="A1856">
        <v>26.162360016911698</v>
      </c>
      <c r="B1856">
        <v>41.546900945761799</v>
      </c>
      <c r="C1856">
        <v>87.603718295271193</v>
      </c>
      <c r="D1856">
        <v>-72.315982803462106</v>
      </c>
      <c r="E1856">
        <v>17.468816090342202</v>
      </c>
      <c r="F1856">
        <v>56.517548631048598</v>
      </c>
      <c r="G1856">
        <v>113.46081364434001</v>
      </c>
    </row>
    <row r="1857" spans="1:7" x14ac:dyDescent="0.3">
      <c r="A1857">
        <v>32.2735249621687</v>
      </c>
      <c r="B1857">
        <v>62.625091464982397</v>
      </c>
      <c r="C1857">
        <v>129.50109528521301</v>
      </c>
      <c r="D1857">
        <v>-123.32822447061</v>
      </c>
      <c r="E1857">
        <v>14.2638247553268</v>
      </c>
      <c r="F1857">
        <v>51.738851585019603</v>
      </c>
      <c r="G1857">
        <v>104.232567272251</v>
      </c>
    </row>
    <row r="1858" spans="1:7" x14ac:dyDescent="0.3">
      <c r="A1858">
        <v>62.846262946424901</v>
      </c>
      <c r="B1858">
        <v>47.032056292562999</v>
      </c>
      <c r="C1858">
        <v>98.932951129428204</v>
      </c>
      <c r="D1858">
        <v>-15.403642984839101</v>
      </c>
      <c r="E1858">
        <v>20.663241157590399</v>
      </c>
      <c r="F1858">
        <v>50.497480236342199</v>
      </c>
      <c r="G1858">
        <v>100.34310929342099</v>
      </c>
    </row>
    <row r="1859" spans="1:7" x14ac:dyDescent="0.3">
      <c r="A1859">
        <v>34.637841397944797</v>
      </c>
      <c r="B1859">
        <v>45.690777566937598</v>
      </c>
      <c r="C1859">
        <v>96.332580035476596</v>
      </c>
      <c r="D1859">
        <v>-67.796649904923299</v>
      </c>
      <c r="E1859">
        <v>25.068747947803999</v>
      </c>
      <c r="F1859">
        <v>57.532708633696302</v>
      </c>
      <c r="G1859">
        <v>115.535496650471</v>
      </c>
    </row>
    <row r="1860" spans="1:7" x14ac:dyDescent="0.3">
      <c r="A1860">
        <v>67.959040792228507</v>
      </c>
      <c r="B1860">
        <v>58.890969089103798</v>
      </c>
      <c r="C1860">
        <v>122.733247536139</v>
      </c>
      <c r="D1860">
        <v>-40.754825682854502</v>
      </c>
      <c r="E1860">
        <v>21.3196889746166</v>
      </c>
      <c r="F1860">
        <v>53.4064438265234</v>
      </c>
      <c r="G1860">
        <v>107.109741584764</v>
      </c>
    </row>
    <row r="1861" spans="1:7" x14ac:dyDescent="0.3">
      <c r="A1861">
        <v>27.9264174308388</v>
      </c>
      <c r="B1861">
        <v>61.629522859617197</v>
      </c>
      <c r="C1861">
        <v>128.10989630898601</v>
      </c>
      <c r="D1861">
        <v>-129.035733717174</v>
      </c>
      <c r="E1861">
        <v>23.7368776838596</v>
      </c>
      <c r="F1861">
        <v>62.2403884465852</v>
      </c>
      <c r="G1861">
        <v>124.28854613184799</v>
      </c>
    </row>
    <row r="1862" spans="1:7" x14ac:dyDescent="0.3">
      <c r="A1862">
        <v>69.839414941413807</v>
      </c>
      <c r="B1862">
        <v>34.463326357382599</v>
      </c>
      <c r="C1862">
        <v>72.943127556739199</v>
      </c>
      <c r="D1862">
        <v>36.288850810679797</v>
      </c>
      <c r="E1862">
        <v>17.998660889142101</v>
      </c>
      <c r="F1862">
        <v>52.949164852727201</v>
      </c>
      <c r="G1862">
        <v>105.35874584382501</v>
      </c>
    </row>
    <row r="1863" spans="1:7" x14ac:dyDescent="0.3">
      <c r="A1863">
        <v>28.4521910212381</v>
      </c>
      <c r="B1863">
        <v>34.959949719602399</v>
      </c>
      <c r="C1863">
        <v>74.6621080924522</v>
      </c>
      <c r="D1863">
        <v>-47.975467116331103</v>
      </c>
      <c r="E1863">
        <v>26.1279430631227</v>
      </c>
      <c r="F1863">
        <v>50.449967804058701</v>
      </c>
      <c r="G1863">
        <v>100.792647645755</v>
      </c>
    </row>
    <row r="1864" spans="1:7" x14ac:dyDescent="0.3">
      <c r="A1864">
        <v>40.315683633450497</v>
      </c>
      <c r="B1864">
        <v>13.740012203521401</v>
      </c>
      <c r="C1864">
        <v>31.495761475087502</v>
      </c>
      <c r="D1864">
        <v>39.411330656336801</v>
      </c>
      <c r="E1864">
        <v>17.313660364542901</v>
      </c>
      <c r="F1864">
        <v>48.312959584035497</v>
      </c>
      <c r="G1864">
        <v>96.998611370298306</v>
      </c>
    </row>
    <row r="1865" spans="1:7" x14ac:dyDescent="0.3">
      <c r="A1865">
        <v>26.064071553054401</v>
      </c>
      <c r="B1865">
        <v>32.9566739586107</v>
      </c>
      <c r="C1865">
        <v>70.2853294012519</v>
      </c>
      <c r="D1865">
        <v>-46.7418787697234</v>
      </c>
      <c r="E1865">
        <v>25.017617962763801</v>
      </c>
      <c r="F1865">
        <v>48.068992291826397</v>
      </c>
      <c r="G1865">
        <v>96.505815648905795</v>
      </c>
    </row>
    <row r="1866" spans="1:7" x14ac:dyDescent="0.3">
      <c r="A1866">
        <v>65.391861613621202</v>
      </c>
      <c r="B1866">
        <v>25.6738850866805</v>
      </c>
      <c r="C1866">
        <v>55.5762825843887</v>
      </c>
      <c r="D1866">
        <v>53.7620679672008</v>
      </c>
      <c r="E1866">
        <v>24.3718050019272</v>
      </c>
      <c r="F1866">
        <v>51.511445923155399</v>
      </c>
      <c r="G1866">
        <v>103.715698610801</v>
      </c>
    </row>
    <row r="1867" spans="1:7" x14ac:dyDescent="0.3">
      <c r="A1867">
        <v>44.562167462370297</v>
      </c>
      <c r="B1867">
        <v>16.490959379487801</v>
      </c>
      <c r="C1867">
        <v>37.458227491504203</v>
      </c>
      <c r="D1867">
        <v>39.651456786277002</v>
      </c>
      <c r="E1867">
        <v>17.678588951368699</v>
      </c>
      <c r="F1867">
        <v>55.897184800494003</v>
      </c>
      <c r="G1867">
        <v>111.812275385544</v>
      </c>
    </row>
    <row r="1868" spans="1:7" x14ac:dyDescent="0.3">
      <c r="A1868">
        <v>35.732923979448501</v>
      </c>
      <c r="B1868">
        <v>35.402929595307498</v>
      </c>
      <c r="C1868">
        <v>75.086323890356795</v>
      </c>
      <c r="D1868">
        <v>-34.7429408270254</v>
      </c>
      <c r="E1868">
        <v>19.1911035252263</v>
      </c>
      <c r="F1868">
        <v>46.647685710088503</v>
      </c>
      <c r="G1868">
        <v>92.356329391570995</v>
      </c>
    </row>
    <row r="1869" spans="1:7" x14ac:dyDescent="0.3">
      <c r="A1869">
        <v>40.550363347000904</v>
      </c>
      <c r="B1869">
        <v>21.195871109660299</v>
      </c>
      <c r="C1869">
        <v>46.559120865319002</v>
      </c>
      <c r="D1869">
        <v>17.5131133650208</v>
      </c>
      <c r="E1869">
        <v>20.272703986423299</v>
      </c>
      <c r="F1869">
        <v>39.246411843494997</v>
      </c>
      <c r="G1869">
        <v>78.2784042619231</v>
      </c>
    </row>
    <row r="1870" spans="1:7" x14ac:dyDescent="0.3">
      <c r="A1870">
        <v>37.762235739949503</v>
      </c>
      <c r="B1870">
        <v>65.321380856956097</v>
      </c>
      <c r="C1870">
        <v>135.061162961934</v>
      </c>
      <c r="D1870">
        <v>-120.439671090969</v>
      </c>
      <c r="E1870">
        <v>26.611910202416901</v>
      </c>
      <c r="F1870">
        <v>43.584539681278201</v>
      </c>
      <c r="G1870">
        <v>87.879635904899601</v>
      </c>
    </row>
    <row r="1871" spans="1:7" x14ac:dyDescent="0.3">
      <c r="A1871">
        <v>49.029416258558399</v>
      </c>
      <c r="B1871">
        <v>23.6774025765638</v>
      </c>
      <c r="C1871">
        <v>51.823112871799303</v>
      </c>
      <c r="D1871">
        <v>27.026624787425298</v>
      </c>
      <c r="E1871">
        <v>19.221060028936702</v>
      </c>
      <c r="F1871">
        <v>52.369924636202697</v>
      </c>
      <c r="G1871">
        <v>104.209730391683</v>
      </c>
    </row>
    <row r="1872" spans="1:7" x14ac:dyDescent="0.3">
      <c r="A1872">
        <v>69.3876721007925</v>
      </c>
      <c r="B1872">
        <v>69.745374467950398</v>
      </c>
      <c r="C1872">
        <v>143.59953474360699</v>
      </c>
      <c r="D1872">
        <v>-70.460779202266295</v>
      </c>
      <c r="E1872">
        <v>22.749937151533299</v>
      </c>
      <c r="F1872">
        <v>57.290195618824697</v>
      </c>
      <c r="G1872">
        <v>114.449365124049</v>
      </c>
    </row>
    <row r="1873" spans="1:7" x14ac:dyDescent="0.3">
      <c r="A1873">
        <v>43.8698928616407</v>
      </c>
      <c r="B1873">
        <v>77.091962749482093</v>
      </c>
      <c r="C1873">
        <v>159.133521395466</v>
      </c>
      <c r="D1873">
        <v>-143.53610252516501</v>
      </c>
      <c r="E1873">
        <v>18.7653744874616</v>
      </c>
      <c r="F1873">
        <v>46.062575085335098</v>
      </c>
      <c r="G1873">
        <v>92.485702707099094</v>
      </c>
    </row>
    <row r="1874" spans="1:7" x14ac:dyDescent="0.3">
      <c r="A1874">
        <v>31.265532962845199</v>
      </c>
      <c r="B1874">
        <v>17.625948566657001</v>
      </c>
      <c r="C1874">
        <v>39.715929942486298</v>
      </c>
      <c r="D1874">
        <v>9.6532202257196396</v>
      </c>
      <c r="E1874">
        <v>22.427395691314</v>
      </c>
      <c r="F1874">
        <v>39.9139655552896</v>
      </c>
      <c r="G1874">
        <v>80.095293488602493</v>
      </c>
    </row>
    <row r="1875" spans="1:7" x14ac:dyDescent="0.3">
      <c r="A1875">
        <v>46.889287070136099</v>
      </c>
      <c r="B1875">
        <v>32.9928390895356</v>
      </c>
      <c r="C1875">
        <v>70.114445882838496</v>
      </c>
      <c r="D1875">
        <v>-5.1999431283343496</v>
      </c>
      <c r="E1875">
        <v>20.6343263062872</v>
      </c>
      <c r="F1875">
        <v>49.765457035755297</v>
      </c>
      <c r="G1875">
        <v>100.448837896919</v>
      </c>
    </row>
    <row r="1876" spans="1:7" x14ac:dyDescent="0.3">
      <c r="A1876">
        <v>28.9861219137624</v>
      </c>
      <c r="B1876">
        <v>48.574397279983899</v>
      </c>
      <c r="C1876">
        <v>101.463347961729</v>
      </c>
      <c r="D1876">
        <v>-87.750948012427102</v>
      </c>
      <c r="E1876">
        <v>15.6108677744706</v>
      </c>
      <c r="F1876">
        <v>49.598651651521301</v>
      </c>
      <c r="G1876">
        <v>99.464209245484795</v>
      </c>
    </row>
    <row r="1877" spans="1:7" x14ac:dyDescent="0.3">
      <c r="A1877">
        <v>37.761213195929201</v>
      </c>
      <c r="B1877">
        <v>27.526988886068398</v>
      </c>
      <c r="C1877">
        <v>59.2658978825472</v>
      </c>
      <c r="D1877">
        <v>-7.0585402663469203</v>
      </c>
      <c r="E1877">
        <v>26.158548046096598</v>
      </c>
      <c r="F1877">
        <v>62.315359427131803</v>
      </c>
      <c r="G1877">
        <v>125.226239853311</v>
      </c>
    </row>
    <row r="1878" spans="1:7" x14ac:dyDescent="0.3">
      <c r="A1878">
        <v>62.658777536870197</v>
      </c>
      <c r="B1878">
        <v>74.607937671851005</v>
      </c>
      <c r="C1878">
        <v>154.032166179982</v>
      </c>
      <c r="D1878">
        <v>-98.506257941812706</v>
      </c>
      <c r="E1878">
        <v>19.681082069496298</v>
      </c>
      <c r="F1878">
        <v>58.950023690561402</v>
      </c>
      <c r="G1878">
        <v>118.18345363344299</v>
      </c>
    </row>
    <row r="1879" spans="1:7" x14ac:dyDescent="0.3">
      <c r="A1879">
        <v>55.264416757011404</v>
      </c>
      <c r="B1879">
        <v>51.455293417686697</v>
      </c>
      <c r="C1879">
        <v>107.080308910079</v>
      </c>
      <c r="D1879">
        <v>-43.837046739037099</v>
      </c>
      <c r="E1879">
        <v>16.988712103494802</v>
      </c>
      <c r="F1879">
        <v>52.559384096974497</v>
      </c>
      <c r="G1879">
        <v>105.057994581656</v>
      </c>
    </row>
    <row r="1880" spans="1:7" x14ac:dyDescent="0.3">
      <c r="A1880">
        <v>52.7056721952478</v>
      </c>
      <c r="B1880">
        <v>74.776857121903106</v>
      </c>
      <c r="C1880">
        <v>154.08626737199501</v>
      </c>
      <c r="D1880">
        <v>-118.919226975214</v>
      </c>
      <c r="E1880">
        <v>14.066564921016001</v>
      </c>
      <c r="F1880">
        <v>57.074662031050799</v>
      </c>
      <c r="G1880">
        <v>113.213697770218</v>
      </c>
    </row>
    <row r="1881" spans="1:7" x14ac:dyDescent="0.3">
      <c r="A1881">
        <v>64.920833424540106</v>
      </c>
      <c r="B1881">
        <v>67.810153233735207</v>
      </c>
      <c r="C1881">
        <v>140.19597437215299</v>
      </c>
      <c r="D1881">
        <v>-73.588792852125394</v>
      </c>
      <c r="E1881">
        <v>19.620990922588099</v>
      </c>
      <c r="F1881">
        <v>51.097316821809002</v>
      </c>
      <c r="G1881">
        <v>101.904931861468</v>
      </c>
    </row>
    <row r="1882" spans="1:7" x14ac:dyDescent="0.3">
      <c r="A1882">
        <v>22.5392608940118</v>
      </c>
      <c r="B1882">
        <v>52.136028029362002</v>
      </c>
      <c r="C1882">
        <v>108.801361510155</v>
      </c>
      <c r="D1882">
        <v>-111.32956230006199</v>
      </c>
      <c r="E1882">
        <v>21.6564867673954</v>
      </c>
      <c r="F1882">
        <v>46.538230930492098</v>
      </c>
      <c r="G1882">
        <v>94.046177864962502</v>
      </c>
    </row>
    <row r="1883" spans="1:7" x14ac:dyDescent="0.3">
      <c r="A1883">
        <v>22.740012775124899</v>
      </c>
      <c r="B1883">
        <v>37.876871081180603</v>
      </c>
      <c r="C1883">
        <v>79.9461264288866</v>
      </c>
      <c r="D1883">
        <v>-68.150587693291996</v>
      </c>
      <c r="E1883">
        <v>19.3422610849058</v>
      </c>
      <c r="F1883">
        <v>45.413963790507601</v>
      </c>
      <c r="G1883">
        <v>91.498513406931806</v>
      </c>
    </row>
    <row r="1884" spans="1:7" x14ac:dyDescent="0.3">
      <c r="A1884">
        <v>45.330862921003799</v>
      </c>
      <c r="B1884">
        <v>10.0208829750544</v>
      </c>
      <c r="C1884">
        <v>24.338720490793701</v>
      </c>
      <c r="D1884">
        <v>60.599076916844297</v>
      </c>
      <c r="E1884">
        <v>18.380808700179301</v>
      </c>
      <c r="F1884">
        <v>48.124533668737598</v>
      </c>
      <c r="G1884">
        <v>96.560979477894406</v>
      </c>
    </row>
    <row r="1885" spans="1:7" x14ac:dyDescent="0.3">
      <c r="A1885">
        <v>39.0663848290895</v>
      </c>
      <c r="B1885">
        <v>45.636367577800698</v>
      </c>
      <c r="C1885">
        <v>96.067857189982405</v>
      </c>
      <c r="D1885">
        <v>-58.7763330752231</v>
      </c>
      <c r="E1885">
        <v>20.206547589873502</v>
      </c>
      <c r="F1885">
        <v>46.203883924995601</v>
      </c>
      <c r="G1885">
        <v>92.585383912538404</v>
      </c>
    </row>
    <row r="1886" spans="1:7" x14ac:dyDescent="0.3">
      <c r="A1886">
        <v>42.731484497777799</v>
      </c>
      <c r="C1886">
        <v>4.0615065215845298</v>
      </c>
      <c r="D1886">
        <v>85.462968995555499</v>
      </c>
      <c r="E1886">
        <v>22.188394470402699</v>
      </c>
      <c r="F1886">
        <v>50.701394712792101</v>
      </c>
      <c r="G1886">
        <v>100.50759104063999</v>
      </c>
    </row>
    <row r="1887" spans="1:7" x14ac:dyDescent="0.3">
      <c r="A1887">
        <v>21.213452658144501</v>
      </c>
      <c r="B1887">
        <v>26.969699918969901</v>
      </c>
      <c r="C1887">
        <v>57.989086397835301</v>
      </c>
      <c r="D1887">
        <v>-38.482194440620702</v>
      </c>
      <c r="E1887">
        <v>22.9761471058045</v>
      </c>
      <c r="F1887">
        <v>54.687641402531597</v>
      </c>
      <c r="G1887">
        <v>108.791987557531</v>
      </c>
    </row>
    <row r="1888" spans="1:7" x14ac:dyDescent="0.3">
      <c r="A1888">
        <v>56.188404066292698</v>
      </c>
      <c r="B1888">
        <v>72.845200528271405</v>
      </c>
      <c r="C1888">
        <v>149.93027639185499</v>
      </c>
      <c r="D1888">
        <v>-106.15879345222901</v>
      </c>
      <c r="E1888">
        <v>19.748927716418802</v>
      </c>
      <c r="F1888">
        <v>52.749672783777299</v>
      </c>
      <c r="G1888">
        <v>105.571140604094</v>
      </c>
    </row>
    <row r="1889" spans="1:7" x14ac:dyDescent="0.3">
      <c r="A1889">
        <v>44.481445825623098</v>
      </c>
      <c r="B1889">
        <v>76.261466591047807</v>
      </c>
      <c r="C1889">
        <v>157.17966690870199</v>
      </c>
      <c r="D1889">
        <v>-139.82150812189701</v>
      </c>
      <c r="E1889">
        <v>9.1435295296189096</v>
      </c>
      <c r="F1889">
        <v>50.273693035661601</v>
      </c>
      <c r="G1889">
        <v>100.23985982207699</v>
      </c>
    </row>
    <row r="1890" spans="1:7" x14ac:dyDescent="0.3">
      <c r="A1890">
        <v>35.713073620546197</v>
      </c>
      <c r="B1890">
        <v>29.909538315575901</v>
      </c>
      <c r="C1890">
        <v>64.081927676049503</v>
      </c>
      <c r="D1890">
        <v>-18.302467705635198</v>
      </c>
      <c r="E1890">
        <v>31.835905838143699</v>
      </c>
      <c r="F1890">
        <v>50.545790068057599</v>
      </c>
      <c r="G1890">
        <v>101.17902467475</v>
      </c>
    </row>
    <row r="1891" spans="1:7" x14ac:dyDescent="0.3">
      <c r="A1891">
        <v>55.2666043215741</v>
      </c>
      <c r="B1891">
        <v>47.683129081549197</v>
      </c>
      <c r="C1891">
        <v>99.706971144609298</v>
      </c>
      <c r="D1891">
        <v>-32.516178601499597</v>
      </c>
      <c r="E1891">
        <v>16.032713214592999</v>
      </c>
      <c r="F1891">
        <v>42.344139258960702</v>
      </c>
      <c r="G1891">
        <v>84.607431869451801</v>
      </c>
    </row>
    <row r="1892" spans="1:7" x14ac:dyDescent="0.3">
      <c r="A1892">
        <v>42.927491491530503</v>
      </c>
      <c r="B1892">
        <v>68.699482271469904</v>
      </c>
      <c r="C1892">
        <v>141.90006695286101</v>
      </c>
      <c r="D1892">
        <v>-120.243463831349</v>
      </c>
      <c r="E1892">
        <v>11.909702097204301</v>
      </c>
      <c r="F1892">
        <v>47.526481766546297</v>
      </c>
      <c r="G1892">
        <v>94.317808736078106</v>
      </c>
    </row>
    <row r="1893" spans="1:7" x14ac:dyDescent="0.3">
      <c r="A1893">
        <v>48.113618807977403</v>
      </c>
      <c r="B1893">
        <v>30.1416694270766</v>
      </c>
      <c r="C1893">
        <v>64.651962397249804</v>
      </c>
      <c r="D1893">
        <v>5.8022293347251397</v>
      </c>
      <c r="E1893">
        <v>23.7068020403457</v>
      </c>
      <c r="F1893">
        <v>48.401383155715799</v>
      </c>
      <c r="G1893">
        <v>97.508957497318804</v>
      </c>
    </row>
    <row r="1894" spans="1:7" x14ac:dyDescent="0.3">
      <c r="A1894">
        <v>61.966245421085702</v>
      </c>
      <c r="B1894">
        <v>51.168734427720103</v>
      </c>
      <c r="C1894">
        <v>106.71816583229899</v>
      </c>
      <c r="D1894">
        <v>-29.573712440989102</v>
      </c>
      <c r="E1894">
        <v>22.019013526823102</v>
      </c>
      <c r="F1894">
        <v>49.286795535755402</v>
      </c>
      <c r="G1894">
        <v>98.4216660948303</v>
      </c>
    </row>
    <row r="1895" spans="1:7" x14ac:dyDescent="0.3">
      <c r="A1895">
        <v>68.191579969944897</v>
      </c>
      <c r="B1895">
        <v>13.629049905345701</v>
      </c>
      <c r="C1895">
        <v>31.794508280367499</v>
      </c>
      <c r="D1895">
        <v>95.496010223852593</v>
      </c>
      <c r="E1895">
        <v>12.3780169916511</v>
      </c>
      <c r="F1895">
        <v>51.8545967068385</v>
      </c>
      <c r="G1895">
        <v>103.004670954232</v>
      </c>
    </row>
    <row r="1896" spans="1:7" x14ac:dyDescent="0.3">
      <c r="A1896">
        <v>48.558996201824598</v>
      </c>
      <c r="B1896">
        <v>79.509821862068407</v>
      </c>
      <c r="C1896">
        <v>163.951940406761</v>
      </c>
      <c r="D1896">
        <v>-141.41147318255599</v>
      </c>
      <c r="E1896">
        <v>17.408019138556199</v>
      </c>
      <c r="F1896">
        <v>47.043365993606102</v>
      </c>
      <c r="G1896">
        <v>94.504991781204495</v>
      </c>
    </row>
    <row r="1897" spans="1:7" x14ac:dyDescent="0.3">
      <c r="A1897">
        <v>31.078631207064799</v>
      </c>
      <c r="B1897">
        <v>40.553009821406299</v>
      </c>
      <c r="C1897">
        <v>86.044585578404394</v>
      </c>
      <c r="D1897">
        <v>-59.501767050089299</v>
      </c>
      <c r="E1897">
        <v>16.9611084616661</v>
      </c>
      <c r="F1897">
        <v>55.9326901002783</v>
      </c>
      <c r="G1897">
        <v>111.40782758187601</v>
      </c>
    </row>
    <row r="1898" spans="1:7" x14ac:dyDescent="0.3">
      <c r="A1898">
        <v>38.1835440733431</v>
      </c>
      <c r="B1898">
        <v>13.0461881308171</v>
      </c>
      <c r="C1898">
        <v>30.8968784630136</v>
      </c>
      <c r="D1898">
        <v>37.228523754235098</v>
      </c>
      <c r="E1898">
        <v>17.922353017129002</v>
      </c>
      <c r="F1898">
        <v>51.3377755602774</v>
      </c>
      <c r="G1898">
        <v>102.832998676877</v>
      </c>
    </row>
    <row r="1899" spans="1:7" x14ac:dyDescent="0.3">
      <c r="A1899">
        <v>48.945607323202999</v>
      </c>
      <c r="B1899">
        <v>56.847254083212803</v>
      </c>
      <c r="C1899">
        <v>118.41107799249799</v>
      </c>
      <c r="D1899">
        <v>-72.650547603232297</v>
      </c>
      <c r="E1899">
        <v>32.656955228287501</v>
      </c>
      <c r="F1899">
        <v>50.340173495397003</v>
      </c>
      <c r="G1899">
        <v>100.94208763971</v>
      </c>
    </row>
    <row r="1900" spans="1:7" x14ac:dyDescent="0.3">
      <c r="A1900">
        <v>56.695306516536398</v>
      </c>
      <c r="B1900">
        <v>61.675067002047903</v>
      </c>
      <c r="C1900">
        <v>127.52500026599699</v>
      </c>
      <c r="D1900">
        <v>-71.634587973070893</v>
      </c>
      <c r="E1900">
        <v>17.736350967482</v>
      </c>
      <c r="F1900">
        <v>53.362510711927897</v>
      </c>
      <c r="G1900">
        <v>106.09705574328601</v>
      </c>
    </row>
    <row r="1901" spans="1:7" x14ac:dyDescent="0.3">
      <c r="A1901">
        <v>66.455223014209494</v>
      </c>
      <c r="B1901">
        <v>38.922219178698299</v>
      </c>
      <c r="C1901">
        <v>82.431235016026406</v>
      </c>
      <c r="D1901">
        <v>16.143788492324099</v>
      </c>
      <c r="E1901">
        <v>16.1918790080184</v>
      </c>
      <c r="F1901">
        <v>48.634262837311503</v>
      </c>
      <c r="G1901">
        <v>96.419064852686901</v>
      </c>
    </row>
    <row r="1902" spans="1:7" x14ac:dyDescent="0.3">
      <c r="A1902">
        <v>68.180508735794604</v>
      </c>
      <c r="B1902">
        <v>15.2579473454189</v>
      </c>
      <c r="C1902">
        <v>35.445829445605902</v>
      </c>
      <c r="D1902">
        <v>90.587175435332696</v>
      </c>
      <c r="E1902">
        <v>14.8434655720003</v>
      </c>
      <c r="F1902">
        <v>49.073127101626298</v>
      </c>
      <c r="G1902">
        <v>98.9887895117445</v>
      </c>
    </row>
    <row r="1903" spans="1:7" x14ac:dyDescent="0.3">
      <c r="A1903">
        <v>31.9381344510292</v>
      </c>
      <c r="B1903">
        <v>47.172168038022903</v>
      </c>
      <c r="C1903">
        <v>98.796309717422204</v>
      </c>
      <c r="D1903">
        <v>-77.640235212010296</v>
      </c>
      <c r="E1903">
        <v>23.501156152172499</v>
      </c>
      <c r="F1903">
        <v>49.780540302480297</v>
      </c>
      <c r="G1903">
        <v>99.528728503756597</v>
      </c>
    </row>
    <row r="1904" spans="1:7" x14ac:dyDescent="0.3">
      <c r="A1904">
        <v>51.1522335703647</v>
      </c>
      <c r="B1904">
        <v>36.359278805620399</v>
      </c>
      <c r="C1904">
        <v>77.369135752653506</v>
      </c>
      <c r="D1904">
        <v>-6.7733692761317501</v>
      </c>
      <c r="E1904">
        <v>15.3423596444664</v>
      </c>
      <c r="F1904">
        <v>45.921931604503399</v>
      </c>
      <c r="G1904">
        <v>91.0992840059332</v>
      </c>
    </row>
    <row r="1905" spans="1:7" x14ac:dyDescent="0.3">
      <c r="A1905">
        <v>24.828280866566601</v>
      </c>
      <c r="B1905">
        <v>43.447194892852202</v>
      </c>
      <c r="C1905">
        <v>91.733679007233405</v>
      </c>
      <c r="D1905">
        <v>-80.685022945423498</v>
      </c>
      <c r="E1905">
        <v>24.2611323601874</v>
      </c>
      <c r="F1905">
        <v>55.852118621986897</v>
      </c>
      <c r="G1905">
        <v>112.577535024168</v>
      </c>
    </row>
    <row r="1906" spans="1:7" x14ac:dyDescent="0.3">
      <c r="A1906">
        <v>20.367744900832498</v>
      </c>
      <c r="B1906">
        <v>44.4626415184701</v>
      </c>
      <c r="C1906">
        <v>93.722096868464703</v>
      </c>
      <c r="D1906">
        <v>-92.652434753745197</v>
      </c>
      <c r="F1906">
        <v>59.280279382671203</v>
      </c>
      <c r="G1906">
        <v>118.039985283573</v>
      </c>
    </row>
    <row r="1907" spans="1:7" x14ac:dyDescent="0.3">
      <c r="A1907">
        <v>63.171803792897101</v>
      </c>
      <c r="B1907">
        <v>59.202054745441799</v>
      </c>
      <c r="C1907">
        <v>122.96156815832499</v>
      </c>
      <c r="D1907">
        <v>-51.262556650531103</v>
      </c>
      <c r="E1907">
        <v>18.101598752060202</v>
      </c>
      <c r="F1907">
        <v>50.988695004988301</v>
      </c>
      <c r="G1907">
        <v>101.834092592378</v>
      </c>
    </row>
    <row r="1908" spans="1:7" x14ac:dyDescent="0.3">
      <c r="A1908">
        <v>35.719319017994202</v>
      </c>
      <c r="B1908">
        <v>55.874642880497298</v>
      </c>
      <c r="C1908">
        <v>116.656859485346</v>
      </c>
      <c r="D1908">
        <v>-96.185290605503596</v>
      </c>
      <c r="E1908">
        <v>13.631448200526799</v>
      </c>
      <c r="F1908">
        <v>44.439469634716403</v>
      </c>
      <c r="G1908">
        <v>89.418853964579</v>
      </c>
    </row>
    <row r="1909" spans="1:7" x14ac:dyDescent="0.3">
      <c r="A1909">
        <v>41.2783980837822</v>
      </c>
      <c r="B1909">
        <v>25.0479683011331</v>
      </c>
      <c r="C1909">
        <v>54.4076409297532</v>
      </c>
      <c r="D1909">
        <v>7.4128912641650997</v>
      </c>
      <c r="E1909">
        <v>17.262988570517301</v>
      </c>
      <c r="F1909">
        <v>47.166965008339901</v>
      </c>
      <c r="G1909">
        <v>94.637250748026204</v>
      </c>
    </row>
    <row r="1910" spans="1:7" x14ac:dyDescent="0.3">
      <c r="A1910">
        <v>40.8620887386909</v>
      </c>
      <c r="B1910">
        <v>24.5177456797961</v>
      </c>
      <c r="C1910">
        <v>53.869364364226698</v>
      </c>
      <c r="D1910">
        <v>8.1709404379936501</v>
      </c>
      <c r="E1910">
        <v>18.817734797994799</v>
      </c>
      <c r="F1910">
        <v>53.195820682183701</v>
      </c>
      <c r="G1910">
        <v>106.27786920451599</v>
      </c>
    </row>
    <row r="1911" spans="1:7" x14ac:dyDescent="0.3">
      <c r="A1911">
        <v>48.8824628237684</v>
      </c>
      <c r="B1911">
        <v>51.354491194450297</v>
      </c>
      <c r="C1911">
        <v>107.23777054059801</v>
      </c>
      <c r="D1911">
        <v>-56.298547935814298</v>
      </c>
      <c r="E1911">
        <v>17.441498333611801</v>
      </c>
      <c r="F1911">
        <v>59.340261773254198</v>
      </c>
      <c r="G1911">
        <v>119.031331093075</v>
      </c>
    </row>
    <row r="1912" spans="1:7" x14ac:dyDescent="0.3">
      <c r="A1912">
        <v>49.5537889837886</v>
      </c>
      <c r="B1912">
        <v>72.803411099985695</v>
      </c>
      <c r="C1912">
        <v>150.15739403382199</v>
      </c>
      <c r="D1912">
        <v>-119.30265533238</v>
      </c>
      <c r="E1912">
        <v>15.672559783408699</v>
      </c>
      <c r="F1912">
        <v>41.6845196404159</v>
      </c>
      <c r="G1912">
        <v>83.887144898604703</v>
      </c>
    </row>
    <row r="1913" spans="1:7" x14ac:dyDescent="0.3">
      <c r="A1913">
        <v>20.378489904689701</v>
      </c>
      <c r="B1913">
        <v>61.4268131096144</v>
      </c>
      <c r="C1913">
        <v>127.49723419326401</v>
      </c>
      <c r="D1913">
        <v>-143.52345951946401</v>
      </c>
      <c r="E1913">
        <v>21.123299423268499</v>
      </c>
      <c r="F1913">
        <v>58.228747507747002</v>
      </c>
      <c r="G1913">
        <v>116.302718214121</v>
      </c>
    </row>
    <row r="1914" spans="1:7" x14ac:dyDescent="0.3">
      <c r="A1914">
        <v>39.950396222168401</v>
      </c>
      <c r="B1914">
        <v>33.215585911138497</v>
      </c>
      <c r="C1914">
        <v>70.498359081261299</v>
      </c>
      <c r="D1914">
        <v>-19.745965289078701</v>
      </c>
      <c r="E1914">
        <v>19.894592520843698</v>
      </c>
      <c r="F1914">
        <v>54.633130380483898</v>
      </c>
      <c r="G1914">
        <v>110.137609527086</v>
      </c>
    </row>
    <row r="1915" spans="1:7" x14ac:dyDescent="0.3">
      <c r="A1915">
        <v>55.999632092168198</v>
      </c>
      <c r="B1915">
        <v>28.511460561157001</v>
      </c>
      <c r="C1915">
        <v>61.753571349760797</v>
      </c>
      <c r="D1915">
        <v>26.464882500865599</v>
      </c>
      <c r="E1915">
        <v>20.190816401945199</v>
      </c>
      <c r="F1915">
        <v>45.153571685000799</v>
      </c>
      <c r="G1915">
        <v>91.026266962095093</v>
      </c>
    </row>
    <row r="1916" spans="1:7" x14ac:dyDescent="0.3">
      <c r="A1916">
        <v>58.646044524649199</v>
      </c>
      <c r="B1916">
        <v>71.941340841097798</v>
      </c>
      <c r="C1916">
        <v>148.483675372964</v>
      </c>
      <c r="D1916">
        <v>-98.531933473994997</v>
      </c>
      <c r="E1916">
        <v>18.623065902892101</v>
      </c>
      <c r="F1916">
        <v>59.693598626585</v>
      </c>
      <c r="G1916">
        <v>119.45685304731199</v>
      </c>
    </row>
    <row r="1917" spans="1:7" x14ac:dyDescent="0.3">
      <c r="A1917">
        <v>67.944230818553095</v>
      </c>
      <c r="B1917">
        <v>26.969589870520402</v>
      </c>
      <c r="C1917">
        <v>58.464559564348598</v>
      </c>
      <c r="D1917">
        <v>54.979692025545098</v>
      </c>
      <c r="E1917">
        <v>19.764547900091099</v>
      </c>
      <c r="F1917">
        <v>48.693583759918397</v>
      </c>
      <c r="G1917">
        <v>97.243259577001297</v>
      </c>
    </row>
    <row r="1918" spans="1:7" x14ac:dyDescent="0.3">
      <c r="A1918">
        <v>68.503192144464904</v>
      </c>
      <c r="B1918">
        <v>66.766403446106295</v>
      </c>
      <c r="C1918">
        <v>137.890067857986</v>
      </c>
      <c r="D1918">
        <v>-63.292826049389198</v>
      </c>
      <c r="E1918">
        <v>21.650326132833801</v>
      </c>
      <c r="F1918">
        <v>50.257845132968903</v>
      </c>
      <c r="G1918">
        <v>100.61272462765</v>
      </c>
    </row>
    <row r="1919" spans="1:7" x14ac:dyDescent="0.3">
      <c r="A1919">
        <v>35.961117267976903</v>
      </c>
      <c r="B1919">
        <v>36.679879909981103</v>
      </c>
      <c r="C1919">
        <v>77.790951542569601</v>
      </c>
      <c r="D1919">
        <v>-38.117405193989299</v>
      </c>
      <c r="E1919">
        <v>16.575745401011702</v>
      </c>
      <c r="F1919">
        <v>54.743387568591103</v>
      </c>
      <c r="G1919">
        <v>109.028711056489</v>
      </c>
    </row>
    <row r="1920" spans="1:7" x14ac:dyDescent="0.3">
      <c r="A1920">
        <v>42.935764103091898</v>
      </c>
      <c r="B1920">
        <v>49.646622198842898</v>
      </c>
      <c r="C1920">
        <v>104.066957029075</v>
      </c>
      <c r="D1920">
        <v>-63.068338390344699</v>
      </c>
      <c r="E1920">
        <v>20.600650001589699</v>
      </c>
      <c r="F1920">
        <v>47.724625615279798</v>
      </c>
      <c r="G1920">
        <v>95.8379989975641</v>
      </c>
    </row>
    <row r="1921" spans="1:7" x14ac:dyDescent="0.3">
      <c r="A1921">
        <v>61.018483042520003</v>
      </c>
      <c r="B1921">
        <v>50.140102590286098</v>
      </c>
      <c r="C1921">
        <v>104.54657530756</v>
      </c>
      <c r="D1921">
        <v>-28.383341685818401</v>
      </c>
      <c r="E1921">
        <v>17.0252502328009</v>
      </c>
      <c r="F1921">
        <v>54.220477359844601</v>
      </c>
      <c r="G1921">
        <v>109.392818146514</v>
      </c>
    </row>
    <row r="1922" spans="1:7" x14ac:dyDescent="0.3">
      <c r="A1922">
        <v>50.832601883541201</v>
      </c>
      <c r="B1922">
        <v>44.290752026141298</v>
      </c>
      <c r="C1922">
        <v>93.471100356934699</v>
      </c>
      <c r="D1922">
        <v>-31.207052311341499</v>
      </c>
      <c r="E1922">
        <v>24.9906176219259</v>
      </c>
      <c r="F1922">
        <v>53.335662878146003</v>
      </c>
      <c r="G1922">
        <v>106.511698053971</v>
      </c>
    </row>
    <row r="1923" spans="1:7" x14ac:dyDescent="0.3">
      <c r="A1923">
        <v>69.497398629116503</v>
      </c>
      <c r="B1923">
        <v>42.401624202804797</v>
      </c>
      <c r="C1923">
        <v>89.548199720143998</v>
      </c>
      <c r="D1923">
        <v>11.789924649818699</v>
      </c>
      <c r="E1923">
        <v>14.365575007672501</v>
      </c>
      <c r="F1923">
        <v>49.030133141451302</v>
      </c>
      <c r="G1923">
        <v>98.153633929393706</v>
      </c>
    </row>
    <row r="1924" spans="1:7" x14ac:dyDescent="0.3">
      <c r="A1924">
        <v>69.932261346802903</v>
      </c>
      <c r="B1924">
        <v>51.092270091306297</v>
      </c>
      <c r="C1924">
        <v>106.882862826218</v>
      </c>
      <c r="D1924">
        <v>-13.4122875803131</v>
      </c>
      <c r="E1924">
        <v>29.325823064526801</v>
      </c>
      <c r="F1924">
        <v>61.187457267513302</v>
      </c>
      <c r="G1924">
        <v>122.406070856567</v>
      </c>
    </row>
    <row r="1925" spans="1:7" x14ac:dyDescent="0.3">
      <c r="A1925">
        <v>23.4490977276085</v>
      </c>
      <c r="B1925">
        <v>33.908519529270897</v>
      </c>
      <c r="C1925">
        <v>72.272943772344703</v>
      </c>
      <c r="D1925">
        <v>-54.827363132595799</v>
      </c>
      <c r="E1925">
        <v>24.254254927747599</v>
      </c>
      <c r="F1925">
        <v>54.585504631828101</v>
      </c>
      <c r="G1925">
        <v>109.50471632581601</v>
      </c>
    </row>
    <row r="1926" spans="1:7" x14ac:dyDescent="0.3">
      <c r="A1926">
        <v>38.145670112772997</v>
      </c>
      <c r="B1926">
        <v>76.616577412284698</v>
      </c>
      <c r="C1926">
        <v>158.11063766168701</v>
      </c>
      <c r="D1926">
        <v>-153.558392011308</v>
      </c>
      <c r="E1926">
        <v>18.088885463525099</v>
      </c>
      <c r="F1926">
        <v>52.756593545799497</v>
      </c>
      <c r="G1926">
        <v>106.341877814553</v>
      </c>
    </row>
    <row r="1927" spans="1:7" x14ac:dyDescent="0.3">
      <c r="A1927">
        <v>57.403959920266502</v>
      </c>
      <c r="B1927">
        <v>39.016363592464899</v>
      </c>
      <c r="C1927">
        <v>82.412973142637398</v>
      </c>
      <c r="D1927">
        <v>-2.2411709368618502</v>
      </c>
      <c r="E1927">
        <v>13.8169453488903</v>
      </c>
      <c r="F1927">
        <v>49.4732480158237</v>
      </c>
      <c r="G1927">
        <v>99.225070074635894</v>
      </c>
    </row>
    <row r="1928" spans="1:7" x14ac:dyDescent="0.3">
      <c r="A1928">
        <v>58.093722681339003</v>
      </c>
      <c r="B1928">
        <v>12.009260462822301</v>
      </c>
      <c r="C1928">
        <v>28.903166078475</v>
      </c>
      <c r="D1928">
        <v>80.159663974211</v>
      </c>
      <c r="E1928">
        <v>22.6845481975312</v>
      </c>
      <c r="F1928">
        <v>44.142048463119103</v>
      </c>
      <c r="G1928">
        <v>89.042092296885997</v>
      </c>
    </row>
    <row r="1929" spans="1:7" x14ac:dyDescent="0.3">
      <c r="A1929">
        <v>64.865384343653304</v>
      </c>
      <c r="B1929">
        <v>39.434522165039802</v>
      </c>
      <c r="C1929">
        <v>83.492910969516601</v>
      </c>
      <c r="D1929">
        <v>11.427202192187099</v>
      </c>
      <c r="E1929">
        <v>21.272559200787502</v>
      </c>
      <c r="F1929">
        <v>50.133229321393102</v>
      </c>
      <c r="G1929">
        <v>99.622632662637898</v>
      </c>
    </row>
    <row r="1930" spans="1:7" x14ac:dyDescent="0.3">
      <c r="A1930">
        <v>44.966983373263702</v>
      </c>
      <c r="B1930">
        <v>16.0316354633872</v>
      </c>
      <c r="C1930">
        <v>36.392715545445498</v>
      </c>
      <c r="D1930">
        <v>41.8390603563656</v>
      </c>
      <c r="E1930">
        <v>23.7479135606388</v>
      </c>
      <c r="F1930">
        <v>60.090627786589799</v>
      </c>
      <c r="G1930">
        <v>121.09875588309301</v>
      </c>
    </row>
    <row r="1931" spans="1:7" x14ac:dyDescent="0.3">
      <c r="A1931">
        <v>55.993359456716298</v>
      </c>
      <c r="B1931">
        <v>77.741823626690504</v>
      </c>
      <c r="C1931">
        <v>159.913390222987</v>
      </c>
      <c r="D1931">
        <v>-121.238751966639</v>
      </c>
      <c r="E1931">
        <v>29.1717485644207</v>
      </c>
      <c r="F1931">
        <v>42.298620317653402</v>
      </c>
      <c r="G1931">
        <v>84.168078270417894</v>
      </c>
    </row>
    <row r="1932" spans="1:7" x14ac:dyDescent="0.3">
      <c r="A1932">
        <v>67.956323034584003</v>
      </c>
      <c r="B1932">
        <v>74.275451746826604</v>
      </c>
      <c r="C1932">
        <v>153.05066217602501</v>
      </c>
      <c r="D1932">
        <v>-86.913709171311794</v>
      </c>
      <c r="E1932">
        <v>22.105759126721399</v>
      </c>
      <c r="F1932">
        <v>54.436512671657397</v>
      </c>
      <c r="G1932">
        <v>108.05907592973099</v>
      </c>
    </row>
    <row r="1933" spans="1:7" x14ac:dyDescent="0.3">
      <c r="A1933">
        <v>57.041865344861598</v>
      </c>
      <c r="B1933">
        <v>19.517759967713001</v>
      </c>
      <c r="C1933">
        <v>43.950926601426502</v>
      </c>
      <c r="D1933">
        <v>55.530450786584197</v>
      </c>
      <c r="E1933">
        <v>20.544413486529798</v>
      </c>
      <c r="F1933">
        <v>55.236722131153599</v>
      </c>
      <c r="G1933">
        <v>109.710935674905</v>
      </c>
    </row>
    <row r="1934" spans="1:7" x14ac:dyDescent="0.3">
      <c r="A1934">
        <v>27.958194711501701</v>
      </c>
      <c r="B1934">
        <v>48.215281786271198</v>
      </c>
      <c r="C1934">
        <v>100.505156883423</v>
      </c>
      <c r="D1934">
        <v>-88.729455935810293</v>
      </c>
      <c r="E1934">
        <v>22.924420730829901</v>
      </c>
      <c r="F1934">
        <v>51.882652118646703</v>
      </c>
      <c r="G1934">
        <v>103.50493178151901</v>
      </c>
    </row>
    <row r="1935" spans="1:7" x14ac:dyDescent="0.3">
      <c r="A1935">
        <v>32.204778205345796</v>
      </c>
      <c r="B1935">
        <v>55.5613214991292</v>
      </c>
      <c r="C1935">
        <v>115.915132130527</v>
      </c>
      <c r="D1935">
        <v>-102.274408086696</v>
      </c>
      <c r="E1935">
        <v>15.4735622869179</v>
      </c>
      <c r="F1935">
        <v>49.541640769657299</v>
      </c>
      <c r="G1935">
        <v>99.448971250260001</v>
      </c>
    </row>
    <row r="1936" spans="1:7" x14ac:dyDescent="0.3">
      <c r="A1936">
        <v>24.7227445253817</v>
      </c>
      <c r="B1936">
        <v>71.280136729815496</v>
      </c>
      <c r="C1936">
        <v>146.90588382369299</v>
      </c>
      <c r="D1936">
        <v>-164.394921138683</v>
      </c>
      <c r="E1936">
        <v>9.1871823791548497</v>
      </c>
      <c r="F1936">
        <v>56.589825023187302</v>
      </c>
      <c r="G1936">
        <v>112.65657503561199</v>
      </c>
    </row>
    <row r="1937" spans="1:7" x14ac:dyDescent="0.3">
      <c r="A1937">
        <v>40.819115421556802</v>
      </c>
      <c r="B1937">
        <v>24.090576784830201</v>
      </c>
      <c r="C1937">
        <v>52.323512042405099</v>
      </c>
      <c r="D1937">
        <v>9.3665004886229006</v>
      </c>
      <c r="E1937">
        <v>16.4500224457122</v>
      </c>
      <c r="F1937">
        <v>48.192805146080801</v>
      </c>
      <c r="G1937">
        <v>97.105420897194193</v>
      </c>
    </row>
    <row r="1938" spans="1:7" x14ac:dyDescent="0.3">
      <c r="A1938">
        <v>65.726711093196101</v>
      </c>
      <c r="B1938">
        <v>56.542679249638802</v>
      </c>
      <c r="C1938">
        <v>117.408779181477</v>
      </c>
      <c r="D1938">
        <v>-38.174615562524103</v>
      </c>
      <c r="E1938">
        <v>21.7568363298283</v>
      </c>
      <c r="F1938">
        <v>50.854377542366599</v>
      </c>
      <c r="G1938">
        <v>102.05134057107</v>
      </c>
    </row>
    <row r="1939" spans="1:7" x14ac:dyDescent="0.3">
      <c r="A1939">
        <v>45.817874797629202</v>
      </c>
      <c r="B1939">
        <v>39.2788167766846</v>
      </c>
      <c r="C1939">
        <v>82.571330898265202</v>
      </c>
      <c r="D1939">
        <v>-26.200700734795401</v>
      </c>
      <c r="E1939">
        <v>31.538309853178699</v>
      </c>
      <c r="F1939">
        <v>51.267583313182897</v>
      </c>
      <c r="G1939">
        <v>102.111215118166</v>
      </c>
    </row>
    <row r="1940" spans="1:7" x14ac:dyDescent="0.3">
      <c r="A1940">
        <v>49.8980463570837</v>
      </c>
      <c r="B1940">
        <v>36.452252998559104</v>
      </c>
      <c r="C1940">
        <v>77.12393974698</v>
      </c>
      <c r="D1940">
        <v>-9.5606662815099508</v>
      </c>
      <c r="E1940">
        <v>19.925583902267299</v>
      </c>
      <c r="F1940">
        <v>47.336106990344597</v>
      </c>
      <c r="G1940">
        <v>93.931078473035697</v>
      </c>
    </row>
    <row r="1941" spans="1:7" x14ac:dyDescent="0.3">
      <c r="A1941">
        <v>64.231348170101398</v>
      </c>
      <c r="B1941">
        <v>66.005805995485005</v>
      </c>
      <c r="C1941">
        <v>136.13856057824</v>
      </c>
      <c r="D1941">
        <v>-69.554721646252304</v>
      </c>
      <c r="E1941">
        <v>14.4704958486676</v>
      </c>
      <c r="F1941">
        <v>44.909998180214103</v>
      </c>
      <c r="G1941">
        <v>89.873730957198603</v>
      </c>
    </row>
    <row r="1942" spans="1:7" x14ac:dyDescent="0.3">
      <c r="A1942">
        <v>52.070069297964899</v>
      </c>
      <c r="B1942">
        <v>28.607801661190699</v>
      </c>
      <c r="C1942">
        <v>62.189292264959903</v>
      </c>
      <c r="D1942">
        <v>18.316733612357702</v>
      </c>
      <c r="E1942">
        <v>23.4702995949208</v>
      </c>
      <c r="F1942">
        <v>52.423211730629902</v>
      </c>
      <c r="G1942">
        <v>105.465827669595</v>
      </c>
    </row>
    <row r="1943" spans="1:7" x14ac:dyDescent="0.3">
      <c r="A1943">
        <v>55.728875072134599</v>
      </c>
      <c r="B1943">
        <v>49.058988425719299</v>
      </c>
      <c r="C1943">
        <v>102.526928723507</v>
      </c>
      <c r="D1943">
        <v>-35.7192151328886</v>
      </c>
      <c r="E1943">
        <v>14.2025618232155</v>
      </c>
      <c r="F1943">
        <v>46.6935667702027</v>
      </c>
      <c r="G1943">
        <v>93.362928066381201</v>
      </c>
    </row>
    <row r="1944" spans="1:7" x14ac:dyDescent="0.3">
      <c r="A1944">
        <v>53.330362994667396</v>
      </c>
      <c r="B1944">
        <v>69.062781775557099</v>
      </c>
      <c r="C1944">
        <v>142.60487390788899</v>
      </c>
      <c r="D1944">
        <v>-100.527619337337</v>
      </c>
      <c r="E1944">
        <v>19.4068253685953</v>
      </c>
      <c r="F1944">
        <v>39.8190210852893</v>
      </c>
      <c r="G1944">
        <v>79.475204054460605</v>
      </c>
    </row>
    <row r="1945" spans="1:7" x14ac:dyDescent="0.3">
      <c r="A1945">
        <v>27.326432941129699</v>
      </c>
      <c r="B1945">
        <v>38.750814372002097</v>
      </c>
      <c r="C1945">
        <v>82.1294184801732</v>
      </c>
      <c r="D1945">
        <v>-61.599577233746999</v>
      </c>
      <c r="E1945">
        <v>14.803208937550901</v>
      </c>
      <c r="F1945">
        <v>50.1475846597382</v>
      </c>
      <c r="G1945">
        <v>100.87243539515801</v>
      </c>
    </row>
    <row r="1946" spans="1:7" x14ac:dyDescent="0.3">
      <c r="A1946">
        <v>66.110041804082698</v>
      </c>
      <c r="B1946">
        <v>50.605788310760801</v>
      </c>
      <c r="C1946">
        <v>105.85189674637</v>
      </c>
      <c r="D1946">
        <v>-19.597281324117201</v>
      </c>
      <c r="E1946">
        <v>21.9476114461498</v>
      </c>
      <c r="F1946">
        <v>51.400030269170003</v>
      </c>
      <c r="G1946">
        <v>102.231469634582</v>
      </c>
    </row>
    <row r="1947" spans="1:7" x14ac:dyDescent="0.3">
      <c r="A1947">
        <v>32.0304850066615</v>
      </c>
      <c r="B1947">
        <v>55.785012579858098</v>
      </c>
      <c r="C1947">
        <v>115.628184850728</v>
      </c>
      <c r="D1947">
        <v>-103.294067726251</v>
      </c>
      <c r="E1947">
        <v>16.595730804412099</v>
      </c>
      <c r="F1947">
        <v>46.394091654127401</v>
      </c>
      <c r="G1947">
        <v>92.480692635884395</v>
      </c>
    </row>
    <row r="1948" spans="1:7" x14ac:dyDescent="0.3">
      <c r="A1948">
        <v>67.857444170999599</v>
      </c>
      <c r="B1948">
        <v>66.002644610440996</v>
      </c>
      <c r="C1948">
        <v>136.46638956687201</v>
      </c>
      <c r="D1948">
        <v>-62.293045489323703</v>
      </c>
      <c r="E1948">
        <v>31.271956520766299</v>
      </c>
      <c r="F1948">
        <v>47.197158079429599</v>
      </c>
      <c r="G1948">
        <v>93.780576330515501</v>
      </c>
    </row>
    <row r="1949" spans="1:7" x14ac:dyDescent="0.3">
      <c r="A1949">
        <v>60.804720628137602</v>
      </c>
      <c r="B1949">
        <v>50.203548320004799</v>
      </c>
      <c r="C1949">
        <v>104.458293259426</v>
      </c>
      <c r="D1949">
        <v>-29.0012037037393</v>
      </c>
      <c r="E1949">
        <v>28.7631279541407</v>
      </c>
      <c r="F1949">
        <v>55.783678460624202</v>
      </c>
      <c r="G1949">
        <v>111.270215159299</v>
      </c>
    </row>
    <row r="1950" spans="1:7" x14ac:dyDescent="0.3">
      <c r="A1950">
        <v>62.688264399924002</v>
      </c>
      <c r="B1950">
        <v>34.516429444312799</v>
      </c>
      <c r="C1950">
        <v>73.485600866496796</v>
      </c>
      <c r="D1950">
        <v>21.8272404669097</v>
      </c>
      <c r="E1950">
        <v>11.580981611989101</v>
      </c>
      <c r="F1950">
        <v>49.2584518122014</v>
      </c>
      <c r="G1950">
        <v>99.373416092465305</v>
      </c>
    </row>
    <row r="1951" spans="1:7" x14ac:dyDescent="0.3">
      <c r="A1951">
        <v>60.707111643779797</v>
      </c>
      <c r="B1951">
        <v>42.421250287906098</v>
      </c>
      <c r="C1951">
        <v>89.802483554751205</v>
      </c>
      <c r="D1951">
        <v>-5.8495275761586196</v>
      </c>
      <c r="E1951">
        <v>15.8764397241117</v>
      </c>
      <c r="F1951">
        <v>46.012034602401499</v>
      </c>
      <c r="G1951">
        <v>92.203933751372205</v>
      </c>
    </row>
    <row r="1952" spans="1:7" x14ac:dyDescent="0.3">
      <c r="A1952">
        <v>60.145088039879099</v>
      </c>
      <c r="B1952">
        <v>66.174057855114</v>
      </c>
      <c r="C1952">
        <v>136.40708722909901</v>
      </c>
      <c r="D1952">
        <v>-78.231997485583605</v>
      </c>
      <c r="E1952">
        <v>22.513058159988699</v>
      </c>
      <c r="F1952">
        <v>51.627131507898902</v>
      </c>
      <c r="G1952">
        <v>102.648218975799</v>
      </c>
    </row>
    <row r="1953" spans="1:7" x14ac:dyDescent="0.3">
      <c r="A1953">
        <v>69.314352748064806</v>
      </c>
      <c r="B1953">
        <v>61.245500305584201</v>
      </c>
      <c r="C1953">
        <v>126.66012634591701</v>
      </c>
      <c r="D1953">
        <v>-45.107795420622999</v>
      </c>
      <c r="E1953">
        <v>12.1549722470345</v>
      </c>
      <c r="F1953">
        <v>48.525296979792003</v>
      </c>
      <c r="G1953">
        <v>96.513962111709006</v>
      </c>
    </row>
    <row r="1954" spans="1:7" x14ac:dyDescent="0.3">
      <c r="A1954">
        <v>50.3769022184363</v>
      </c>
      <c r="B1954">
        <v>21.071095812547401</v>
      </c>
      <c r="C1954">
        <v>46.533439318100498</v>
      </c>
      <c r="D1954">
        <v>37.540516999230199</v>
      </c>
      <c r="E1954">
        <v>24.7864957947295</v>
      </c>
      <c r="F1954">
        <v>40.119680296497798</v>
      </c>
      <c r="G1954">
        <v>81.012456830528194</v>
      </c>
    </row>
    <row r="1955" spans="1:7" x14ac:dyDescent="0.3">
      <c r="A1955">
        <v>61.6298111188433</v>
      </c>
      <c r="B1955">
        <v>30.0895440455376</v>
      </c>
      <c r="C1955">
        <v>64.243230064683502</v>
      </c>
      <c r="D1955">
        <v>32.990990101073898</v>
      </c>
      <c r="E1955">
        <v>12.319593493727901</v>
      </c>
      <c r="F1955">
        <v>53.3527668330563</v>
      </c>
      <c r="G1955">
        <v>105.71159467554899</v>
      </c>
    </row>
    <row r="1956" spans="1:7" x14ac:dyDescent="0.3">
      <c r="A1956">
        <v>43.253603781713302</v>
      </c>
      <c r="B1956">
        <v>44.075906885275998</v>
      </c>
      <c r="C1956">
        <v>92.382796031352399</v>
      </c>
      <c r="D1956">
        <v>-45.720513092401397</v>
      </c>
      <c r="E1956">
        <v>22.6149730803517</v>
      </c>
      <c r="F1956">
        <v>46.831314204304697</v>
      </c>
      <c r="G1956">
        <v>93.057985255682496</v>
      </c>
    </row>
    <row r="1957" spans="1:7" x14ac:dyDescent="0.3">
      <c r="A1957">
        <v>30.4378339424503</v>
      </c>
      <c r="B1957">
        <v>36.346242463918998</v>
      </c>
      <c r="C1957">
        <v>76.858386974142903</v>
      </c>
      <c r="D1957">
        <v>-48.1630595068563</v>
      </c>
      <c r="E1957">
        <v>7.3793369626074599</v>
      </c>
      <c r="F1957">
        <v>51.3322125738718</v>
      </c>
      <c r="G1957">
        <v>102.351894848062</v>
      </c>
    </row>
    <row r="1958" spans="1:7" x14ac:dyDescent="0.3">
      <c r="A1958">
        <v>49.034528909579699</v>
      </c>
      <c r="B1958">
        <v>73.188732717952007</v>
      </c>
      <c r="C1958">
        <v>151.12065724437599</v>
      </c>
      <c r="D1958">
        <v>-121.49714033469699</v>
      </c>
      <c r="E1958">
        <v>18.683166261922</v>
      </c>
      <c r="F1958">
        <v>41.918762378376897</v>
      </c>
      <c r="G1958">
        <v>84.072258377092695</v>
      </c>
    </row>
    <row r="1959" spans="1:7" x14ac:dyDescent="0.3">
      <c r="A1959">
        <v>68.053582633578401</v>
      </c>
      <c r="B1959">
        <v>43.804289774410101</v>
      </c>
      <c r="C1959">
        <v>92.324877080472504</v>
      </c>
      <c r="D1959">
        <v>4.6942959439266199</v>
      </c>
      <c r="E1959">
        <v>27.269878288638701</v>
      </c>
      <c r="F1959">
        <v>55.316575125250999</v>
      </c>
      <c r="G1959">
        <v>111.075262421555</v>
      </c>
    </row>
    <row r="1960" spans="1:7" x14ac:dyDescent="0.3">
      <c r="A1960">
        <v>59.374085468057999</v>
      </c>
      <c r="B1960">
        <v>59.4584066697713</v>
      </c>
      <c r="C1960">
        <v>123.250562215104</v>
      </c>
      <c r="D1960">
        <v>-59.627049073197902</v>
      </c>
      <c r="E1960">
        <v>13.954926981973401</v>
      </c>
      <c r="F1960">
        <v>51.761504212903397</v>
      </c>
      <c r="G1960">
        <v>104.21973925429801</v>
      </c>
    </row>
    <row r="1961" spans="1:7" x14ac:dyDescent="0.3">
      <c r="A1961">
        <v>62.027786858388303</v>
      </c>
      <c r="B1961">
        <v>76.717242413635105</v>
      </c>
      <c r="C1961">
        <v>157.49289334372</v>
      </c>
      <c r="D1961">
        <v>-106.09615352412899</v>
      </c>
      <c r="E1961">
        <v>12.390165994387999</v>
      </c>
      <c r="F1961">
        <v>44.901113725829397</v>
      </c>
      <c r="G1961">
        <v>89.963895988452407</v>
      </c>
    </row>
    <row r="1962" spans="1:7" x14ac:dyDescent="0.3">
      <c r="A1962">
        <v>49.321346440676002</v>
      </c>
      <c r="B1962">
        <v>24.213041356719</v>
      </c>
      <c r="C1962">
        <v>52.625492875553398</v>
      </c>
      <c r="D1962">
        <v>26.003568811195102</v>
      </c>
      <c r="E1962">
        <v>14.653899838515899</v>
      </c>
      <c r="F1962">
        <v>51.062330238704597</v>
      </c>
      <c r="G1962">
        <v>101.632476139934</v>
      </c>
    </row>
    <row r="1963" spans="1:7" x14ac:dyDescent="0.3">
      <c r="A1963">
        <v>30.749588864535099</v>
      </c>
      <c r="B1963">
        <v>77.445575549754906</v>
      </c>
      <c r="C1963">
        <v>159.39090121175801</v>
      </c>
      <c r="D1963">
        <v>-170.837548920194</v>
      </c>
      <c r="E1963">
        <v>18.454788750702502</v>
      </c>
      <c r="F1963">
        <v>48.521736072721097</v>
      </c>
      <c r="G1963">
        <v>97.504812662448401</v>
      </c>
    </row>
    <row r="1964" spans="1:7" x14ac:dyDescent="0.3">
      <c r="A1964">
        <v>32.908505393013797</v>
      </c>
      <c r="B1964">
        <v>57.235349531423097</v>
      </c>
      <c r="C1964">
        <v>118.86045946227</v>
      </c>
      <c r="D1964">
        <v>-105.88903780824199</v>
      </c>
      <c r="E1964">
        <v>19.447420877248099</v>
      </c>
      <c r="F1964">
        <v>55.676816587083799</v>
      </c>
      <c r="G1964">
        <v>111.898186141655</v>
      </c>
    </row>
    <row r="1965" spans="1:7" x14ac:dyDescent="0.3">
      <c r="A1965">
        <v>32.885471052027299</v>
      </c>
      <c r="B1965">
        <v>50.8606715427903</v>
      </c>
      <c r="C1965">
        <v>106.06419133756999</v>
      </c>
      <c r="D1965">
        <v>-86.811072524316302</v>
      </c>
      <c r="E1965">
        <v>16.5398571138854</v>
      </c>
      <c r="F1965">
        <v>48.615572547869597</v>
      </c>
      <c r="G1965">
        <v>97.525741755942306</v>
      </c>
    </row>
    <row r="1966" spans="1:7" x14ac:dyDescent="0.3">
      <c r="A1966">
        <v>28.719812670484998</v>
      </c>
      <c r="B1966">
        <v>33.597712104384598</v>
      </c>
      <c r="C1966">
        <v>71.378684626181695</v>
      </c>
      <c r="D1966">
        <v>-43.353510972183599</v>
      </c>
      <c r="E1966">
        <v>23.6983472033744</v>
      </c>
      <c r="F1966">
        <v>42.092127411032102</v>
      </c>
      <c r="G1966">
        <v>83.556559157681306</v>
      </c>
    </row>
    <row r="1967" spans="1:7" x14ac:dyDescent="0.3">
      <c r="A1967">
        <v>32.310307518501197</v>
      </c>
      <c r="B1967">
        <v>66.666641771306303</v>
      </c>
      <c r="C1967">
        <v>137.79269675278701</v>
      </c>
      <c r="D1967">
        <v>-135.37931027691599</v>
      </c>
      <c r="E1967">
        <v>23.338871257048901</v>
      </c>
      <c r="F1967">
        <v>53.9745716134044</v>
      </c>
      <c r="G1967">
        <v>107.73601383405099</v>
      </c>
    </row>
    <row r="1968" spans="1:7" x14ac:dyDescent="0.3">
      <c r="A1968">
        <v>60.891137618416899</v>
      </c>
      <c r="B1968">
        <v>47.343979441621798</v>
      </c>
      <c r="C1968">
        <v>98.758559464902802</v>
      </c>
      <c r="D1968">
        <v>-20.249663088031699</v>
      </c>
      <c r="E1968">
        <v>19.172025851923699</v>
      </c>
      <c r="F1968">
        <v>48.317151330058003</v>
      </c>
      <c r="G1968">
        <v>97.004459496114606</v>
      </c>
    </row>
    <row r="1969" spans="1:7" x14ac:dyDescent="0.3">
      <c r="A1969">
        <v>51.066948088570101</v>
      </c>
      <c r="B1969">
        <v>79.774570021835402</v>
      </c>
      <c r="C1969">
        <v>164.50940330615799</v>
      </c>
      <c r="D1969">
        <v>-137.18981388836599</v>
      </c>
      <c r="E1969">
        <v>21.984050516196401</v>
      </c>
      <c r="F1969">
        <v>42.3817939943252</v>
      </c>
      <c r="G1969">
        <v>84.2521317173358</v>
      </c>
    </row>
    <row r="1970" spans="1:7" x14ac:dyDescent="0.3">
      <c r="A1970">
        <v>42.748793330494301</v>
      </c>
      <c r="B1970">
        <v>72.087825830322899</v>
      </c>
      <c r="C1970">
        <v>148.24449328818801</v>
      </c>
      <c r="D1970">
        <v>-130.76589082998001</v>
      </c>
      <c r="E1970">
        <v>20.365076177410401</v>
      </c>
      <c r="F1970">
        <v>50.928928549208003</v>
      </c>
      <c r="G1970">
        <v>102.667974794911</v>
      </c>
    </row>
    <row r="1971" spans="1:7" x14ac:dyDescent="0.3">
      <c r="A1971">
        <v>37.879339462830004</v>
      </c>
      <c r="B1971">
        <v>43.461737745125298</v>
      </c>
      <c r="C1971">
        <v>91.830737348615003</v>
      </c>
      <c r="D1971">
        <v>-54.626534309715701</v>
      </c>
      <c r="E1971">
        <v>10.3022417990933</v>
      </c>
      <c r="F1971">
        <v>51.435637009718903</v>
      </c>
      <c r="G1971">
        <v>102.408655748725</v>
      </c>
    </row>
    <row r="1972" spans="1:7" x14ac:dyDescent="0.3">
      <c r="A1972">
        <v>63.345147238377798</v>
      </c>
      <c r="B1972">
        <v>29.013234829550601</v>
      </c>
      <c r="C1972">
        <v>62.168591179677897</v>
      </c>
      <c r="D1972">
        <v>39.650589988103803</v>
      </c>
      <c r="E1972">
        <v>18.488204516490601</v>
      </c>
      <c r="F1972">
        <v>46.5565650393347</v>
      </c>
      <c r="G1972">
        <v>92.5337925061867</v>
      </c>
    </row>
    <row r="1973" spans="1:7" x14ac:dyDescent="0.3">
      <c r="A1973">
        <v>41.940030486703897</v>
      </c>
      <c r="B1973">
        <v>15.5500554351164</v>
      </c>
      <c r="C1973">
        <v>35.790781966680598</v>
      </c>
      <c r="D1973">
        <v>37.2298946680584</v>
      </c>
      <c r="E1973">
        <v>15.8031238687064</v>
      </c>
      <c r="F1973">
        <v>50.968353907810503</v>
      </c>
      <c r="G1973">
        <v>101.823535742543</v>
      </c>
    </row>
    <row r="1974" spans="1:7" x14ac:dyDescent="0.3">
      <c r="A1974">
        <v>42.061465997380999</v>
      </c>
      <c r="B1974">
        <v>65.507827333811207</v>
      </c>
      <c r="C1974">
        <v>135.11539021120001</v>
      </c>
      <c r="D1974">
        <v>-112.40055000667201</v>
      </c>
      <c r="E1974">
        <v>17.650600762371401</v>
      </c>
      <c r="F1974">
        <v>57.807506734579199</v>
      </c>
      <c r="G1974">
        <v>114.885246648272</v>
      </c>
    </row>
    <row r="1975" spans="1:7" x14ac:dyDescent="0.3">
      <c r="A1975">
        <v>39.427820250682302</v>
      </c>
      <c r="B1975">
        <v>66.921053649228398</v>
      </c>
      <c r="C1975">
        <v>138.434031747349</v>
      </c>
      <c r="D1975">
        <v>-121.907520446321</v>
      </c>
      <c r="E1975">
        <v>24.832085030180899</v>
      </c>
      <c r="F1975">
        <v>43.138205032584203</v>
      </c>
      <c r="G1975">
        <v>86.550588272712105</v>
      </c>
    </row>
    <row r="1976" spans="1:7" x14ac:dyDescent="0.3">
      <c r="A1976">
        <v>41.708614592131298</v>
      </c>
      <c r="B1976">
        <v>35.629183783487399</v>
      </c>
      <c r="C1976">
        <v>75.6571738703812</v>
      </c>
      <c r="D1976">
        <v>-23.470322166199502</v>
      </c>
      <c r="E1976">
        <v>24.569133546384201</v>
      </c>
      <c r="F1976">
        <v>54.085992359317601</v>
      </c>
      <c r="G1976">
        <v>108.166926895054</v>
      </c>
    </row>
    <row r="1977" spans="1:7" x14ac:dyDescent="0.3">
      <c r="A1977">
        <v>43.1925516352944</v>
      </c>
      <c r="B1977">
        <v>77.407301968282894</v>
      </c>
      <c r="C1977">
        <v>158.835900397313</v>
      </c>
      <c r="D1977">
        <v>-145.83680263426001</v>
      </c>
      <c r="E1977">
        <v>21.6975607907324</v>
      </c>
      <c r="F1977">
        <v>53.623576421066801</v>
      </c>
      <c r="G1977">
        <v>106.572076712228</v>
      </c>
    </row>
    <row r="1978" spans="1:7" x14ac:dyDescent="0.3">
      <c r="A1978">
        <v>45.2439661546765</v>
      </c>
      <c r="B1978">
        <v>37.180709485082197</v>
      </c>
      <c r="C1978">
        <v>79.040629125113995</v>
      </c>
      <c r="D1978">
        <v>-21.054196145893702</v>
      </c>
      <c r="E1978">
        <v>22.727559997933</v>
      </c>
      <c r="F1978">
        <v>47.922114807426098</v>
      </c>
      <c r="G1978">
        <v>96.802127113362701</v>
      </c>
    </row>
    <row r="1979" spans="1:7" x14ac:dyDescent="0.3">
      <c r="A1979">
        <v>45.032301290696097</v>
      </c>
      <c r="B1979">
        <v>36.618402402720598</v>
      </c>
      <c r="C1979">
        <v>78.120291450741604</v>
      </c>
      <c r="D1979">
        <v>-19.7906046267696</v>
      </c>
      <c r="E1979">
        <v>18.659692586074001</v>
      </c>
      <c r="F1979">
        <v>47.470778613079098</v>
      </c>
      <c r="G1979">
        <v>95.386349635927004</v>
      </c>
    </row>
    <row r="1980" spans="1:7" x14ac:dyDescent="0.3">
      <c r="A1980">
        <v>59.0043614755999</v>
      </c>
      <c r="B1980">
        <v>57.295134945001003</v>
      </c>
      <c r="C1980">
        <v>118.96424294594701</v>
      </c>
      <c r="D1980">
        <v>-53.876681883803201</v>
      </c>
      <c r="E1980">
        <v>20.033119184044899</v>
      </c>
    </row>
    <row r="1981" spans="1:7" x14ac:dyDescent="0.3">
      <c r="A1981">
        <v>68.585500587591696</v>
      </c>
      <c r="B1981">
        <v>11.1583303719806</v>
      </c>
      <c r="C1981">
        <v>26.603164977934899</v>
      </c>
      <c r="D1981">
        <v>103.696010059242</v>
      </c>
      <c r="E1981">
        <v>16.553005894114701</v>
      </c>
      <c r="F1981">
        <v>55.1797591131999</v>
      </c>
      <c r="G1981">
        <v>110.548216789034</v>
      </c>
    </row>
    <row r="1982" spans="1:7" x14ac:dyDescent="0.3">
      <c r="A1982">
        <v>33.201426412680497</v>
      </c>
      <c r="B1982">
        <v>70.034487360412001</v>
      </c>
      <c r="C1982">
        <v>144.369808654688</v>
      </c>
      <c r="D1982">
        <v>-143.70060925587501</v>
      </c>
      <c r="E1982">
        <v>18.5652667983837</v>
      </c>
      <c r="F1982">
        <v>56.2559103370142</v>
      </c>
      <c r="G1982">
        <v>112.982427819127</v>
      </c>
    </row>
    <row r="1983" spans="1:7" x14ac:dyDescent="0.3">
      <c r="A1983">
        <v>39.446960637733703</v>
      </c>
      <c r="B1983">
        <v>34.210454582862397</v>
      </c>
      <c r="C1983">
        <v>72.436286491777494</v>
      </c>
      <c r="D1983">
        <v>-23.737442473119799</v>
      </c>
      <c r="E1983">
        <v>20.940818661010699</v>
      </c>
      <c r="F1983">
        <v>42.752295403270701</v>
      </c>
      <c r="G1983">
        <v>84.937231703928205</v>
      </c>
    </row>
    <row r="1984" spans="1:7" x14ac:dyDescent="0.3">
      <c r="A1984">
        <v>34.748814195958403</v>
      </c>
      <c r="B1984">
        <v>42.050375690883101</v>
      </c>
      <c r="C1984">
        <v>88.769392005462194</v>
      </c>
      <c r="D1984">
        <v>-56.653498680732497</v>
      </c>
      <c r="F1984">
        <v>54.720763835930697</v>
      </c>
      <c r="G1984">
        <v>109.189268665274</v>
      </c>
    </row>
    <row r="1985" spans="1:7" x14ac:dyDescent="0.3">
      <c r="A1985">
        <v>28.965286712599699</v>
      </c>
      <c r="B1985">
        <v>71.590323405932594</v>
      </c>
      <c r="C1985">
        <v>148.03980466511999</v>
      </c>
      <c r="D1985">
        <v>-156.840396792598</v>
      </c>
      <c r="E1985">
        <v>16.737713310795101</v>
      </c>
      <c r="F1985">
        <v>46.701958027356703</v>
      </c>
      <c r="G1985">
        <v>94.128632316336905</v>
      </c>
    </row>
    <row r="1986" spans="1:7" x14ac:dyDescent="0.3">
      <c r="A1986">
        <v>52.170760914738104</v>
      </c>
      <c r="B1986">
        <v>78.237348041963898</v>
      </c>
      <c r="C1986">
        <v>161.30830983292</v>
      </c>
      <c r="D1986">
        <v>-130.370522296415</v>
      </c>
      <c r="E1986">
        <v>23.5279588790515</v>
      </c>
      <c r="F1986">
        <v>53.369457796661798</v>
      </c>
      <c r="G1986">
        <v>106.770901530199</v>
      </c>
    </row>
    <row r="1987" spans="1:7" x14ac:dyDescent="0.3">
      <c r="A1987">
        <v>68.695912325427301</v>
      </c>
      <c r="B1987">
        <v>26.985930139371099</v>
      </c>
      <c r="C1987">
        <v>58.489132168511297</v>
      </c>
      <c r="D1987">
        <v>56.434034232741404</v>
      </c>
      <c r="E1987">
        <v>18.3698496551822</v>
      </c>
      <c r="F1987">
        <v>47.551081203548399</v>
      </c>
      <c r="G1987">
        <v>94.653508755215398</v>
      </c>
    </row>
    <row r="1988" spans="1:7" x14ac:dyDescent="0.3">
      <c r="A1988">
        <v>55.988970839497902</v>
      </c>
      <c r="B1988">
        <v>79.162520003981697</v>
      </c>
      <c r="C1988">
        <v>163.006317111241</v>
      </c>
      <c r="D1988">
        <v>-125.509618332949</v>
      </c>
      <c r="E1988">
        <v>29.8941796543238</v>
      </c>
      <c r="F1988">
        <v>52.5537660434412</v>
      </c>
      <c r="G1988">
        <v>104.591082013331</v>
      </c>
    </row>
    <row r="1989" spans="1:7" x14ac:dyDescent="0.3">
      <c r="A1989">
        <v>46.974012697922099</v>
      </c>
      <c r="B1989">
        <v>10.3479717184903</v>
      </c>
      <c r="C1989">
        <v>25.325131948056601</v>
      </c>
      <c r="D1989">
        <v>62.904110240373399</v>
      </c>
      <c r="E1989">
        <v>22.450288557676199</v>
      </c>
      <c r="F1989">
        <v>51.329144145326303</v>
      </c>
      <c r="G1989">
        <v>102.795729380232</v>
      </c>
    </row>
    <row r="1990" spans="1:7" x14ac:dyDescent="0.3">
      <c r="A1990">
        <v>35.114035500673701</v>
      </c>
      <c r="B1990">
        <v>18.717865012672998</v>
      </c>
      <c r="C1990">
        <v>41.5091409732836</v>
      </c>
      <c r="D1990">
        <v>14.0744759633284</v>
      </c>
      <c r="E1990">
        <v>18.735239462583301</v>
      </c>
      <c r="F1990">
        <v>55.877173227280998</v>
      </c>
      <c r="G1990">
        <v>112.62419669257601</v>
      </c>
    </row>
    <row r="1991" spans="1:7" x14ac:dyDescent="0.3">
      <c r="A1991">
        <v>38.298194471097503</v>
      </c>
      <c r="B1991">
        <v>20.1601509778733</v>
      </c>
      <c r="C1991">
        <v>44.478679184583399</v>
      </c>
      <c r="D1991">
        <v>16.115936008575101</v>
      </c>
      <c r="E1991">
        <v>25.640704698650602</v>
      </c>
      <c r="F1991">
        <v>50.534137767689501</v>
      </c>
      <c r="G1991">
        <v>101.675087224783</v>
      </c>
    </row>
    <row r="1992" spans="1:7" x14ac:dyDescent="0.3">
      <c r="A1992">
        <v>27.057260689685101</v>
      </c>
      <c r="B1992">
        <v>61.681745643114397</v>
      </c>
      <c r="C1992">
        <v>127.965912377712</v>
      </c>
      <c r="D1992">
        <v>-130.930715549973</v>
      </c>
      <c r="E1992">
        <v>21.4428595489317</v>
      </c>
      <c r="F1992">
        <v>49.094124063940299</v>
      </c>
      <c r="G1992">
        <v>98.654227051930505</v>
      </c>
    </row>
    <row r="1993" spans="1:7" x14ac:dyDescent="0.3">
      <c r="A1993">
        <v>68.458698914319797</v>
      </c>
      <c r="B1993">
        <v>24.8728929983629</v>
      </c>
      <c r="C1993">
        <v>53.9083426933826</v>
      </c>
      <c r="D1993">
        <v>62.298718833550701</v>
      </c>
      <c r="E1993">
        <v>10.3082770159318</v>
      </c>
      <c r="F1993">
        <v>54.732631197355303</v>
      </c>
      <c r="G1993">
        <v>109.693419913787</v>
      </c>
    </row>
    <row r="1994" spans="1:7" x14ac:dyDescent="0.3">
      <c r="A1994">
        <v>32.469620991891503</v>
      </c>
      <c r="B1994">
        <v>40.079859473065</v>
      </c>
      <c r="C1994">
        <v>84.995015634974095</v>
      </c>
      <c r="D1994">
        <v>-55.300336435412099</v>
      </c>
      <c r="E1994">
        <v>23.543994428883</v>
      </c>
      <c r="F1994">
        <v>51.975704547804597</v>
      </c>
      <c r="G1994">
        <v>104.50985223034201</v>
      </c>
    </row>
    <row r="1995" spans="1:7" x14ac:dyDescent="0.3">
      <c r="A1995">
        <v>59.3030756294132</v>
      </c>
      <c r="B1995">
        <v>74.362045100210395</v>
      </c>
      <c r="C1995">
        <v>153.277369430064</v>
      </c>
      <c r="D1995">
        <v>-104.479984041805</v>
      </c>
      <c r="E1995">
        <v>19.5732790579439</v>
      </c>
      <c r="F1995">
        <v>49.529971976568604</v>
      </c>
      <c r="G1995">
        <v>99.235819884208098</v>
      </c>
    </row>
    <row r="1996" spans="1:7" x14ac:dyDescent="0.3">
      <c r="A1996">
        <v>30.778172101856299</v>
      </c>
      <c r="B1996">
        <v>49.879565031745699</v>
      </c>
      <c r="C1996">
        <v>104.747653390683</v>
      </c>
      <c r="D1996">
        <v>-88.082350891524598</v>
      </c>
      <c r="E1996">
        <v>19.255605214938701</v>
      </c>
      <c r="F1996">
        <v>55.756220957650903</v>
      </c>
      <c r="G1996">
        <v>111.401652159089</v>
      </c>
    </row>
    <row r="1997" spans="1:7" x14ac:dyDescent="0.3">
      <c r="A1997">
        <v>46.713432050017701</v>
      </c>
      <c r="B1997">
        <v>44.617932117677299</v>
      </c>
      <c r="C1997">
        <v>93.532374461376904</v>
      </c>
      <c r="D1997">
        <v>-40.4269322529966</v>
      </c>
      <c r="E1997">
        <v>20.744853612110401</v>
      </c>
      <c r="F1997">
        <v>44.173978590057203</v>
      </c>
      <c r="G1997">
        <v>89.069921376511303</v>
      </c>
    </row>
    <row r="1998" spans="1:7" x14ac:dyDescent="0.3">
      <c r="A1998">
        <v>43.385465039213997</v>
      </c>
      <c r="B1998">
        <v>52.4328287523604</v>
      </c>
      <c r="C1998">
        <v>109.38638389330001</v>
      </c>
      <c r="D1998">
        <v>-70.527556178653199</v>
      </c>
      <c r="E1998">
        <v>11.4053446554645</v>
      </c>
      <c r="F1998">
        <v>44.143542306574901</v>
      </c>
      <c r="G1998">
        <v>88.242614788172403</v>
      </c>
    </row>
    <row r="1999" spans="1:7" x14ac:dyDescent="0.3">
      <c r="A1999">
        <v>35.156600295207497</v>
      </c>
      <c r="B1999">
        <v>48.4938628433163</v>
      </c>
      <c r="C1999">
        <v>101.803243840288</v>
      </c>
      <c r="D1999">
        <v>-75.168387939533801</v>
      </c>
      <c r="E1999">
        <v>13.904299816251299</v>
      </c>
      <c r="F1999">
        <v>49.345347577678901</v>
      </c>
      <c r="G1999">
        <v>99.226067274535794</v>
      </c>
    </row>
    <row r="2000" spans="1:7" x14ac:dyDescent="0.3">
      <c r="A2000">
        <v>29.394843923088398</v>
      </c>
      <c r="B2000">
        <v>61.345896012670799</v>
      </c>
      <c r="C2000">
        <v>127.42736023390999</v>
      </c>
      <c r="D2000">
        <v>-125.248000191836</v>
      </c>
      <c r="E2000">
        <v>27.718025507017501</v>
      </c>
      <c r="F2000">
        <v>54.162266334334603</v>
      </c>
      <c r="G2000">
        <v>108.044736793166</v>
      </c>
    </row>
    <row r="2001" spans="1:7" x14ac:dyDescent="0.3">
      <c r="A2001">
        <v>68.983809994344696</v>
      </c>
      <c r="B2001">
        <v>50.321480732286602</v>
      </c>
      <c r="C2001">
        <v>104.856497274118</v>
      </c>
      <c r="D2001">
        <v>-12.996822208170199</v>
      </c>
      <c r="E2001">
        <v>20.677178368073299</v>
      </c>
      <c r="F2001">
        <v>46.342112751996403</v>
      </c>
      <c r="G2001">
        <v>92.659125723296398</v>
      </c>
    </row>
  </sheetData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955"/>
  <sheetViews>
    <sheetView workbookViewId="0">
      <selection activeCell="AA34" sqref="AA34"/>
    </sheetView>
  </sheetViews>
  <sheetFormatPr defaultRowHeight="14.4" x14ac:dyDescent="0.3"/>
  <cols>
    <col min="16" max="16" width="8.88671875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15</v>
      </c>
      <c r="M1" t="s">
        <v>20</v>
      </c>
      <c r="T1" t="s">
        <v>21</v>
      </c>
      <c r="W1" t="s">
        <v>22</v>
      </c>
    </row>
    <row r="2" spans="1:24" x14ac:dyDescent="0.3">
      <c r="A2">
        <v>27.184963619379801</v>
      </c>
      <c r="B2">
        <v>46.150660338111997</v>
      </c>
      <c r="C2">
        <v>96.791689477065006</v>
      </c>
      <c r="D2">
        <v>-84.082053775576298</v>
      </c>
      <c r="E2">
        <v>17.640968508432302</v>
      </c>
      <c r="F2">
        <v>52.7283593233998</v>
      </c>
      <c r="G2">
        <v>106.177838188807</v>
      </c>
      <c r="J2" t="s">
        <v>16</v>
      </c>
      <c r="K2" t="s">
        <v>17</v>
      </c>
      <c r="M2" t="s">
        <v>16</v>
      </c>
      <c r="N2" t="s">
        <v>17</v>
      </c>
      <c r="T2" t="s">
        <v>16</v>
      </c>
      <c r="U2" t="s">
        <v>17</v>
      </c>
      <c r="W2" t="s">
        <v>16</v>
      </c>
      <c r="X2" t="s">
        <v>17</v>
      </c>
    </row>
    <row r="3" spans="1:24" x14ac:dyDescent="0.3">
      <c r="A3">
        <v>46.140379761346402</v>
      </c>
      <c r="B3">
        <v>60.688736203136401</v>
      </c>
      <c r="C3">
        <v>126.177620929638</v>
      </c>
      <c r="D3">
        <v>-89.785449086716596</v>
      </c>
      <c r="E3">
        <v>27.759222379942202</v>
      </c>
      <c r="F3">
        <v>59.0052720777445</v>
      </c>
      <c r="G3">
        <v>118.224327119199</v>
      </c>
      <c r="J3" cm="1">
        <f t="array" ref="J3:K3">LINEST(B2:B1955,C2:C1955)</f>
        <v>0.49982651583161292</v>
      </c>
      <c r="K3">
        <v>-2.2289392521093276</v>
      </c>
      <c r="M3" cm="1">
        <f t="array" ref="M3:N3">LINEST(C2:C1955,B2:B1955)</f>
        <v>2.0005958955129866</v>
      </c>
      <c r="N3">
        <v>4.4638709116893693</v>
      </c>
      <c r="T3" cm="1">
        <f t="array" ref="T3:U3">LINEST(F2:F1955,G2:G1955)</f>
        <v>0.49871840999561795</v>
      </c>
      <c r="U3">
        <v>0.12367698590906429</v>
      </c>
      <c r="W3" cm="1">
        <f t="array" ref="W3:X3">LINEST(G2:G1955,F2:F1955)</f>
        <v>1.998140609982979</v>
      </c>
      <c r="X3">
        <v>0.10220692369979645</v>
      </c>
    </row>
    <row r="4" spans="1:24" x14ac:dyDescent="0.3">
      <c r="A4">
        <v>20.256925976150601</v>
      </c>
      <c r="B4">
        <v>67.911154469161005</v>
      </c>
      <c r="C4">
        <v>140.474473200587</v>
      </c>
      <c r="D4">
        <v>-163.21961145518199</v>
      </c>
      <c r="E4">
        <v>19.780144228520701</v>
      </c>
      <c r="F4">
        <v>45.612740405778901</v>
      </c>
      <c r="G4">
        <v>90.753888547727499</v>
      </c>
    </row>
    <row r="5" spans="1:24" x14ac:dyDescent="0.3">
      <c r="A5">
        <v>57.332066511633897</v>
      </c>
      <c r="B5">
        <v>74.800168445766502</v>
      </c>
      <c r="C5">
        <v>154.590919679015</v>
      </c>
      <c r="D5">
        <v>-109.736372314032</v>
      </c>
      <c r="E5">
        <v>15.479759254270901</v>
      </c>
      <c r="F5">
        <v>50.754314531118901</v>
      </c>
      <c r="G5">
        <v>100.776134539533</v>
      </c>
    </row>
    <row r="6" spans="1:24" x14ac:dyDescent="0.3">
      <c r="A6">
        <v>22.834154498492602</v>
      </c>
      <c r="B6">
        <v>24.544424718111198</v>
      </c>
      <c r="C6">
        <v>53.892422396901203</v>
      </c>
      <c r="D6">
        <v>-27.964965157348299</v>
      </c>
      <c r="E6">
        <v>15.295572178417601</v>
      </c>
      <c r="F6">
        <v>57.192660293284597</v>
      </c>
      <c r="G6">
        <v>114.51060510500101</v>
      </c>
    </row>
    <row r="7" spans="1:24" x14ac:dyDescent="0.3">
      <c r="A7">
        <v>46.218245319420198</v>
      </c>
      <c r="B7">
        <v>13.8411765623148</v>
      </c>
      <c r="C7">
        <v>31.967789930955199</v>
      </c>
      <c r="D7">
        <v>50.912960951895798</v>
      </c>
      <c r="E7">
        <v>19.567550264260301</v>
      </c>
      <c r="F7">
        <v>39.3026850150979</v>
      </c>
      <c r="G7">
        <v>78.292786505638801</v>
      </c>
    </row>
    <row r="8" spans="1:24" x14ac:dyDescent="0.3">
      <c r="A8">
        <v>51.460966371326499</v>
      </c>
      <c r="B8">
        <v>45.130167084751903</v>
      </c>
      <c r="C8">
        <v>94.321765109365202</v>
      </c>
      <c r="D8">
        <v>-32.468568511602797</v>
      </c>
      <c r="E8">
        <v>25.459518029319</v>
      </c>
      <c r="F8">
        <v>57.768162967303397</v>
      </c>
      <c r="G8">
        <v>114.650431082401</v>
      </c>
    </row>
    <row r="9" spans="1:24" x14ac:dyDescent="0.3">
      <c r="A9">
        <v>50.298620558125499</v>
      </c>
      <c r="B9">
        <v>75.7601734039295</v>
      </c>
      <c r="C9">
        <v>155.58023620230099</v>
      </c>
      <c r="D9">
        <v>-126.683279095538</v>
      </c>
      <c r="E9">
        <v>28.0867847762959</v>
      </c>
      <c r="F9">
        <v>50.452248934588802</v>
      </c>
      <c r="G9">
        <v>100.335066524441</v>
      </c>
    </row>
    <row r="10" spans="1:24" x14ac:dyDescent="0.3">
      <c r="A10">
        <v>51.220921389085802</v>
      </c>
      <c r="B10">
        <v>27.2474531862321</v>
      </c>
      <c r="C10">
        <v>59.371453321771803</v>
      </c>
      <c r="D10">
        <v>20.6994832194754</v>
      </c>
      <c r="E10">
        <v>16.352488195671299</v>
      </c>
      <c r="F10">
        <v>49.1374966541782</v>
      </c>
      <c r="G10">
        <v>97.366363075094696</v>
      </c>
    </row>
    <row r="11" spans="1:24" x14ac:dyDescent="0.3">
      <c r="A11">
        <v>20.410599007251601</v>
      </c>
      <c r="B11">
        <v>67.151577229067996</v>
      </c>
      <c r="C11">
        <v>138.894652619292</v>
      </c>
      <c r="D11">
        <v>-160.63353367270099</v>
      </c>
      <c r="E11">
        <v>20.334473501490098</v>
      </c>
      <c r="F11">
        <v>49.072766551806403</v>
      </c>
      <c r="G11">
        <v>97.449788406241893</v>
      </c>
    </row>
    <row r="12" spans="1:24" x14ac:dyDescent="0.3">
      <c r="A12">
        <v>39.565434250603602</v>
      </c>
      <c r="B12">
        <v>72.030726013509195</v>
      </c>
      <c r="C12">
        <v>149.053866310568</v>
      </c>
      <c r="D12">
        <v>-136.96130953932001</v>
      </c>
      <c r="E12">
        <v>10.3502587276159</v>
      </c>
      <c r="F12">
        <v>41.763583973769002</v>
      </c>
      <c r="G12">
        <v>82.546466650977194</v>
      </c>
    </row>
    <row r="13" spans="1:24" x14ac:dyDescent="0.3">
      <c r="A13">
        <v>23.211011212485001</v>
      </c>
      <c r="B13">
        <v>57.374898920910503</v>
      </c>
      <c r="C13">
        <v>119.148637379123</v>
      </c>
      <c r="D13">
        <v>-125.702674337761</v>
      </c>
      <c r="E13">
        <v>28.231689600428702</v>
      </c>
      <c r="F13">
        <v>47.2312271736741</v>
      </c>
      <c r="G13">
        <v>95.053574991276903</v>
      </c>
    </row>
    <row r="14" spans="1:24" x14ac:dyDescent="0.3">
      <c r="A14">
        <v>39.034056907366498</v>
      </c>
      <c r="B14">
        <v>78.765459206687595</v>
      </c>
      <c r="C14">
        <v>162.22960665956001</v>
      </c>
      <c r="D14">
        <v>-158.22826380532999</v>
      </c>
      <c r="E14">
        <v>27.425694711630001</v>
      </c>
      <c r="F14">
        <v>45.376835119715501</v>
      </c>
      <c r="G14">
        <v>91.189139084464003</v>
      </c>
    </row>
    <row r="15" spans="1:24" x14ac:dyDescent="0.3">
      <c r="A15">
        <v>38.548723585826401</v>
      </c>
      <c r="B15">
        <v>63.580107815142199</v>
      </c>
      <c r="C15">
        <v>131.61434690564201</v>
      </c>
      <c r="D15">
        <v>-113.64287627377399</v>
      </c>
      <c r="E15">
        <v>23.349501808238202</v>
      </c>
      <c r="F15">
        <v>47.0757166163677</v>
      </c>
      <c r="G15">
        <v>94.311633794382601</v>
      </c>
    </row>
    <row r="16" spans="1:24" x14ac:dyDescent="0.3">
      <c r="A16">
        <v>40.841318932053497</v>
      </c>
      <c r="B16">
        <v>53.301123132791702</v>
      </c>
      <c r="C16">
        <v>111.504114160412</v>
      </c>
      <c r="D16">
        <v>-78.220731534267998</v>
      </c>
      <c r="E16">
        <v>13.067134705964</v>
      </c>
      <c r="F16">
        <v>40.7212426420976</v>
      </c>
      <c r="G16">
        <v>81.794245952357997</v>
      </c>
    </row>
    <row r="17" spans="1:7" x14ac:dyDescent="0.3">
      <c r="A17">
        <v>37.754571717176901</v>
      </c>
      <c r="B17">
        <v>76.724006821213095</v>
      </c>
      <c r="C17">
        <v>158.23190316549599</v>
      </c>
      <c r="D17">
        <v>-154.66287702928599</v>
      </c>
      <c r="E17">
        <v>21.698500946874301</v>
      </c>
      <c r="F17">
        <v>51.221504550222903</v>
      </c>
      <c r="G17">
        <v>102.18761736082899</v>
      </c>
    </row>
    <row r="18" spans="1:7" x14ac:dyDescent="0.3">
      <c r="A18">
        <v>32.826100403748001</v>
      </c>
      <c r="B18">
        <v>29.310581362602498</v>
      </c>
      <c r="C18">
        <v>62.8683640106685</v>
      </c>
      <c r="D18">
        <v>-22.279543280311302</v>
      </c>
      <c r="E18">
        <v>20.891877271948999</v>
      </c>
      <c r="F18">
        <v>48.329287357227301</v>
      </c>
      <c r="G18">
        <v>97.078452698605901</v>
      </c>
    </row>
    <row r="19" spans="1:7" x14ac:dyDescent="0.3">
      <c r="A19">
        <v>65.022811145639594</v>
      </c>
      <c r="B19">
        <v>59.201705193612497</v>
      </c>
      <c r="C19">
        <v>122.90997021162001</v>
      </c>
      <c r="D19">
        <v>-47.559493289558397</v>
      </c>
      <c r="E19">
        <v>21.9685869278041</v>
      </c>
      <c r="F19">
        <v>42.325293098561303</v>
      </c>
      <c r="G19">
        <v>84.062976308855696</v>
      </c>
    </row>
    <row r="20" spans="1:7" x14ac:dyDescent="0.3">
      <c r="A20">
        <v>63.306378621442498</v>
      </c>
      <c r="B20">
        <v>53.658681797961997</v>
      </c>
      <c r="C20">
        <v>111.50880546129</v>
      </c>
      <c r="D20">
        <v>-34.363288151001001</v>
      </c>
      <c r="E20">
        <v>18.306282701703001</v>
      </c>
      <c r="F20">
        <v>51.657847363519799</v>
      </c>
      <c r="G20">
        <v>103.769843098705</v>
      </c>
    </row>
    <row r="21" spans="1:7" x14ac:dyDescent="0.3">
      <c r="A21">
        <v>25.754391218446699</v>
      </c>
      <c r="B21">
        <v>38.939522454263198</v>
      </c>
      <c r="C21">
        <v>81.958939672260001</v>
      </c>
      <c r="D21">
        <v>-65.309784925896196</v>
      </c>
      <c r="E21">
        <v>21.757857297067499</v>
      </c>
      <c r="F21">
        <v>52.022966050414901</v>
      </c>
      <c r="G21">
        <v>103.670089045566</v>
      </c>
    </row>
    <row r="22" spans="1:7" x14ac:dyDescent="0.3">
      <c r="A22">
        <v>36.887210278791002</v>
      </c>
      <c r="B22">
        <v>38.082661223157302</v>
      </c>
      <c r="C22">
        <v>80.911437874438107</v>
      </c>
      <c r="D22">
        <v>-40.473563111889902</v>
      </c>
      <c r="E22">
        <v>19.193979808741599</v>
      </c>
      <c r="F22">
        <v>48.6323538792401</v>
      </c>
      <c r="G22">
        <v>97.290827131583498</v>
      </c>
    </row>
    <row r="23" spans="1:7" x14ac:dyDescent="0.3">
      <c r="A23">
        <v>39.425090155374797</v>
      </c>
      <c r="B23">
        <v>64.567821787053006</v>
      </c>
      <c r="C23">
        <v>133.97202916835101</v>
      </c>
      <c r="D23">
        <v>-114.853285050409</v>
      </c>
      <c r="E23">
        <v>20.7717535211263</v>
      </c>
      <c r="F23">
        <v>45.725249751115101</v>
      </c>
      <c r="G23">
        <v>92.002887909787901</v>
      </c>
    </row>
    <row r="24" spans="1:7" x14ac:dyDescent="0.3">
      <c r="A24">
        <v>22.318082664183901</v>
      </c>
      <c r="B24">
        <v>52.4010864742229</v>
      </c>
      <c r="C24">
        <v>109.387642999291</v>
      </c>
      <c r="D24">
        <v>-112.567094094301</v>
      </c>
      <c r="E24">
        <v>27.908800318619601</v>
      </c>
      <c r="F24">
        <v>57.413087382938897</v>
      </c>
      <c r="G24">
        <v>114.30362796777101</v>
      </c>
    </row>
    <row r="25" spans="1:7" x14ac:dyDescent="0.3">
      <c r="A25">
        <v>21.348571672711198</v>
      </c>
      <c r="B25">
        <v>53.804610261440999</v>
      </c>
      <c r="C25">
        <v>112.607398352804</v>
      </c>
      <c r="D25">
        <v>-118.716687438901</v>
      </c>
      <c r="E25">
        <v>16.148305502658499</v>
      </c>
      <c r="F25">
        <v>42.686056067555903</v>
      </c>
      <c r="G25">
        <v>85.866573712680704</v>
      </c>
    </row>
    <row r="26" spans="1:7" x14ac:dyDescent="0.3">
      <c r="A26">
        <v>39.622393884754501</v>
      </c>
      <c r="B26">
        <v>68.264556338258899</v>
      </c>
      <c r="C26">
        <v>141.31774446249</v>
      </c>
      <c r="D26">
        <v>-125.54888124526801</v>
      </c>
      <c r="E26">
        <v>23.2122806078963</v>
      </c>
      <c r="F26">
        <v>47.408809696640702</v>
      </c>
      <c r="G26">
        <v>95.531275210910806</v>
      </c>
    </row>
    <row r="27" spans="1:7" x14ac:dyDescent="0.3">
      <c r="A27">
        <v>34.364665330971597</v>
      </c>
      <c r="B27">
        <v>61.448592144504801</v>
      </c>
      <c r="C27">
        <v>126.92947717945501</v>
      </c>
      <c r="D27">
        <v>-115.61644577157099</v>
      </c>
      <c r="E27">
        <v>20.359913924840999</v>
      </c>
      <c r="F27">
        <v>46.226433836782597</v>
      </c>
      <c r="G27">
        <v>92.769993060971501</v>
      </c>
    </row>
    <row r="28" spans="1:7" x14ac:dyDescent="0.3">
      <c r="A28">
        <v>57.0941339609859</v>
      </c>
      <c r="B28">
        <v>48.641165781196797</v>
      </c>
      <c r="C28">
        <v>101.94926849644899</v>
      </c>
      <c r="D28">
        <v>-31.735229421618701</v>
      </c>
      <c r="E28">
        <v>18.2534041900931</v>
      </c>
      <c r="F28">
        <v>48.993357674332103</v>
      </c>
      <c r="G28">
        <v>98.792249364458101</v>
      </c>
    </row>
    <row r="29" spans="1:7" x14ac:dyDescent="0.3">
      <c r="A29">
        <v>20.110381862338699</v>
      </c>
      <c r="B29">
        <v>38.376443225728899</v>
      </c>
      <c r="C29">
        <v>81.292021257178007</v>
      </c>
      <c r="D29">
        <v>-74.908565952509306</v>
      </c>
      <c r="E29">
        <v>22.568585639035</v>
      </c>
      <c r="F29">
        <v>44.889867429744399</v>
      </c>
      <c r="G29">
        <v>90.1660042779599</v>
      </c>
    </row>
    <row r="30" spans="1:7" x14ac:dyDescent="0.3">
      <c r="A30">
        <v>42.862113346309101</v>
      </c>
      <c r="B30">
        <v>69.756233654876397</v>
      </c>
      <c r="C30">
        <v>143.71105586898801</v>
      </c>
      <c r="D30">
        <v>-123.544474272011</v>
      </c>
      <c r="E30">
        <v>15.1245034025481</v>
      </c>
      <c r="F30">
        <v>48.583612136185003</v>
      </c>
      <c r="G30">
        <v>96.185070463142793</v>
      </c>
    </row>
    <row r="31" spans="1:7" x14ac:dyDescent="0.3">
      <c r="A31">
        <v>38.8669332600495</v>
      </c>
      <c r="B31">
        <v>34.157114091331003</v>
      </c>
      <c r="C31">
        <v>72.440974579157896</v>
      </c>
      <c r="D31">
        <v>-24.737475753894099</v>
      </c>
      <c r="E31">
        <v>23.766213082196099</v>
      </c>
      <c r="F31">
        <v>45.302337177735801</v>
      </c>
      <c r="G31">
        <v>91.155498030943605</v>
      </c>
    </row>
    <row r="32" spans="1:7" x14ac:dyDescent="0.3">
      <c r="A32">
        <v>35.226378257303701</v>
      </c>
      <c r="B32">
        <v>49.591130454614998</v>
      </c>
      <c r="C32">
        <v>103.65944503551501</v>
      </c>
      <c r="D32">
        <v>-78.320634849237507</v>
      </c>
      <c r="E32">
        <v>29.7988786643519</v>
      </c>
      <c r="F32">
        <v>49.908813606295901</v>
      </c>
      <c r="G32">
        <v>98.834221993565293</v>
      </c>
    </row>
    <row r="33" spans="1:7" x14ac:dyDescent="0.3">
      <c r="A33">
        <v>66.914264839954598</v>
      </c>
      <c r="B33">
        <v>74.537976319564294</v>
      </c>
      <c r="C33">
        <v>153.95780396303201</v>
      </c>
      <c r="D33">
        <v>-89.785399278783601</v>
      </c>
      <c r="E33">
        <v>17.688622579913599</v>
      </c>
      <c r="F33">
        <v>50.728257917935402</v>
      </c>
      <c r="G33">
        <v>101.775052512424</v>
      </c>
    </row>
    <row r="34" spans="1:7" x14ac:dyDescent="0.3">
      <c r="A34">
        <v>28.008130556071599</v>
      </c>
      <c r="B34">
        <v>40.594643805967799</v>
      </c>
      <c r="C34">
        <v>85.429341089187503</v>
      </c>
      <c r="D34">
        <v>-65.767670305760305</v>
      </c>
      <c r="E34">
        <v>22.185193304107798</v>
      </c>
      <c r="F34">
        <v>54.004213010424799</v>
      </c>
      <c r="G34">
        <v>107.919927284983</v>
      </c>
    </row>
    <row r="35" spans="1:7" x14ac:dyDescent="0.3">
      <c r="A35">
        <v>58.902384187385202</v>
      </c>
      <c r="B35">
        <v>28.875082581014698</v>
      </c>
      <c r="C35">
        <v>61.760427583180601</v>
      </c>
      <c r="D35">
        <v>31.179520631726501</v>
      </c>
      <c r="E35">
        <v>18.8981551254086</v>
      </c>
      <c r="F35">
        <v>45.262858318144403</v>
      </c>
      <c r="G35">
        <v>90.3553315897896</v>
      </c>
    </row>
    <row r="36" spans="1:7" x14ac:dyDescent="0.3">
      <c r="A36">
        <v>35.7067612342953</v>
      </c>
      <c r="B36">
        <v>38.897340416287904</v>
      </c>
      <c r="C36">
        <v>82.3695069801351</v>
      </c>
      <c r="D36">
        <v>-45.278498780273203</v>
      </c>
      <c r="E36">
        <v>26.1595213369806</v>
      </c>
      <c r="F36">
        <v>45.784490221449502</v>
      </c>
      <c r="G36">
        <v>92.529735371244101</v>
      </c>
    </row>
    <row r="37" spans="1:7" x14ac:dyDescent="0.3">
      <c r="A37">
        <v>53.491725092182897</v>
      </c>
      <c r="B37">
        <v>60.290063403000602</v>
      </c>
      <c r="C37">
        <v>124.670347426769</v>
      </c>
      <c r="D37">
        <v>-73.886740024636097</v>
      </c>
      <c r="E37">
        <v>20.772363853107802</v>
      </c>
      <c r="F37">
        <v>47.590115739643302</v>
      </c>
      <c r="G37">
        <v>95.4674595409099</v>
      </c>
    </row>
    <row r="38" spans="1:7" x14ac:dyDescent="0.3">
      <c r="A38">
        <v>36.266157722996297</v>
      </c>
      <c r="B38">
        <v>58.957812989710298</v>
      </c>
      <c r="C38">
        <v>122.270849340532</v>
      </c>
      <c r="D38">
        <v>-104.34112352313799</v>
      </c>
      <c r="E38">
        <v>30.129266773889</v>
      </c>
      <c r="F38">
        <v>50.3855929883252</v>
      </c>
      <c r="G38">
        <v>100.943669095499</v>
      </c>
    </row>
    <row r="39" spans="1:7" x14ac:dyDescent="0.3">
      <c r="A39">
        <v>21.879838408769501</v>
      </c>
      <c r="B39">
        <v>29.9738840195938</v>
      </c>
      <c r="C39">
        <v>64.130056833802598</v>
      </c>
      <c r="D39">
        <v>-46.161975241242402</v>
      </c>
      <c r="E39">
        <v>18.077264545950801</v>
      </c>
      <c r="F39">
        <v>52.556504351919102</v>
      </c>
      <c r="G39">
        <v>105.13545032037899</v>
      </c>
    </row>
    <row r="40" spans="1:7" x14ac:dyDescent="0.3">
      <c r="A40">
        <v>28.959868641452701</v>
      </c>
      <c r="B40">
        <v>64.939273217176094</v>
      </c>
      <c r="C40">
        <v>134.266754155255</v>
      </c>
      <c r="D40">
        <v>-136.89808236862299</v>
      </c>
      <c r="E40">
        <v>19.046185642332901</v>
      </c>
      <c r="F40">
        <v>48.002602542733499</v>
      </c>
      <c r="G40">
        <v>95.603986020533</v>
      </c>
    </row>
    <row r="41" spans="1:7" x14ac:dyDescent="0.3">
      <c r="A41">
        <v>49.189615497134803</v>
      </c>
      <c r="B41">
        <v>22.323027050582098</v>
      </c>
      <c r="C41">
        <v>49.086138526300203</v>
      </c>
      <c r="D41">
        <v>31.4101498425233</v>
      </c>
      <c r="E41">
        <v>22.662789874298799</v>
      </c>
      <c r="F41">
        <v>53.303955138211499</v>
      </c>
      <c r="G41">
        <v>106.66057790548901</v>
      </c>
    </row>
    <row r="42" spans="1:7" x14ac:dyDescent="0.3">
      <c r="A42">
        <v>41.481734251943998</v>
      </c>
      <c r="B42">
        <v>25.391332345660899</v>
      </c>
      <c r="C42">
        <v>55.720244324569599</v>
      </c>
      <c r="D42">
        <v>6.7894714669052103</v>
      </c>
      <c r="E42">
        <v>14.7067746423462</v>
      </c>
      <c r="F42">
        <v>49.5860268016284</v>
      </c>
      <c r="G42">
        <v>99.380846246005305</v>
      </c>
    </row>
    <row r="43" spans="1:7" x14ac:dyDescent="0.3">
      <c r="A43">
        <v>54.0160639064772</v>
      </c>
      <c r="B43">
        <v>30.163903520848599</v>
      </c>
      <c r="C43">
        <v>64.988448626000604</v>
      </c>
      <c r="D43">
        <v>17.540417250408499</v>
      </c>
      <c r="E43">
        <v>10.5709041303317</v>
      </c>
      <c r="F43">
        <v>56.878533776241099</v>
      </c>
      <c r="G43">
        <v>112.76162748227399</v>
      </c>
    </row>
    <row r="44" spans="1:7" x14ac:dyDescent="0.3">
      <c r="A44">
        <v>42.793991032825502</v>
      </c>
      <c r="B44">
        <v>74.624850827960302</v>
      </c>
      <c r="C44">
        <v>153.527686094225</v>
      </c>
      <c r="D44">
        <v>-138.28657041823001</v>
      </c>
      <c r="E44">
        <v>11.3090351077539</v>
      </c>
      <c r="F44">
        <v>46.110249138222002</v>
      </c>
      <c r="G44">
        <v>92.789957181780906</v>
      </c>
    </row>
    <row r="45" spans="1:7" x14ac:dyDescent="0.3">
      <c r="A45">
        <v>54.831092683728897</v>
      </c>
      <c r="B45">
        <v>68.213718098772404</v>
      </c>
      <c r="C45">
        <v>141.237557449642</v>
      </c>
      <c r="D45">
        <v>-94.978968928859402</v>
      </c>
      <c r="E45">
        <v>21.553885300227702</v>
      </c>
      <c r="F45">
        <v>48.735540984294701</v>
      </c>
      <c r="G45">
        <v>96.757085939618307</v>
      </c>
    </row>
    <row r="46" spans="1:7" x14ac:dyDescent="0.3">
      <c r="A46">
        <v>24.803333363246502</v>
      </c>
      <c r="B46">
        <v>64.976479048926606</v>
      </c>
      <c r="C46">
        <v>134.55885505737001</v>
      </c>
      <c r="D46">
        <v>-145.32277042028699</v>
      </c>
      <c r="E46">
        <v>23.565438781052201</v>
      </c>
      <c r="F46">
        <v>55.241678599526701</v>
      </c>
      <c r="G46">
        <v>110.261956486643</v>
      </c>
    </row>
    <row r="47" spans="1:7" x14ac:dyDescent="0.3">
      <c r="A47">
        <v>46.5963569910666</v>
      </c>
      <c r="B47">
        <v>51.658096197796397</v>
      </c>
      <c r="C47">
        <v>107.857937447613</v>
      </c>
      <c r="D47">
        <v>-61.781574611255799</v>
      </c>
      <c r="E47">
        <v>23.018934367170498</v>
      </c>
      <c r="F47">
        <v>46.1516344662029</v>
      </c>
      <c r="G47">
        <v>91.912508632654905</v>
      </c>
    </row>
    <row r="48" spans="1:7" x14ac:dyDescent="0.3">
      <c r="A48">
        <v>61.798301370931</v>
      </c>
      <c r="B48">
        <v>73.2938375295263</v>
      </c>
      <c r="C48">
        <v>150.99065023750001</v>
      </c>
      <c r="D48">
        <v>-96.284909846716801</v>
      </c>
      <c r="E48">
        <v>8.1513993288477895</v>
      </c>
      <c r="F48">
        <v>62.150387367180002</v>
      </c>
      <c r="G48">
        <v>123.385132164997</v>
      </c>
    </row>
    <row r="49" spans="1:7" x14ac:dyDescent="0.3">
      <c r="A49">
        <v>29.446825451201398</v>
      </c>
      <c r="B49">
        <v>67.211527620682006</v>
      </c>
      <c r="C49">
        <v>138.689750105184</v>
      </c>
      <c r="D49">
        <v>-142.74093195964301</v>
      </c>
      <c r="E49">
        <v>27.264100922762498</v>
      </c>
      <c r="F49">
        <v>41.179512450318697</v>
      </c>
      <c r="G49">
        <v>82.473052107026305</v>
      </c>
    </row>
    <row r="50" spans="1:7" x14ac:dyDescent="0.3">
      <c r="A50">
        <v>27.946465304352401</v>
      </c>
      <c r="B50">
        <v>42.755220100396897</v>
      </c>
      <c r="C50">
        <v>90.431647349732799</v>
      </c>
      <c r="D50">
        <v>-72.372729692486004</v>
      </c>
      <c r="E50">
        <v>28.2229009109335</v>
      </c>
      <c r="F50">
        <v>51.593626496795999</v>
      </c>
      <c r="G50">
        <v>102.29860437016301</v>
      </c>
    </row>
    <row r="51" spans="1:7" x14ac:dyDescent="0.3">
      <c r="A51">
        <v>49.284042480134303</v>
      </c>
      <c r="B51">
        <v>23.679472016178401</v>
      </c>
      <c r="C51">
        <v>52.173246005988901</v>
      </c>
      <c r="D51">
        <v>27.529668911733499</v>
      </c>
      <c r="E51">
        <v>6.9606936032488802</v>
      </c>
      <c r="F51">
        <v>47.228352150597402</v>
      </c>
      <c r="G51">
        <v>94.569176000589593</v>
      </c>
    </row>
    <row r="52" spans="1:7" x14ac:dyDescent="0.3">
      <c r="A52">
        <v>50.7006295343365</v>
      </c>
      <c r="B52">
        <v>20.757461227534801</v>
      </c>
      <c r="C52">
        <v>45.663469237604602</v>
      </c>
      <c r="D52">
        <v>39.1288753860686</v>
      </c>
      <c r="E52">
        <v>21.8183578881819</v>
      </c>
      <c r="F52">
        <v>51.087708977111198</v>
      </c>
      <c r="G52">
        <v>102.668549243039</v>
      </c>
    </row>
    <row r="53" spans="1:7" x14ac:dyDescent="0.3">
      <c r="A53">
        <v>60.591186940271498</v>
      </c>
      <c r="B53">
        <v>28.741333519015299</v>
      </c>
      <c r="C53">
        <v>61.661667148336399</v>
      </c>
      <c r="D53">
        <v>34.958373323497</v>
      </c>
      <c r="E53">
        <v>20.4282914873239</v>
      </c>
      <c r="F53">
        <v>53.579222963724497</v>
      </c>
      <c r="G53">
        <v>107.63025132227401</v>
      </c>
    </row>
    <row r="54" spans="1:7" x14ac:dyDescent="0.3">
      <c r="A54">
        <v>38.108499806739502</v>
      </c>
      <c r="B54">
        <v>34.038108147596503</v>
      </c>
      <c r="C54">
        <v>72.231749853789196</v>
      </c>
      <c r="D54">
        <v>-25.897324829310602</v>
      </c>
      <c r="E54">
        <v>15.79359886808</v>
      </c>
      <c r="F54">
        <v>46.665922941513898</v>
      </c>
      <c r="G54">
        <v>92.947285445266303</v>
      </c>
    </row>
    <row r="55" spans="1:7" x14ac:dyDescent="0.3">
      <c r="A55">
        <v>20.130260945598899</v>
      </c>
      <c r="B55">
        <v>42.434893294518602</v>
      </c>
      <c r="C55">
        <v>88.942301232330493</v>
      </c>
      <c r="D55">
        <v>-87.044157992357896</v>
      </c>
      <c r="E55">
        <v>24.4364661253232</v>
      </c>
      <c r="F55">
        <v>47.769751170209901</v>
      </c>
      <c r="G55">
        <v>95.621102155350101</v>
      </c>
    </row>
    <row r="56" spans="1:7" x14ac:dyDescent="0.3">
      <c r="A56">
        <v>57.176657758315699</v>
      </c>
      <c r="B56">
        <v>27.897793195637998</v>
      </c>
      <c r="C56">
        <v>60.671224375289</v>
      </c>
      <c r="D56">
        <v>30.659935929717399</v>
      </c>
      <c r="E56">
        <v>19.3198140582771</v>
      </c>
      <c r="F56">
        <v>57.368552624848398</v>
      </c>
      <c r="G56">
        <v>115.554107241048</v>
      </c>
    </row>
    <row r="57" spans="1:7" x14ac:dyDescent="0.3">
      <c r="A57">
        <v>29.545949098950999</v>
      </c>
      <c r="B57">
        <v>34.745512529238603</v>
      </c>
      <c r="C57">
        <v>73.794212266911302</v>
      </c>
      <c r="D57">
        <v>-45.144639389813598</v>
      </c>
      <c r="E57">
        <v>19.796117346168501</v>
      </c>
      <c r="F57">
        <v>58.411722814320697</v>
      </c>
      <c r="G57">
        <v>116.51263025476599</v>
      </c>
    </row>
    <row r="58" spans="1:7" x14ac:dyDescent="0.3">
      <c r="A58">
        <v>26.474978862868099</v>
      </c>
      <c r="B58">
        <v>37.345759259788103</v>
      </c>
      <c r="C58">
        <v>79.3132358126025</v>
      </c>
      <c r="D58">
        <v>-59.087320053628098</v>
      </c>
      <c r="E58">
        <v>25.508629780968501</v>
      </c>
      <c r="F58">
        <v>45.1581037329574</v>
      </c>
      <c r="G58">
        <v>90.1412714238582</v>
      </c>
    </row>
    <row r="59" spans="1:7" x14ac:dyDescent="0.3">
      <c r="A59">
        <v>46.822471674094203</v>
      </c>
      <c r="B59">
        <v>60.4476520547597</v>
      </c>
      <c r="C59">
        <v>125.597926883178</v>
      </c>
      <c r="D59">
        <v>-87.698012816090795</v>
      </c>
      <c r="E59">
        <v>23.996217558374099</v>
      </c>
      <c r="F59">
        <v>52.805810532770103</v>
      </c>
      <c r="G59">
        <v>105.19987453992699</v>
      </c>
    </row>
    <row r="60" spans="1:7" x14ac:dyDescent="0.3">
      <c r="A60">
        <v>56.0598906886433</v>
      </c>
      <c r="B60">
        <v>26.436695795685502</v>
      </c>
      <c r="C60">
        <v>57.581453639611297</v>
      </c>
      <c r="D60">
        <v>32.809693990230002</v>
      </c>
      <c r="E60">
        <v>13.7351512982116</v>
      </c>
      <c r="F60">
        <v>51.297800764586299</v>
      </c>
      <c r="G60">
        <v>102.950665199624</v>
      </c>
    </row>
    <row r="61" spans="1:7" x14ac:dyDescent="0.3">
      <c r="A61">
        <v>51.075160760812203</v>
      </c>
      <c r="B61">
        <v>38.031538180209502</v>
      </c>
      <c r="C61">
        <v>80.935761610909296</v>
      </c>
      <c r="D61">
        <v>-11.9442930190043</v>
      </c>
      <c r="E61">
        <v>24.249676408807598</v>
      </c>
      <c r="F61">
        <v>49.288197125474298</v>
      </c>
      <c r="G61">
        <v>98.670657975062895</v>
      </c>
    </row>
    <row r="62" spans="1:7" x14ac:dyDescent="0.3">
      <c r="A62">
        <v>65.609007951468499</v>
      </c>
      <c r="B62">
        <v>72.4113548054234</v>
      </c>
      <c r="C62">
        <v>149.48568973129599</v>
      </c>
      <c r="D62">
        <v>-86.016048513333104</v>
      </c>
      <c r="E62">
        <v>24.406021559393501</v>
      </c>
      <c r="F62">
        <v>46.980616055997203</v>
      </c>
      <c r="G62">
        <v>94.382559675930906</v>
      </c>
    </row>
    <row r="63" spans="1:7" x14ac:dyDescent="0.3">
      <c r="A63">
        <v>41.950052827041198</v>
      </c>
      <c r="B63">
        <v>41.768289395517598</v>
      </c>
      <c r="C63">
        <v>87.560870868236194</v>
      </c>
      <c r="D63">
        <v>-41.4047625324704</v>
      </c>
      <c r="E63">
        <v>23.712939106500201</v>
      </c>
      <c r="F63">
        <v>53.840530221434697</v>
      </c>
      <c r="G63">
        <v>107.533166094373</v>
      </c>
    </row>
    <row r="64" spans="1:7" x14ac:dyDescent="0.3">
      <c r="A64">
        <v>64.198043549621204</v>
      </c>
      <c r="B64">
        <v>64.688760932966304</v>
      </c>
      <c r="C64">
        <v>133.98394323639701</v>
      </c>
      <c r="D64">
        <v>-65.670195699656304</v>
      </c>
      <c r="E64">
        <v>26.679758808519701</v>
      </c>
      <c r="F64">
        <v>44.1384076640445</v>
      </c>
      <c r="G64">
        <v>87.993638773110604</v>
      </c>
    </row>
    <row r="65" spans="1:7" x14ac:dyDescent="0.3">
      <c r="A65">
        <v>36.971784204796499</v>
      </c>
      <c r="B65">
        <v>79.771867797427305</v>
      </c>
      <c r="C65">
        <v>164.10606756923801</v>
      </c>
      <c r="D65">
        <v>-165.372034982689</v>
      </c>
      <c r="E65">
        <v>25.195921682856898</v>
      </c>
      <c r="F65">
        <v>52.423002158987501</v>
      </c>
      <c r="G65">
        <v>105.709723252998</v>
      </c>
    </row>
    <row r="66" spans="1:7" x14ac:dyDescent="0.3">
      <c r="A66">
        <v>54.345187769316297</v>
      </c>
      <c r="B66">
        <v>78.186654916677995</v>
      </c>
      <c r="C66">
        <v>160.60302812753301</v>
      </c>
      <c r="D66">
        <v>-125.86958921140101</v>
      </c>
      <c r="E66">
        <v>20.580038876986599</v>
      </c>
      <c r="F66">
        <v>44.066163902218698</v>
      </c>
      <c r="G66">
        <v>87.210062854854897</v>
      </c>
    </row>
    <row r="67" spans="1:7" x14ac:dyDescent="0.3">
      <c r="A67">
        <v>45.892212236602298</v>
      </c>
      <c r="B67">
        <v>70.381412123211007</v>
      </c>
      <c r="C67">
        <v>145.521896466421</v>
      </c>
      <c r="D67">
        <v>-119.359811896428</v>
      </c>
      <c r="E67">
        <v>13.7128720692345</v>
      </c>
      <c r="F67">
        <v>49.8951325011408</v>
      </c>
      <c r="G67">
        <v>100.28734681805599</v>
      </c>
    </row>
    <row r="68" spans="1:7" x14ac:dyDescent="0.3">
      <c r="A68">
        <v>26.749046066748399</v>
      </c>
      <c r="B68">
        <v>49.601595982278198</v>
      </c>
      <c r="C68">
        <v>104.032157963589</v>
      </c>
      <c r="D68">
        <v>-95.306695813337896</v>
      </c>
      <c r="E68">
        <v>24.553020027351199</v>
      </c>
      <c r="F68">
        <v>51.142854174529901</v>
      </c>
      <c r="G68">
        <v>102.052583248521</v>
      </c>
    </row>
    <row r="69" spans="1:7" x14ac:dyDescent="0.3">
      <c r="A69">
        <v>20.1483849518191</v>
      </c>
      <c r="B69">
        <v>41.788962448303401</v>
      </c>
      <c r="C69">
        <v>88.551777332173501</v>
      </c>
      <c r="D69">
        <v>-85.070117441271904</v>
      </c>
      <c r="E69">
        <v>23.7741797948764</v>
      </c>
      <c r="F69">
        <v>54.133836627230799</v>
      </c>
      <c r="G69">
        <v>107.27202604262401</v>
      </c>
    </row>
    <row r="70" spans="1:7" x14ac:dyDescent="0.3">
      <c r="A70">
        <v>25.059418979224102</v>
      </c>
      <c r="B70">
        <v>72.611238631606298</v>
      </c>
      <c r="C70">
        <v>150.091744821905</v>
      </c>
      <c r="D70">
        <v>-167.71487793637101</v>
      </c>
      <c r="E70">
        <v>13.892101444766601</v>
      </c>
      <c r="F70">
        <v>50.156991552883497</v>
      </c>
      <c r="G70">
        <v>100.909293572099</v>
      </c>
    </row>
    <row r="71" spans="1:7" x14ac:dyDescent="0.3">
      <c r="A71">
        <v>53.980898666308299</v>
      </c>
      <c r="B71">
        <v>40.263400296914398</v>
      </c>
      <c r="C71">
        <v>84.895791162092706</v>
      </c>
      <c r="D71">
        <v>-12.828403558126499</v>
      </c>
      <c r="E71">
        <v>23.201671409437001</v>
      </c>
      <c r="F71">
        <v>48.701616955538</v>
      </c>
      <c r="G71">
        <v>97.006057480824097</v>
      </c>
    </row>
    <row r="72" spans="1:7" x14ac:dyDescent="0.3">
      <c r="A72">
        <v>20.501443026526601</v>
      </c>
      <c r="B72">
        <v>37.673673359452302</v>
      </c>
      <c r="C72">
        <v>79.947263331159903</v>
      </c>
      <c r="D72">
        <v>-72.018134025303496</v>
      </c>
      <c r="E72">
        <v>19.795519987941901</v>
      </c>
      <c r="F72">
        <v>43.557799493032597</v>
      </c>
      <c r="G72">
        <v>86.786584222455105</v>
      </c>
    </row>
    <row r="73" spans="1:7" x14ac:dyDescent="0.3">
      <c r="A73">
        <v>59.792013973958703</v>
      </c>
      <c r="B73">
        <v>10.948887396732999</v>
      </c>
      <c r="C73">
        <v>26.302223116251501</v>
      </c>
      <c r="D73">
        <v>86.737365757718507</v>
      </c>
      <c r="E73">
        <v>20.524921895112598</v>
      </c>
      <c r="F73">
        <v>46.2067823257334</v>
      </c>
      <c r="G73">
        <v>92.843706005699303</v>
      </c>
    </row>
    <row r="74" spans="1:7" x14ac:dyDescent="0.3">
      <c r="A74">
        <v>20.0355805317228</v>
      </c>
      <c r="B74">
        <v>78.763377198808101</v>
      </c>
      <c r="C74">
        <v>161.85818559972799</v>
      </c>
      <c r="D74">
        <v>-196.218970532979</v>
      </c>
      <c r="E74">
        <v>20.914381971810698</v>
      </c>
      <c r="F74">
        <v>50.028344041303001</v>
      </c>
      <c r="G74">
        <v>100.241753693059</v>
      </c>
    </row>
    <row r="75" spans="1:7" x14ac:dyDescent="0.3">
      <c r="A75">
        <v>27.874084075574601</v>
      </c>
      <c r="B75">
        <v>61.142391921326499</v>
      </c>
      <c r="C75">
        <v>126.701025372766</v>
      </c>
      <c r="D75">
        <v>-127.67900761283001</v>
      </c>
      <c r="E75">
        <v>18.2526057115969</v>
      </c>
      <c r="F75">
        <v>52.714851475747601</v>
      </c>
      <c r="G75">
        <v>105.58221784179401</v>
      </c>
    </row>
    <row r="76" spans="1:7" x14ac:dyDescent="0.3">
      <c r="A76">
        <v>66.727186558244497</v>
      </c>
      <c r="B76">
        <v>62.062409052074997</v>
      </c>
      <c r="C76">
        <v>128.28719010546101</v>
      </c>
      <c r="D76">
        <v>-52.732854039735898</v>
      </c>
      <c r="E76">
        <v>23.187221382398999</v>
      </c>
      <c r="F76">
        <v>52.2927212211412</v>
      </c>
      <c r="G76">
        <v>104.35933984552899</v>
      </c>
    </row>
    <row r="77" spans="1:7" x14ac:dyDescent="0.3">
      <c r="A77">
        <v>53.479015177415</v>
      </c>
      <c r="B77">
        <v>10.268634506646</v>
      </c>
      <c r="C77">
        <v>24.5409100555013</v>
      </c>
      <c r="D77">
        <v>76.152126834891902</v>
      </c>
      <c r="E77">
        <v>27.0570923145773</v>
      </c>
      <c r="F77">
        <v>45.924882844083399</v>
      </c>
      <c r="G77">
        <v>91.515394736177996</v>
      </c>
    </row>
    <row r="78" spans="1:7" x14ac:dyDescent="0.3">
      <c r="A78">
        <v>34.186322690607199</v>
      </c>
      <c r="B78">
        <v>56.000322439996502</v>
      </c>
      <c r="C78">
        <v>116.89918478102599</v>
      </c>
      <c r="D78">
        <v>-99.628321938774903</v>
      </c>
      <c r="E78">
        <v>17.104402788796801</v>
      </c>
      <c r="F78">
        <v>54.432313667497702</v>
      </c>
      <c r="G78">
        <v>108.422227992283</v>
      </c>
    </row>
    <row r="79" spans="1:7" x14ac:dyDescent="0.3">
      <c r="A79">
        <v>51.130401146333</v>
      </c>
      <c r="B79">
        <v>53.138115884060198</v>
      </c>
      <c r="C79">
        <v>110.40476922569501</v>
      </c>
      <c r="D79">
        <v>-57.153545359514702</v>
      </c>
      <c r="E79">
        <v>15.5541437232897</v>
      </c>
      <c r="F79">
        <v>48.312219350102801</v>
      </c>
      <c r="G79">
        <v>96.784806706432803</v>
      </c>
    </row>
    <row r="80" spans="1:7" x14ac:dyDescent="0.3">
      <c r="A80">
        <v>44.089523348367401</v>
      </c>
      <c r="B80">
        <v>34.010085577477803</v>
      </c>
      <c r="C80">
        <v>72.231923675896397</v>
      </c>
      <c r="D80">
        <v>-13.8512100356986</v>
      </c>
      <c r="E80">
        <v>12.505540790065499</v>
      </c>
      <c r="F80">
        <v>43.858791600141799</v>
      </c>
      <c r="G80">
        <v>88.670894853950998</v>
      </c>
    </row>
    <row r="81" spans="1:7" x14ac:dyDescent="0.3">
      <c r="A81">
        <v>38.587391347070401</v>
      </c>
      <c r="B81">
        <v>11.4658180061924</v>
      </c>
      <c r="C81">
        <v>27.569083082493101</v>
      </c>
      <c r="D81">
        <v>42.777328675563602</v>
      </c>
      <c r="E81">
        <v>21.383406829738998</v>
      </c>
      <c r="F81">
        <v>59.458570879775699</v>
      </c>
      <c r="G81">
        <v>119.16054565962</v>
      </c>
    </row>
    <row r="82" spans="1:7" x14ac:dyDescent="0.3">
      <c r="A82">
        <v>35.096117130921201</v>
      </c>
      <c r="B82">
        <v>77.196439725984803</v>
      </c>
      <c r="C82">
        <v>159.39241887645099</v>
      </c>
      <c r="D82">
        <v>-161.39708491611199</v>
      </c>
      <c r="E82">
        <v>20.545669548563399</v>
      </c>
      <c r="F82">
        <v>44.933889845647599</v>
      </c>
      <c r="G82">
        <v>89.441855429911698</v>
      </c>
    </row>
    <row r="83" spans="1:7" x14ac:dyDescent="0.3">
      <c r="A83">
        <v>45.403843460754999</v>
      </c>
      <c r="B83">
        <v>62.719709210111702</v>
      </c>
      <c r="C83">
        <v>129.501670141246</v>
      </c>
      <c r="D83">
        <v>-97.351440708824995</v>
      </c>
      <c r="E83">
        <v>19.562843411902801</v>
      </c>
      <c r="F83">
        <v>55.463492637409203</v>
      </c>
      <c r="G83">
        <v>110.088705059483</v>
      </c>
    </row>
    <row r="84" spans="1:7" x14ac:dyDescent="0.3">
      <c r="A84">
        <v>35.699186967514102</v>
      </c>
      <c r="B84">
        <v>34.387817887991503</v>
      </c>
      <c r="C84">
        <v>73.458689545709305</v>
      </c>
      <c r="D84">
        <v>-31.765079728946301</v>
      </c>
      <c r="E84">
        <v>21.7307051446736</v>
      </c>
      <c r="F84">
        <v>50.238168199768303</v>
      </c>
      <c r="G84">
        <v>100.572537907091</v>
      </c>
    </row>
    <row r="85" spans="1:7" x14ac:dyDescent="0.3">
      <c r="A85">
        <v>64.485539582028295</v>
      </c>
      <c r="B85">
        <v>10.2273742146243</v>
      </c>
      <c r="C85">
        <v>25.283894409815101</v>
      </c>
      <c r="D85">
        <v>98.288956520183604</v>
      </c>
      <c r="E85">
        <v>16.133353306593701</v>
      </c>
      <c r="F85">
        <v>42.966731656036004</v>
      </c>
      <c r="G85">
        <v>85.236199455841898</v>
      </c>
    </row>
    <row r="86" spans="1:7" x14ac:dyDescent="0.3">
      <c r="A86">
        <v>44.547199107964602</v>
      </c>
      <c r="B86">
        <v>76.325234484015397</v>
      </c>
      <c r="C86">
        <v>156.95381427633501</v>
      </c>
      <c r="D86">
        <v>-139.88130523611699</v>
      </c>
      <c r="E86">
        <v>18.041519431077901</v>
      </c>
      <c r="F86">
        <v>55.600965861960901</v>
      </c>
      <c r="G86">
        <v>111.81868048137601</v>
      </c>
    </row>
    <row r="87" spans="1:7" x14ac:dyDescent="0.3">
      <c r="A87">
        <v>24.385244121536701</v>
      </c>
      <c r="B87">
        <v>61.0603264948708</v>
      </c>
      <c r="C87">
        <v>126.36758046832701</v>
      </c>
      <c r="D87">
        <v>-134.41049124153901</v>
      </c>
      <c r="E87">
        <v>20.727133934532102</v>
      </c>
      <c r="F87">
        <v>51.591499371834097</v>
      </c>
      <c r="G87">
        <v>103.562007333415</v>
      </c>
    </row>
    <row r="88" spans="1:7" x14ac:dyDescent="0.3">
      <c r="A88">
        <v>34.7367751486006</v>
      </c>
      <c r="B88">
        <v>63.343156749036098</v>
      </c>
      <c r="C88">
        <v>131.21984806127199</v>
      </c>
      <c r="D88">
        <v>-120.55591994990699</v>
      </c>
      <c r="E88">
        <v>20.757457005195999</v>
      </c>
      <c r="F88">
        <v>47.819568907419601</v>
      </c>
      <c r="G88">
        <v>95.037357456930394</v>
      </c>
    </row>
    <row r="89" spans="1:7" x14ac:dyDescent="0.3">
      <c r="A89">
        <v>33.8120481805895</v>
      </c>
      <c r="B89">
        <v>17.877882022252201</v>
      </c>
      <c r="C89">
        <v>39.950334650860903</v>
      </c>
      <c r="D89">
        <v>13.990450294422599</v>
      </c>
      <c r="E89">
        <v>28.813254866638601</v>
      </c>
      <c r="F89">
        <v>52.844671167488698</v>
      </c>
      <c r="G89">
        <v>105.371218927032</v>
      </c>
    </row>
    <row r="90" spans="1:7" x14ac:dyDescent="0.3">
      <c r="A90">
        <v>58.685134580459597</v>
      </c>
      <c r="B90">
        <v>69.787562067264503</v>
      </c>
      <c r="C90">
        <v>143.884066788909</v>
      </c>
      <c r="D90">
        <v>-91.992417040874201</v>
      </c>
      <c r="E90">
        <v>14.993789358650901</v>
      </c>
      <c r="F90">
        <v>53.688628689309297</v>
      </c>
      <c r="G90">
        <v>108.18765370317099</v>
      </c>
    </row>
    <row r="91" spans="1:7" x14ac:dyDescent="0.3">
      <c r="A91">
        <v>59.249506288905003</v>
      </c>
      <c r="B91">
        <v>43.995868947570003</v>
      </c>
      <c r="C91">
        <v>92.015703561739599</v>
      </c>
      <c r="D91">
        <v>-13.488594264900099</v>
      </c>
      <c r="E91">
        <v>18.7306174587059</v>
      </c>
      <c r="F91">
        <v>52.794532538589003</v>
      </c>
      <c r="G91">
        <v>105.02702284979701</v>
      </c>
    </row>
    <row r="92" spans="1:7" x14ac:dyDescent="0.3">
      <c r="A92">
        <v>44.882802980544902</v>
      </c>
      <c r="B92">
        <v>50.571708378537402</v>
      </c>
      <c r="C92">
        <v>105.894377762402</v>
      </c>
      <c r="D92">
        <v>-61.949519174522401</v>
      </c>
      <c r="E92">
        <v>20.881525138465499</v>
      </c>
      <c r="F92">
        <v>50.065492365337597</v>
      </c>
      <c r="G92">
        <v>100.439478060393</v>
      </c>
    </row>
    <row r="93" spans="1:7" x14ac:dyDescent="0.3">
      <c r="A93">
        <v>25.293226023349799</v>
      </c>
      <c r="B93">
        <v>30.1887978607677</v>
      </c>
      <c r="C93">
        <v>64.647346827929198</v>
      </c>
      <c r="D93">
        <v>-39.979941535603302</v>
      </c>
      <c r="E93">
        <v>15.2754555513767</v>
      </c>
      <c r="F93">
        <v>51.824243371875298</v>
      </c>
      <c r="G93">
        <v>104.441233530448</v>
      </c>
    </row>
    <row r="94" spans="1:7" x14ac:dyDescent="0.3">
      <c r="A94">
        <v>36.542896919321599</v>
      </c>
      <c r="B94">
        <v>74.004491094532597</v>
      </c>
      <c r="C94">
        <v>152.28366121537101</v>
      </c>
      <c r="D94">
        <v>-148.927679444955</v>
      </c>
      <c r="E94">
        <v>21.7372264723111</v>
      </c>
      <c r="F94">
        <v>60.144846626414797</v>
      </c>
      <c r="G94">
        <v>119.97888204966701</v>
      </c>
    </row>
    <row r="95" spans="1:7" x14ac:dyDescent="0.3">
      <c r="A95">
        <v>66.407490876097498</v>
      </c>
      <c r="B95">
        <v>25.1103302073234</v>
      </c>
      <c r="C95">
        <v>54.5122113401831</v>
      </c>
      <c r="D95">
        <v>57.483991130224702</v>
      </c>
      <c r="E95">
        <v>30.225517306393002</v>
      </c>
      <c r="F95">
        <v>55.953282356966099</v>
      </c>
      <c r="G95">
        <v>112.134293359309</v>
      </c>
    </row>
    <row r="96" spans="1:7" x14ac:dyDescent="0.3">
      <c r="A96">
        <v>24.982292163934201</v>
      </c>
      <c r="B96">
        <v>51.340847445917603</v>
      </c>
      <c r="C96">
        <v>107.18834865367199</v>
      </c>
      <c r="D96">
        <v>-104.057958009884</v>
      </c>
      <c r="E96">
        <v>20.2811161558738</v>
      </c>
      <c r="F96">
        <v>48.988505520634</v>
      </c>
      <c r="G96">
        <v>98.9191306446385</v>
      </c>
    </row>
    <row r="97" spans="1:7" x14ac:dyDescent="0.3">
      <c r="A97">
        <v>67.977859607640198</v>
      </c>
      <c r="B97">
        <v>20.182860936204399</v>
      </c>
      <c r="C97">
        <v>44.801322875096702</v>
      </c>
      <c r="D97">
        <v>75.407136406666993</v>
      </c>
      <c r="E97">
        <v>23.917703508614299</v>
      </c>
      <c r="F97">
        <v>52.184555201060903</v>
      </c>
      <c r="G97">
        <v>103.476354691349</v>
      </c>
    </row>
    <row r="98" spans="1:7" x14ac:dyDescent="0.3">
      <c r="A98">
        <v>27.102875304797099</v>
      </c>
      <c r="B98">
        <v>73.370293301201599</v>
      </c>
      <c r="C98">
        <v>151.493528103052</v>
      </c>
      <c r="D98">
        <v>-165.905129294011</v>
      </c>
      <c r="E98">
        <v>27.8000270917744</v>
      </c>
      <c r="F98">
        <v>50.416160229073697</v>
      </c>
      <c r="G98">
        <v>100.15068808169799</v>
      </c>
    </row>
    <row r="99" spans="1:7" x14ac:dyDescent="0.3">
      <c r="A99">
        <v>28.968663002264901</v>
      </c>
      <c r="B99">
        <v>79.664821702598999</v>
      </c>
      <c r="C99">
        <v>164.08313067568699</v>
      </c>
      <c r="D99">
        <v>-181.05713910326699</v>
      </c>
      <c r="E99">
        <v>17.904094399707201</v>
      </c>
      <c r="F99">
        <v>53.939536191885303</v>
      </c>
      <c r="G99">
        <v>108.06563751935001</v>
      </c>
    </row>
    <row r="100" spans="1:7" x14ac:dyDescent="0.3">
      <c r="A100">
        <v>31.774052774489999</v>
      </c>
      <c r="B100">
        <v>36.672395991957302</v>
      </c>
      <c r="C100">
        <v>78.176821587763001</v>
      </c>
      <c r="D100">
        <v>-46.469082426891902</v>
      </c>
      <c r="E100">
        <v>21.932859716890601</v>
      </c>
      <c r="F100">
        <v>43.977944566243501</v>
      </c>
      <c r="G100">
        <v>87.153344180390903</v>
      </c>
    </row>
    <row r="101" spans="1:7" x14ac:dyDescent="0.3">
      <c r="A101">
        <v>46.891333261594298</v>
      </c>
      <c r="B101">
        <v>58.846240143586499</v>
      </c>
      <c r="C101">
        <v>122.01809349546301</v>
      </c>
      <c r="D101">
        <v>-82.756053907571001</v>
      </c>
      <c r="E101">
        <v>14.9410423136686</v>
      </c>
      <c r="F101">
        <v>48.7449382523656</v>
      </c>
      <c r="G101">
        <v>96.955106163651294</v>
      </c>
    </row>
    <row r="102" spans="1:7" x14ac:dyDescent="0.3">
      <c r="A102">
        <v>53.246576006281302</v>
      </c>
      <c r="B102">
        <v>28.609578528984699</v>
      </c>
      <c r="C102">
        <v>61.334387874698898</v>
      </c>
      <c r="D102">
        <v>20.664416425608302</v>
      </c>
      <c r="E102">
        <v>17.452356232774001</v>
      </c>
      <c r="F102">
        <v>49.913820463531898</v>
      </c>
      <c r="G102">
        <v>98.843971383239506</v>
      </c>
    </row>
    <row r="103" spans="1:7" x14ac:dyDescent="0.3">
      <c r="A103">
        <v>23.193845149080001</v>
      </c>
      <c r="B103">
        <v>49.145841744938103</v>
      </c>
      <c r="C103">
        <v>102.542796775911</v>
      </c>
      <c r="D103">
        <v>-101.04983493665399</v>
      </c>
      <c r="E103">
        <v>32.182631330528302</v>
      </c>
      <c r="F103">
        <v>55.7490449398111</v>
      </c>
      <c r="G103">
        <v>112.20565124938101</v>
      </c>
    </row>
    <row r="104" spans="1:7" x14ac:dyDescent="0.3">
      <c r="A104">
        <v>26.914927917901199</v>
      </c>
      <c r="B104">
        <v>20.2819372624183</v>
      </c>
      <c r="C104">
        <v>44.650198544614597</v>
      </c>
      <c r="D104">
        <v>-7.0159559514525798</v>
      </c>
      <c r="E104">
        <v>14.107308957768501</v>
      </c>
      <c r="F104">
        <v>57.578779216193098</v>
      </c>
      <c r="G104">
        <v>114.993260573547</v>
      </c>
    </row>
    <row r="105" spans="1:7" x14ac:dyDescent="0.3">
      <c r="A105">
        <v>49.043692737111897</v>
      </c>
      <c r="B105">
        <v>62.935271450657901</v>
      </c>
      <c r="C105">
        <v>130.69261985150399</v>
      </c>
      <c r="D105">
        <v>-90.718428877749901</v>
      </c>
      <c r="E105">
        <v>19.690288668429801</v>
      </c>
      <c r="F105">
        <v>57.512135863527099</v>
      </c>
      <c r="G105">
        <v>114.474252815103</v>
      </c>
    </row>
    <row r="106" spans="1:7" x14ac:dyDescent="0.3">
      <c r="A106">
        <v>37.883821252985499</v>
      </c>
      <c r="B106">
        <v>70.029244402967706</v>
      </c>
      <c r="C106">
        <v>144.98062964484399</v>
      </c>
      <c r="D106">
        <v>-134.32009070293199</v>
      </c>
      <c r="E106">
        <v>13.325971287350001</v>
      </c>
      <c r="F106">
        <v>50.390455755661399</v>
      </c>
      <c r="G106">
        <v>100.62431686265199</v>
      </c>
    </row>
    <row r="107" spans="1:7" x14ac:dyDescent="0.3">
      <c r="A107">
        <v>46.064374415186798</v>
      </c>
      <c r="B107">
        <v>45.187747692793899</v>
      </c>
      <c r="C107">
        <v>94.762274431869002</v>
      </c>
      <c r="D107">
        <v>-43.4344942480081</v>
      </c>
      <c r="E107">
        <v>22.797770609112501</v>
      </c>
      <c r="F107">
        <v>59.262229982482701</v>
      </c>
      <c r="G107">
        <v>119.365769138734</v>
      </c>
    </row>
    <row r="108" spans="1:7" x14ac:dyDescent="0.3">
      <c r="A108">
        <v>68.509963611104496</v>
      </c>
      <c r="B108">
        <v>58.826083906319603</v>
      </c>
      <c r="C108">
        <v>122.24649340838199</v>
      </c>
      <c r="D108">
        <v>-39.458324496749803</v>
      </c>
      <c r="E108">
        <v>16.1102820981211</v>
      </c>
      <c r="F108">
        <v>54.185217176901602</v>
      </c>
      <c r="G108">
        <v>108.80079161363901</v>
      </c>
    </row>
    <row r="109" spans="1:7" x14ac:dyDescent="0.3">
      <c r="A109">
        <v>55.6519851331295</v>
      </c>
      <c r="B109">
        <v>16.814716634436799</v>
      </c>
      <c r="C109">
        <v>37.854700716817398</v>
      </c>
      <c r="D109">
        <v>60.859820362948703</v>
      </c>
      <c r="E109">
        <v>19.468071268510698</v>
      </c>
      <c r="F109">
        <v>46.417921024509504</v>
      </c>
      <c r="G109">
        <v>92.784627508053404</v>
      </c>
    </row>
    <row r="110" spans="1:7" x14ac:dyDescent="0.3">
      <c r="A110">
        <v>48.826561464341601</v>
      </c>
      <c r="B110">
        <v>69.123411544476795</v>
      </c>
      <c r="C110">
        <v>142.51167813172199</v>
      </c>
      <c r="D110">
        <v>-109.717111704747</v>
      </c>
      <c r="E110">
        <v>7.5028021564575598</v>
      </c>
      <c r="F110">
        <v>56.693157729018502</v>
      </c>
      <c r="G110">
        <v>113.096223891355</v>
      </c>
    </row>
    <row r="111" spans="1:7" x14ac:dyDescent="0.3">
      <c r="A111">
        <v>32.312973746204399</v>
      </c>
      <c r="B111">
        <v>38.3261369176942</v>
      </c>
      <c r="C111">
        <v>81.494786217182494</v>
      </c>
      <c r="D111">
        <v>-50.352463260673801</v>
      </c>
      <c r="E111">
        <v>17.8184318167676</v>
      </c>
      <c r="F111">
        <v>58.107228323356601</v>
      </c>
      <c r="G111">
        <v>115.828246792828</v>
      </c>
    </row>
    <row r="112" spans="1:7" x14ac:dyDescent="0.3">
      <c r="A112">
        <v>45.340344883221498</v>
      </c>
      <c r="B112">
        <v>30.593817391644102</v>
      </c>
      <c r="C112">
        <v>65.495410365862696</v>
      </c>
      <c r="D112">
        <v>-1.10076240848949</v>
      </c>
      <c r="E112">
        <v>11.9073949840721</v>
      </c>
      <c r="F112">
        <v>50.057858006751196</v>
      </c>
      <c r="G112">
        <v>99.795939942008502</v>
      </c>
    </row>
    <row r="113" spans="1:7" x14ac:dyDescent="0.3">
      <c r="A113">
        <v>46.1251556720187</v>
      </c>
      <c r="B113">
        <v>31.221059299413199</v>
      </c>
      <c r="C113">
        <v>66.882872137028599</v>
      </c>
      <c r="D113">
        <v>-1.4128665542022201</v>
      </c>
      <c r="E113">
        <v>12.6088666292457</v>
      </c>
      <c r="F113">
        <v>46.255776776655203</v>
      </c>
      <c r="G113">
        <v>92.273109580458495</v>
      </c>
    </row>
    <row r="114" spans="1:7" x14ac:dyDescent="0.3">
      <c r="A114">
        <v>38.898805422408898</v>
      </c>
      <c r="B114">
        <v>20.662666205218802</v>
      </c>
      <c r="C114">
        <v>45.994944260766196</v>
      </c>
      <c r="D114">
        <v>15.809612229161299</v>
      </c>
      <c r="E114">
        <v>20.781826650078202</v>
      </c>
      <c r="F114">
        <v>52.154152842287097</v>
      </c>
      <c r="G114">
        <v>105.259115125327</v>
      </c>
    </row>
    <row r="115" spans="1:7" x14ac:dyDescent="0.3">
      <c r="A115">
        <v>42.409741913627698</v>
      </c>
      <c r="B115">
        <v>53.790619668767803</v>
      </c>
      <c r="C115">
        <v>111.951938894476</v>
      </c>
      <c r="D115">
        <v>-76.5523751790478</v>
      </c>
      <c r="E115">
        <v>11.499461283537499</v>
      </c>
      <c r="F115">
        <v>45.597273940264998</v>
      </c>
      <c r="G115">
        <v>90.719504240017201</v>
      </c>
    </row>
    <row r="116" spans="1:7" x14ac:dyDescent="0.3">
      <c r="A116">
        <v>21.119565930936801</v>
      </c>
      <c r="B116">
        <v>11.541962505061999</v>
      </c>
      <c r="C116">
        <v>28.002204822672599</v>
      </c>
      <c r="D116">
        <v>7.6132443466875799</v>
      </c>
      <c r="E116">
        <v>13.063407738928399</v>
      </c>
      <c r="F116">
        <v>50.564162480694499</v>
      </c>
      <c r="G116">
        <v>101.830117616525</v>
      </c>
    </row>
    <row r="117" spans="1:7" x14ac:dyDescent="0.3">
      <c r="A117">
        <v>35.406721597700198</v>
      </c>
      <c r="B117">
        <v>38.493034217862203</v>
      </c>
      <c r="C117">
        <v>81.932620739566701</v>
      </c>
      <c r="D117">
        <v>-44.665659458186397</v>
      </c>
      <c r="E117">
        <v>22.139491023409199</v>
      </c>
      <c r="F117">
        <v>53.555327423654298</v>
      </c>
      <c r="G117">
        <v>107.128916992735</v>
      </c>
    </row>
    <row r="118" spans="1:7" x14ac:dyDescent="0.3">
      <c r="A118">
        <v>36.687288961735099</v>
      </c>
      <c r="B118">
        <v>63.107225516113097</v>
      </c>
      <c r="C118">
        <v>130.83655448453001</v>
      </c>
      <c r="D118">
        <v>-115.947098624869</v>
      </c>
      <c r="E118">
        <v>23.016624705146601</v>
      </c>
      <c r="F118">
        <v>56.024135750455997</v>
      </c>
      <c r="G118">
        <v>111.34146488419501</v>
      </c>
    </row>
    <row r="119" spans="1:7" x14ac:dyDescent="0.3">
      <c r="A119">
        <v>47.625584666944803</v>
      </c>
      <c r="B119">
        <v>20.3648882829211</v>
      </c>
      <c r="C119">
        <v>44.736693838545698</v>
      </c>
      <c r="D119">
        <v>34.156504485126298</v>
      </c>
      <c r="E119">
        <v>32.007904979607197</v>
      </c>
      <c r="F119">
        <v>45.883798764235401</v>
      </c>
      <c r="G119">
        <v>91.329194974272198</v>
      </c>
    </row>
    <row r="120" spans="1:7" x14ac:dyDescent="0.3">
      <c r="A120">
        <v>35.414233953062102</v>
      </c>
      <c r="B120">
        <v>62.814538978824501</v>
      </c>
      <c r="C120">
        <v>130.18969441647499</v>
      </c>
      <c r="D120">
        <v>-117.615149030349</v>
      </c>
      <c r="E120">
        <v>19.4676976864287</v>
      </c>
      <c r="F120">
        <v>46.679451860320903</v>
      </c>
      <c r="G120">
        <v>93.384104130822394</v>
      </c>
    </row>
    <row r="121" spans="1:7" x14ac:dyDescent="0.3">
      <c r="A121">
        <v>43.868622791687798</v>
      </c>
      <c r="B121">
        <v>48.727514212598798</v>
      </c>
      <c r="C121">
        <v>102.21879998452501</v>
      </c>
      <c r="D121">
        <v>-58.445297054420799</v>
      </c>
      <c r="E121">
        <v>17.492411040674501</v>
      </c>
      <c r="F121">
        <v>48.979588716072399</v>
      </c>
      <c r="G121">
        <v>98.126188735459905</v>
      </c>
    </row>
    <row r="122" spans="1:7" x14ac:dyDescent="0.3">
      <c r="A122">
        <v>28.165333734711599</v>
      </c>
      <c r="B122">
        <v>31.323512589462698</v>
      </c>
      <c r="C122">
        <v>66.690550928118995</v>
      </c>
      <c r="D122">
        <v>-37.639870298965</v>
      </c>
      <c r="E122">
        <v>24.153617420938399</v>
      </c>
      <c r="F122">
        <v>56.937401997104402</v>
      </c>
      <c r="G122">
        <v>113.07314068452</v>
      </c>
    </row>
    <row r="123" spans="1:7" x14ac:dyDescent="0.3">
      <c r="A123">
        <v>66.019975926294606</v>
      </c>
      <c r="B123">
        <v>46.587652152199396</v>
      </c>
      <c r="C123">
        <v>97.892978386194599</v>
      </c>
      <c r="D123">
        <v>-7.7230046040088798</v>
      </c>
      <c r="E123">
        <v>24.119521990590499</v>
      </c>
      <c r="F123">
        <v>48.816409744106302</v>
      </c>
      <c r="G123">
        <v>97.557296221781698</v>
      </c>
    </row>
    <row r="124" spans="1:7" x14ac:dyDescent="0.3">
      <c r="A124">
        <v>63.017762087357703</v>
      </c>
      <c r="B124">
        <v>36.9787442411142</v>
      </c>
      <c r="C124">
        <v>78.472318153386297</v>
      </c>
      <c r="D124">
        <v>15.0992914513728</v>
      </c>
      <c r="E124">
        <v>22.472893812171399</v>
      </c>
      <c r="F124">
        <v>53.122884079213399</v>
      </c>
      <c r="G124">
        <v>106.534583824782</v>
      </c>
    </row>
    <row r="125" spans="1:7" x14ac:dyDescent="0.3">
      <c r="A125">
        <v>63.129841257831302</v>
      </c>
      <c r="B125">
        <v>22.901960173411901</v>
      </c>
      <c r="C125">
        <v>50.497774332657499</v>
      </c>
      <c r="D125">
        <v>57.553801995426902</v>
      </c>
      <c r="E125">
        <v>21.2528916395975</v>
      </c>
      <c r="F125">
        <v>50.9283108770992</v>
      </c>
      <c r="G125">
        <v>101.807170121186</v>
      </c>
    </row>
    <row r="126" spans="1:7" x14ac:dyDescent="0.3">
      <c r="A126">
        <v>56.249314782144801</v>
      </c>
      <c r="B126">
        <v>63.681138542726998</v>
      </c>
      <c r="C126">
        <v>131.40530238557301</v>
      </c>
      <c r="D126">
        <v>-78.544786063891294</v>
      </c>
      <c r="E126">
        <v>23.380672828796001</v>
      </c>
      <c r="F126">
        <v>48.615505211112797</v>
      </c>
      <c r="G126">
        <v>97.5618326635079</v>
      </c>
    </row>
    <row r="127" spans="1:7" x14ac:dyDescent="0.3">
      <c r="A127">
        <v>54.793519620484801</v>
      </c>
      <c r="B127">
        <v>46.0860159213982</v>
      </c>
      <c r="C127">
        <v>96.865529815933002</v>
      </c>
      <c r="D127">
        <v>-28.671008523224799</v>
      </c>
      <c r="E127">
        <v>24.327806738428599</v>
      </c>
      <c r="F127">
        <v>51.353832745777503</v>
      </c>
      <c r="G127">
        <v>101.72691567446201</v>
      </c>
    </row>
    <row r="128" spans="1:7" x14ac:dyDescent="0.3">
      <c r="A128">
        <v>61.9717484490657</v>
      </c>
      <c r="B128">
        <v>36.450773008681999</v>
      </c>
      <c r="C128">
        <v>77.037426991688207</v>
      </c>
      <c r="D128">
        <v>14.5911778720854</v>
      </c>
      <c r="E128">
        <v>16.543490833806999</v>
      </c>
      <c r="F128">
        <v>59.0595079694695</v>
      </c>
      <c r="G128">
        <v>118.75245372663299</v>
      </c>
    </row>
    <row r="129" spans="1:7" x14ac:dyDescent="0.3">
      <c r="A129">
        <v>66.929179081352203</v>
      </c>
      <c r="B129">
        <v>64.044137207390094</v>
      </c>
      <c r="C129">
        <v>132.598780315911</v>
      </c>
      <c r="D129">
        <v>-58.274053459465797</v>
      </c>
      <c r="E129">
        <v>19.789804660911201</v>
      </c>
      <c r="F129">
        <v>49.350974900781502</v>
      </c>
      <c r="G129">
        <v>98.713358792305101</v>
      </c>
    </row>
    <row r="130" spans="1:7" x14ac:dyDescent="0.3">
      <c r="A130">
        <v>59.834015054522297</v>
      </c>
      <c r="B130">
        <v>15.3010671561722</v>
      </c>
      <c r="C130">
        <v>35.149152117282</v>
      </c>
      <c r="D130">
        <v>73.764828640527796</v>
      </c>
      <c r="E130">
        <v>22.869887768009399</v>
      </c>
      <c r="F130">
        <v>56.442301513725901</v>
      </c>
      <c r="G130">
        <v>112.597071065357</v>
      </c>
    </row>
    <row r="131" spans="1:7" x14ac:dyDescent="0.3">
      <c r="A131">
        <v>44.432300389344498</v>
      </c>
      <c r="B131">
        <v>18.030485068586799</v>
      </c>
      <c r="C131">
        <v>41.037774152550298</v>
      </c>
      <c r="D131">
        <v>34.773145572928698</v>
      </c>
      <c r="E131">
        <v>15.347871277295001</v>
      </c>
      <c r="F131">
        <v>49.971168693844398</v>
      </c>
      <c r="G131">
        <v>99.107995463450905</v>
      </c>
    </row>
    <row r="132" spans="1:7" x14ac:dyDescent="0.3">
      <c r="A132">
        <v>65.375972983730904</v>
      </c>
      <c r="B132">
        <v>23.3450778691642</v>
      </c>
      <c r="C132">
        <v>50.727901493312203</v>
      </c>
      <c r="D132">
        <v>60.716712359969101</v>
      </c>
      <c r="E132">
        <v>17.2665146782461</v>
      </c>
      <c r="F132">
        <v>47.596447220934003</v>
      </c>
      <c r="G132">
        <v>94.429162871295404</v>
      </c>
    </row>
    <row r="133" spans="1:7" x14ac:dyDescent="0.3">
      <c r="A133">
        <v>67.140295175313895</v>
      </c>
      <c r="B133">
        <v>53.844407728957698</v>
      </c>
      <c r="C133">
        <v>111.738558588757</v>
      </c>
      <c r="D133">
        <v>-27.252632836245301</v>
      </c>
      <c r="E133">
        <v>23.753220353483801</v>
      </c>
      <c r="F133">
        <v>57.724175664933497</v>
      </c>
      <c r="G133">
        <v>115.020073442674</v>
      </c>
    </row>
    <row r="134" spans="1:7" x14ac:dyDescent="0.3">
      <c r="A134">
        <v>25.857765112507501</v>
      </c>
      <c r="B134">
        <v>47.853978782663098</v>
      </c>
      <c r="C134">
        <v>100.610837212569</v>
      </c>
      <c r="D134">
        <v>-91.846406122974301</v>
      </c>
      <c r="E134">
        <v>15.3106641201993</v>
      </c>
      <c r="F134">
        <v>41.101855515568097</v>
      </c>
      <c r="G134">
        <v>82.4272282404159</v>
      </c>
    </row>
    <row r="135" spans="1:7" x14ac:dyDescent="0.3">
      <c r="A135">
        <v>49.372633553647802</v>
      </c>
      <c r="B135">
        <v>31.092780127424302</v>
      </c>
      <c r="C135">
        <v>66.690866942979795</v>
      </c>
      <c r="D135">
        <v>5.46692672502253</v>
      </c>
      <c r="E135">
        <v>15.574188708442099</v>
      </c>
      <c r="F135">
        <v>52.073732472600803</v>
      </c>
      <c r="G135">
        <v>104.152283173385</v>
      </c>
    </row>
    <row r="136" spans="1:7" x14ac:dyDescent="0.3">
      <c r="A136">
        <v>50.5655358311312</v>
      </c>
      <c r="B136">
        <v>47.8857734798368</v>
      </c>
      <c r="C136">
        <v>99.877625545540198</v>
      </c>
      <c r="D136">
        <v>-42.526248777248199</v>
      </c>
      <c r="E136">
        <v>22.0026601601467</v>
      </c>
      <c r="F136">
        <v>54.996932633653202</v>
      </c>
      <c r="G136">
        <v>110.162815015315</v>
      </c>
    </row>
    <row r="137" spans="1:7" x14ac:dyDescent="0.3">
      <c r="A137">
        <v>29.928051166845002</v>
      </c>
      <c r="B137">
        <v>19.3012448657859</v>
      </c>
      <c r="C137">
        <v>43.286152366654697</v>
      </c>
      <c r="D137">
        <v>1.9523677363324501</v>
      </c>
      <c r="E137">
        <v>20.492870315456798</v>
      </c>
      <c r="F137">
        <v>56.430821974408197</v>
      </c>
      <c r="G137">
        <v>112.790196937926</v>
      </c>
    </row>
    <row r="138" spans="1:7" x14ac:dyDescent="0.3">
      <c r="A138">
        <v>37.8131882378757</v>
      </c>
      <c r="B138">
        <v>58.541040835588497</v>
      </c>
      <c r="C138">
        <v>121.117878913239</v>
      </c>
      <c r="D138">
        <v>-99.996746031013899</v>
      </c>
      <c r="E138">
        <v>22.956149135022201</v>
      </c>
      <c r="F138">
        <v>53.689537811505602</v>
      </c>
      <c r="G138">
        <v>108.005233439251</v>
      </c>
    </row>
    <row r="139" spans="1:7" x14ac:dyDescent="0.3">
      <c r="A139">
        <v>44.628337358590201</v>
      </c>
      <c r="B139">
        <v>65.935228697754894</v>
      </c>
      <c r="C139">
        <v>136.0929563759</v>
      </c>
      <c r="D139">
        <v>-108.549011376084</v>
      </c>
      <c r="E139">
        <v>17.190587283244199</v>
      </c>
      <c r="F139">
        <v>56.128385661160003</v>
      </c>
      <c r="G139">
        <v>111.7633848904</v>
      </c>
    </row>
    <row r="140" spans="1:7" x14ac:dyDescent="0.3">
      <c r="A140">
        <v>21.6622404482222</v>
      </c>
      <c r="B140">
        <v>71.753872648193394</v>
      </c>
      <c r="C140">
        <v>147.88028013145299</v>
      </c>
      <c r="D140">
        <v>-171.93713704813601</v>
      </c>
      <c r="E140">
        <v>19.638052956049801</v>
      </c>
      <c r="F140">
        <v>49.5652051056177</v>
      </c>
      <c r="G140">
        <v>99.673513096012996</v>
      </c>
    </row>
    <row r="141" spans="1:7" x14ac:dyDescent="0.3">
      <c r="A141">
        <v>22.702673013355199</v>
      </c>
      <c r="B141">
        <v>25.278180577027399</v>
      </c>
      <c r="C141">
        <v>55.100826414843802</v>
      </c>
      <c r="D141">
        <v>-30.4291957043718</v>
      </c>
      <c r="E141">
        <v>21.8786969852558</v>
      </c>
      <c r="F141">
        <v>50.619103915700897</v>
      </c>
      <c r="G141">
        <v>100.280924407032</v>
      </c>
    </row>
    <row r="142" spans="1:7" x14ac:dyDescent="0.3">
      <c r="A142">
        <v>50.052561923991497</v>
      </c>
      <c r="B142">
        <v>37.765803270726799</v>
      </c>
      <c r="C142">
        <v>80.046023358451095</v>
      </c>
      <c r="D142">
        <v>-13.1922859641973</v>
      </c>
      <c r="E142">
        <v>22.6002550008876</v>
      </c>
      <c r="F142">
        <v>46.751819784171303</v>
      </c>
      <c r="G142">
        <v>93.147814815908603</v>
      </c>
    </row>
    <row r="143" spans="1:7" x14ac:dyDescent="0.3">
      <c r="A143">
        <v>46.951450166055402</v>
      </c>
      <c r="B143">
        <v>16.547013211126298</v>
      </c>
      <c r="C143">
        <v>37.875201641876203</v>
      </c>
      <c r="D143">
        <v>44.261860698731802</v>
      </c>
      <c r="E143">
        <v>20.199317507512198</v>
      </c>
      <c r="F143">
        <v>52.9764308578292</v>
      </c>
      <c r="G143">
        <v>106.18802407554099</v>
      </c>
    </row>
    <row r="144" spans="1:7" x14ac:dyDescent="0.3">
      <c r="A144">
        <v>59.340478544184599</v>
      </c>
      <c r="B144">
        <v>34.238540339121897</v>
      </c>
      <c r="C144">
        <v>73.282208237289794</v>
      </c>
      <c r="D144">
        <v>15.965336071003501</v>
      </c>
      <c r="E144">
        <v>7.2055829570819201</v>
      </c>
      <c r="F144">
        <v>59.139834376607098</v>
      </c>
      <c r="G144">
        <v>118.503895342623</v>
      </c>
    </row>
    <row r="145" spans="1:7" x14ac:dyDescent="0.3">
      <c r="A145">
        <v>60.150770398311799</v>
      </c>
      <c r="B145">
        <v>19.902683898218601</v>
      </c>
      <c r="C145">
        <v>44.335226581017999</v>
      </c>
      <c r="D145">
        <v>60.593489101967997</v>
      </c>
      <c r="E145">
        <v>18.010386473494702</v>
      </c>
      <c r="F145">
        <v>49.827909887979501</v>
      </c>
      <c r="G145">
        <v>98.752055593565004</v>
      </c>
    </row>
    <row r="146" spans="1:7" x14ac:dyDescent="0.3">
      <c r="A146">
        <v>32.709800173872097</v>
      </c>
      <c r="B146">
        <v>40.3843106525892</v>
      </c>
      <c r="C146">
        <v>85.518692234821899</v>
      </c>
      <c r="D146">
        <v>-55.7333316100232</v>
      </c>
      <c r="E146">
        <v>15.6423339003778</v>
      </c>
      <c r="F146">
        <v>52.056972670673503</v>
      </c>
      <c r="G146">
        <v>104.62182206940599</v>
      </c>
    </row>
    <row r="147" spans="1:7" x14ac:dyDescent="0.3">
      <c r="A147">
        <v>27.420359821872601</v>
      </c>
      <c r="B147">
        <v>46.710639387822297</v>
      </c>
      <c r="C147">
        <v>97.689985826570407</v>
      </c>
      <c r="D147">
        <v>-85.291198519721704</v>
      </c>
      <c r="E147">
        <v>31.046188308256099</v>
      </c>
      <c r="F147">
        <v>56.303462176624102</v>
      </c>
      <c r="G147">
        <v>111.678554810599</v>
      </c>
    </row>
    <row r="148" spans="1:7" x14ac:dyDescent="0.3">
      <c r="A148">
        <v>45.145349511894302</v>
      </c>
      <c r="B148">
        <v>50.252030938472402</v>
      </c>
      <c r="C148">
        <v>104.654097614465</v>
      </c>
      <c r="D148">
        <v>-60.465393791628699</v>
      </c>
      <c r="E148">
        <v>13.302189047314799</v>
      </c>
      <c r="F148">
        <v>44.272251483277103</v>
      </c>
      <c r="G148">
        <v>89.341042101263199</v>
      </c>
    </row>
    <row r="149" spans="1:7" x14ac:dyDescent="0.3">
      <c r="A149">
        <v>59.304039795496202</v>
      </c>
      <c r="B149">
        <v>20.6430141281826</v>
      </c>
      <c r="C149">
        <v>45.692963938564603</v>
      </c>
      <c r="D149">
        <v>56.679037206444498</v>
      </c>
      <c r="E149">
        <v>19.600994890963399</v>
      </c>
      <c r="F149">
        <v>55.349405459911097</v>
      </c>
      <c r="G149">
        <v>110.78139519144599</v>
      </c>
    </row>
    <row r="150" spans="1:7" x14ac:dyDescent="0.3">
      <c r="A150">
        <v>40.497087251954902</v>
      </c>
      <c r="B150">
        <v>70.090111008288105</v>
      </c>
      <c r="C150">
        <v>144.355690561497</v>
      </c>
      <c r="D150">
        <v>-129.276158520954</v>
      </c>
      <c r="E150">
        <v>24.3961751776359</v>
      </c>
      <c r="F150">
        <v>38.811701672284201</v>
      </c>
      <c r="G150">
        <v>78.033470641629904</v>
      </c>
    </row>
    <row r="151" spans="1:7" x14ac:dyDescent="0.3">
      <c r="A151">
        <v>43.038308833187003</v>
      </c>
      <c r="B151">
        <v>75.604824826378803</v>
      </c>
      <c r="C151">
        <v>155.80713729185399</v>
      </c>
      <c r="D151">
        <v>-140.737856812762</v>
      </c>
      <c r="E151">
        <v>27.550554919417699</v>
      </c>
      <c r="F151">
        <v>48.719530463518197</v>
      </c>
      <c r="G151">
        <v>97.554023883103298</v>
      </c>
    </row>
    <row r="152" spans="1:7" x14ac:dyDescent="0.3">
      <c r="A152">
        <v>69.240548027382303</v>
      </c>
      <c r="B152">
        <v>79.045195019646101</v>
      </c>
      <c r="C152">
        <v>162.75678270935899</v>
      </c>
      <c r="D152">
        <v>-98.654489004173598</v>
      </c>
      <c r="E152">
        <v>19.6807018868524</v>
      </c>
      <c r="F152">
        <v>46.418453441616201</v>
      </c>
      <c r="G152">
        <v>93.058714123166396</v>
      </c>
    </row>
    <row r="153" spans="1:7" x14ac:dyDescent="0.3">
      <c r="A153">
        <v>35.039710698956299</v>
      </c>
      <c r="B153">
        <v>36.263452187403701</v>
      </c>
      <c r="C153">
        <v>76.791596237447607</v>
      </c>
      <c r="D153">
        <v>-38.710935164298299</v>
      </c>
      <c r="E153">
        <v>15.3438280379973</v>
      </c>
      <c r="F153">
        <v>44.776329387546497</v>
      </c>
      <c r="G153">
        <v>88.924683821880606</v>
      </c>
    </row>
    <row r="154" spans="1:7" x14ac:dyDescent="0.3">
      <c r="A154">
        <v>49.870780186059598</v>
      </c>
      <c r="B154">
        <v>11.9430087041085</v>
      </c>
      <c r="C154">
        <v>28.862689152070601</v>
      </c>
      <c r="D154">
        <v>63.912534259793901</v>
      </c>
      <c r="E154">
        <v>25.949049102022801</v>
      </c>
      <c r="F154">
        <v>51.930857381921498</v>
      </c>
      <c r="G154">
        <v>103.277426326461</v>
      </c>
    </row>
    <row r="155" spans="1:7" x14ac:dyDescent="0.3">
      <c r="A155">
        <v>38.154740782084097</v>
      </c>
      <c r="B155">
        <v>18.3277786915489</v>
      </c>
      <c r="C155">
        <v>41.553209098569603</v>
      </c>
      <c r="D155">
        <v>21.326145489521299</v>
      </c>
      <c r="E155">
        <v>23.3289206033316</v>
      </c>
      <c r="F155">
        <v>56.607466240182298</v>
      </c>
      <c r="G155">
        <v>112.537704569304</v>
      </c>
    </row>
    <row r="156" spans="1:7" x14ac:dyDescent="0.3">
      <c r="A156">
        <v>23.248260154040899</v>
      </c>
      <c r="B156">
        <v>41.460258204333797</v>
      </c>
      <c r="C156">
        <v>86.960462618679202</v>
      </c>
      <c r="D156">
        <v>-77.884254304919594</v>
      </c>
      <c r="E156">
        <v>20.341896038148999</v>
      </c>
      <c r="F156">
        <v>47.585569410812099</v>
      </c>
      <c r="G156">
        <v>95.262045088786607</v>
      </c>
    </row>
    <row r="157" spans="1:7" x14ac:dyDescent="0.3">
      <c r="A157">
        <v>42.061215939408903</v>
      </c>
      <c r="B157">
        <v>61.5762782429548</v>
      </c>
      <c r="C157">
        <v>127.34410728231801</v>
      </c>
      <c r="D157">
        <v>-100.606402850047</v>
      </c>
      <c r="E157">
        <v>21.979887780215201</v>
      </c>
      <c r="F157">
        <v>46.990257528305101</v>
      </c>
      <c r="G157">
        <v>94.305029460344002</v>
      </c>
    </row>
    <row r="158" spans="1:7" x14ac:dyDescent="0.3">
      <c r="A158">
        <v>36.749303610629397</v>
      </c>
      <c r="B158">
        <v>11.056759006129299</v>
      </c>
      <c r="C158">
        <v>26.793448937919099</v>
      </c>
      <c r="D158">
        <v>40.328330202870902</v>
      </c>
      <c r="E158">
        <v>17.320862318298101</v>
      </c>
      <c r="F158">
        <v>53.803048105005097</v>
      </c>
      <c r="G158">
        <v>107.71183643157801</v>
      </c>
    </row>
    <row r="159" spans="1:7" x14ac:dyDescent="0.3">
      <c r="A159">
        <v>58.800256064796599</v>
      </c>
      <c r="B159">
        <v>11.297968715486601</v>
      </c>
      <c r="C159">
        <v>27.154632350961101</v>
      </c>
      <c r="D159">
        <v>83.706605983133301</v>
      </c>
      <c r="E159">
        <v>26.1430070914003</v>
      </c>
      <c r="F159">
        <v>50.526078850153802</v>
      </c>
      <c r="G159">
        <v>101.594485535244</v>
      </c>
    </row>
    <row r="160" spans="1:7" x14ac:dyDescent="0.3">
      <c r="A160">
        <v>23.826563931397999</v>
      </c>
      <c r="B160">
        <v>23.200276377613001</v>
      </c>
      <c r="C160">
        <v>50.9141336235366</v>
      </c>
      <c r="D160">
        <v>-21.947701270043002</v>
      </c>
      <c r="E160">
        <v>15.970715003282599</v>
      </c>
      <c r="F160">
        <v>55.9378675443864</v>
      </c>
      <c r="G160">
        <v>111.472101075932</v>
      </c>
    </row>
    <row r="161" spans="1:7" x14ac:dyDescent="0.3">
      <c r="A161">
        <v>49.250879520982799</v>
      </c>
      <c r="B161">
        <v>74.343969627893799</v>
      </c>
      <c r="C161">
        <v>152.875268108223</v>
      </c>
      <c r="D161">
        <v>-124.530149841716</v>
      </c>
      <c r="E161">
        <v>25.330747494236199</v>
      </c>
      <c r="F161">
        <v>50.563629670622497</v>
      </c>
      <c r="G161">
        <v>101.130742445327</v>
      </c>
    </row>
    <row r="162" spans="1:7" x14ac:dyDescent="0.3">
      <c r="A162">
        <v>23.849006970674999</v>
      </c>
      <c r="B162">
        <v>58.394140440956598</v>
      </c>
      <c r="C162">
        <v>121.1110899798</v>
      </c>
      <c r="D162">
        <v>-127.48440738152</v>
      </c>
      <c r="E162">
        <v>19.4614041153507</v>
      </c>
      <c r="F162">
        <v>44.821262496564501</v>
      </c>
      <c r="G162">
        <v>90.098695585686897</v>
      </c>
    </row>
    <row r="163" spans="1:7" x14ac:dyDescent="0.3">
      <c r="A163">
        <v>21.220292870598001</v>
      </c>
      <c r="B163">
        <v>45.2020453908031</v>
      </c>
      <c r="C163">
        <v>94.736824841518498</v>
      </c>
      <c r="D163">
        <v>-93.165550431213205</v>
      </c>
      <c r="E163">
        <v>32.426631843604099</v>
      </c>
      <c r="F163">
        <v>55.114437882252098</v>
      </c>
      <c r="G163">
        <v>109.37864888366001</v>
      </c>
    </row>
    <row r="164" spans="1:7" x14ac:dyDescent="0.3">
      <c r="A164">
        <v>63.610753654582503</v>
      </c>
      <c r="B164">
        <v>20.877827104897001</v>
      </c>
      <c r="C164">
        <v>46.589817491094898</v>
      </c>
      <c r="D164">
        <v>64.588025994473995</v>
      </c>
      <c r="E164">
        <v>33.0710036587122</v>
      </c>
      <c r="F164">
        <v>51.700892601043797</v>
      </c>
      <c r="G164">
        <v>103.28900886380499</v>
      </c>
    </row>
    <row r="165" spans="1:7" x14ac:dyDescent="0.3">
      <c r="A165">
        <v>49.795723083519597</v>
      </c>
      <c r="B165">
        <v>49.654082802813001</v>
      </c>
      <c r="C165">
        <v>104.089279514471</v>
      </c>
      <c r="D165">
        <v>-49.370802241399801</v>
      </c>
      <c r="E165">
        <v>11.338723249844101</v>
      </c>
      <c r="F165">
        <v>42.716655040037402</v>
      </c>
      <c r="G165">
        <v>84.520416303785396</v>
      </c>
    </row>
    <row r="166" spans="1:7" x14ac:dyDescent="0.3">
      <c r="A166">
        <v>62.184101515286699</v>
      </c>
      <c r="B166">
        <v>32.9146225926035</v>
      </c>
      <c r="C166">
        <v>70.425100125235105</v>
      </c>
      <c r="D166">
        <v>25.624335252763</v>
      </c>
      <c r="E166">
        <v>10.115093011462299</v>
      </c>
      <c r="F166">
        <v>42.988242360507002</v>
      </c>
      <c r="G166">
        <v>85.820977505967406</v>
      </c>
    </row>
    <row r="167" spans="1:7" x14ac:dyDescent="0.3">
      <c r="A167">
        <v>22.905765014007301</v>
      </c>
      <c r="B167">
        <v>43.428849064143598</v>
      </c>
      <c r="C167">
        <v>91.423097722888002</v>
      </c>
      <c r="D167">
        <v>-84.475017164416201</v>
      </c>
      <c r="E167">
        <v>21.173312987661902</v>
      </c>
      <c r="F167">
        <v>45.996062343142903</v>
      </c>
      <c r="G167">
        <v>92.439704026897999</v>
      </c>
    </row>
    <row r="168" spans="1:7" x14ac:dyDescent="0.3">
      <c r="A168">
        <v>31.931909312993099</v>
      </c>
      <c r="B168">
        <v>11.3212749612499</v>
      </c>
      <c r="C168">
        <v>26.963724171696398</v>
      </c>
      <c r="D168">
        <v>29.8999937422366</v>
      </c>
      <c r="E168">
        <v>17.487029222614598</v>
      </c>
      <c r="F168">
        <v>48.435462110282103</v>
      </c>
      <c r="G168">
        <v>96.224465303588303</v>
      </c>
    </row>
    <row r="169" spans="1:7" x14ac:dyDescent="0.3">
      <c r="A169">
        <v>26.929672432293</v>
      </c>
      <c r="B169">
        <v>23.073896400082699</v>
      </c>
      <c r="C169">
        <v>50.545008169242202</v>
      </c>
      <c r="D169">
        <v>-15.362344335662099</v>
      </c>
      <c r="E169">
        <v>24.3446030935579</v>
      </c>
      <c r="F169">
        <v>51.186426469925301</v>
      </c>
      <c r="G169">
        <v>103.031749686498</v>
      </c>
    </row>
    <row r="170" spans="1:7" x14ac:dyDescent="0.3">
      <c r="A170">
        <v>58.019319150856099</v>
      </c>
      <c r="B170">
        <v>55.0176225318787</v>
      </c>
      <c r="C170">
        <v>114.780565496881</v>
      </c>
      <c r="D170">
        <v>-49.014229293923897</v>
      </c>
      <c r="E170">
        <v>15.3958904420059</v>
      </c>
      <c r="F170">
        <v>50.053408355639</v>
      </c>
      <c r="G170">
        <v>100.641281119402</v>
      </c>
    </row>
    <row r="171" spans="1:7" x14ac:dyDescent="0.3">
      <c r="A171">
        <v>22.1512455754747</v>
      </c>
      <c r="B171">
        <v>74.848565982486406</v>
      </c>
      <c r="C171">
        <v>154.36742530405601</v>
      </c>
      <c r="D171">
        <v>-180.24320679651001</v>
      </c>
      <c r="E171">
        <v>16.3215499118661</v>
      </c>
      <c r="F171">
        <v>54.153651126800703</v>
      </c>
      <c r="G171">
        <v>107.502439845227</v>
      </c>
    </row>
    <row r="172" spans="1:7" x14ac:dyDescent="0.3">
      <c r="A172">
        <v>56.997397581991798</v>
      </c>
      <c r="B172">
        <v>50.722253160437198</v>
      </c>
      <c r="C172">
        <v>106.430983573471</v>
      </c>
      <c r="D172">
        <v>-38.171964317327898</v>
      </c>
      <c r="E172">
        <v>14.649634992936001</v>
      </c>
      <c r="F172">
        <v>49.946120663800599</v>
      </c>
      <c r="G172">
        <v>99.735645956925694</v>
      </c>
    </row>
    <row r="173" spans="1:7" x14ac:dyDescent="0.3">
      <c r="A173">
        <v>47.576358221422097</v>
      </c>
      <c r="B173">
        <v>23.3773364784624</v>
      </c>
      <c r="C173">
        <v>51.2698798367677</v>
      </c>
      <c r="D173">
        <v>25.020707007456998</v>
      </c>
      <c r="E173">
        <v>23.2973881279129</v>
      </c>
      <c r="F173">
        <v>47.707614445515503</v>
      </c>
      <c r="G173">
        <v>95.859553841865306</v>
      </c>
    </row>
    <row r="174" spans="1:7" x14ac:dyDescent="0.3">
      <c r="A174">
        <v>45.4847072236428</v>
      </c>
      <c r="B174">
        <v>33.571671105833602</v>
      </c>
      <c r="C174">
        <v>71.401032073883201</v>
      </c>
      <c r="D174">
        <v>-9.7455988702151295</v>
      </c>
      <c r="E174">
        <v>20.400716948573201</v>
      </c>
      <c r="F174">
        <v>49.783353375828597</v>
      </c>
      <c r="G174">
        <v>98.916182520950301</v>
      </c>
    </row>
    <row r="175" spans="1:7" x14ac:dyDescent="0.3">
      <c r="A175">
        <v>44.471284392453001</v>
      </c>
      <c r="B175">
        <v>31.6903763264615</v>
      </c>
      <c r="C175">
        <v>68.266984183435994</v>
      </c>
      <c r="D175">
        <v>-6.1285601944783696</v>
      </c>
      <c r="E175">
        <v>20.388961936587901</v>
      </c>
      <c r="F175">
        <v>50.470672322420398</v>
      </c>
      <c r="G175">
        <v>101.335375262692</v>
      </c>
    </row>
    <row r="176" spans="1:7" x14ac:dyDescent="0.3">
      <c r="A176">
        <v>41.149020394084801</v>
      </c>
      <c r="B176">
        <v>15.813819158079999</v>
      </c>
      <c r="C176">
        <v>35.690647468069201</v>
      </c>
      <c r="D176">
        <v>34.856583313929697</v>
      </c>
      <c r="E176">
        <v>19.608180674108201</v>
      </c>
      <c r="F176">
        <v>44.921481293565897</v>
      </c>
      <c r="G176">
        <v>90.481329649976004</v>
      </c>
    </row>
    <row r="177" spans="1:7" x14ac:dyDescent="0.3">
      <c r="A177">
        <v>39.384231562420403</v>
      </c>
      <c r="B177">
        <v>53.917076754953499</v>
      </c>
      <c r="C177">
        <v>112.31895985834601</v>
      </c>
      <c r="D177">
        <v>-82.982767140019703</v>
      </c>
      <c r="E177">
        <v>16.827331475536202</v>
      </c>
      <c r="F177">
        <v>53.583028684235501</v>
      </c>
      <c r="G177">
        <v>107.324360681671</v>
      </c>
    </row>
    <row r="178" spans="1:7" x14ac:dyDescent="0.3">
      <c r="A178">
        <v>34.723538928323997</v>
      </c>
      <c r="B178">
        <v>71.726622781167805</v>
      </c>
      <c r="C178">
        <v>147.77122214790899</v>
      </c>
      <c r="D178">
        <v>-145.73279048685501</v>
      </c>
      <c r="E178">
        <v>18.350837844922399</v>
      </c>
      <c r="F178">
        <v>53.097277418765799</v>
      </c>
      <c r="G178">
        <v>105.840328765221</v>
      </c>
    </row>
    <row r="179" spans="1:7" x14ac:dyDescent="0.3">
      <c r="A179">
        <v>31.354527837099202</v>
      </c>
      <c r="B179">
        <v>68.106640555393696</v>
      </c>
      <c r="C179">
        <v>140.750150867423</v>
      </c>
      <c r="D179">
        <v>-141.61086599198299</v>
      </c>
      <c r="E179">
        <v>13.739268833552201</v>
      </c>
      <c r="F179">
        <v>59.002611068743299</v>
      </c>
      <c r="G179">
        <v>118.05314619206401</v>
      </c>
    </row>
    <row r="180" spans="1:7" x14ac:dyDescent="0.3">
      <c r="A180">
        <v>35.230692362585401</v>
      </c>
      <c r="B180">
        <v>66.044576813333904</v>
      </c>
      <c r="C180">
        <v>137.04694624139799</v>
      </c>
      <c r="D180">
        <v>-127.672345714831</v>
      </c>
      <c r="E180">
        <v>11.6399706516309</v>
      </c>
      <c r="F180">
        <v>41.904605983345697</v>
      </c>
      <c r="G180">
        <v>84.485473154542206</v>
      </c>
    </row>
    <row r="181" spans="1:7" x14ac:dyDescent="0.3">
      <c r="A181">
        <v>55.889820000611003</v>
      </c>
      <c r="B181">
        <v>47.984708568216298</v>
      </c>
      <c r="C181">
        <v>100.51204326708</v>
      </c>
      <c r="D181">
        <v>-32.174485703426903</v>
      </c>
      <c r="E181">
        <v>17.566226502977699</v>
      </c>
      <c r="F181">
        <v>53.2951448609697</v>
      </c>
      <c r="G181">
        <v>107.47044340046099</v>
      </c>
    </row>
    <row r="182" spans="1:7" x14ac:dyDescent="0.3">
      <c r="A182">
        <v>65.877885644571805</v>
      </c>
      <c r="B182">
        <v>29.6320637242464</v>
      </c>
      <c r="C182">
        <v>64.131462141329393</v>
      </c>
      <c r="D182">
        <v>42.859580116404302</v>
      </c>
      <c r="E182">
        <v>18.865525538600199</v>
      </c>
      <c r="F182">
        <v>62.738688251580001</v>
      </c>
      <c r="G182">
        <v>126.421598446025</v>
      </c>
    </row>
    <row r="183" spans="1:7" x14ac:dyDescent="0.3">
      <c r="A183">
        <v>40.724204617701197</v>
      </c>
      <c r="B183">
        <v>58.053034792179297</v>
      </c>
      <c r="C183">
        <v>120.674092111417</v>
      </c>
      <c r="D183">
        <v>-92.710695141135503</v>
      </c>
      <c r="E183">
        <v>20.040268780543599</v>
      </c>
      <c r="F183">
        <v>53.235345343964198</v>
      </c>
      <c r="G183">
        <v>106.112240780017</v>
      </c>
    </row>
    <row r="184" spans="1:7" x14ac:dyDescent="0.3">
      <c r="A184">
        <v>60.640386590270097</v>
      </c>
      <c r="B184">
        <v>19.189027114593799</v>
      </c>
      <c r="C184">
        <v>43.172930793632503</v>
      </c>
      <c r="D184">
        <v>63.713691836758898</v>
      </c>
      <c r="E184">
        <v>23.366864919492201</v>
      </c>
      <c r="F184">
        <v>44.520422517319197</v>
      </c>
      <c r="G184">
        <v>89.331268954591394</v>
      </c>
    </row>
    <row r="185" spans="1:7" x14ac:dyDescent="0.3">
      <c r="A185">
        <v>56.068572341085499</v>
      </c>
      <c r="B185">
        <v>22.8205875826633</v>
      </c>
      <c r="C185">
        <v>49.686171093458597</v>
      </c>
      <c r="D185">
        <v>43.675381934181097</v>
      </c>
      <c r="E185">
        <v>23.574650791996401</v>
      </c>
      <c r="F185">
        <v>53.156395154083597</v>
      </c>
      <c r="G185">
        <v>105.80107671464</v>
      </c>
    </row>
    <row r="186" spans="1:7" x14ac:dyDescent="0.3">
      <c r="A186">
        <v>57.415112277794798</v>
      </c>
      <c r="B186">
        <v>57.044894638353803</v>
      </c>
      <c r="C186">
        <v>118.20603218570901</v>
      </c>
      <c r="D186">
        <v>-56.3044593594717</v>
      </c>
      <c r="E186">
        <v>19.1428540054637</v>
      </c>
      <c r="F186">
        <v>47.276580261725002</v>
      </c>
      <c r="G186">
        <v>95.184489966879596</v>
      </c>
    </row>
    <row r="187" spans="1:7" x14ac:dyDescent="0.3">
      <c r="A187">
        <v>37.010121489964703</v>
      </c>
      <c r="B187">
        <v>18.1838064664183</v>
      </c>
      <c r="C187">
        <v>40.735492810065502</v>
      </c>
      <c r="D187">
        <v>19.4688235806744</v>
      </c>
      <c r="E187">
        <v>22.726482814533501</v>
      </c>
      <c r="F187">
        <v>48.004080679805703</v>
      </c>
      <c r="G187">
        <v>95.837388507484306</v>
      </c>
    </row>
    <row r="188" spans="1:7" x14ac:dyDescent="0.3">
      <c r="A188">
        <v>36.292586479275798</v>
      </c>
      <c r="B188">
        <v>67.764990241351896</v>
      </c>
      <c r="C188">
        <v>139.60245340302899</v>
      </c>
      <c r="D188">
        <v>-130.70979776550399</v>
      </c>
      <c r="E188">
        <v>14.1985818651847</v>
      </c>
      <c r="F188">
        <v>56.357231627669599</v>
      </c>
      <c r="G188">
        <v>112.127244402811</v>
      </c>
    </row>
    <row r="189" spans="1:7" x14ac:dyDescent="0.3">
      <c r="A189">
        <v>22.038712549591001</v>
      </c>
      <c r="B189">
        <v>58.3198396538004</v>
      </c>
      <c r="C189">
        <v>121.42108721118301</v>
      </c>
      <c r="D189">
        <v>-130.88209386221899</v>
      </c>
      <c r="E189">
        <v>23.711703736872401</v>
      </c>
      <c r="F189">
        <v>46.762529607020497</v>
      </c>
      <c r="G189">
        <v>93.042559975709196</v>
      </c>
    </row>
    <row r="190" spans="1:7" x14ac:dyDescent="0.3">
      <c r="A190">
        <v>59.143236400360799</v>
      </c>
      <c r="B190">
        <v>43.057062064644803</v>
      </c>
      <c r="C190">
        <v>90.334820993316498</v>
      </c>
      <c r="D190">
        <v>-10.8847133932129</v>
      </c>
      <c r="E190">
        <v>25.394072739972401</v>
      </c>
      <c r="F190">
        <v>45.973651314483398</v>
      </c>
      <c r="G190">
        <v>91.041863997172797</v>
      </c>
    </row>
    <row r="191" spans="1:7" x14ac:dyDescent="0.3">
      <c r="A191">
        <v>54.112021477157299</v>
      </c>
      <c r="B191">
        <v>44.768816790491798</v>
      </c>
      <c r="C191">
        <v>93.782770249613606</v>
      </c>
      <c r="D191">
        <v>-26.082407417160699</v>
      </c>
      <c r="E191">
        <v>20.776922250128401</v>
      </c>
      <c r="F191">
        <v>49.428687612863001</v>
      </c>
      <c r="G191">
        <v>99.723754428130803</v>
      </c>
    </row>
    <row r="192" spans="1:7" x14ac:dyDescent="0.3">
      <c r="A192">
        <v>39.070277045224998</v>
      </c>
      <c r="B192">
        <v>55.550527141076898</v>
      </c>
      <c r="C192">
        <v>115.497658134272</v>
      </c>
      <c r="D192">
        <v>-88.511027332780799</v>
      </c>
      <c r="E192">
        <v>22.006798619190299</v>
      </c>
      <c r="F192">
        <v>49.079581861257203</v>
      </c>
      <c r="G192">
        <v>98.175259490505695</v>
      </c>
    </row>
    <row r="193" spans="1:7" x14ac:dyDescent="0.3">
      <c r="A193">
        <v>48.330377974784298</v>
      </c>
      <c r="B193">
        <v>16.372682931722</v>
      </c>
      <c r="C193">
        <v>37.609671141932402</v>
      </c>
      <c r="D193">
        <v>47.542707154402599</v>
      </c>
      <c r="E193">
        <v>20.374516694438299</v>
      </c>
      <c r="F193">
        <v>55.376779068842701</v>
      </c>
      <c r="G193">
        <v>111.490096334844</v>
      </c>
    </row>
    <row r="194" spans="1:7" x14ac:dyDescent="0.3">
      <c r="A194">
        <v>61.227037084343401</v>
      </c>
      <c r="B194">
        <v>50.0834519993535</v>
      </c>
      <c r="C194">
        <v>104.284916564955</v>
      </c>
      <c r="D194">
        <v>-27.7962818293738</v>
      </c>
      <c r="E194">
        <v>24.6646139465559</v>
      </c>
      <c r="F194">
        <v>43.667116707661997</v>
      </c>
      <c r="G194">
        <v>87.423366820543706</v>
      </c>
    </row>
    <row r="195" spans="1:7" x14ac:dyDescent="0.3">
      <c r="A195">
        <v>20.220547431824802</v>
      </c>
      <c r="B195">
        <v>77.898473100677606</v>
      </c>
      <c r="C195">
        <v>160.27247647314101</v>
      </c>
      <c r="D195">
        <v>-193.25432443838301</v>
      </c>
      <c r="E195">
        <v>17.486954669716798</v>
      </c>
      <c r="F195">
        <v>50.168235677524002</v>
      </c>
      <c r="G195">
        <v>100.644130012454</v>
      </c>
    </row>
    <row r="196" spans="1:7" x14ac:dyDescent="0.3">
      <c r="A196">
        <v>34.810210201223398</v>
      </c>
      <c r="B196">
        <v>53.788432903906902</v>
      </c>
      <c r="C196">
        <v>112.013324851813</v>
      </c>
      <c r="D196">
        <v>-91.744878309273901</v>
      </c>
      <c r="E196">
        <v>19.7937036558173</v>
      </c>
      <c r="F196">
        <v>46.448674362392701</v>
      </c>
      <c r="G196">
        <v>93.141135268962103</v>
      </c>
    </row>
    <row r="197" spans="1:7" x14ac:dyDescent="0.3">
      <c r="A197">
        <v>29.733491741545301</v>
      </c>
      <c r="B197">
        <v>40.820677467210501</v>
      </c>
      <c r="C197">
        <v>85.695368525829394</v>
      </c>
      <c r="D197">
        <v>-62.995048918541102</v>
      </c>
      <c r="E197">
        <v>18.520723478774599</v>
      </c>
      <c r="F197">
        <v>44.187049692271003</v>
      </c>
      <c r="G197">
        <v>87.676328366744499</v>
      </c>
    </row>
    <row r="198" spans="1:7" x14ac:dyDescent="0.3">
      <c r="A198">
        <v>67.507041944029993</v>
      </c>
      <c r="B198">
        <v>70.475114286585594</v>
      </c>
      <c r="C198">
        <v>145.05577492652401</v>
      </c>
      <c r="D198">
        <v>-76.411258971696697</v>
      </c>
      <c r="E198">
        <v>27.419580194140199</v>
      </c>
      <c r="F198">
        <v>56.361568593113503</v>
      </c>
      <c r="G198">
        <v>113.47157548078501</v>
      </c>
    </row>
    <row r="199" spans="1:7" x14ac:dyDescent="0.3">
      <c r="A199">
        <v>54.3091315674246</v>
      </c>
      <c r="B199">
        <v>78.987790906022198</v>
      </c>
      <c r="C199">
        <v>162.269245119625</v>
      </c>
      <c r="D199">
        <v>-128.34510958321701</v>
      </c>
      <c r="E199">
        <v>19.298999192637499</v>
      </c>
      <c r="F199">
        <v>53.063218181183203</v>
      </c>
      <c r="G199">
        <v>106.109202569766</v>
      </c>
    </row>
    <row r="200" spans="1:7" x14ac:dyDescent="0.3">
      <c r="A200">
        <v>28.371431140370301</v>
      </c>
      <c r="B200">
        <v>28.8858234476915</v>
      </c>
      <c r="C200">
        <v>61.962041549041501</v>
      </c>
      <c r="D200">
        <v>-29.914608062334</v>
      </c>
      <c r="E200">
        <v>19.587584925409899</v>
      </c>
      <c r="F200">
        <v>52.422036316731401</v>
      </c>
      <c r="G200">
        <v>104.859421262477</v>
      </c>
    </row>
    <row r="201" spans="1:7" x14ac:dyDescent="0.3">
      <c r="A201">
        <v>51.034234463693302</v>
      </c>
      <c r="B201">
        <v>17.405926679819899</v>
      </c>
      <c r="C201">
        <v>39.018322396391099</v>
      </c>
      <c r="D201">
        <v>49.8506888879269</v>
      </c>
      <c r="E201">
        <v>26.8022821887952</v>
      </c>
      <c r="F201">
        <v>51.172399875939902</v>
      </c>
      <c r="G201">
        <v>101.49104841036601</v>
      </c>
    </row>
    <row r="202" spans="1:7" x14ac:dyDescent="0.3">
      <c r="A202">
        <v>28.379745921181499</v>
      </c>
      <c r="B202">
        <v>72.5661574855841</v>
      </c>
      <c r="C202">
        <v>149.58763490758301</v>
      </c>
      <c r="D202">
        <v>-160.93898061438901</v>
      </c>
      <c r="E202">
        <v>18.1588612801844</v>
      </c>
      <c r="F202">
        <v>42.600225175547799</v>
      </c>
      <c r="G202">
        <v>85.389908196363393</v>
      </c>
    </row>
    <row r="203" spans="1:7" x14ac:dyDescent="0.3">
      <c r="A203">
        <v>65.029230828871306</v>
      </c>
      <c r="B203">
        <v>34.230333340747798</v>
      </c>
      <c r="C203">
        <v>72.514525470431195</v>
      </c>
      <c r="D203">
        <v>27.367461635499101</v>
      </c>
      <c r="E203">
        <v>19.8409009941224</v>
      </c>
      <c r="F203">
        <v>51.8662953661145</v>
      </c>
      <c r="G203">
        <v>103.943118539804</v>
      </c>
    </row>
    <row r="204" spans="1:7" x14ac:dyDescent="0.3">
      <c r="A204">
        <v>47.2719671673538</v>
      </c>
      <c r="B204">
        <v>29.075254703589302</v>
      </c>
      <c r="C204">
        <v>62.627237702272197</v>
      </c>
      <c r="D204">
        <v>7.3181702239395898</v>
      </c>
      <c r="E204">
        <v>18.454282640435199</v>
      </c>
      <c r="F204">
        <v>51.514345898914698</v>
      </c>
      <c r="G204">
        <v>103.983634269033</v>
      </c>
    </row>
    <row r="205" spans="1:7" x14ac:dyDescent="0.3">
      <c r="A205">
        <v>47.133472479939499</v>
      </c>
      <c r="B205">
        <v>48.5831059783767</v>
      </c>
      <c r="C205">
        <v>102.061172554983</v>
      </c>
      <c r="D205">
        <v>-51.482372975250897</v>
      </c>
      <c r="E205">
        <v>18.366937143204598</v>
      </c>
      <c r="F205">
        <v>43.137086426930303</v>
      </c>
      <c r="G205">
        <v>86.382472547848394</v>
      </c>
    </row>
    <row r="206" spans="1:7" x14ac:dyDescent="0.3">
      <c r="A206">
        <v>57.830678287646897</v>
      </c>
      <c r="B206">
        <v>56.6885050971512</v>
      </c>
      <c r="C206">
        <v>117.44921139502</v>
      </c>
      <c r="D206">
        <v>-54.404158716159998</v>
      </c>
      <c r="E206">
        <v>23.667034992704401</v>
      </c>
      <c r="F206">
        <v>44.281210790635797</v>
      </c>
      <c r="G206">
        <v>88.991382515335602</v>
      </c>
    </row>
    <row r="207" spans="1:7" x14ac:dyDescent="0.3">
      <c r="A207">
        <v>23.465446072438301</v>
      </c>
      <c r="B207">
        <v>64.404658739496</v>
      </c>
      <c r="C207">
        <v>132.862751468547</v>
      </c>
      <c r="D207">
        <v>-146.28308407361101</v>
      </c>
      <c r="E207">
        <v>17.658054693365699</v>
      </c>
      <c r="F207">
        <v>51.608377870694703</v>
      </c>
      <c r="G207">
        <v>103.519974876422</v>
      </c>
    </row>
    <row r="208" spans="1:7" x14ac:dyDescent="0.3">
      <c r="A208">
        <v>24.003005454327699</v>
      </c>
      <c r="B208">
        <v>20.367707844099101</v>
      </c>
      <c r="C208">
        <v>45.473029071349004</v>
      </c>
      <c r="D208">
        <v>-13.097112623641999</v>
      </c>
      <c r="E208">
        <v>18.419695855518</v>
      </c>
      <c r="F208">
        <v>47.151278625964899</v>
      </c>
      <c r="G208">
        <v>93.4051447918619</v>
      </c>
    </row>
    <row r="209" spans="1:7" x14ac:dyDescent="0.3">
      <c r="A209">
        <v>20.3584764286521</v>
      </c>
      <c r="B209">
        <v>49.404084663917601</v>
      </c>
      <c r="C209">
        <v>103.174567288286</v>
      </c>
      <c r="D209">
        <v>-107.49530113444899</v>
      </c>
      <c r="E209">
        <v>18.258688274135299</v>
      </c>
      <c r="F209">
        <v>54.389247068327201</v>
      </c>
      <c r="G209">
        <v>109.245494206972</v>
      </c>
    </row>
    <row r="210" spans="1:7" x14ac:dyDescent="0.3">
      <c r="A210">
        <v>27.1775034861748</v>
      </c>
      <c r="B210">
        <v>75.825046234548395</v>
      </c>
      <c r="C210">
        <v>155.966970242081</v>
      </c>
      <c r="D210">
        <v>-173.120131731296</v>
      </c>
      <c r="E210">
        <v>17.167450688989099</v>
      </c>
      <c r="F210">
        <v>44.168133056644301</v>
      </c>
      <c r="G210">
        <v>88.5474350387844</v>
      </c>
    </row>
    <row r="211" spans="1:7" x14ac:dyDescent="0.3">
      <c r="A211">
        <v>34.262044300855699</v>
      </c>
      <c r="B211">
        <v>37.9447700288843</v>
      </c>
      <c r="C211">
        <v>80.816795675802695</v>
      </c>
      <c r="D211">
        <v>-45.310221484941501</v>
      </c>
      <c r="E211">
        <v>12.119299158054799</v>
      </c>
      <c r="F211">
        <v>57.1827595785768</v>
      </c>
      <c r="G211">
        <v>113.653738475167</v>
      </c>
    </row>
    <row r="212" spans="1:7" x14ac:dyDescent="0.3">
      <c r="A212">
        <v>58.652019329147898</v>
      </c>
      <c r="B212">
        <v>13.677887995116899</v>
      </c>
      <c r="C212">
        <v>31.880440035829</v>
      </c>
      <c r="D212">
        <v>76.270374672945195</v>
      </c>
      <c r="E212">
        <v>23.010728307407799</v>
      </c>
      <c r="F212">
        <v>47.316333985302897</v>
      </c>
      <c r="G212">
        <v>93.996511368703906</v>
      </c>
    </row>
    <row r="213" spans="1:7" x14ac:dyDescent="0.3">
      <c r="A213">
        <v>53.515044326007903</v>
      </c>
      <c r="B213">
        <v>76.005596212895796</v>
      </c>
      <c r="C213">
        <v>156.29275750214501</v>
      </c>
      <c r="D213">
        <v>-120.98669998667199</v>
      </c>
      <c r="E213">
        <v>11.967673819990001</v>
      </c>
      <c r="F213">
        <v>49.548872037397501</v>
      </c>
      <c r="G213">
        <v>98.596887428247598</v>
      </c>
    </row>
    <row r="214" spans="1:7" x14ac:dyDescent="0.3">
      <c r="A214">
        <v>35.586875629666501</v>
      </c>
      <c r="B214">
        <v>62.242054710498103</v>
      </c>
      <c r="C214">
        <v>128.62281538407501</v>
      </c>
      <c r="D214">
        <v>-115.552412872161</v>
      </c>
      <c r="E214">
        <v>20.555395324804799</v>
      </c>
      <c r="F214">
        <v>41.599916587983898</v>
      </c>
      <c r="G214">
        <v>84.112233424794695</v>
      </c>
    </row>
    <row r="215" spans="1:7" x14ac:dyDescent="0.3">
      <c r="A215">
        <v>56.107451235619003</v>
      </c>
      <c r="B215">
        <v>54.1319205031254</v>
      </c>
      <c r="C215">
        <v>112.33397156147601</v>
      </c>
      <c r="D215">
        <v>-50.180859038138003</v>
      </c>
      <c r="E215">
        <v>23.267394078899802</v>
      </c>
      <c r="F215">
        <v>44.274366762904698</v>
      </c>
      <c r="G215">
        <v>87.726303349148296</v>
      </c>
    </row>
    <row r="216" spans="1:7" x14ac:dyDescent="0.3">
      <c r="A216">
        <v>23.299948330985199</v>
      </c>
      <c r="B216">
        <v>30.724116708446498</v>
      </c>
      <c r="C216">
        <v>66.035560924506399</v>
      </c>
      <c r="D216">
        <v>-45.5724534633692</v>
      </c>
      <c r="E216">
        <v>19.5220433648911</v>
      </c>
      <c r="F216">
        <v>58.423356768757998</v>
      </c>
      <c r="G216">
        <v>116.496170389756</v>
      </c>
    </row>
    <row r="217" spans="1:7" x14ac:dyDescent="0.3">
      <c r="A217">
        <v>47.4609837767252</v>
      </c>
      <c r="B217">
        <v>39.365716767121498</v>
      </c>
      <c r="C217">
        <v>83.582170746782694</v>
      </c>
      <c r="D217">
        <v>-23.1751827479141</v>
      </c>
      <c r="E217">
        <v>17.098171141090099</v>
      </c>
      <c r="F217">
        <v>54.651119504634401</v>
      </c>
      <c r="G217">
        <v>109.46651450768201</v>
      </c>
    </row>
    <row r="218" spans="1:7" x14ac:dyDescent="0.3">
      <c r="A218">
        <v>31.629290095509699</v>
      </c>
      <c r="B218">
        <v>74.872882818169998</v>
      </c>
      <c r="C218">
        <v>154.344152276334</v>
      </c>
      <c r="D218">
        <v>-161.360068263491</v>
      </c>
      <c r="E218">
        <v>15.5971901517552</v>
      </c>
      <c r="F218">
        <v>45.120064004956497</v>
      </c>
      <c r="G218">
        <v>90.702297767796395</v>
      </c>
    </row>
    <row r="219" spans="1:7" x14ac:dyDescent="0.3">
      <c r="A219">
        <v>29.2110541736713</v>
      </c>
      <c r="B219">
        <v>45.216782192739601</v>
      </c>
      <c r="C219">
        <v>95.228774298013093</v>
      </c>
      <c r="D219">
        <v>-77.228238230876201</v>
      </c>
      <c r="E219">
        <v>21.212530969269199</v>
      </c>
      <c r="F219">
        <v>49.7344616274709</v>
      </c>
      <c r="G219">
        <v>100.260192108632</v>
      </c>
    </row>
    <row r="220" spans="1:7" x14ac:dyDescent="0.3">
      <c r="A220">
        <v>30.395258565560901</v>
      </c>
      <c r="B220">
        <v>41.045731196821698</v>
      </c>
      <c r="C220">
        <v>86.804239813418803</v>
      </c>
      <c r="D220">
        <v>-62.3466764593432</v>
      </c>
      <c r="E220">
        <v>24.927181252875801</v>
      </c>
      <c r="F220">
        <v>43.445714108640303</v>
      </c>
      <c r="G220">
        <v>86.905979191607202</v>
      </c>
    </row>
    <row r="221" spans="1:7" x14ac:dyDescent="0.3">
      <c r="A221">
        <v>25.750207260843901</v>
      </c>
      <c r="B221">
        <v>49.819357598499202</v>
      </c>
      <c r="C221">
        <v>104.562078779694</v>
      </c>
      <c r="D221">
        <v>-97.957658273809599</v>
      </c>
      <c r="E221">
        <v>23.077954206223101</v>
      </c>
      <c r="F221">
        <v>46.822774603399097</v>
      </c>
      <c r="G221">
        <v>92.876122857313305</v>
      </c>
    </row>
    <row r="222" spans="1:7" x14ac:dyDescent="0.3">
      <c r="A222">
        <v>39.2771432599992</v>
      </c>
      <c r="B222">
        <v>15.954145397985799</v>
      </c>
      <c r="C222">
        <v>36.799734824221197</v>
      </c>
      <c r="D222">
        <v>30.6918503260409</v>
      </c>
      <c r="E222">
        <v>15.500513536943799</v>
      </c>
      <c r="F222">
        <v>60.017252366278498</v>
      </c>
      <c r="G222">
        <v>119.553237899032</v>
      </c>
    </row>
    <row r="223" spans="1:7" x14ac:dyDescent="0.3">
      <c r="A223">
        <v>24.053775330221502</v>
      </c>
      <c r="B223">
        <v>12.6424947980887</v>
      </c>
      <c r="C223">
        <v>29.986805402879899</v>
      </c>
      <c r="D223">
        <v>10.180066266177001</v>
      </c>
      <c r="E223">
        <v>23.5361402142304</v>
      </c>
      <c r="F223">
        <v>48.4881528709357</v>
      </c>
      <c r="G223">
        <v>97.721589789342801</v>
      </c>
    </row>
    <row r="224" spans="1:7" x14ac:dyDescent="0.3">
      <c r="A224">
        <v>21.4370963944687</v>
      </c>
      <c r="B224">
        <v>53.974690498352302</v>
      </c>
      <c r="C224">
        <v>112.213927755044</v>
      </c>
      <c r="D224">
        <v>-119.04987870612</v>
      </c>
      <c r="E224">
        <v>25.006740334180598</v>
      </c>
      <c r="F224">
        <v>41.782645385938302</v>
      </c>
      <c r="G224">
        <v>84.242564919697998</v>
      </c>
    </row>
    <row r="225" spans="1:7" x14ac:dyDescent="0.3">
      <c r="A225">
        <v>67.108253870777801</v>
      </c>
      <c r="B225">
        <v>32.203944113169598</v>
      </c>
      <c r="C225">
        <v>68.760810457308196</v>
      </c>
      <c r="D225">
        <v>37.604675402046801</v>
      </c>
      <c r="E225">
        <v>29.994171022804199</v>
      </c>
      <c r="F225">
        <v>42.398314865653902</v>
      </c>
      <c r="G225">
        <v>84.499054767640402</v>
      </c>
    </row>
    <row r="226" spans="1:7" x14ac:dyDescent="0.3">
      <c r="A226">
        <v>21.9107738656955</v>
      </c>
      <c r="B226">
        <v>14.842983832905199</v>
      </c>
      <c r="C226">
        <v>33.905243894397898</v>
      </c>
      <c r="D226">
        <v>-0.70740376732467103</v>
      </c>
      <c r="E226">
        <v>12.1284030129972</v>
      </c>
      <c r="F226">
        <v>53.468338680492302</v>
      </c>
      <c r="G226">
        <v>107.555773609639</v>
      </c>
    </row>
    <row r="227" spans="1:7" x14ac:dyDescent="0.3">
      <c r="A227">
        <v>61.5805922760673</v>
      </c>
      <c r="B227">
        <v>31.704960531661801</v>
      </c>
      <c r="C227">
        <v>67.500769585750405</v>
      </c>
      <c r="D227">
        <v>28.046302957149202</v>
      </c>
      <c r="E227">
        <v>12.424250596613</v>
      </c>
      <c r="F227">
        <v>42.426239992681097</v>
      </c>
      <c r="G227">
        <v>84.458634348540201</v>
      </c>
    </row>
    <row r="228" spans="1:7" x14ac:dyDescent="0.3">
      <c r="A228">
        <v>35.7983829867621</v>
      </c>
      <c r="B228">
        <v>64.196417628311096</v>
      </c>
      <c r="C228">
        <v>132.855807263846</v>
      </c>
      <c r="D228">
        <v>-120.992486911409</v>
      </c>
      <c r="E228">
        <v>15.1994464915844</v>
      </c>
      <c r="F228">
        <v>44.785824445895599</v>
      </c>
      <c r="G228">
        <v>89.001848677019794</v>
      </c>
    </row>
    <row r="229" spans="1:7" x14ac:dyDescent="0.3">
      <c r="A229">
        <v>48.540485064969602</v>
      </c>
      <c r="B229">
        <v>79.243834243221599</v>
      </c>
      <c r="C229">
        <v>162.649100536855</v>
      </c>
      <c r="D229">
        <v>-140.65053259972601</v>
      </c>
      <c r="E229">
        <v>25.58543727436</v>
      </c>
      <c r="F229">
        <v>58.292622176231802</v>
      </c>
      <c r="G229">
        <v>117.41585286664601</v>
      </c>
    </row>
    <row r="230" spans="1:7" x14ac:dyDescent="0.3">
      <c r="A230">
        <v>47.908833562407303</v>
      </c>
      <c r="B230">
        <v>40.620491799008398</v>
      </c>
      <c r="C230">
        <v>86.093028766623704</v>
      </c>
      <c r="D230">
        <v>-26.0438082722107</v>
      </c>
      <c r="E230">
        <v>14.696370750590599</v>
      </c>
      <c r="F230">
        <v>49.706385479815197</v>
      </c>
      <c r="G230">
        <v>99.273481164995403</v>
      </c>
    </row>
    <row r="231" spans="1:7" x14ac:dyDescent="0.3">
      <c r="A231">
        <v>67.642968197718901</v>
      </c>
      <c r="B231">
        <v>72.8544054136987</v>
      </c>
      <c r="C231">
        <v>150.68582947017501</v>
      </c>
      <c r="D231">
        <v>-83.2772798456582</v>
      </c>
      <c r="E231">
        <v>22.650743946849001</v>
      </c>
      <c r="F231">
        <v>50.339632221985298</v>
      </c>
      <c r="G231">
        <v>100.930280209161</v>
      </c>
    </row>
    <row r="232" spans="1:7" x14ac:dyDescent="0.3">
      <c r="A232">
        <v>57.414339856524897</v>
      </c>
      <c r="B232">
        <v>30.028464061565501</v>
      </c>
      <c r="C232">
        <v>64.427855248646395</v>
      </c>
      <c r="D232">
        <v>24.7432875283532</v>
      </c>
      <c r="E232">
        <v>23.209434070417</v>
      </c>
      <c r="F232">
        <v>49.339435832570402</v>
      </c>
      <c r="G232">
        <v>98.480529691524097</v>
      </c>
    </row>
    <row r="233" spans="1:7" x14ac:dyDescent="0.3">
      <c r="A233">
        <v>34.8139783731325</v>
      </c>
      <c r="B233">
        <v>76.934510934652906</v>
      </c>
      <c r="C233">
        <v>158.54761691912901</v>
      </c>
      <c r="D233">
        <v>-161.175576057694</v>
      </c>
      <c r="E233">
        <v>17.7507428107164</v>
      </c>
      <c r="F233">
        <v>52.931230204935403</v>
      </c>
      <c r="G233">
        <v>106.50677919232</v>
      </c>
    </row>
    <row r="234" spans="1:7" x14ac:dyDescent="0.3">
      <c r="A234">
        <v>37.960943144372401</v>
      </c>
      <c r="B234">
        <v>78.981310004449398</v>
      </c>
      <c r="C234">
        <v>162.022766975558</v>
      </c>
      <c r="D234">
        <v>-161.022043724604</v>
      </c>
      <c r="E234">
        <v>17.500128927369001</v>
      </c>
      <c r="F234">
        <v>46.600583444310701</v>
      </c>
      <c r="G234">
        <v>93.702200701848696</v>
      </c>
    </row>
    <row r="235" spans="1:7" x14ac:dyDescent="0.3">
      <c r="A235">
        <v>45.354054460978801</v>
      </c>
      <c r="B235">
        <v>16.9601340751463</v>
      </c>
      <c r="C235">
        <v>38.206063625968298</v>
      </c>
      <c r="D235">
        <v>39.827706696518597</v>
      </c>
      <c r="E235">
        <v>13.2841957989744</v>
      </c>
      <c r="F235">
        <v>51.232924116170601</v>
      </c>
      <c r="G235">
        <v>102.654589978647</v>
      </c>
    </row>
    <row r="236" spans="1:7" x14ac:dyDescent="0.3">
      <c r="A236">
        <v>40.098108312250702</v>
      </c>
      <c r="B236">
        <v>31.483817479006898</v>
      </c>
      <c r="C236">
        <v>67.7168211065772</v>
      </c>
      <c r="D236">
        <v>-14.2552358125191</v>
      </c>
      <c r="E236">
        <v>19.7144049836247</v>
      </c>
      <c r="F236">
        <v>51.299469394291997</v>
      </c>
      <c r="G236">
        <v>102.94746526051</v>
      </c>
    </row>
    <row r="237" spans="1:7" x14ac:dyDescent="0.3">
      <c r="A237">
        <v>47.963209219116699</v>
      </c>
      <c r="B237">
        <v>78.702573204831893</v>
      </c>
      <c r="C237">
        <v>162.30778604013699</v>
      </c>
      <c r="D237">
        <v>-140.181301176262</v>
      </c>
      <c r="E237">
        <v>30.995446227021102</v>
      </c>
      <c r="F237">
        <v>44.2475539747225</v>
      </c>
      <c r="G237">
        <v>87.705655976546495</v>
      </c>
    </row>
    <row r="238" spans="1:7" x14ac:dyDescent="0.3">
      <c r="A238">
        <v>55.128275934506703</v>
      </c>
      <c r="B238">
        <v>20.0013661436126</v>
      </c>
      <c r="C238">
        <v>44.824819293307101</v>
      </c>
      <c r="D238">
        <v>50.2524534381755</v>
      </c>
      <c r="E238">
        <v>13.135969216371</v>
      </c>
      <c r="F238">
        <v>52.979608760318399</v>
      </c>
      <c r="G238">
        <v>106.13228724739901</v>
      </c>
    </row>
    <row r="239" spans="1:7" x14ac:dyDescent="0.3">
      <c r="A239">
        <v>28.689621775913999</v>
      </c>
      <c r="B239">
        <v>50.8806295929245</v>
      </c>
      <c r="C239">
        <v>105.99902227798199</v>
      </c>
      <c r="D239">
        <v>-95.262645226945494</v>
      </c>
      <c r="E239">
        <v>18.607824301472899</v>
      </c>
      <c r="F239">
        <v>52.430590958636898</v>
      </c>
      <c r="G239">
        <v>103.987090740692</v>
      </c>
    </row>
    <row r="240" spans="1:7" x14ac:dyDescent="0.3">
      <c r="A240">
        <v>38.140403958520601</v>
      </c>
      <c r="B240">
        <v>56.041978553932999</v>
      </c>
      <c r="C240">
        <v>116.364687276629</v>
      </c>
      <c r="D240">
        <v>-91.845127744757704</v>
      </c>
      <c r="E240">
        <v>13.77319310945</v>
      </c>
      <c r="F240">
        <v>52.691197987478901</v>
      </c>
      <c r="G240">
        <v>106.21373486707201</v>
      </c>
    </row>
    <row r="241" spans="1:7" x14ac:dyDescent="0.3">
      <c r="A241">
        <v>69.701757140721696</v>
      </c>
      <c r="B241">
        <v>64.834298006840598</v>
      </c>
      <c r="C241">
        <v>134.50695115725</v>
      </c>
      <c r="D241">
        <v>-55.099379739078302</v>
      </c>
      <c r="E241">
        <v>18.288350516399198</v>
      </c>
      <c r="F241">
        <v>59.104712914578798</v>
      </c>
      <c r="G241">
        <v>118.703490941572</v>
      </c>
    </row>
    <row r="242" spans="1:7" x14ac:dyDescent="0.3">
      <c r="A242">
        <v>25.5513407022388</v>
      </c>
      <c r="B242">
        <v>46.636488210786197</v>
      </c>
      <c r="C242">
        <v>97.746774436883896</v>
      </c>
      <c r="D242">
        <v>-88.806783227880899</v>
      </c>
      <c r="E242">
        <v>11.182304198063701</v>
      </c>
      <c r="F242">
        <v>45.186632440595801</v>
      </c>
      <c r="G242">
        <v>91.1135972603483</v>
      </c>
    </row>
    <row r="243" spans="1:7" x14ac:dyDescent="0.3">
      <c r="A243">
        <v>63.069420865754999</v>
      </c>
      <c r="B243">
        <v>37.191924444107201</v>
      </c>
      <c r="C243">
        <v>78.783025250558097</v>
      </c>
      <c r="D243">
        <v>14.5630683991885</v>
      </c>
      <c r="E243">
        <v>21.585998690345999</v>
      </c>
      <c r="F243">
        <v>57.175136984165697</v>
      </c>
      <c r="G243">
        <v>113.609878608511</v>
      </c>
    </row>
    <row r="244" spans="1:7" x14ac:dyDescent="0.3">
      <c r="A244">
        <v>45.648766262758997</v>
      </c>
      <c r="B244">
        <v>34.480200363225997</v>
      </c>
      <c r="C244">
        <v>73.238925023972698</v>
      </c>
      <c r="D244">
        <v>-12.143068564160099</v>
      </c>
      <c r="E244">
        <v>12.046853574304301</v>
      </c>
      <c r="F244">
        <v>51.5875846896651</v>
      </c>
      <c r="G244">
        <v>102.528115736383</v>
      </c>
    </row>
    <row r="245" spans="1:7" x14ac:dyDescent="0.3">
      <c r="A245">
        <v>33.022470660153303</v>
      </c>
      <c r="B245">
        <v>58.978522286523599</v>
      </c>
      <c r="C245">
        <v>122.183035516578</v>
      </c>
      <c r="D245">
        <v>-110.89062553926399</v>
      </c>
      <c r="E245">
        <v>19.491373888284599</v>
      </c>
      <c r="F245">
        <v>49.524349503691298</v>
      </c>
      <c r="G245">
        <v>98.551363855266203</v>
      </c>
    </row>
    <row r="246" spans="1:7" x14ac:dyDescent="0.3">
      <c r="A246">
        <v>45.136150293861903</v>
      </c>
      <c r="B246">
        <v>42.690914521042302</v>
      </c>
      <c r="C246">
        <v>89.596507822022204</v>
      </c>
      <c r="D246">
        <v>-37.800442975403101</v>
      </c>
      <c r="E246">
        <v>20.344833186124401</v>
      </c>
      <c r="F246">
        <v>44.877180854399903</v>
      </c>
      <c r="G246">
        <v>90.622010768009801</v>
      </c>
    </row>
    <row r="247" spans="1:7" x14ac:dyDescent="0.3">
      <c r="A247">
        <v>28.9774780855487</v>
      </c>
      <c r="B247">
        <v>37.9742821267455</v>
      </c>
      <c r="C247">
        <v>80.518819614021297</v>
      </c>
      <c r="D247">
        <v>-55.967890209139199</v>
      </c>
      <c r="E247">
        <v>25.384677245064999</v>
      </c>
      <c r="F247">
        <v>49.7418950620903</v>
      </c>
      <c r="G247">
        <v>98.901021074202205</v>
      </c>
    </row>
    <row r="248" spans="1:7" x14ac:dyDescent="0.3">
      <c r="A248">
        <v>66.572099766965195</v>
      </c>
      <c r="B248">
        <v>39.341323719988601</v>
      </c>
      <c r="C248">
        <v>82.757121729977996</v>
      </c>
      <c r="D248">
        <v>15.1202283739647</v>
      </c>
      <c r="E248">
        <v>20.445820235729201</v>
      </c>
      <c r="F248">
        <v>48.610044912755697</v>
      </c>
      <c r="G248">
        <v>97.060572064147806</v>
      </c>
    </row>
    <row r="249" spans="1:7" x14ac:dyDescent="0.3">
      <c r="A249">
        <v>36.460856345593903</v>
      </c>
      <c r="B249">
        <v>24.8952538788492</v>
      </c>
      <c r="C249">
        <v>54.769754957055099</v>
      </c>
      <c r="D249">
        <v>-1.7640489453599</v>
      </c>
      <c r="E249">
        <v>16.5674847122824</v>
      </c>
      <c r="F249">
        <v>54.440033351649198</v>
      </c>
      <c r="G249">
        <v>109.684373330399</v>
      </c>
    </row>
    <row r="250" spans="1:7" x14ac:dyDescent="0.3">
      <c r="A250">
        <v>59.003558486957203</v>
      </c>
      <c r="B250">
        <v>39.024473225323298</v>
      </c>
      <c r="C250">
        <v>82.504203050449107</v>
      </c>
      <c r="D250">
        <v>0.93369729794431999</v>
      </c>
      <c r="E250">
        <v>21.353384081779801</v>
      </c>
      <c r="F250">
        <v>51.7006758437252</v>
      </c>
      <c r="G250">
        <v>102.77509928819499</v>
      </c>
    </row>
    <row r="251" spans="1:7" x14ac:dyDescent="0.3">
      <c r="A251">
        <v>69.482690890535295</v>
      </c>
      <c r="B251">
        <v>35.839999811367797</v>
      </c>
      <c r="C251">
        <v>76.129420746751094</v>
      </c>
      <c r="D251">
        <v>31.445382346967399</v>
      </c>
      <c r="E251">
        <v>30.7102311561483</v>
      </c>
      <c r="F251">
        <v>48.148905519004302</v>
      </c>
      <c r="G251">
        <v>95.783371612164302</v>
      </c>
    </row>
    <row r="252" spans="1:7" x14ac:dyDescent="0.3">
      <c r="A252">
        <v>28.004155668909199</v>
      </c>
      <c r="B252">
        <v>32.151486885005497</v>
      </c>
      <c r="C252">
        <v>68.927508690026599</v>
      </c>
      <c r="D252">
        <v>-40.446149317198199</v>
      </c>
      <c r="E252">
        <v>19.6959800322409</v>
      </c>
      <c r="F252">
        <v>44.578763977228903</v>
      </c>
      <c r="G252">
        <v>88.973451157903099</v>
      </c>
    </row>
    <row r="253" spans="1:7" x14ac:dyDescent="0.3">
      <c r="A253">
        <v>58.0351754817368</v>
      </c>
      <c r="B253">
        <v>61.735203319513502</v>
      </c>
      <c r="C253">
        <v>127.792321961607</v>
      </c>
      <c r="D253">
        <v>-69.135258995066806</v>
      </c>
      <c r="E253">
        <v>26.944624932625398</v>
      </c>
      <c r="F253">
        <v>47.573577028140797</v>
      </c>
      <c r="G253">
        <v>94.499275959612703</v>
      </c>
    </row>
    <row r="254" spans="1:7" x14ac:dyDescent="0.3">
      <c r="A254">
        <v>37.462830719646099</v>
      </c>
      <c r="B254">
        <v>62.422138217025697</v>
      </c>
      <c r="C254">
        <v>129.463857387758</v>
      </c>
      <c r="D254">
        <v>-112.340753211785</v>
      </c>
      <c r="E254">
        <v>25.103932041977501</v>
      </c>
      <c r="F254">
        <v>47.2246055602144</v>
      </c>
      <c r="G254">
        <v>94.516590770695302</v>
      </c>
    </row>
    <row r="255" spans="1:7" x14ac:dyDescent="0.3">
      <c r="A255">
        <v>41.448258292550697</v>
      </c>
      <c r="B255">
        <v>33.850113184536099</v>
      </c>
      <c r="C255">
        <v>71.978402355428202</v>
      </c>
      <c r="D255">
        <v>-18.653822968507001</v>
      </c>
      <c r="E255">
        <v>26.8197270493636</v>
      </c>
      <c r="F255">
        <v>51.359825807133497</v>
      </c>
      <c r="G255">
        <v>101.88340430181999</v>
      </c>
    </row>
    <row r="256" spans="1:7" x14ac:dyDescent="0.3">
      <c r="A256">
        <v>55.126580498424197</v>
      </c>
      <c r="B256">
        <v>47.553477650864799</v>
      </c>
      <c r="C256">
        <v>99.174549521123893</v>
      </c>
      <c r="D256">
        <v>-32.407271955745998</v>
      </c>
      <c r="E256">
        <v>28.710886049982602</v>
      </c>
      <c r="F256">
        <v>54.269282079099099</v>
      </c>
      <c r="G256">
        <v>108.71402834072001</v>
      </c>
    </row>
    <row r="257" spans="1:7" x14ac:dyDescent="0.3">
      <c r="A257">
        <v>63.438964916285499</v>
      </c>
      <c r="B257">
        <v>23.160673785994099</v>
      </c>
      <c r="C257">
        <v>50.345348419255302</v>
      </c>
      <c r="D257">
        <v>57.395908474588602</v>
      </c>
      <c r="E257">
        <v>19.889271400270999</v>
      </c>
      <c r="F257">
        <v>56.8124775293781</v>
      </c>
      <c r="G257">
        <v>114.30046017246001</v>
      </c>
    </row>
    <row r="258" spans="1:7" x14ac:dyDescent="0.3">
      <c r="A258">
        <v>31.342440519384301</v>
      </c>
      <c r="B258">
        <v>43.702184338830598</v>
      </c>
      <c r="C258">
        <v>91.585469762746399</v>
      </c>
      <c r="D258">
        <v>-68.421671977723193</v>
      </c>
      <c r="E258">
        <v>16.082671285459199</v>
      </c>
      <c r="F258">
        <v>39.412607368601201</v>
      </c>
      <c r="G258">
        <v>78.086027414098695</v>
      </c>
    </row>
    <row r="259" spans="1:7" x14ac:dyDescent="0.3">
      <c r="A259">
        <v>40.920885083517597</v>
      </c>
      <c r="B259">
        <v>23.892210185099199</v>
      </c>
      <c r="C259">
        <v>52.616883475510598</v>
      </c>
      <c r="D259">
        <v>10.1651396117375</v>
      </c>
      <c r="E259">
        <v>16.089432339306001</v>
      </c>
      <c r="F259">
        <v>49.047452497429902</v>
      </c>
      <c r="G259">
        <v>97.554003991690806</v>
      </c>
    </row>
    <row r="260" spans="1:7" x14ac:dyDescent="0.3">
      <c r="A260">
        <v>62.063957729640897</v>
      </c>
      <c r="B260">
        <v>73.113041348162795</v>
      </c>
      <c r="C260">
        <v>150.39135190247899</v>
      </c>
      <c r="D260">
        <v>-95.211208585206506</v>
      </c>
      <c r="E260">
        <v>20.3385884826709</v>
      </c>
      <c r="F260">
        <v>54.047436725120903</v>
      </c>
      <c r="G260">
        <v>108.610926312999</v>
      </c>
    </row>
    <row r="261" spans="1:7" x14ac:dyDescent="0.3">
      <c r="A261">
        <v>42.4168540375505</v>
      </c>
      <c r="B261">
        <v>26.410188172174099</v>
      </c>
      <c r="C261">
        <v>57.581221029889399</v>
      </c>
      <c r="D261">
        <v>5.6031435585786404</v>
      </c>
      <c r="E261">
        <v>31.638946105734998</v>
      </c>
      <c r="F261">
        <v>49.598073923949798</v>
      </c>
      <c r="G261">
        <v>100.074772343681</v>
      </c>
    </row>
    <row r="262" spans="1:7" x14ac:dyDescent="0.3">
      <c r="A262">
        <v>60.075917768655003</v>
      </c>
      <c r="B262">
        <v>75.500852930312803</v>
      </c>
      <c r="C262">
        <v>155.39032817862099</v>
      </c>
      <c r="D262">
        <v>-106.350723253629</v>
      </c>
      <c r="E262">
        <v>13.9039401247796</v>
      </c>
      <c r="F262">
        <v>58.359892081924102</v>
      </c>
      <c r="G262">
        <v>117.003563363898</v>
      </c>
    </row>
    <row r="263" spans="1:7" x14ac:dyDescent="0.3">
      <c r="A263">
        <v>61.945001748936399</v>
      </c>
      <c r="B263">
        <v>57.965702935407499</v>
      </c>
      <c r="C263">
        <v>120.037406087637</v>
      </c>
      <c r="D263">
        <v>-50.007105308349701</v>
      </c>
      <c r="E263">
        <v>23.0803309050746</v>
      </c>
      <c r="F263">
        <v>53.867626379101701</v>
      </c>
      <c r="G263">
        <v>107.030767183661</v>
      </c>
    </row>
    <row r="264" spans="1:7" x14ac:dyDescent="0.3">
      <c r="A264">
        <v>44.358712502467299</v>
      </c>
      <c r="B264">
        <v>24.366919234963799</v>
      </c>
      <c r="C264">
        <v>53.404240487522401</v>
      </c>
      <c r="D264">
        <v>15.616667300043201</v>
      </c>
      <c r="E264">
        <v>21.07654636541</v>
      </c>
      <c r="F264">
        <v>48.406093105257298</v>
      </c>
      <c r="G264">
        <v>96.722215088703805</v>
      </c>
    </row>
    <row r="265" spans="1:7" x14ac:dyDescent="0.3">
      <c r="A265">
        <v>22.691062276317599</v>
      </c>
      <c r="B265">
        <v>12.344598399862599</v>
      </c>
      <c r="C265">
        <v>29.339271943313999</v>
      </c>
      <c r="D265">
        <v>8.3483293530474292</v>
      </c>
      <c r="E265">
        <v>17.648872567417801</v>
      </c>
      <c r="F265">
        <v>43.183029814888897</v>
      </c>
      <c r="G265">
        <v>86.011751522762793</v>
      </c>
    </row>
    <row r="266" spans="1:7" x14ac:dyDescent="0.3">
      <c r="A266">
        <v>58.515585878596603</v>
      </c>
      <c r="B266">
        <v>70.298977517122296</v>
      </c>
      <c r="C266">
        <v>145.52032228280001</v>
      </c>
      <c r="D266">
        <v>-93.865760794173596</v>
      </c>
      <c r="E266">
        <v>18.6080511928721</v>
      </c>
      <c r="F266">
        <v>44.690401127494098</v>
      </c>
      <c r="G266">
        <v>89.105376504412703</v>
      </c>
    </row>
    <row r="267" spans="1:7" x14ac:dyDescent="0.3">
      <c r="A267">
        <v>42.174188483952797</v>
      </c>
      <c r="B267">
        <v>71.657770839007398</v>
      </c>
      <c r="C267">
        <v>147.552854274206</v>
      </c>
      <c r="D267">
        <v>-130.624935549117</v>
      </c>
      <c r="E267">
        <v>21.649627640978402</v>
      </c>
      <c r="F267">
        <v>49.861044633564802</v>
      </c>
      <c r="G267">
        <v>100.580261457676</v>
      </c>
    </row>
    <row r="268" spans="1:7" x14ac:dyDescent="0.3">
      <c r="A268">
        <v>49.711256202472399</v>
      </c>
      <c r="B268">
        <v>60.959917373736502</v>
      </c>
      <c r="C268">
        <v>126.334532713198</v>
      </c>
      <c r="D268">
        <v>-83.457239716264695</v>
      </c>
      <c r="E268">
        <v>26.3029668602769</v>
      </c>
      <c r="F268">
        <v>58.871536117988903</v>
      </c>
      <c r="G268">
        <v>117.03286590060399</v>
      </c>
    </row>
    <row r="269" spans="1:7" x14ac:dyDescent="0.3">
      <c r="A269">
        <v>22.770390864669199</v>
      </c>
      <c r="B269">
        <v>15.932997043182199</v>
      </c>
      <c r="C269">
        <v>36.678627274121801</v>
      </c>
      <c r="D269">
        <v>-2.25820940020825</v>
      </c>
      <c r="E269">
        <v>27.202107617787998</v>
      </c>
      <c r="F269">
        <v>47.689510477334601</v>
      </c>
      <c r="G269">
        <v>94.818446319568494</v>
      </c>
    </row>
    <row r="270" spans="1:7" x14ac:dyDescent="0.3">
      <c r="A270">
        <v>36.984420261268802</v>
      </c>
      <c r="B270">
        <v>34.3318172856237</v>
      </c>
      <c r="C270">
        <v>73.006484019148502</v>
      </c>
      <c r="D270">
        <v>-29.026611334333399</v>
      </c>
      <c r="E270">
        <v>23.1918928014065</v>
      </c>
      <c r="F270">
        <v>50.057791365555502</v>
      </c>
      <c r="G270">
        <v>100.808760722294</v>
      </c>
    </row>
    <row r="271" spans="1:7" x14ac:dyDescent="0.3">
      <c r="A271">
        <v>28.3305423484565</v>
      </c>
      <c r="B271">
        <v>22.2489014334129</v>
      </c>
      <c r="C271">
        <v>49.021910661540701</v>
      </c>
      <c r="D271">
        <v>-10.085619603325499</v>
      </c>
      <c r="E271">
        <v>22.5103800201958</v>
      </c>
      <c r="F271">
        <v>46.101402503793402</v>
      </c>
      <c r="G271">
        <v>92.781159261185707</v>
      </c>
    </row>
    <row r="272" spans="1:7" x14ac:dyDescent="0.3">
      <c r="A272">
        <v>52.8053826549314</v>
      </c>
      <c r="B272">
        <v>28.229615941527001</v>
      </c>
      <c r="C272">
        <v>60.751953745722702</v>
      </c>
      <c r="D272">
        <v>20.9219174852817</v>
      </c>
      <c r="E272">
        <v>17.0365179406541</v>
      </c>
      <c r="F272">
        <v>47.269370593924698</v>
      </c>
      <c r="G272">
        <v>95.109162639193599</v>
      </c>
    </row>
    <row r="273" spans="1:7" x14ac:dyDescent="0.3">
      <c r="A273">
        <v>38.353220370002902</v>
      </c>
      <c r="B273">
        <v>71.008844724943501</v>
      </c>
      <c r="C273">
        <v>146.65098459808999</v>
      </c>
      <c r="D273">
        <v>-136.320093434825</v>
      </c>
      <c r="E273">
        <v>18.933292918383501</v>
      </c>
      <c r="F273">
        <v>51.1290229557099</v>
      </c>
      <c r="G273">
        <v>102.624239233155</v>
      </c>
    </row>
    <row r="274" spans="1:7" x14ac:dyDescent="0.3">
      <c r="A274">
        <v>50.114067259051701</v>
      </c>
      <c r="B274">
        <v>78.950031593660796</v>
      </c>
      <c r="C274">
        <v>162.46668231606901</v>
      </c>
      <c r="D274">
        <v>-136.62196026287901</v>
      </c>
      <c r="E274">
        <v>23.4393038183782</v>
      </c>
      <c r="F274">
        <v>51.562084761345197</v>
      </c>
      <c r="G274">
        <v>102.499272247189</v>
      </c>
    </row>
    <row r="275" spans="1:7" x14ac:dyDescent="0.3">
      <c r="A275">
        <v>40.5615510285933</v>
      </c>
      <c r="B275">
        <v>34.622051757940604</v>
      </c>
      <c r="C275">
        <v>73.804712625662901</v>
      </c>
      <c r="D275">
        <v>-22.743053216635101</v>
      </c>
      <c r="E275">
        <v>22.806266509212001</v>
      </c>
      <c r="F275">
        <v>52.826019815012003</v>
      </c>
      <c r="G275">
        <v>105.61542401769699</v>
      </c>
    </row>
    <row r="276" spans="1:7" x14ac:dyDescent="0.3">
      <c r="A276">
        <v>29.1264998601531</v>
      </c>
      <c r="B276">
        <v>21.099338870174201</v>
      </c>
      <c r="C276">
        <v>46.209847852730398</v>
      </c>
      <c r="D276">
        <v>-5.0450168902165</v>
      </c>
      <c r="E276">
        <v>15.3775383762791</v>
      </c>
      <c r="F276">
        <v>52.316934807783497</v>
      </c>
      <c r="G276">
        <v>104.75257547296199</v>
      </c>
    </row>
    <row r="277" spans="1:7" x14ac:dyDescent="0.3">
      <c r="A277">
        <v>66.169048650400995</v>
      </c>
      <c r="B277">
        <v>20.261049915469201</v>
      </c>
      <c r="C277">
        <v>44.834181091859001</v>
      </c>
      <c r="D277">
        <v>71.554947554394303</v>
      </c>
      <c r="E277">
        <v>22.071039165162599</v>
      </c>
      <c r="F277">
        <v>52.3115842823211</v>
      </c>
      <c r="G277">
        <v>104.040395888546</v>
      </c>
    </row>
    <row r="278" spans="1:7" x14ac:dyDescent="0.3">
      <c r="A278">
        <v>65.513675954533795</v>
      </c>
      <c r="B278">
        <v>32.176222406187897</v>
      </c>
      <c r="C278">
        <v>69.186363611212698</v>
      </c>
      <c r="D278">
        <v>34.498684690504</v>
      </c>
      <c r="E278">
        <v>17.8430680303466</v>
      </c>
      <c r="F278">
        <v>53.031519526923901</v>
      </c>
      <c r="G278">
        <v>106.90494513506199</v>
      </c>
    </row>
    <row r="279" spans="1:7" x14ac:dyDescent="0.3">
      <c r="A279">
        <v>53.058702070728501</v>
      </c>
      <c r="B279">
        <v>57.732448475621901</v>
      </c>
      <c r="C279">
        <v>119.855711269324</v>
      </c>
      <c r="D279">
        <v>-67.079941285408694</v>
      </c>
      <c r="E279">
        <v>16.930558804661199</v>
      </c>
      <c r="F279">
        <v>52.836062935013899</v>
      </c>
      <c r="G279">
        <v>105.94955378294</v>
      </c>
    </row>
    <row r="280" spans="1:7" x14ac:dyDescent="0.3">
      <c r="A280">
        <v>24.347002594447002</v>
      </c>
      <c r="B280">
        <v>75.110208616378898</v>
      </c>
      <c r="C280">
        <v>155.178697717463</v>
      </c>
      <c r="D280">
        <v>-176.63662066024301</v>
      </c>
      <c r="E280">
        <v>25.8518624782219</v>
      </c>
      <c r="F280">
        <v>54.0977050797934</v>
      </c>
      <c r="G280">
        <v>108.890072021439</v>
      </c>
    </row>
    <row r="281" spans="1:7" x14ac:dyDescent="0.3">
      <c r="A281">
        <v>66.735915493455195</v>
      </c>
      <c r="B281">
        <v>75.654289452592707</v>
      </c>
      <c r="C281">
        <v>156.221985806872</v>
      </c>
      <c r="D281">
        <v>-93.491037370867701</v>
      </c>
      <c r="E281">
        <v>18.655503667991699</v>
      </c>
      <c r="F281">
        <v>47.461369241535799</v>
      </c>
      <c r="G281">
        <v>94.827036169983799</v>
      </c>
    </row>
    <row r="282" spans="1:7" x14ac:dyDescent="0.3">
      <c r="A282">
        <v>34.8956748173756</v>
      </c>
      <c r="B282">
        <v>11.5301983284724</v>
      </c>
      <c r="C282">
        <v>27.979712643740001</v>
      </c>
      <c r="D282">
        <v>35.200754649334201</v>
      </c>
      <c r="E282">
        <v>16.909012433279901</v>
      </c>
      <c r="F282">
        <v>57.523168789168501</v>
      </c>
      <c r="G282">
        <v>116.011860437134</v>
      </c>
    </row>
    <row r="283" spans="1:7" x14ac:dyDescent="0.3">
      <c r="A283">
        <v>34.580061220287298</v>
      </c>
      <c r="B283">
        <v>57.044928694359498</v>
      </c>
      <c r="C283">
        <v>118.76921460704401</v>
      </c>
      <c r="D283">
        <v>-101.974663642504</v>
      </c>
      <c r="E283">
        <v>11.727639065937099</v>
      </c>
      <c r="F283">
        <v>54.733089109912299</v>
      </c>
      <c r="G283">
        <v>109.56590313667699</v>
      </c>
    </row>
    <row r="284" spans="1:7" x14ac:dyDescent="0.3">
      <c r="A284">
        <v>62.421911133397103</v>
      </c>
      <c r="B284">
        <v>64.774447719869997</v>
      </c>
      <c r="C284">
        <v>133.687180348304</v>
      </c>
      <c r="D284">
        <v>-69.479520892815898</v>
      </c>
      <c r="E284">
        <v>18.739940619634002</v>
      </c>
      <c r="F284">
        <v>42.195188748617802</v>
      </c>
      <c r="G284">
        <v>83.559444305045801</v>
      </c>
    </row>
    <row r="285" spans="1:7" x14ac:dyDescent="0.3">
      <c r="A285">
        <v>30.2121415365764</v>
      </c>
      <c r="B285">
        <v>48.6762186667683</v>
      </c>
      <c r="C285">
        <v>101.47316785836099</v>
      </c>
      <c r="D285">
        <v>-85.604372927152198</v>
      </c>
      <c r="E285">
        <v>25.7048870460602</v>
      </c>
      <c r="F285">
        <v>58.259427706095302</v>
      </c>
      <c r="G285">
        <v>116.113407128581</v>
      </c>
    </row>
    <row r="286" spans="1:7" x14ac:dyDescent="0.3">
      <c r="A286">
        <v>60.002164099710697</v>
      </c>
      <c r="B286">
        <v>60.841320535854997</v>
      </c>
      <c r="C286">
        <v>126.335620339466</v>
      </c>
      <c r="D286">
        <v>-62.519633408143697</v>
      </c>
      <c r="E286">
        <v>17.874858081840699</v>
      </c>
      <c r="F286">
        <v>38.0863110009536</v>
      </c>
      <c r="G286">
        <v>76.676468056909002</v>
      </c>
    </row>
    <row r="287" spans="1:7" x14ac:dyDescent="0.3">
      <c r="A287">
        <v>65.601797725862994</v>
      </c>
      <c r="B287">
        <v>25.292953843829999</v>
      </c>
      <c r="C287">
        <v>54.826456397711603</v>
      </c>
      <c r="D287">
        <v>55.3247339202359</v>
      </c>
      <c r="E287">
        <v>25.845975082646699</v>
      </c>
      <c r="F287">
        <v>38.508201082514503</v>
      </c>
      <c r="G287">
        <v>76.439656529151307</v>
      </c>
    </row>
    <row r="288" spans="1:7" x14ac:dyDescent="0.3">
      <c r="A288">
        <v>69.841596792749698</v>
      </c>
      <c r="B288">
        <v>28.214843994056601</v>
      </c>
      <c r="C288">
        <v>60.953306960429103</v>
      </c>
      <c r="D288">
        <v>55.038661603329501</v>
      </c>
      <c r="E288">
        <v>16.896821662817999</v>
      </c>
      <c r="F288">
        <v>51.413558866024701</v>
      </c>
      <c r="G288">
        <v>103.675093870808</v>
      </c>
    </row>
    <row r="289" spans="1:7" x14ac:dyDescent="0.3">
      <c r="A289">
        <v>65.380520233221105</v>
      </c>
      <c r="B289">
        <v>47.480996398894298</v>
      </c>
      <c r="C289">
        <v>98.998906771350505</v>
      </c>
      <c r="D289">
        <v>-11.681948730240499</v>
      </c>
      <c r="E289">
        <v>22.6350276691897</v>
      </c>
      <c r="F289">
        <v>57.3215214937631</v>
      </c>
      <c r="G289">
        <v>115.315864446399</v>
      </c>
    </row>
    <row r="290" spans="1:7" x14ac:dyDescent="0.3">
      <c r="A290">
        <v>66.205033385460595</v>
      </c>
      <c r="B290">
        <v>45.655535880833597</v>
      </c>
      <c r="C290">
        <v>95.435516319014198</v>
      </c>
      <c r="D290">
        <v>-4.55654087157947</v>
      </c>
      <c r="E290">
        <v>21.117352712270499</v>
      </c>
      <c r="F290">
        <v>51.394403119034003</v>
      </c>
      <c r="G290">
        <v>101.966930067989</v>
      </c>
    </row>
    <row r="291" spans="1:7" x14ac:dyDescent="0.3">
      <c r="A291">
        <v>56.499897294266297</v>
      </c>
      <c r="B291">
        <v>68.904511829116203</v>
      </c>
      <c r="C291">
        <v>142.64035854286999</v>
      </c>
      <c r="D291">
        <v>-93.713740898815999</v>
      </c>
      <c r="E291">
        <v>21.129180998133901</v>
      </c>
      <c r="F291">
        <v>40.7455469773492</v>
      </c>
      <c r="G291">
        <v>80.535994690958503</v>
      </c>
    </row>
    <row r="292" spans="1:7" x14ac:dyDescent="0.3">
      <c r="A292">
        <v>55.7439092226548</v>
      </c>
      <c r="B292">
        <v>75.800067058776804</v>
      </c>
      <c r="C292">
        <v>155.902092531227</v>
      </c>
      <c r="D292">
        <v>-115.912382731021</v>
      </c>
      <c r="E292">
        <v>10.5334490687372</v>
      </c>
      <c r="F292">
        <v>46.958010910584399</v>
      </c>
      <c r="G292">
        <v>93.285002264901607</v>
      </c>
    </row>
    <row r="293" spans="1:7" x14ac:dyDescent="0.3">
      <c r="A293">
        <v>61.466626262523597</v>
      </c>
      <c r="B293">
        <v>68.786951213833504</v>
      </c>
      <c r="C293">
        <v>142.071076956761</v>
      </c>
      <c r="D293">
        <v>-83.427601116453403</v>
      </c>
      <c r="E293">
        <v>10.0789442606129</v>
      </c>
      <c r="F293">
        <v>51.687547228810502</v>
      </c>
      <c r="G293">
        <v>103.905542070633</v>
      </c>
    </row>
    <row r="294" spans="1:7" x14ac:dyDescent="0.3">
      <c r="A294">
        <v>68.967475888794198</v>
      </c>
      <c r="B294">
        <v>43.028179215323597</v>
      </c>
      <c r="C294">
        <v>90.685364302441798</v>
      </c>
      <c r="D294">
        <v>8.8504141316178107</v>
      </c>
      <c r="E294">
        <v>8.9651831228569492</v>
      </c>
      <c r="F294">
        <v>48.564676458394402</v>
      </c>
      <c r="G294">
        <v>96.926444503394706</v>
      </c>
    </row>
    <row r="295" spans="1:7" x14ac:dyDescent="0.3">
      <c r="A295">
        <v>57.044820072750099</v>
      </c>
      <c r="B295">
        <v>52.4649016311335</v>
      </c>
      <c r="C295">
        <v>109.619738033112</v>
      </c>
      <c r="D295">
        <v>-43.305064747900403</v>
      </c>
      <c r="E295">
        <v>22.314890844269399</v>
      </c>
      <c r="F295">
        <v>55.880920799244798</v>
      </c>
      <c r="G295">
        <v>112.680221102937</v>
      </c>
    </row>
    <row r="296" spans="1:7" x14ac:dyDescent="0.3">
      <c r="A296">
        <v>43.363482397998403</v>
      </c>
      <c r="B296">
        <v>75.332161388749498</v>
      </c>
      <c r="C296">
        <v>155.26771318191101</v>
      </c>
      <c r="D296">
        <v>-139.269519370252</v>
      </c>
      <c r="E296">
        <v>11.825583360437101</v>
      </c>
      <c r="F296">
        <v>45.427919024932201</v>
      </c>
      <c r="G296">
        <v>90.271795408412501</v>
      </c>
    </row>
    <row r="297" spans="1:7" x14ac:dyDescent="0.3">
      <c r="A297">
        <v>50.052449408723099</v>
      </c>
      <c r="B297">
        <v>43.172837426177999</v>
      </c>
      <c r="C297">
        <v>90.732588670987894</v>
      </c>
      <c r="D297">
        <v>-29.413613461087699</v>
      </c>
      <c r="E297">
        <v>19.285162924252202</v>
      </c>
      <c r="F297">
        <v>57.990928752036801</v>
      </c>
      <c r="G297">
        <v>115.184050356013</v>
      </c>
    </row>
    <row r="298" spans="1:7" x14ac:dyDescent="0.3">
      <c r="A298">
        <v>67.409112261286694</v>
      </c>
      <c r="B298">
        <v>57.8194397116144</v>
      </c>
      <c r="C298">
        <v>119.971712710665</v>
      </c>
      <c r="D298">
        <v>-38.640094612269898</v>
      </c>
      <c r="E298">
        <v>13.4775874691409</v>
      </c>
      <c r="F298">
        <v>52.650554062189002</v>
      </c>
      <c r="G298">
        <v>104.831651035384</v>
      </c>
    </row>
    <row r="299" spans="1:7" x14ac:dyDescent="0.3">
      <c r="A299">
        <v>34.158337934035302</v>
      </c>
      <c r="B299">
        <v>33.608744269404198</v>
      </c>
      <c r="C299">
        <v>71.849403981713493</v>
      </c>
      <c r="D299">
        <v>-32.509556940141998</v>
      </c>
      <c r="E299">
        <v>18.5912383881751</v>
      </c>
      <c r="F299">
        <v>52.717054713415898</v>
      </c>
      <c r="G299">
        <v>105.41564224978799</v>
      </c>
    </row>
    <row r="300" spans="1:7" x14ac:dyDescent="0.3">
      <c r="A300">
        <v>37.003349076820797</v>
      </c>
      <c r="B300">
        <v>51.5984865339748</v>
      </c>
      <c r="C300">
        <v>108.19069932612599</v>
      </c>
      <c r="D300">
        <v>-80.788761448282997</v>
      </c>
      <c r="E300">
        <v>16.581356780436199</v>
      </c>
      <c r="F300">
        <v>51.792187414864799</v>
      </c>
      <c r="G300">
        <v>103.79584429874301</v>
      </c>
    </row>
    <row r="301" spans="1:7" x14ac:dyDescent="0.3">
      <c r="A301">
        <v>34.403818754546698</v>
      </c>
      <c r="B301">
        <v>35.1382640853464</v>
      </c>
      <c r="C301">
        <v>74.693883726417994</v>
      </c>
      <c r="D301">
        <v>-36.607154746945703</v>
      </c>
      <c r="E301">
        <v>20.827334394932802</v>
      </c>
      <c r="F301">
        <v>46.962794254527999</v>
      </c>
      <c r="G301">
        <v>93.4199809258198</v>
      </c>
    </row>
    <row r="302" spans="1:7" x14ac:dyDescent="0.3">
      <c r="A302">
        <v>39.183680205746199</v>
      </c>
      <c r="B302">
        <v>34.784281888343003</v>
      </c>
      <c r="C302">
        <v>74.099765363879698</v>
      </c>
      <c r="D302">
        <v>-25.985485253536499</v>
      </c>
      <c r="E302">
        <v>15.678116525747299</v>
      </c>
      <c r="F302">
        <v>44.604723166256697</v>
      </c>
      <c r="G302">
        <v>88.678515569792097</v>
      </c>
    </row>
    <row r="303" spans="1:7" x14ac:dyDescent="0.3">
      <c r="A303">
        <v>29.148096261592499</v>
      </c>
      <c r="B303">
        <v>24.616582429200498</v>
      </c>
      <c r="C303">
        <v>53.793118755006901</v>
      </c>
      <c r="D303">
        <v>-15.5535547644165</v>
      </c>
      <c r="E303">
        <v>22.8017434576381</v>
      </c>
      <c r="F303">
        <v>42.669811552966301</v>
      </c>
      <c r="G303">
        <v>84.978127906127298</v>
      </c>
    </row>
    <row r="304" spans="1:7" x14ac:dyDescent="0.3">
      <c r="A304">
        <v>23.801045124371701</v>
      </c>
      <c r="B304">
        <v>59.658495053082802</v>
      </c>
      <c r="C304">
        <v>124.198247198544</v>
      </c>
      <c r="D304">
        <v>-131.373394910505</v>
      </c>
      <c r="E304">
        <v>24.2116124729713</v>
      </c>
      <c r="F304">
        <v>43.555792959295196</v>
      </c>
      <c r="G304">
        <v>87.170078793160101</v>
      </c>
    </row>
    <row r="305" spans="1:7" x14ac:dyDescent="0.3">
      <c r="A305">
        <v>58.968629233846301</v>
      </c>
      <c r="B305">
        <v>50.154707860192197</v>
      </c>
      <c r="C305">
        <v>105.037425845795</v>
      </c>
      <c r="D305">
        <v>-32.526865112883897</v>
      </c>
      <c r="E305">
        <v>23.276265470240599</v>
      </c>
      <c r="F305">
        <v>51.317025718033698</v>
      </c>
      <c r="G305">
        <v>103.02478393604299</v>
      </c>
    </row>
    <row r="306" spans="1:7" x14ac:dyDescent="0.3">
      <c r="A306">
        <v>34.239475258996499</v>
      </c>
      <c r="B306">
        <v>61.433574409937997</v>
      </c>
      <c r="C306">
        <v>127.189850115057</v>
      </c>
      <c r="D306">
        <v>-115.821772711821</v>
      </c>
      <c r="E306">
        <v>24.204594711856998</v>
      </c>
      <c r="F306">
        <v>52.543334588696901</v>
      </c>
      <c r="G306">
        <v>105.076851908934</v>
      </c>
    </row>
    <row r="307" spans="1:7" x14ac:dyDescent="0.3">
      <c r="A307">
        <v>39.396025828108002</v>
      </c>
      <c r="B307">
        <v>71.082320306811397</v>
      </c>
      <c r="C307">
        <v>146.838221517509</v>
      </c>
      <c r="D307">
        <v>-134.454909264218</v>
      </c>
      <c r="E307">
        <v>19.398915649977202</v>
      </c>
      <c r="F307">
        <v>53.697623422658999</v>
      </c>
      <c r="G307">
        <v>106.972526293188</v>
      </c>
    </row>
    <row r="308" spans="1:7" x14ac:dyDescent="0.3">
      <c r="A308">
        <v>63.041549690559897</v>
      </c>
      <c r="B308">
        <v>78.016211387016298</v>
      </c>
      <c r="C308">
        <v>160.96062765544801</v>
      </c>
      <c r="D308">
        <v>-107.965534779929</v>
      </c>
      <c r="E308">
        <v>25.836527298794401</v>
      </c>
      <c r="F308">
        <v>54.530133876167902</v>
      </c>
      <c r="G308">
        <v>110.006998254005</v>
      </c>
    </row>
    <row r="309" spans="1:7" x14ac:dyDescent="0.3">
      <c r="A309">
        <v>65.961113031772101</v>
      </c>
      <c r="B309">
        <v>79.816787843117396</v>
      </c>
      <c r="C309">
        <v>164.54625330377701</v>
      </c>
      <c r="D309">
        <v>-107.528137465808</v>
      </c>
      <c r="E309">
        <v>13.1168158099916</v>
      </c>
      <c r="F309">
        <v>46.57584506333</v>
      </c>
      <c r="G309">
        <v>93.416681986342198</v>
      </c>
    </row>
    <row r="310" spans="1:7" x14ac:dyDescent="0.3">
      <c r="A310">
        <v>52.363280701772602</v>
      </c>
      <c r="B310">
        <v>59.472105333338497</v>
      </c>
      <c r="C310">
        <v>123.147429156021</v>
      </c>
      <c r="D310">
        <v>-73.689754596470195</v>
      </c>
      <c r="E310">
        <v>23.0449154142214</v>
      </c>
      <c r="F310">
        <v>54.190433206318801</v>
      </c>
      <c r="G310">
        <v>107.601804906707</v>
      </c>
    </row>
    <row r="311" spans="1:7" x14ac:dyDescent="0.3">
      <c r="A311">
        <v>59.920195046970903</v>
      </c>
      <c r="B311">
        <v>37.098793304618397</v>
      </c>
      <c r="C311">
        <v>78.323520447464205</v>
      </c>
      <c r="D311">
        <v>8.5440101800864596</v>
      </c>
      <c r="E311">
        <v>19.996355208537</v>
      </c>
      <c r="F311">
        <v>52.161924928504703</v>
      </c>
      <c r="G311">
        <v>103.827711877559</v>
      </c>
    </row>
    <row r="312" spans="1:7" x14ac:dyDescent="0.3">
      <c r="A312">
        <v>59.278251150924298</v>
      </c>
      <c r="B312">
        <v>41.835291963923297</v>
      </c>
      <c r="C312">
        <v>88.166074563175101</v>
      </c>
      <c r="D312">
        <v>-6.9493735899211897</v>
      </c>
      <c r="E312">
        <v>24.1570050783941</v>
      </c>
      <c r="F312">
        <v>44.502556500349101</v>
      </c>
      <c r="G312">
        <v>89.424672978630397</v>
      </c>
    </row>
    <row r="313" spans="1:7" x14ac:dyDescent="0.3">
      <c r="A313">
        <v>53.8505086218196</v>
      </c>
      <c r="B313">
        <v>51.850794524833702</v>
      </c>
      <c r="C313">
        <v>108.16958937612399</v>
      </c>
      <c r="D313">
        <v>-47.8513663308619</v>
      </c>
      <c r="E313">
        <v>20.275785532408801</v>
      </c>
      <c r="F313">
        <v>49.841772776888703</v>
      </c>
      <c r="G313">
        <v>100.30270334026299</v>
      </c>
    </row>
    <row r="314" spans="1:7" x14ac:dyDescent="0.3">
      <c r="A314">
        <v>63.241718601900899</v>
      </c>
      <c r="B314">
        <v>62.036523178711803</v>
      </c>
      <c r="C314">
        <v>128.69294220523301</v>
      </c>
      <c r="D314">
        <v>-59.626132332333498</v>
      </c>
      <c r="E314">
        <v>22.212906963401299</v>
      </c>
      <c r="F314">
        <v>49.901058326731402</v>
      </c>
      <c r="G314">
        <v>99.706333459587199</v>
      </c>
    </row>
    <row r="315" spans="1:7" x14ac:dyDescent="0.3">
      <c r="A315">
        <v>56.624710670415702</v>
      </c>
      <c r="B315">
        <v>64.665887711528697</v>
      </c>
      <c r="C315">
        <v>134.06585514831201</v>
      </c>
      <c r="D315">
        <v>-80.748241793754801</v>
      </c>
      <c r="E315">
        <v>17.330326751705101</v>
      </c>
      <c r="F315">
        <v>49.5404407707356</v>
      </c>
      <c r="G315">
        <v>99.595008969182999</v>
      </c>
    </row>
    <row r="316" spans="1:7" x14ac:dyDescent="0.3">
      <c r="A316">
        <v>22.8901271748332</v>
      </c>
      <c r="B316">
        <v>58.698738361442601</v>
      </c>
      <c r="C316">
        <v>121.86831292417899</v>
      </c>
      <c r="D316">
        <v>-130.31596073466099</v>
      </c>
      <c r="E316">
        <v>12.6212443258158</v>
      </c>
      <c r="F316">
        <v>43.611612502660201</v>
      </c>
      <c r="G316">
        <v>86.524030992295906</v>
      </c>
    </row>
    <row r="317" spans="1:7" x14ac:dyDescent="0.3">
      <c r="A317">
        <v>54.443197132071198</v>
      </c>
      <c r="B317">
        <v>26.439040018016598</v>
      </c>
      <c r="C317">
        <v>57.565143475868602</v>
      </c>
      <c r="D317">
        <v>29.569274210092502</v>
      </c>
      <c r="E317">
        <v>19.828094109299201</v>
      </c>
      <c r="F317">
        <v>50.0040957609937</v>
      </c>
      <c r="G317">
        <v>99.332320664212006</v>
      </c>
    </row>
    <row r="318" spans="1:7" x14ac:dyDescent="0.3">
      <c r="A318">
        <v>22.981290435575701</v>
      </c>
      <c r="B318">
        <v>49.8536844805272</v>
      </c>
      <c r="C318">
        <v>104.68302361746601</v>
      </c>
      <c r="D318">
        <v>-103.59847257043</v>
      </c>
      <c r="E318">
        <v>15.134997415281401</v>
      </c>
      <c r="F318">
        <v>51.167344955439901</v>
      </c>
      <c r="G318">
        <v>102.36666571466399</v>
      </c>
    </row>
    <row r="319" spans="1:7" x14ac:dyDescent="0.3">
      <c r="A319">
        <v>60.0543387169581</v>
      </c>
      <c r="B319">
        <v>21.567769938422199</v>
      </c>
      <c r="C319">
        <v>47.926175141480201</v>
      </c>
      <c r="D319">
        <v>55.4053676186494</v>
      </c>
      <c r="E319">
        <v>25.2641007269753</v>
      </c>
      <c r="F319">
        <v>45.807611676748401</v>
      </c>
      <c r="G319">
        <v>92.002627300926903</v>
      </c>
    </row>
    <row r="320" spans="1:7" x14ac:dyDescent="0.3">
      <c r="A320">
        <v>21.3114805830375</v>
      </c>
      <c r="B320">
        <v>14.693702847651499</v>
      </c>
      <c r="C320">
        <v>33.523464753232801</v>
      </c>
      <c r="D320">
        <v>-1.4581473768794699</v>
      </c>
      <c r="E320">
        <v>23.5300016055782</v>
      </c>
      <c r="F320">
        <v>53.222460872957299</v>
      </c>
      <c r="G320">
        <v>107.112954947861</v>
      </c>
    </row>
    <row r="321" spans="1:7" x14ac:dyDescent="0.3">
      <c r="A321">
        <v>41.392737804951999</v>
      </c>
      <c r="B321">
        <v>30.671757231356999</v>
      </c>
      <c r="C321">
        <v>65.681264555536998</v>
      </c>
      <c r="D321">
        <v>-9.2297960841670896</v>
      </c>
      <c r="E321">
        <v>12.1389303761135</v>
      </c>
      <c r="F321">
        <v>40.551965289495499</v>
      </c>
      <c r="G321">
        <v>80.597079781986494</v>
      </c>
    </row>
    <row r="322" spans="1:7" x14ac:dyDescent="0.3">
      <c r="A322">
        <v>37.616263148084002</v>
      </c>
      <c r="B322">
        <v>37.790777360982801</v>
      </c>
      <c r="C322">
        <v>79.949568734792507</v>
      </c>
      <c r="D322">
        <v>-38.1398057867804</v>
      </c>
      <c r="E322">
        <v>20.701716066354301</v>
      </c>
      <c r="F322">
        <v>40.358096522814002</v>
      </c>
      <c r="G322">
        <v>80.113495448000606</v>
      </c>
    </row>
    <row r="323" spans="1:7" x14ac:dyDescent="0.3">
      <c r="A323">
        <v>33.0848383638195</v>
      </c>
      <c r="B323">
        <v>33.888528375402203</v>
      </c>
      <c r="C323">
        <v>72.268092896806394</v>
      </c>
      <c r="D323">
        <v>-35.495908398567501</v>
      </c>
      <c r="E323">
        <v>12.577323343568199</v>
      </c>
      <c r="F323">
        <v>56.674753400401201</v>
      </c>
      <c r="G323">
        <v>112.70044055045</v>
      </c>
    </row>
    <row r="324" spans="1:7" x14ac:dyDescent="0.3">
      <c r="A324">
        <v>41.4445087576159</v>
      </c>
      <c r="B324">
        <v>42.954502557200101</v>
      </c>
      <c r="C324">
        <v>90.342777820060604</v>
      </c>
      <c r="D324">
        <v>-45.974490156368503</v>
      </c>
      <c r="E324">
        <v>17.131248662878399</v>
      </c>
      <c r="F324">
        <v>43.935672297561503</v>
      </c>
      <c r="G324">
        <v>87.248093650666902</v>
      </c>
    </row>
    <row r="325" spans="1:7" x14ac:dyDescent="0.3">
      <c r="A325">
        <v>48.993806343389402</v>
      </c>
      <c r="B325">
        <v>45.991422838316197</v>
      </c>
      <c r="C325">
        <v>96.479905051053805</v>
      </c>
      <c r="D325">
        <v>-39.986655828169901</v>
      </c>
      <c r="E325">
        <v>18.6446238765689</v>
      </c>
      <c r="F325">
        <v>39.385217636342901</v>
      </c>
      <c r="G325">
        <v>79.277453487898597</v>
      </c>
    </row>
    <row r="326" spans="1:7" x14ac:dyDescent="0.3">
      <c r="A326">
        <v>69.461158700050206</v>
      </c>
      <c r="B326">
        <v>69.215050411144404</v>
      </c>
      <c r="C326">
        <v>143.22895343688501</v>
      </c>
      <c r="D326">
        <v>-68.7228338333328</v>
      </c>
      <c r="E326">
        <v>23.6427776832859</v>
      </c>
      <c r="F326">
        <v>47.767303077125803</v>
      </c>
      <c r="G326">
        <v>94.629338392694905</v>
      </c>
    </row>
    <row r="327" spans="1:7" x14ac:dyDescent="0.3">
      <c r="A327">
        <v>44.250261264624299</v>
      </c>
      <c r="B327">
        <v>39.899586508219102</v>
      </c>
      <c r="C327">
        <v>84.1279868472934</v>
      </c>
      <c r="D327">
        <v>-31.198236995408799</v>
      </c>
      <c r="E327">
        <v>17.258897331085599</v>
      </c>
      <c r="F327">
        <v>41.818336343104399</v>
      </c>
      <c r="G327">
        <v>83.214524771901694</v>
      </c>
    </row>
    <row r="328" spans="1:7" x14ac:dyDescent="0.3">
      <c r="A328">
        <v>27.514832911458601</v>
      </c>
      <c r="B328">
        <v>46.7126917439222</v>
      </c>
      <c r="C328">
        <v>98.088376445468597</v>
      </c>
      <c r="D328">
        <v>-85.108409408849496</v>
      </c>
      <c r="E328">
        <v>30.9532344256315</v>
      </c>
      <c r="F328">
        <v>48.016805687903599</v>
      </c>
      <c r="G328">
        <v>95.121099653310793</v>
      </c>
    </row>
    <row r="329" spans="1:7" x14ac:dyDescent="0.3">
      <c r="A329">
        <v>37.795705052874602</v>
      </c>
      <c r="B329">
        <v>45.1506038946237</v>
      </c>
      <c r="C329">
        <v>94.343631013260193</v>
      </c>
      <c r="D329">
        <v>-59.860401578122001</v>
      </c>
      <c r="E329">
        <v>18.157316715510699</v>
      </c>
      <c r="F329">
        <v>54.4020352316059</v>
      </c>
      <c r="G329">
        <v>108.301617034893</v>
      </c>
    </row>
    <row r="330" spans="1:7" x14ac:dyDescent="0.3">
      <c r="A330">
        <v>39.442434670694503</v>
      </c>
      <c r="B330">
        <v>18.735432653717101</v>
      </c>
      <c r="C330">
        <v>41.983958115023498</v>
      </c>
      <c r="D330">
        <v>22.6785713802375</v>
      </c>
      <c r="E330">
        <v>23.974527359743298</v>
      </c>
      <c r="F330">
        <v>44.036568486370399</v>
      </c>
      <c r="G330">
        <v>88.970023365535098</v>
      </c>
    </row>
    <row r="331" spans="1:7" x14ac:dyDescent="0.3">
      <c r="A331">
        <v>29.599644693888301</v>
      </c>
      <c r="B331">
        <v>56.9468256401396</v>
      </c>
      <c r="C331">
        <v>118.722502172216</v>
      </c>
      <c r="D331">
        <v>-111.64118753264199</v>
      </c>
      <c r="E331">
        <v>22.372786091097101</v>
      </c>
      <c r="F331">
        <v>47.5727424327957</v>
      </c>
      <c r="G331">
        <v>94.648455866686305</v>
      </c>
    </row>
    <row r="332" spans="1:7" x14ac:dyDescent="0.3">
      <c r="A332">
        <v>40.031192526593699</v>
      </c>
      <c r="B332">
        <v>64.950126588559797</v>
      </c>
      <c r="C332">
        <v>134.02941225723799</v>
      </c>
      <c r="D332">
        <v>-114.78799471249199</v>
      </c>
      <c r="E332">
        <v>16.162291007695</v>
      </c>
      <c r="F332">
        <v>41.839749381096503</v>
      </c>
      <c r="G332">
        <v>84.096229167217601</v>
      </c>
    </row>
    <row r="333" spans="1:7" x14ac:dyDescent="0.3">
      <c r="A333">
        <v>21.410299048264498</v>
      </c>
      <c r="B333">
        <v>55.133372029757297</v>
      </c>
      <c r="C333">
        <v>115.26328628296</v>
      </c>
      <c r="D333">
        <v>-122.57951799274301</v>
      </c>
      <c r="E333">
        <v>13.2150227704144</v>
      </c>
      <c r="F333">
        <v>42.396350498612101</v>
      </c>
      <c r="G333">
        <v>84.249303863214294</v>
      </c>
    </row>
    <row r="334" spans="1:7" x14ac:dyDescent="0.3">
      <c r="A334">
        <v>33.933383768038503</v>
      </c>
      <c r="B334">
        <v>28.3759275965526</v>
      </c>
      <c r="C334">
        <v>61.745601720596298</v>
      </c>
      <c r="D334">
        <v>-17.261015253580901</v>
      </c>
      <c r="E334">
        <v>28.901614951685499</v>
      </c>
      <c r="F334">
        <v>50.521560783987503</v>
      </c>
      <c r="G334">
        <v>100.76874879103801</v>
      </c>
    </row>
    <row r="335" spans="1:7" x14ac:dyDescent="0.3">
      <c r="A335">
        <v>59.7479184829009</v>
      </c>
      <c r="B335">
        <v>27.028296457394099</v>
      </c>
      <c r="C335">
        <v>58.741872088376702</v>
      </c>
      <c r="D335">
        <v>38.410947593619497</v>
      </c>
      <c r="E335">
        <v>15.903333924099901</v>
      </c>
      <c r="F335">
        <v>48.409511017862698</v>
      </c>
      <c r="G335">
        <v>95.970066337725498</v>
      </c>
    </row>
    <row r="336" spans="1:7" x14ac:dyDescent="0.3">
      <c r="A336">
        <v>59.861558223564899</v>
      </c>
      <c r="B336">
        <v>23.558017491824099</v>
      </c>
      <c r="C336">
        <v>51.533480018806401</v>
      </c>
      <c r="D336">
        <v>49.049063971657503</v>
      </c>
      <c r="E336">
        <v>19.327928425745199</v>
      </c>
      <c r="F336">
        <v>46.056726899314</v>
      </c>
      <c r="G336">
        <v>92.053918602526707</v>
      </c>
    </row>
    <row r="337" spans="1:7" x14ac:dyDescent="0.3">
      <c r="A337">
        <v>48.143714445054698</v>
      </c>
      <c r="B337">
        <v>55.847052366939799</v>
      </c>
      <c r="C337">
        <v>115.977049126107</v>
      </c>
      <c r="D337">
        <v>-71.253728210710193</v>
      </c>
      <c r="E337">
        <v>16.485254728218301</v>
      </c>
      <c r="F337">
        <v>45.483027453005498</v>
      </c>
      <c r="G337">
        <v>90.229798569353505</v>
      </c>
    </row>
    <row r="338" spans="1:7" x14ac:dyDescent="0.3">
      <c r="A338">
        <v>30.3177576648715</v>
      </c>
      <c r="B338">
        <v>10.7533420044058</v>
      </c>
      <c r="C338">
        <v>25.915713371559999</v>
      </c>
      <c r="D338">
        <v>28.375489316525702</v>
      </c>
      <c r="E338">
        <v>27.678397484471201</v>
      </c>
      <c r="F338">
        <v>55.365240487218699</v>
      </c>
      <c r="G338">
        <v>110.787022332796</v>
      </c>
    </row>
    <row r="339" spans="1:7" x14ac:dyDescent="0.3">
      <c r="A339">
        <v>49.998802109828901</v>
      </c>
      <c r="B339">
        <v>42.469680097887597</v>
      </c>
      <c r="C339">
        <v>89.577602119925601</v>
      </c>
      <c r="D339">
        <v>-27.4114360740049</v>
      </c>
      <c r="E339">
        <v>23.045649235465099</v>
      </c>
      <c r="F339">
        <v>39.980928596941297</v>
      </c>
      <c r="G339">
        <v>80.954046600725306</v>
      </c>
    </row>
    <row r="340" spans="1:7" x14ac:dyDescent="0.3">
      <c r="A340">
        <v>29.784345359411201</v>
      </c>
      <c r="B340">
        <v>50.204419804480303</v>
      </c>
      <c r="C340">
        <v>105.074741837712</v>
      </c>
      <c r="D340">
        <v>-91.044568694618604</v>
      </c>
      <c r="E340">
        <v>29.901450913294202</v>
      </c>
      <c r="F340">
        <v>52.551313537157597</v>
      </c>
      <c r="G340">
        <v>104.866198300664</v>
      </c>
    </row>
    <row r="341" spans="1:7" x14ac:dyDescent="0.3">
      <c r="A341">
        <v>51.241285963134601</v>
      </c>
      <c r="B341">
        <v>26.069153451813399</v>
      </c>
      <c r="C341">
        <v>56.640652698022002</v>
      </c>
      <c r="D341">
        <v>24.275111570829001</v>
      </c>
      <c r="E341">
        <v>17.1334044911776</v>
      </c>
      <c r="F341">
        <v>47.614834419378603</v>
      </c>
      <c r="G341">
        <v>96.126298316592198</v>
      </c>
    </row>
    <row r="342" spans="1:7" x14ac:dyDescent="0.3">
      <c r="A342">
        <v>22.5710268180189</v>
      </c>
      <c r="B342">
        <v>54.382438768643702</v>
      </c>
      <c r="C342">
        <v>113.25384904654101</v>
      </c>
      <c r="D342">
        <v>-118.005262669893</v>
      </c>
      <c r="E342">
        <v>20.063928530178199</v>
      </c>
      <c r="F342">
        <v>46.673081878885299</v>
      </c>
      <c r="G342">
        <v>92.783797467082493</v>
      </c>
    </row>
    <row r="343" spans="1:7" x14ac:dyDescent="0.3">
      <c r="A343">
        <v>69.550424883213694</v>
      </c>
      <c r="B343">
        <v>24.573208820964901</v>
      </c>
      <c r="C343">
        <v>53.333091287370799</v>
      </c>
      <c r="D343">
        <v>65.381223303532494</v>
      </c>
      <c r="E343">
        <v>16.261112505548599</v>
      </c>
      <c r="F343">
        <v>55.374739089789301</v>
      </c>
      <c r="G343">
        <v>111.38553773264999</v>
      </c>
    </row>
    <row r="344" spans="1:7" x14ac:dyDescent="0.3">
      <c r="A344">
        <v>60.154187104539098</v>
      </c>
      <c r="B344">
        <v>52.279765321932402</v>
      </c>
      <c r="C344">
        <v>109.538319102042</v>
      </c>
      <c r="D344">
        <v>-36.530921756719103</v>
      </c>
      <c r="E344">
        <v>24.118141303228299</v>
      </c>
      <c r="F344">
        <v>49.553372509681402</v>
      </c>
      <c r="G344">
        <v>99.712318841404695</v>
      </c>
    </row>
    <row r="345" spans="1:7" x14ac:dyDescent="0.3">
      <c r="A345">
        <v>65.132048794886501</v>
      </c>
      <c r="B345">
        <v>67.026926910015007</v>
      </c>
      <c r="C345">
        <v>138.164393458962</v>
      </c>
      <c r="D345">
        <v>-70.816683140271905</v>
      </c>
      <c r="E345">
        <v>9.5405708870683696</v>
      </c>
      <c r="F345">
        <v>51.977917384363799</v>
      </c>
      <c r="G345">
        <v>104.401124912854</v>
      </c>
    </row>
    <row r="346" spans="1:7" x14ac:dyDescent="0.3">
      <c r="A346">
        <v>58.745380763713101</v>
      </c>
      <c r="B346">
        <v>58.125965551763898</v>
      </c>
      <c r="C346">
        <v>121.20449919839901</v>
      </c>
      <c r="D346">
        <v>-56.887135127865697</v>
      </c>
      <c r="E346">
        <v>23.315196999149801</v>
      </c>
      <c r="F346">
        <v>45.814925604169602</v>
      </c>
      <c r="G346">
        <v>91.046908958622694</v>
      </c>
    </row>
    <row r="347" spans="1:7" x14ac:dyDescent="0.3">
      <c r="A347">
        <v>48.004585790248299</v>
      </c>
      <c r="B347">
        <v>22.539753647297601</v>
      </c>
      <c r="C347">
        <v>49.772181206039001</v>
      </c>
      <c r="D347">
        <v>28.389910638603801</v>
      </c>
      <c r="E347">
        <v>27.240138546030501</v>
      </c>
      <c r="F347">
        <v>45.504520359613203</v>
      </c>
      <c r="G347">
        <v>90.598647256842099</v>
      </c>
    </row>
    <row r="348" spans="1:7" x14ac:dyDescent="0.3">
      <c r="A348">
        <v>47.259359011579797</v>
      </c>
      <c r="B348">
        <v>65.059666042926494</v>
      </c>
      <c r="C348">
        <v>134.46237544797501</v>
      </c>
      <c r="D348">
        <v>-100.66028010562</v>
      </c>
      <c r="E348">
        <v>18.343113800574699</v>
      </c>
      <c r="F348">
        <v>53.102533973059799</v>
      </c>
      <c r="G348">
        <v>107.11898546900299</v>
      </c>
    </row>
    <row r="349" spans="1:7" x14ac:dyDescent="0.3">
      <c r="A349">
        <v>29.078566248065499</v>
      </c>
      <c r="B349">
        <v>31.040849506882299</v>
      </c>
      <c r="C349">
        <v>66.838426733006898</v>
      </c>
      <c r="D349">
        <v>-34.965416024515697</v>
      </c>
      <c r="E349">
        <v>24.3187319017626</v>
      </c>
      <c r="F349">
        <v>51.970988376092897</v>
      </c>
      <c r="G349">
        <v>104.66665517846</v>
      </c>
    </row>
    <row r="350" spans="1:7" x14ac:dyDescent="0.3">
      <c r="A350">
        <v>27.4618140074172</v>
      </c>
      <c r="B350">
        <v>69.886589254715602</v>
      </c>
      <c r="C350">
        <v>143.82931171339499</v>
      </c>
      <c r="D350">
        <v>-154.736139749312</v>
      </c>
      <c r="E350">
        <v>27.259259466533599</v>
      </c>
      <c r="F350">
        <v>51.463619427492297</v>
      </c>
      <c r="G350">
        <v>102.524361117834</v>
      </c>
    </row>
    <row r="351" spans="1:7" x14ac:dyDescent="0.3">
      <c r="A351">
        <v>22.154627305463301</v>
      </c>
      <c r="B351">
        <v>18.069530400720101</v>
      </c>
      <c r="C351">
        <v>40.940088457309102</v>
      </c>
      <c r="D351">
        <v>-9.8993365912334799</v>
      </c>
      <c r="E351">
        <v>18.758497999446401</v>
      </c>
      <c r="F351">
        <v>42.971596349408003</v>
      </c>
      <c r="G351">
        <v>85.782775041481301</v>
      </c>
    </row>
    <row r="352" spans="1:7" x14ac:dyDescent="0.3">
      <c r="A352">
        <v>54.206083553821401</v>
      </c>
      <c r="B352">
        <v>62.945334407835503</v>
      </c>
      <c r="C352">
        <v>130.36078027208899</v>
      </c>
      <c r="D352">
        <v>-80.423836115863594</v>
      </c>
      <c r="E352">
        <v>24.675794924300199</v>
      </c>
      <c r="F352">
        <v>51.143896871156002</v>
      </c>
      <c r="G352">
        <v>101.798118469485</v>
      </c>
    </row>
    <row r="353" spans="1:7" x14ac:dyDescent="0.3">
      <c r="A353">
        <v>26.529660271304099</v>
      </c>
      <c r="B353">
        <v>11.3618851289584</v>
      </c>
      <c r="C353">
        <v>27.528088553181899</v>
      </c>
      <c r="D353">
        <v>18.973665155732998</v>
      </c>
      <c r="E353">
        <v>17.790132172076</v>
      </c>
      <c r="F353">
        <v>42.380842762377299</v>
      </c>
      <c r="G353">
        <v>84.992150396388695</v>
      </c>
    </row>
    <row r="354" spans="1:7" x14ac:dyDescent="0.3">
      <c r="A354">
        <v>57.447701707393001</v>
      </c>
      <c r="B354">
        <v>16.198209229636401</v>
      </c>
      <c r="C354">
        <v>36.907953508198297</v>
      </c>
      <c r="D354">
        <v>66.300775725876804</v>
      </c>
      <c r="E354">
        <v>15.845340780771499</v>
      </c>
      <c r="F354">
        <v>50.9157869688215</v>
      </c>
      <c r="G354">
        <v>101.05126825104701</v>
      </c>
    </row>
    <row r="355" spans="1:7" x14ac:dyDescent="0.3">
      <c r="A355">
        <v>63.746839236113601</v>
      </c>
      <c r="B355">
        <v>28.169181003696298</v>
      </c>
      <c r="C355">
        <v>61.177144297126297</v>
      </c>
      <c r="D355">
        <v>42.986135461138403</v>
      </c>
      <c r="E355">
        <v>18.962773647783301</v>
      </c>
      <c r="F355">
        <v>42.159689174984599</v>
      </c>
      <c r="G355">
        <v>85.199097234218101</v>
      </c>
    </row>
    <row r="356" spans="1:7" x14ac:dyDescent="0.3">
      <c r="A356">
        <v>38.953904089317</v>
      </c>
      <c r="B356">
        <v>71.547174961851596</v>
      </c>
      <c r="C356">
        <v>148.08133577623499</v>
      </c>
      <c r="D356">
        <v>-136.733716706921</v>
      </c>
      <c r="E356">
        <v>23.648363164753899</v>
      </c>
      <c r="F356">
        <v>50.2745967833526</v>
      </c>
      <c r="G356">
        <v>100.20444479233301</v>
      </c>
    </row>
    <row r="357" spans="1:7" x14ac:dyDescent="0.3">
      <c r="A357">
        <v>67.589017308526905</v>
      </c>
      <c r="B357">
        <v>53.180338245145698</v>
      </c>
      <c r="C357">
        <v>110.7062343788</v>
      </c>
      <c r="D357">
        <v>-24.362980118383199</v>
      </c>
      <c r="E357">
        <v>11.5555273499845</v>
      </c>
      <c r="F357">
        <v>48.206863912865799</v>
      </c>
      <c r="G357">
        <v>96.396883439075197</v>
      </c>
    </row>
    <row r="358" spans="1:7" x14ac:dyDescent="0.3">
      <c r="A358">
        <v>29.507315957927201</v>
      </c>
      <c r="B358">
        <v>75.441205662419904</v>
      </c>
      <c r="C358">
        <v>155.82295985424599</v>
      </c>
      <c r="D358">
        <v>-167.308985071405</v>
      </c>
      <c r="E358">
        <v>15.0541477985625</v>
      </c>
      <c r="F358">
        <v>46.511124616492403</v>
      </c>
      <c r="G358">
        <v>93.140029569256399</v>
      </c>
    </row>
    <row r="359" spans="1:7" x14ac:dyDescent="0.3">
      <c r="A359">
        <v>24.178735228508799</v>
      </c>
      <c r="B359">
        <v>47.940117195398798</v>
      </c>
      <c r="C359">
        <v>100.69231157727</v>
      </c>
      <c r="D359">
        <v>-95.462881129178797</v>
      </c>
      <c r="E359">
        <v>15.1529837551703</v>
      </c>
      <c r="F359">
        <v>53.004968515183002</v>
      </c>
      <c r="G359">
        <v>106.501196545862</v>
      </c>
    </row>
    <row r="360" spans="1:7" x14ac:dyDescent="0.3">
      <c r="A360">
        <v>37.756107481574297</v>
      </c>
      <c r="B360">
        <v>24.327288065156601</v>
      </c>
      <c r="C360">
        <v>52.959145532352302</v>
      </c>
      <c r="D360">
        <v>2.5303507676788999</v>
      </c>
      <c r="E360">
        <v>19.712474924176298</v>
      </c>
      <c r="F360">
        <v>46.946703735347299</v>
      </c>
      <c r="G360">
        <v>94.808543119516997</v>
      </c>
    </row>
    <row r="361" spans="1:7" x14ac:dyDescent="0.3">
      <c r="A361">
        <v>38.808492195922803</v>
      </c>
      <c r="B361">
        <v>40.663966331338301</v>
      </c>
      <c r="C361">
        <v>85.553236464381996</v>
      </c>
      <c r="D361">
        <v>-44.374914602169298</v>
      </c>
      <c r="E361">
        <v>21.328143514807401</v>
      </c>
      <c r="F361">
        <v>48.488683101454299</v>
      </c>
      <c r="G361">
        <v>97.955085082598103</v>
      </c>
    </row>
    <row r="362" spans="1:7" x14ac:dyDescent="0.3">
      <c r="A362">
        <v>30.893681157733901</v>
      </c>
      <c r="B362">
        <v>76.281709652302894</v>
      </c>
      <c r="C362">
        <v>156.67915016594301</v>
      </c>
      <c r="D362">
        <v>-167.05776664144099</v>
      </c>
      <c r="E362">
        <v>15.9517377126745</v>
      </c>
      <c r="F362">
        <v>47.462681809534701</v>
      </c>
      <c r="G362">
        <v>95.099992432500699</v>
      </c>
    </row>
    <row r="363" spans="1:7" x14ac:dyDescent="0.3">
      <c r="A363">
        <v>47.609037128486797</v>
      </c>
      <c r="B363">
        <v>34.009941311678602</v>
      </c>
      <c r="C363">
        <v>72.765549200013396</v>
      </c>
      <c r="D363">
        <v>-6.8117496780623297</v>
      </c>
      <c r="E363">
        <v>25.143732520650499</v>
      </c>
      <c r="F363">
        <v>52.4436702317224</v>
      </c>
      <c r="G363">
        <v>105.40828128988301</v>
      </c>
    </row>
    <row r="364" spans="1:7" x14ac:dyDescent="0.3">
      <c r="A364">
        <v>46.3571087230833</v>
      </c>
      <c r="B364">
        <v>12.256548868292001</v>
      </c>
      <c r="C364">
        <v>29.138910472189401</v>
      </c>
      <c r="D364">
        <v>55.9445708412904</v>
      </c>
      <c r="E364">
        <v>30.763229925067598</v>
      </c>
      <c r="F364">
        <v>52.613524945690301</v>
      </c>
      <c r="G364">
        <v>105.32594004052299</v>
      </c>
    </row>
    <row r="365" spans="1:7" x14ac:dyDescent="0.3">
      <c r="A365">
        <v>65.258634494267895</v>
      </c>
      <c r="B365">
        <v>15.369112115793801</v>
      </c>
      <c r="C365">
        <v>35.674025110446202</v>
      </c>
      <c r="D365">
        <v>84.409932641154299</v>
      </c>
      <c r="E365">
        <v>17.560811934218201</v>
      </c>
      <c r="F365">
        <v>49.717604800018101</v>
      </c>
      <c r="G365">
        <v>98.452494575834905</v>
      </c>
    </row>
    <row r="366" spans="1:7" x14ac:dyDescent="0.3">
      <c r="A366">
        <v>36.859412159973203</v>
      </c>
      <c r="B366">
        <v>52.806597521913197</v>
      </c>
      <c r="C366">
        <v>109.89331240096</v>
      </c>
      <c r="D366">
        <v>-84.700968245793405</v>
      </c>
      <c r="E366">
        <v>16.7505278403404</v>
      </c>
      <c r="F366">
        <v>51.240319301067501</v>
      </c>
      <c r="G366">
        <v>103.10699674033999</v>
      </c>
    </row>
    <row r="367" spans="1:7" x14ac:dyDescent="0.3">
      <c r="A367">
        <v>54.506156132909098</v>
      </c>
      <c r="B367">
        <v>14.577376678361601</v>
      </c>
      <c r="C367">
        <v>34.153891099927399</v>
      </c>
      <c r="D367">
        <v>65.280182230733303</v>
      </c>
      <c r="E367">
        <v>19.836517275654401</v>
      </c>
      <c r="F367">
        <v>51.284031109197898</v>
      </c>
      <c r="G367">
        <v>102.968288816962</v>
      </c>
    </row>
    <row r="368" spans="1:7" x14ac:dyDescent="0.3">
      <c r="A368">
        <v>54.107226882815702</v>
      </c>
      <c r="B368">
        <v>46.0654199007488</v>
      </c>
      <c r="C368">
        <v>96.709545763468597</v>
      </c>
      <c r="D368">
        <v>-29.981805936615199</v>
      </c>
      <c r="E368">
        <v>16.786350493151801</v>
      </c>
      <c r="F368">
        <v>47.449094207816898</v>
      </c>
      <c r="G368">
        <v>93.950274399227197</v>
      </c>
    </row>
    <row r="369" spans="1:7" x14ac:dyDescent="0.3">
      <c r="A369">
        <v>55.428713974873602</v>
      </c>
      <c r="B369">
        <v>30.675978396776301</v>
      </c>
      <c r="C369">
        <v>65.356086393088702</v>
      </c>
      <c r="D369">
        <v>18.8294927594184</v>
      </c>
      <c r="E369">
        <v>19.866269654885102</v>
      </c>
      <c r="F369">
        <v>48.581689989714903</v>
      </c>
      <c r="G369">
        <v>97.2409444810568</v>
      </c>
    </row>
    <row r="370" spans="1:7" x14ac:dyDescent="0.3">
      <c r="A370">
        <v>39.031277284907603</v>
      </c>
      <c r="B370">
        <v>15.476554864662599</v>
      </c>
      <c r="C370">
        <v>35.294698887834699</v>
      </c>
      <c r="D370">
        <v>31.6328899758274</v>
      </c>
      <c r="E370">
        <v>24.494291908466899</v>
      </c>
      <c r="F370">
        <v>42.568886116989098</v>
      </c>
      <c r="G370">
        <v>84.501124374966693</v>
      </c>
    </row>
    <row r="371" spans="1:7" x14ac:dyDescent="0.3">
      <c r="A371">
        <v>28.0238800161328</v>
      </c>
      <c r="B371">
        <v>60.567998389881502</v>
      </c>
      <c r="C371">
        <v>126.082342361485</v>
      </c>
      <c r="D371">
        <v>-125.656235137379</v>
      </c>
      <c r="E371">
        <v>23.793941573131601</v>
      </c>
      <c r="F371">
        <v>50.844878691795998</v>
      </c>
      <c r="G371">
        <v>102.053732247371</v>
      </c>
    </row>
    <row r="372" spans="1:7" x14ac:dyDescent="0.3">
      <c r="A372">
        <v>64.954818544549696</v>
      </c>
      <c r="B372">
        <v>52.014540186855797</v>
      </c>
      <c r="C372">
        <v>108.35202471227601</v>
      </c>
      <c r="D372">
        <v>-26.133983471467801</v>
      </c>
      <c r="E372">
        <v>25.5190630763021</v>
      </c>
      <c r="F372">
        <v>47.786090902724801</v>
      </c>
      <c r="G372">
        <v>95.587188138400194</v>
      </c>
    </row>
    <row r="373" spans="1:7" x14ac:dyDescent="0.3">
      <c r="A373">
        <v>31.414687926924199</v>
      </c>
      <c r="B373">
        <v>36.479329892939099</v>
      </c>
      <c r="C373">
        <v>77.164746709272904</v>
      </c>
      <c r="D373">
        <v>-46.608613824968899</v>
      </c>
      <c r="E373">
        <v>21.510630867733202</v>
      </c>
      <c r="F373">
        <v>56.600509395101298</v>
      </c>
      <c r="G373">
        <v>112.69958533515501</v>
      </c>
    </row>
    <row r="374" spans="1:7" x14ac:dyDescent="0.3">
      <c r="A374">
        <v>21.317691727909398</v>
      </c>
      <c r="B374">
        <v>77.666738980362993</v>
      </c>
      <c r="C374">
        <v>159.76154662929201</v>
      </c>
      <c r="D374">
        <v>-190.36483348527</v>
      </c>
      <c r="E374">
        <v>18.069949868520901</v>
      </c>
      <c r="F374">
        <v>53.005944748478598</v>
      </c>
      <c r="G374">
        <v>105.481277768212</v>
      </c>
    </row>
    <row r="375" spans="1:7" x14ac:dyDescent="0.3">
      <c r="A375">
        <v>35.971940893760497</v>
      </c>
      <c r="B375">
        <v>69.862682952760096</v>
      </c>
      <c r="C375">
        <v>144.108849749493</v>
      </c>
      <c r="D375">
        <v>-137.64416707075901</v>
      </c>
      <c r="E375">
        <v>25.896516984871599</v>
      </c>
      <c r="F375">
        <v>54.722284742435903</v>
      </c>
      <c r="G375">
        <v>109.99690630290701</v>
      </c>
    </row>
    <row r="376" spans="1:7" x14ac:dyDescent="0.3">
      <c r="A376">
        <v>54.581097655917397</v>
      </c>
      <c r="B376">
        <v>26.208993786368701</v>
      </c>
      <c r="C376">
        <v>56.468799412881502</v>
      </c>
      <c r="D376">
        <v>30.5352139527288</v>
      </c>
      <c r="E376">
        <v>21.075379511199898</v>
      </c>
      <c r="F376">
        <v>43.405675494317499</v>
      </c>
      <c r="G376">
        <v>86.426510306050005</v>
      </c>
    </row>
    <row r="377" spans="1:7" x14ac:dyDescent="0.3">
      <c r="A377">
        <v>25.511992645647901</v>
      </c>
      <c r="B377">
        <v>40.718140830855198</v>
      </c>
      <c r="C377">
        <v>86.301576470846499</v>
      </c>
      <c r="D377">
        <v>-71.1304372012698</v>
      </c>
      <c r="E377">
        <v>17.2111998058962</v>
      </c>
      <c r="F377">
        <v>58.178282178276703</v>
      </c>
      <c r="G377">
        <v>115.963458585723</v>
      </c>
    </row>
    <row r="378" spans="1:7" x14ac:dyDescent="0.3">
      <c r="A378">
        <v>56.713185534329398</v>
      </c>
      <c r="B378">
        <v>25.605848263739201</v>
      </c>
      <c r="C378">
        <v>55.671389902652002</v>
      </c>
      <c r="D378">
        <v>36.608826277441302</v>
      </c>
      <c r="E378">
        <v>11.473117425781099</v>
      </c>
      <c r="F378">
        <v>45.447818673615998</v>
      </c>
      <c r="G378">
        <v>91.270861843453204</v>
      </c>
    </row>
    <row r="379" spans="1:7" x14ac:dyDescent="0.3">
      <c r="A379">
        <v>61.802636606016399</v>
      </c>
      <c r="B379">
        <v>13.9890157206812</v>
      </c>
      <c r="C379">
        <v>32.1736015971914</v>
      </c>
      <c r="D379">
        <v>81.6382260499891</v>
      </c>
      <c r="E379">
        <v>22.3011678528365</v>
      </c>
      <c r="F379">
        <v>53.019355060998301</v>
      </c>
      <c r="G379">
        <v>106.451959112691</v>
      </c>
    </row>
    <row r="380" spans="1:7" x14ac:dyDescent="0.3">
      <c r="A380">
        <v>62.922535373773499</v>
      </c>
      <c r="B380">
        <v>49.350020451320901</v>
      </c>
      <c r="C380">
        <v>103.108572428188</v>
      </c>
      <c r="D380">
        <v>-22.204990606415599</v>
      </c>
      <c r="E380">
        <v>12.973894597055001</v>
      </c>
      <c r="F380">
        <v>48.137136655144303</v>
      </c>
      <c r="G380">
        <v>96.108429885437999</v>
      </c>
    </row>
    <row r="381" spans="1:7" x14ac:dyDescent="0.3">
      <c r="A381">
        <v>57.222159701800301</v>
      </c>
      <c r="B381">
        <v>52.454768087645597</v>
      </c>
      <c r="C381">
        <v>109.510248167678</v>
      </c>
      <c r="D381">
        <v>-42.919984859336203</v>
      </c>
      <c r="E381">
        <v>16.5181900343145</v>
      </c>
      <c r="F381">
        <v>50.629538342125002</v>
      </c>
      <c r="G381">
        <v>100.308605791964</v>
      </c>
    </row>
    <row r="382" spans="1:7" x14ac:dyDescent="0.3">
      <c r="A382">
        <v>52.535408325092099</v>
      </c>
      <c r="B382">
        <v>72.990586013324204</v>
      </c>
      <c r="C382">
        <v>150.20274922074699</v>
      </c>
      <c r="D382">
        <v>-113.900941389788</v>
      </c>
      <c r="E382">
        <v>18.6345968273334</v>
      </c>
      <c r="F382">
        <v>50.203560890627998</v>
      </c>
      <c r="G382">
        <v>99.5602169410367</v>
      </c>
    </row>
    <row r="383" spans="1:7" x14ac:dyDescent="0.3">
      <c r="A383">
        <v>39.500266469484103</v>
      </c>
      <c r="B383">
        <v>39.987158019886301</v>
      </c>
      <c r="C383">
        <v>84.671088144467902</v>
      </c>
      <c r="D383">
        <v>-40.960941120690897</v>
      </c>
      <c r="E383">
        <v>23.223196931898698</v>
      </c>
      <c r="F383">
        <v>51.827893016899097</v>
      </c>
      <c r="G383">
        <v>103.915298506605</v>
      </c>
    </row>
    <row r="384" spans="1:7" x14ac:dyDescent="0.3">
      <c r="A384">
        <v>21.476439001017201</v>
      </c>
      <c r="B384">
        <v>67.652020465449695</v>
      </c>
      <c r="C384">
        <v>139.53634339263101</v>
      </c>
      <c r="D384">
        <v>-160.00318339431499</v>
      </c>
      <c r="E384">
        <v>17.7310435180074</v>
      </c>
      <c r="F384">
        <v>59.7863068662258</v>
      </c>
      <c r="G384">
        <v>119.501053821978</v>
      </c>
    </row>
    <row r="385" spans="1:7" x14ac:dyDescent="0.3">
      <c r="A385">
        <v>42.227414042213503</v>
      </c>
      <c r="B385">
        <v>19.900050857004999</v>
      </c>
      <c r="C385">
        <v>44.119423110227103</v>
      </c>
      <c r="D385">
        <v>24.754675513412099</v>
      </c>
      <c r="E385">
        <v>21.802308458216899</v>
      </c>
      <c r="F385">
        <v>55.461033627533901</v>
      </c>
      <c r="G385">
        <v>111.29395585083699</v>
      </c>
    </row>
    <row r="386" spans="1:7" x14ac:dyDescent="0.3">
      <c r="A386">
        <v>59.0848908375742</v>
      </c>
      <c r="B386">
        <v>34.1058740440807</v>
      </c>
      <c r="C386">
        <v>72.437647488650796</v>
      </c>
      <c r="D386">
        <v>15.8521595429063</v>
      </c>
      <c r="E386">
        <v>17.459594105268199</v>
      </c>
      <c r="F386">
        <v>46.780791220592299</v>
      </c>
      <c r="G386">
        <v>92.588754897611807</v>
      </c>
    </row>
    <row r="387" spans="1:7" x14ac:dyDescent="0.3">
      <c r="A387">
        <v>56.937661889204897</v>
      </c>
      <c r="B387">
        <v>48.552302919552801</v>
      </c>
      <c r="C387">
        <v>101.936244488718</v>
      </c>
      <c r="D387">
        <v>-31.781584980248699</v>
      </c>
      <c r="E387">
        <v>20.283351452087398</v>
      </c>
      <c r="F387">
        <v>46.659471469256303</v>
      </c>
      <c r="G387">
        <v>92.8365970245288</v>
      </c>
    </row>
    <row r="388" spans="1:7" x14ac:dyDescent="0.3">
      <c r="A388">
        <v>38.895363724784701</v>
      </c>
      <c r="B388">
        <v>31.319190646247499</v>
      </c>
      <c r="C388">
        <v>66.644328215086404</v>
      </c>
      <c r="D388">
        <v>-16.166844489172998</v>
      </c>
      <c r="E388">
        <v>16.051377445399499</v>
      </c>
      <c r="F388">
        <v>47.434370515203099</v>
      </c>
      <c r="G388">
        <v>94.295618830599196</v>
      </c>
    </row>
    <row r="389" spans="1:7" x14ac:dyDescent="0.3">
      <c r="A389">
        <v>27.934017645735</v>
      </c>
      <c r="B389">
        <v>16.6312081012133</v>
      </c>
      <c r="C389">
        <v>37.480028645945097</v>
      </c>
      <c r="D389">
        <v>5.9744109878301002</v>
      </c>
      <c r="E389">
        <v>26.0980993347039</v>
      </c>
      <c r="F389">
        <v>44.144770132472601</v>
      </c>
      <c r="G389">
        <v>88.350692792116803</v>
      </c>
    </row>
    <row r="390" spans="1:7" x14ac:dyDescent="0.3">
      <c r="A390">
        <v>24.588468709279901</v>
      </c>
      <c r="B390">
        <v>60.606882059621903</v>
      </c>
      <c r="C390">
        <v>126.14823591672901</v>
      </c>
      <c r="D390">
        <v>-132.643708760306</v>
      </c>
      <c r="E390">
        <v>22.4442501734217</v>
      </c>
      <c r="F390">
        <v>41.376585228525997</v>
      </c>
      <c r="G390">
        <v>82.794557919763704</v>
      </c>
    </row>
    <row r="391" spans="1:7" x14ac:dyDescent="0.3">
      <c r="A391">
        <v>56.542051092855203</v>
      </c>
      <c r="B391">
        <v>25.2965741719002</v>
      </c>
      <c r="C391">
        <v>54.644790819746703</v>
      </c>
      <c r="D391">
        <v>37.194379670009603</v>
      </c>
      <c r="E391">
        <v>13.927943254883701</v>
      </c>
      <c r="F391">
        <v>59.371747263478497</v>
      </c>
      <c r="G391">
        <v>119.71584894300101</v>
      </c>
    </row>
    <row r="392" spans="1:7" x14ac:dyDescent="0.3">
      <c r="A392">
        <v>28.724980475492899</v>
      </c>
      <c r="B392">
        <v>41.226016157738101</v>
      </c>
      <c r="C392">
        <v>87.252731565061794</v>
      </c>
      <c r="D392">
        <v>-66.228087522228506</v>
      </c>
      <c r="E392">
        <v>18.093088648311898</v>
      </c>
      <c r="F392">
        <v>55.899829632954003</v>
      </c>
      <c r="G392">
        <v>111.142590113388</v>
      </c>
    </row>
    <row r="393" spans="1:7" x14ac:dyDescent="0.3">
      <c r="A393">
        <v>61.267893676989203</v>
      </c>
      <c r="B393">
        <v>44.126882781057901</v>
      </c>
      <c r="C393">
        <v>92.9571989361623</v>
      </c>
      <c r="D393">
        <v>-9.8448609891953502</v>
      </c>
      <c r="E393">
        <v>18.914906348478699</v>
      </c>
      <c r="F393">
        <v>51.304213145205999</v>
      </c>
      <c r="G393">
        <v>103.25903973130499</v>
      </c>
    </row>
    <row r="394" spans="1:7" x14ac:dyDescent="0.3">
      <c r="A394">
        <v>49.910563648863103</v>
      </c>
      <c r="B394">
        <v>64.347038010397199</v>
      </c>
      <c r="C394">
        <v>133.14011445941401</v>
      </c>
      <c r="D394">
        <v>-93.219986733465504</v>
      </c>
      <c r="E394">
        <v>18.0819863563671</v>
      </c>
      <c r="F394">
        <v>53.973998673125301</v>
      </c>
      <c r="G394">
        <v>107.95693989391999</v>
      </c>
    </row>
    <row r="395" spans="1:7" x14ac:dyDescent="0.3">
      <c r="A395">
        <v>40.158564405678199</v>
      </c>
      <c r="B395">
        <v>53.0854750375591</v>
      </c>
      <c r="C395">
        <v>110.990162554948</v>
      </c>
      <c r="D395">
        <v>-78.939296301320894</v>
      </c>
      <c r="E395">
        <v>13.749252956556001</v>
      </c>
      <c r="F395">
        <v>51.3078630235552</v>
      </c>
      <c r="G395">
        <v>103.60172760138801</v>
      </c>
    </row>
    <row r="396" spans="1:7" x14ac:dyDescent="0.3">
      <c r="A396">
        <v>35.781543724685797</v>
      </c>
      <c r="B396">
        <v>44.470257396287103</v>
      </c>
      <c r="C396">
        <v>93.324057612259296</v>
      </c>
      <c r="D396">
        <v>-61.847684739489701</v>
      </c>
      <c r="E396">
        <v>15.632125199969</v>
      </c>
      <c r="F396">
        <v>53.0305905047843</v>
      </c>
      <c r="G396">
        <v>107.019839826138</v>
      </c>
    </row>
    <row r="397" spans="1:7" x14ac:dyDescent="0.3">
      <c r="A397">
        <v>63.539852126219699</v>
      </c>
      <c r="B397">
        <v>63.547423439177599</v>
      </c>
      <c r="C397">
        <v>131.20515629484601</v>
      </c>
      <c r="D397">
        <v>-63.5625660650933</v>
      </c>
      <c r="E397">
        <v>18.405455243720098</v>
      </c>
      <c r="F397">
        <v>51.477684914915898</v>
      </c>
      <c r="G397">
        <v>102.523251659992</v>
      </c>
    </row>
    <row r="398" spans="1:7" x14ac:dyDescent="0.3">
      <c r="A398">
        <v>28.082888281145699</v>
      </c>
      <c r="B398">
        <v>62.294260866131701</v>
      </c>
      <c r="C398">
        <v>128.99412736816501</v>
      </c>
      <c r="D398">
        <v>-130.71700603610401</v>
      </c>
      <c r="E398">
        <v>20.5217588260222</v>
      </c>
      <c r="F398">
        <v>51.070306868291802</v>
      </c>
      <c r="G398">
        <v>101.174183691309</v>
      </c>
    </row>
    <row r="399" spans="1:7" x14ac:dyDescent="0.3">
      <c r="A399">
        <v>39.943160643961903</v>
      </c>
      <c r="B399">
        <v>52.390483488724101</v>
      </c>
      <c r="C399">
        <v>109.381620398221</v>
      </c>
      <c r="D399">
        <v>-77.285129178248596</v>
      </c>
      <c r="E399">
        <v>22.895667130865299</v>
      </c>
      <c r="F399">
        <v>60.3945285719822</v>
      </c>
      <c r="G399">
        <v>120.75403783209801</v>
      </c>
    </row>
    <row r="400" spans="1:7" x14ac:dyDescent="0.3">
      <c r="A400">
        <v>68.482183755258703</v>
      </c>
      <c r="B400">
        <v>11.493615451854099</v>
      </c>
      <c r="C400">
        <v>27.1111477372271</v>
      </c>
      <c r="D400">
        <v>102.483521154955</v>
      </c>
      <c r="E400">
        <v>16.013960193536601</v>
      </c>
      <c r="F400">
        <v>58.3479285430884</v>
      </c>
      <c r="G400">
        <v>116.54082156244201</v>
      </c>
    </row>
    <row r="401" spans="1:7" x14ac:dyDescent="0.3">
      <c r="A401">
        <v>50.475366268275401</v>
      </c>
      <c r="B401">
        <v>25.333467063750501</v>
      </c>
      <c r="C401">
        <v>55.267230655515</v>
      </c>
      <c r="D401">
        <v>24.950331345299201</v>
      </c>
      <c r="E401">
        <v>17.906172058291499</v>
      </c>
      <c r="F401">
        <v>43.952774584969603</v>
      </c>
      <c r="G401">
        <v>88.105053485178104</v>
      </c>
    </row>
    <row r="402" spans="1:7" x14ac:dyDescent="0.3">
      <c r="A402">
        <v>60.750710166600904</v>
      </c>
      <c r="B402">
        <v>38.9816501690417</v>
      </c>
      <c r="C402">
        <v>82.303236931015803</v>
      </c>
      <c r="D402">
        <v>4.5564698260767198</v>
      </c>
      <c r="E402">
        <v>23.492266195364699</v>
      </c>
      <c r="F402">
        <v>47.552254893256197</v>
      </c>
      <c r="G402">
        <v>95.143618398198797</v>
      </c>
    </row>
    <row r="403" spans="1:7" x14ac:dyDescent="0.3">
      <c r="A403">
        <v>47.557917891473402</v>
      </c>
      <c r="B403">
        <v>11.878386628776401</v>
      </c>
      <c r="C403">
        <v>28.456723275319899</v>
      </c>
      <c r="D403">
        <v>59.480675896617399</v>
      </c>
      <c r="E403">
        <v>20.229721752591601</v>
      </c>
      <c r="F403">
        <v>52.876630082377197</v>
      </c>
      <c r="G403">
        <v>106.232809812846</v>
      </c>
    </row>
    <row r="404" spans="1:7" x14ac:dyDescent="0.3">
      <c r="A404">
        <v>29.935147367766799</v>
      </c>
      <c r="B404">
        <v>45.425540350311699</v>
      </c>
      <c r="C404">
        <v>95.550108288592497</v>
      </c>
      <c r="D404">
        <v>-76.4063263154015</v>
      </c>
      <c r="E404">
        <v>16.9650406924229</v>
      </c>
      <c r="F404">
        <v>43.246233914708498</v>
      </c>
      <c r="G404">
        <v>86.909443169518497</v>
      </c>
    </row>
    <row r="405" spans="1:7" x14ac:dyDescent="0.3">
      <c r="A405">
        <v>29.769898411179501</v>
      </c>
      <c r="B405">
        <v>61.581179063739903</v>
      </c>
      <c r="C405">
        <v>127.951807386402</v>
      </c>
      <c r="D405">
        <v>-125.20374036886101</v>
      </c>
      <c r="E405">
        <v>14.1209438284884</v>
      </c>
      <c r="F405">
        <v>42.8994549344307</v>
      </c>
      <c r="G405">
        <v>85.131211983505196</v>
      </c>
    </row>
    <row r="406" spans="1:7" x14ac:dyDescent="0.3">
      <c r="A406">
        <v>45.7878754638514</v>
      </c>
      <c r="B406">
        <v>69.5682877873233</v>
      </c>
      <c r="C406">
        <v>143.32523742724399</v>
      </c>
      <c r="D406">
        <v>-117.129112434267</v>
      </c>
      <c r="E406">
        <v>21.315968567851201</v>
      </c>
      <c r="F406">
        <v>48.030848256150797</v>
      </c>
      <c r="G406">
        <v>96.602046861874697</v>
      </c>
    </row>
    <row r="407" spans="1:7" x14ac:dyDescent="0.3">
      <c r="A407">
        <v>46.803732772620002</v>
      </c>
      <c r="B407">
        <v>14.7003834440221</v>
      </c>
      <c r="C407">
        <v>33.506753606285599</v>
      </c>
      <c r="D407">
        <v>49.5063152131737</v>
      </c>
      <c r="E407">
        <v>13.847272734752099</v>
      </c>
      <c r="F407">
        <v>41.923176856987602</v>
      </c>
      <c r="G407">
        <v>84.285022682332098</v>
      </c>
    </row>
    <row r="408" spans="1:7" x14ac:dyDescent="0.3">
      <c r="A408">
        <v>29.491287583512001</v>
      </c>
      <c r="B408">
        <v>59.686166313175903</v>
      </c>
      <c r="C408">
        <v>123.830289926163</v>
      </c>
      <c r="D408">
        <v>-120.075923772504</v>
      </c>
      <c r="E408">
        <v>22.616900288813099</v>
      </c>
      <c r="F408">
        <v>57.568520092985302</v>
      </c>
      <c r="G408">
        <v>114.268203107342</v>
      </c>
    </row>
    <row r="409" spans="1:7" x14ac:dyDescent="0.3">
      <c r="A409">
        <v>52.101440919054397</v>
      </c>
      <c r="B409">
        <v>22.196712877626901</v>
      </c>
      <c r="C409">
        <v>48.571757046826399</v>
      </c>
      <c r="D409">
        <v>37.612743205228099</v>
      </c>
      <c r="E409">
        <v>20.951164638330201</v>
      </c>
      <c r="F409">
        <v>47.714158135794897</v>
      </c>
      <c r="G409">
        <v>95.392813988824201</v>
      </c>
    </row>
    <row r="410" spans="1:7" x14ac:dyDescent="0.3">
      <c r="A410">
        <v>61.403460684225799</v>
      </c>
      <c r="B410">
        <v>25.066140479376301</v>
      </c>
      <c r="C410">
        <v>54.294760341444999</v>
      </c>
      <c r="D410">
        <v>47.608499930322701</v>
      </c>
      <c r="E410">
        <v>17.589629449409198</v>
      </c>
      <c r="F410">
        <v>52.222445537626903</v>
      </c>
      <c r="G410">
        <v>105.417212118748</v>
      </c>
    </row>
    <row r="411" spans="1:7" x14ac:dyDescent="0.3">
      <c r="A411">
        <v>35.959802936519601</v>
      </c>
      <c r="B411">
        <v>21.077324708164099</v>
      </c>
      <c r="C411">
        <v>46.948231204791703</v>
      </c>
      <c r="D411">
        <v>8.6876317485469805</v>
      </c>
      <c r="E411">
        <v>25.0555828677793</v>
      </c>
      <c r="F411">
        <v>47.173582962888098</v>
      </c>
      <c r="G411">
        <v>94.004581661869693</v>
      </c>
    </row>
    <row r="412" spans="1:7" x14ac:dyDescent="0.3">
      <c r="A412">
        <v>68.398619410547994</v>
      </c>
      <c r="B412">
        <v>57.493807603007703</v>
      </c>
      <c r="C412">
        <v>119.255831231638</v>
      </c>
      <c r="D412">
        <v>-35.6841839879269</v>
      </c>
      <c r="E412">
        <v>10.7371102870675</v>
      </c>
      <c r="F412">
        <v>56.411113957449203</v>
      </c>
      <c r="G412">
        <v>112.18956871844</v>
      </c>
    </row>
    <row r="413" spans="1:7" x14ac:dyDescent="0.3">
      <c r="A413">
        <v>27.665598091181799</v>
      </c>
      <c r="B413">
        <v>57.082715288847503</v>
      </c>
      <c r="C413">
        <v>118.392340973098</v>
      </c>
      <c r="D413">
        <v>-115.916949684179</v>
      </c>
      <c r="E413">
        <v>17.9493311292226</v>
      </c>
      <c r="F413">
        <v>50.0703090584298</v>
      </c>
      <c r="G413">
        <v>100.659692512375</v>
      </c>
    </row>
    <row r="414" spans="1:7" x14ac:dyDescent="0.3">
      <c r="A414">
        <v>59.036076805942898</v>
      </c>
      <c r="B414">
        <v>13.0412992056331</v>
      </c>
      <c r="C414">
        <v>30.169675445031199</v>
      </c>
      <c r="D414">
        <v>78.948255994986695</v>
      </c>
      <c r="E414">
        <v>17.134543789974099</v>
      </c>
      <c r="F414">
        <v>44.360410992505997</v>
      </c>
      <c r="G414">
        <v>88.191359047619201</v>
      </c>
    </row>
    <row r="415" spans="1:7" x14ac:dyDescent="0.3">
      <c r="A415">
        <v>22.942968644942301</v>
      </c>
      <c r="B415">
        <v>78.815112897159594</v>
      </c>
      <c r="C415">
        <v>162.49236611162701</v>
      </c>
      <c r="D415">
        <v>-190.55940140159399</v>
      </c>
      <c r="E415">
        <v>21.088218705124699</v>
      </c>
      <c r="F415">
        <v>48.121811947019197</v>
      </c>
      <c r="G415">
        <v>95.888223569548103</v>
      </c>
    </row>
    <row r="416" spans="1:7" x14ac:dyDescent="0.3">
      <c r="A416">
        <v>41.123241554192397</v>
      </c>
      <c r="B416">
        <v>11.038157571492899</v>
      </c>
      <c r="C416">
        <v>26.274651415314001</v>
      </c>
      <c r="D416">
        <v>49.132010393906</v>
      </c>
      <c r="E416">
        <v>19.8314894992461</v>
      </c>
      <c r="F416">
        <v>49.106360255383599</v>
      </c>
      <c r="G416">
        <v>98.927777659092698</v>
      </c>
    </row>
    <row r="417" spans="1:7" x14ac:dyDescent="0.3">
      <c r="A417">
        <v>55.261829414989798</v>
      </c>
      <c r="B417">
        <v>66.365016605947503</v>
      </c>
      <c r="C417">
        <v>137.289104890571</v>
      </c>
      <c r="D417">
        <v>-88.571390987863097</v>
      </c>
      <c r="E417">
        <v>19.904471012959299</v>
      </c>
      <c r="F417">
        <v>54.129469967423098</v>
      </c>
      <c r="G417">
        <v>108.308059239085</v>
      </c>
    </row>
    <row r="418" spans="1:7" x14ac:dyDescent="0.3">
      <c r="A418">
        <v>31.810275864472299</v>
      </c>
      <c r="B418">
        <v>55.098343101260902</v>
      </c>
      <c r="C418">
        <v>114.39083202753901</v>
      </c>
      <c r="D418">
        <v>-101.67447757483799</v>
      </c>
      <c r="E418">
        <v>20.142498518319002</v>
      </c>
      <c r="F418">
        <v>56.840879220503801</v>
      </c>
      <c r="G418">
        <v>113.69044160177999</v>
      </c>
    </row>
    <row r="419" spans="1:7" x14ac:dyDescent="0.3">
      <c r="A419">
        <v>44.079969724629201</v>
      </c>
      <c r="B419">
        <v>66.1550797574901</v>
      </c>
      <c r="C419">
        <v>136.35582560773599</v>
      </c>
      <c r="D419">
        <v>-110.305299823212</v>
      </c>
      <c r="E419">
        <v>18.462093215039602</v>
      </c>
      <c r="F419">
        <v>52.760772292202297</v>
      </c>
      <c r="G419">
        <v>105.229289551367</v>
      </c>
    </row>
    <row r="420" spans="1:7" x14ac:dyDescent="0.3">
      <c r="A420">
        <v>37.516450814222203</v>
      </c>
      <c r="B420">
        <v>68.201942576559503</v>
      </c>
      <c r="C420">
        <v>140.51022758898</v>
      </c>
      <c r="D420">
        <v>-129.572926101234</v>
      </c>
      <c r="E420">
        <v>23.455575389774499</v>
      </c>
      <c r="F420">
        <v>44.812220724008903</v>
      </c>
      <c r="G420">
        <v>90.360523472889895</v>
      </c>
    </row>
    <row r="421" spans="1:7" x14ac:dyDescent="0.3">
      <c r="A421">
        <v>20.82584712945</v>
      </c>
      <c r="B421">
        <v>78.137483441421793</v>
      </c>
      <c r="C421">
        <v>160.880798665437</v>
      </c>
      <c r="D421">
        <v>-192.760756065365</v>
      </c>
      <c r="E421">
        <v>26.439952388376799</v>
      </c>
      <c r="F421">
        <v>53.723353360306596</v>
      </c>
      <c r="G421">
        <v>107.521200073565</v>
      </c>
    </row>
    <row r="422" spans="1:7" x14ac:dyDescent="0.3">
      <c r="A422">
        <v>49.161473957581599</v>
      </c>
      <c r="B422">
        <v>64.504760079289397</v>
      </c>
      <c r="C422">
        <v>133.591426123536</v>
      </c>
      <c r="D422">
        <v>-95.191332322705094</v>
      </c>
      <c r="E422">
        <v>13.7766274511677</v>
      </c>
      <c r="F422">
        <v>61.170105908805702</v>
      </c>
      <c r="G422">
        <v>121.707563171526</v>
      </c>
    </row>
    <row r="423" spans="1:7" x14ac:dyDescent="0.3">
      <c r="A423">
        <v>29.5533000973839</v>
      </c>
      <c r="B423">
        <v>15.802783466570901</v>
      </c>
      <c r="C423">
        <v>35.661343068240001</v>
      </c>
      <c r="D423">
        <v>11.698249795055</v>
      </c>
      <c r="E423">
        <v>21.637300347244299</v>
      </c>
      <c r="F423">
        <v>55.013156981884599</v>
      </c>
      <c r="G423">
        <v>109.652375452596</v>
      </c>
    </row>
    <row r="424" spans="1:7" x14ac:dyDescent="0.3">
      <c r="A424">
        <v>58.577856814519301</v>
      </c>
      <c r="B424">
        <v>30.389327063032901</v>
      </c>
      <c r="C424">
        <v>64.896080331411895</v>
      </c>
      <c r="D424">
        <v>25.987732439939698</v>
      </c>
      <c r="E424">
        <v>23.524545719539699</v>
      </c>
      <c r="F424">
        <v>48.778670707792003</v>
      </c>
      <c r="G424">
        <v>97.845809130728995</v>
      </c>
    </row>
    <row r="425" spans="1:7" x14ac:dyDescent="0.3">
      <c r="A425">
        <v>43.803572935328603</v>
      </c>
      <c r="B425">
        <v>34.385759288710098</v>
      </c>
      <c r="C425">
        <v>73.126053056177795</v>
      </c>
      <c r="D425">
        <v>-15.550131995473199</v>
      </c>
      <c r="E425">
        <v>16.7098282432815</v>
      </c>
      <c r="F425">
        <v>53.785924426784902</v>
      </c>
      <c r="G425">
        <v>107.693055003929</v>
      </c>
    </row>
    <row r="426" spans="1:7" x14ac:dyDescent="0.3">
      <c r="A426">
        <v>69.413604164740704</v>
      </c>
      <c r="B426">
        <v>54.673621395690901</v>
      </c>
      <c r="C426">
        <v>113.857616390405</v>
      </c>
      <c r="D426">
        <v>-25.1936558575912</v>
      </c>
      <c r="E426">
        <v>22.324268002709101</v>
      </c>
      <c r="F426">
        <v>47.995389484018702</v>
      </c>
      <c r="G426">
        <v>96.355904325550398</v>
      </c>
    </row>
    <row r="427" spans="1:7" x14ac:dyDescent="0.3">
      <c r="A427">
        <v>29.843411549790499</v>
      </c>
      <c r="B427">
        <v>70.221916188121796</v>
      </c>
      <c r="C427">
        <v>144.79619129756699</v>
      </c>
      <c r="D427">
        <v>-150.978925464784</v>
      </c>
      <c r="E427">
        <v>16.303771867028399</v>
      </c>
      <c r="F427">
        <v>52.3412602920585</v>
      </c>
      <c r="G427">
        <v>104.056268147629</v>
      </c>
    </row>
    <row r="428" spans="1:7" x14ac:dyDescent="0.3">
      <c r="A428">
        <v>32.811766573218499</v>
      </c>
      <c r="B428">
        <v>29.083746871321399</v>
      </c>
      <c r="C428">
        <v>62.216410092390397</v>
      </c>
      <c r="D428">
        <v>-21.627707467527301</v>
      </c>
      <c r="E428">
        <v>30.992014989053999</v>
      </c>
      <c r="F428">
        <v>43.673901787427702</v>
      </c>
      <c r="G428">
        <v>87.642462355572405</v>
      </c>
    </row>
    <row r="429" spans="1:7" x14ac:dyDescent="0.3">
      <c r="A429">
        <v>30.2939656667191</v>
      </c>
      <c r="B429">
        <v>38.618513948116103</v>
      </c>
      <c r="C429">
        <v>82.085918999242594</v>
      </c>
      <c r="D429">
        <v>-55.267610510910004</v>
      </c>
      <c r="E429">
        <v>13.062288092828901</v>
      </c>
      <c r="F429">
        <v>38.734350440698201</v>
      </c>
      <c r="G429">
        <v>76.582444537698805</v>
      </c>
    </row>
    <row r="430" spans="1:7" x14ac:dyDescent="0.3">
      <c r="A430">
        <v>32.325957026197102</v>
      </c>
      <c r="B430">
        <v>77.3835961891821</v>
      </c>
      <c r="C430">
        <v>159.412065451551</v>
      </c>
      <c r="D430">
        <v>-167.49887451515201</v>
      </c>
      <c r="E430">
        <v>22.4051992734483</v>
      </c>
      <c r="F430">
        <v>50.356970107741503</v>
      </c>
      <c r="G430">
        <v>100.597190685622</v>
      </c>
    </row>
    <row r="431" spans="1:7" x14ac:dyDescent="0.3">
      <c r="A431">
        <v>64.313893279139293</v>
      </c>
      <c r="B431">
        <v>72.582020977186801</v>
      </c>
      <c r="C431">
        <v>150.02584748249399</v>
      </c>
      <c r="D431">
        <v>-89.118276373281702</v>
      </c>
      <c r="E431">
        <v>14.554014923914099</v>
      </c>
      <c r="F431">
        <v>53.636138433424399</v>
      </c>
      <c r="G431">
        <v>106.764319708945</v>
      </c>
    </row>
    <row r="432" spans="1:7" x14ac:dyDescent="0.3">
      <c r="A432">
        <v>68.779213490457394</v>
      </c>
      <c r="B432">
        <v>44.415890074803997</v>
      </c>
      <c r="C432">
        <v>93.615222437275193</v>
      </c>
      <c r="D432">
        <v>4.3107567565027702</v>
      </c>
      <c r="E432">
        <v>24.885921744976802</v>
      </c>
      <c r="F432">
        <v>53.330750111053</v>
      </c>
      <c r="G432">
        <v>107.15027038609701</v>
      </c>
    </row>
    <row r="433" spans="1:7" x14ac:dyDescent="0.3">
      <c r="A433">
        <v>35.136297031186899</v>
      </c>
      <c r="B433">
        <v>39.604459584138603</v>
      </c>
      <c r="C433">
        <v>83.578153624177801</v>
      </c>
      <c r="D433">
        <v>-48.540784690041903</v>
      </c>
      <c r="E433">
        <v>17.740701105599701</v>
      </c>
      <c r="F433">
        <v>48.964476420665903</v>
      </c>
      <c r="G433">
        <v>97.930287813661394</v>
      </c>
    </row>
    <row r="434" spans="1:7" x14ac:dyDescent="0.3">
      <c r="A434">
        <v>43.959847403229297</v>
      </c>
      <c r="B434">
        <v>53.072604869721602</v>
      </c>
      <c r="C434">
        <v>110.87485108435099</v>
      </c>
      <c r="D434">
        <v>-71.298119802706196</v>
      </c>
      <c r="E434">
        <v>15.431510796339801</v>
      </c>
      <c r="F434">
        <v>54.713443542192998</v>
      </c>
      <c r="G434">
        <v>109.188858820132</v>
      </c>
    </row>
    <row r="435" spans="1:7" x14ac:dyDescent="0.3">
      <c r="A435">
        <v>23.818587082051099</v>
      </c>
      <c r="B435">
        <v>31.711659745210401</v>
      </c>
      <c r="C435">
        <v>67.897982948201701</v>
      </c>
      <c r="D435">
        <v>-47.497805071528902</v>
      </c>
      <c r="E435">
        <v>18.9779612537919</v>
      </c>
      <c r="F435">
        <v>48.192148670565899</v>
      </c>
      <c r="G435">
        <v>95.535220360410904</v>
      </c>
    </row>
    <row r="436" spans="1:7" x14ac:dyDescent="0.3">
      <c r="A436">
        <v>27.3266319006385</v>
      </c>
      <c r="B436">
        <v>34.843347550159798</v>
      </c>
      <c r="C436">
        <v>74.617135042213206</v>
      </c>
      <c r="D436">
        <v>-49.876778849202402</v>
      </c>
      <c r="E436">
        <v>29.877168245221199</v>
      </c>
      <c r="F436">
        <v>58.277666922609399</v>
      </c>
      <c r="G436">
        <v>117.046685894513</v>
      </c>
    </row>
    <row r="437" spans="1:7" x14ac:dyDescent="0.3">
      <c r="A437">
        <v>36.931524602506599</v>
      </c>
      <c r="B437">
        <v>31.0679240098072</v>
      </c>
      <c r="C437">
        <v>66.628379659356</v>
      </c>
      <c r="D437">
        <v>-19.340722824408299</v>
      </c>
      <c r="E437">
        <v>24.8776263234538</v>
      </c>
      <c r="F437">
        <v>48.3202904940606</v>
      </c>
      <c r="G437">
        <v>95.929625827856796</v>
      </c>
    </row>
    <row r="438" spans="1:7" x14ac:dyDescent="0.3">
      <c r="A438">
        <v>44.928968543981703</v>
      </c>
      <c r="B438">
        <v>51.414256186068201</v>
      </c>
      <c r="C438">
        <v>107.799272386135</v>
      </c>
      <c r="D438">
        <v>-64.384831470241195</v>
      </c>
      <c r="E438">
        <v>26.2237624828565</v>
      </c>
      <c r="F438">
        <v>52.185721285499199</v>
      </c>
      <c r="G438">
        <v>104.330381553338</v>
      </c>
    </row>
    <row r="439" spans="1:7" x14ac:dyDescent="0.3">
      <c r="A439">
        <v>38.900504347668097</v>
      </c>
      <c r="B439">
        <v>14.0131304585418</v>
      </c>
      <c r="C439">
        <v>32.421928903052901</v>
      </c>
      <c r="D439">
        <v>35.761617319710702</v>
      </c>
      <c r="E439">
        <v>20.0161276219185</v>
      </c>
      <c r="F439">
        <v>51.736675307948097</v>
      </c>
      <c r="G439">
        <v>102.656396274041</v>
      </c>
    </row>
    <row r="440" spans="1:7" x14ac:dyDescent="0.3">
      <c r="A440">
        <v>24.222579889210401</v>
      </c>
      <c r="B440">
        <v>51.75557416913</v>
      </c>
      <c r="C440">
        <v>108.496483423651</v>
      </c>
      <c r="D440">
        <v>-106.821562728969</v>
      </c>
      <c r="E440">
        <v>17.3713206286888</v>
      </c>
      <c r="F440">
        <v>44.6006393046898</v>
      </c>
      <c r="G440">
        <v>88.553546820954296</v>
      </c>
    </row>
    <row r="441" spans="1:7" x14ac:dyDescent="0.3">
      <c r="A441">
        <v>46.1170020713338</v>
      </c>
      <c r="B441">
        <v>72.9524443261041</v>
      </c>
      <c r="C441">
        <v>150.557868707333</v>
      </c>
      <c r="D441">
        <v>-126.623328835645</v>
      </c>
      <c r="E441">
        <v>26.050493886565601</v>
      </c>
      <c r="F441">
        <v>58.195008953005299</v>
      </c>
      <c r="G441">
        <v>116.443583799875</v>
      </c>
    </row>
    <row r="442" spans="1:7" x14ac:dyDescent="0.3">
      <c r="A442">
        <v>59.1934360863048</v>
      </c>
      <c r="B442">
        <v>45.491746927628</v>
      </c>
      <c r="C442">
        <v>95.0823971610413</v>
      </c>
      <c r="D442">
        <v>-18.088368610274401</v>
      </c>
      <c r="E442">
        <v>17.8867110947076</v>
      </c>
      <c r="F442">
        <v>52.593049742462597</v>
      </c>
      <c r="G442">
        <v>105.554292601935</v>
      </c>
    </row>
    <row r="443" spans="1:7" x14ac:dyDescent="0.3">
      <c r="A443">
        <v>53.590032845924803</v>
      </c>
      <c r="B443">
        <v>33.6602934249767</v>
      </c>
      <c r="C443">
        <v>71.453404930796793</v>
      </c>
      <c r="D443">
        <v>6.1991854169193203</v>
      </c>
      <c r="E443">
        <v>16.433351181273199</v>
      </c>
      <c r="F443">
        <v>43.274729220966599</v>
      </c>
      <c r="G443">
        <v>85.993648753866694</v>
      </c>
    </row>
    <row r="444" spans="1:7" x14ac:dyDescent="0.3">
      <c r="A444">
        <v>42.490145889993599</v>
      </c>
      <c r="B444">
        <v>27.508176981764599</v>
      </c>
      <c r="C444">
        <v>59.308394315315297</v>
      </c>
      <c r="D444">
        <v>2.4557608346933102</v>
      </c>
      <c r="E444">
        <v>24.8729474302061</v>
      </c>
      <c r="F444">
        <v>40.435010906799903</v>
      </c>
      <c r="G444">
        <v>79.943079457665803</v>
      </c>
    </row>
    <row r="445" spans="1:7" x14ac:dyDescent="0.3">
      <c r="A445">
        <v>38.8820530788703</v>
      </c>
      <c r="B445">
        <v>22.8112559119844</v>
      </c>
      <c r="C445">
        <v>49.773001916208301</v>
      </c>
      <c r="D445">
        <v>9.3303384217872498</v>
      </c>
      <c r="E445">
        <v>7.7335818855524199</v>
      </c>
      <c r="F445">
        <v>50.656836912377898</v>
      </c>
      <c r="G445">
        <v>101.187215734232</v>
      </c>
    </row>
    <row r="446" spans="1:7" x14ac:dyDescent="0.3">
      <c r="A446">
        <v>67.985057569600698</v>
      </c>
      <c r="B446">
        <v>62.331711421989503</v>
      </c>
      <c r="C446">
        <v>129.031860715851</v>
      </c>
      <c r="D446">
        <v>-51.025019126767098</v>
      </c>
      <c r="E446">
        <v>14.1680452299171</v>
      </c>
      <c r="F446">
        <v>48.815549307372002</v>
      </c>
      <c r="G446">
        <v>97.702679220221796</v>
      </c>
    </row>
    <row r="447" spans="1:7" x14ac:dyDescent="0.3">
      <c r="A447">
        <v>35.6853630286666</v>
      </c>
      <c r="B447">
        <v>73.451723746893194</v>
      </c>
      <c r="C447">
        <v>151.83143927920699</v>
      </c>
      <c r="D447">
        <v>-148.984445183346</v>
      </c>
      <c r="E447">
        <v>13.978819304781901</v>
      </c>
      <c r="F447">
        <v>48.715249515515303</v>
      </c>
      <c r="G447">
        <v>96.731082749778693</v>
      </c>
    </row>
    <row r="448" spans="1:7" x14ac:dyDescent="0.3">
      <c r="A448">
        <v>29.909029980914799</v>
      </c>
      <c r="B448">
        <v>14.128512596948401</v>
      </c>
      <c r="C448">
        <v>32.312638892479498</v>
      </c>
      <c r="D448">
        <v>17.432522170984502</v>
      </c>
      <c r="E448">
        <v>15.530041672673599</v>
      </c>
      <c r="F448">
        <v>52.880911998659897</v>
      </c>
      <c r="G448">
        <v>106.322613086136</v>
      </c>
    </row>
    <row r="449" spans="1:7" x14ac:dyDescent="0.3">
      <c r="A449">
        <v>60.064573652797399</v>
      </c>
      <c r="B449">
        <v>77.857535238829996</v>
      </c>
      <c r="C449">
        <v>160.19473162864199</v>
      </c>
      <c r="D449">
        <v>-113.443458410895</v>
      </c>
      <c r="E449">
        <v>20.355082418639299</v>
      </c>
      <c r="F449">
        <v>54.537254827342899</v>
      </c>
      <c r="G449">
        <v>108.447396662988</v>
      </c>
    </row>
    <row r="450" spans="1:7" x14ac:dyDescent="0.3">
      <c r="A450">
        <v>54.432736568188702</v>
      </c>
      <c r="B450">
        <v>28.146881997123899</v>
      </c>
      <c r="C450">
        <v>60.571513731653098</v>
      </c>
      <c r="D450">
        <v>24.424827145005501</v>
      </c>
      <c r="E450">
        <v>28.1182104795346</v>
      </c>
      <c r="F450">
        <v>55.730428046123301</v>
      </c>
      <c r="G450">
        <v>111.93632229675499</v>
      </c>
    </row>
    <row r="451" spans="1:7" x14ac:dyDescent="0.3">
      <c r="A451">
        <v>25.917835413086401</v>
      </c>
      <c r="B451">
        <v>40.429482878304597</v>
      </c>
      <c r="C451">
        <v>85.211888095759306</v>
      </c>
      <c r="D451">
        <v>-69.452777808740905</v>
      </c>
      <c r="E451">
        <v>18.484004049789501</v>
      </c>
      <c r="F451">
        <v>50.629066234999797</v>
      </c>
      <c r="G451">
        <v>100.938386493807</v>
      </c>
    </row>
    <row r="452" spans="1:7" x14ac:dyDescent="0.3">
      <c r="A452">
        <v>36.204441094353399</v>
      </c>
      <c r="B452">
        <v>79.022455390855697</v>
      </c>
      <c r="C452">
        <v>162.341759746815</v>
      </c>
      <c r="D452">
        <v>-164.65848398386001</v>
      </c>
      <c r="E452">
        <v>15.8721990936279</v>
      </c>
      <c r="F452">
        <v>53.586362892299498</v>
      </c>
      <c r="G452">
        <v>108.083829068844</v>
      </c>
    </row>
    <row r="453" spans="1:7" x14ac:dyDescent="0.3">
      <c r="A453">
        <v>61.856367069872903</v>
      </c>
      <c r="B453">
        <v>57.613773276570299</v>
      </c>
      <c r="C453">
        <v>119.363175877443</v>
      </c>
      <c r="D453">
        <v>-49.128585689965</v>
      </c>
      <c r="E453">
        <v>25.243571252838901</v>
      </c>
      <c r="F453">
        <v>47.282490297979102</v>
      </c>
      <c r="G453">
        <v>95.322147498604195</v>
      </c>
    </row>
    <row r="454" spans="1:7" x14ac:dyDescent="0.3">
      <c r="A454">
        <v>51.967995902443803</v>
      </c>
      <c r="B454">
        <v>48.459854867778503</v>
      </c>
      <c r="C454">
        <v>101.909319080765</v>
      </c>
      <c r="D454">
        <v>-41.443572798447697</v>
      </c>
      <c r="E454">
        <v>22.793189548136102</v>
      </c>
      <c r="F454">
        <v>45.754637651122898</v>
      </c>
      <c r="G454">
        <v>91.977855690512897</v>
      </c>
    </row>
    <row r="455" spans="1:7" x14ac:dyDescent="0.3">
      <c r="A455">
        <v>20.754703900875999</v>
      </c>
      <c r="B455">
        <v>31.3856054478501</v>
      </c>
      <c r="C455">
        <v>66.954082712865699</v>
      </c>
      <c r="D455">
        <v>-52.6474085417982</v>
      </c>
      <c r="E455">
        <v>23.070512575229401</v>
      </c>
      <c r="F455">
        <v>49.198385848861903</v>
      </c>
      <c r="G455">
        <v>98.933280622326293</v>
      </c>
    </row>
    <row r="456" spans="1:7" x14ac:dyDescent="0.3">
      <c r="A456">
        <v>67.995236621890498</v>
      </c>
      <c r="B456">
        <v>74.701189607661206</v>
      </c>
      <c r="C456">
        <v>153.725958994417</v>
      </c>
      <c r="D456">
        <v>-88.113095579202593</v>
      </c>
      <c r="E456">
        <v>21.3286660227038</v>
      </c>
      <c r="F456">
        <v>50.816605078360901</v>
      </c>
      <c r="G456">
        <v>100.77175816181899</v>
      </c>
    </row>
    <row r="457" spans="1:7" x14ac:dyDescent="0.3">
      <c r="A457">
        <v>41.428339157541402</v>
      </c>
      <c r="B457">
        <v>67.857687294898298</v>
      </c>
      <c r="C457">
        <v>139.84994078154301</v>
      </c>
      <c r="D457">
        <v>-120.71638356961201</v>
      </c>
      <c r="E457">
        <v>22.8806380837018</v>
      </c>
      <c r="F457">
        <v>53.799968213552198</v>
      </c>
      <c r="G457">
        <v>107.542318654569</v>
      </c>
    </row>
    <row r="458" spans="1:7" x14ac:dyDescent="0.3">
      <c r="A458">
        <v>57.491445481137902</v>
      </c>
      <c r="B458">
        <v>71.718499752446803</v>
      </c>
      <c r="C458">
        <v>147.73434849837599</v>
      </c>
      <c r="D458">
        <v>-100.172608295065</v>
      </c>
      <c r="E458">
        <v>24.422199372039401</v>
      </c>
      <c r="F458">
        <v>47.116748824451598</v>
      </c>
      <c r="G458">
        <v>93.368385594901795</v>
      </c>
    </row>
    <row r="459" spans="1:7" x14ac:dyDescent="0.3">
      <c r="A459">
        <v>35.556071833136002</v>
      </c>
      <c r="B459">
        <v>46.902743753372398</v>
      </c>
      <c r="C459">
        <v>98.799642539862106</v>
      </c>
      <c r="D459">
        <v>-69.596087593845098</v>
      </c>
      <c r="E459">
        <v>23.677823951206999</v>
      </c>
      <c r="F459">
        <v>51.409679844840397</v>
      </c>
      <c r="G459">
        <v>102.459429156178</v>
      </c>
    </row>
    <row r="460" spans="1:7" x14ac:dyDescent="0.3">
      <c r="A460">
        <v>39.844280688461403</v>
      </c>
      <c r="B460">
        <v>45.773744076099099</v>
      </c>
      <c r="C460">
        <v>96.216939164804202</v>
      </c>
      <c r="D460">
        <v>-57.632670851374598</v>
      </c>
      <c r="E460">
        <v>27.666203793017299</v>
      </c>
      <c r="F460">
        <v>45.378401383355801</v>
      </c>
      <c r="G460">
        <v>90.360515039673302</v>
      </c>
    </row>
    <row r="461" spans="1:7" x14ac:dyDescent="0.3">
      <c r="A461">
        <v>63.0001874852152</v>
      </c>
      <c r="B461">
        <v>63.258673163203603</v>
      </c>
      <c r="C461">
        <v>131.340845032804</v>
      </c>
      <c r="D461">
        <v>-63.775644519180197</v>
      </c>
      <c r="E461">
        <v>24.489830973228599</v>
      </c>
      <c r="F461">
        <v>50.279573757420501</v>
      </c>
      <c r="G461">
        <v>101.24565061338301</v>
      </c>
    </row>
    <row r="462" spans="1:7" x14ac:dyDescent="0.3">
      <c r="A462">
        <v>24.217202254438799</v>
      </c>
      <c r="B462">
        <v>25.5612440260462</v>
      </c>
      <c r="C462">
        <v>56.061349158151202</v>
      </c>
      <c r="D462">
        <v>-28.249327569260899</v>
      </c>
      <c r="E462">
        <v>16.561194980502702</v>
      </c>
      <c r="F462">
        <v>51.3071004250884</v>
      </c>
      <c r="G462">
        <v>102.52457437096299</v>
      </c>
    </row>
    <row r="463" spans="1:7" x14ac:dyDescent="0.3">
      <c r="A463">
        <v>27.096026176284798</v>
      </c>
      <c r="B463">
        <v>51.719040645352898</v>
      </c>
      <c r="C463">
        <v>108.059756870203</v>
      </c>
      <c r="D463">
        <v>-100.965069583489</v>
      </c>
      <c r="E463">
        <v>15.9964272596127</v>
      </c>
      <c r="F463">
        <v>48.280135338378201</v>
      </c>
      <c r="G463">
        <v>95.758966080957407</v>
      </c>
    </row>
    <row r="464" spans="1:7" x14ac:dyDescent="0.3">
      <c r="A464">
        <v>41.974890083532898</v>
      </c>
      <c r="B464">
        <v>27.269843606141698</v>
      </c>
      <c r="C464">
        <v>59.1260706916527</v>
      </c>
      <c r="D464">
        <v>2.1402493486406202</v>
      </c>
      <c r="E464">
        <v>11.470968825847899</v>
      </c>
      <c r="F464">
        <v>46.422627618474102</v>
      </c>
      <c r="G464">
        <v>93.190510989477502</v>
      </c>
    </row>
    <row r="465" spans="1:7" x14ac:dyDescent="0.3">
      <c r="A465">
        <v>46.320989929066798</v>
      </c>
      <c r="B465">
        <v>79.532161073984</v>
      </c>
      <c r="C465">
        <v>163.35117870143199</v>
      </c>
      <c r="D465">
        <v>-145.95450336381799</v>
      </c>
      <c r="E465">
        <v>15.106906002331201</v>
      </c>
      <c r="F465">
        <v>50.3710439244974</v>
      </c>
      <c r="G465">
        <v>99.931795933147598</v>
      </c>
    </row>
    <row r="466" spans="1:7" x14ac:dyDescent="0.3">
      <c r="A466">
        <v>26.248036457268</v>
      </c>
      <c r="B466">
        <v>25.5335485497496</v>
      </c>
      <c r="C466">
        <v>55.746658924471099</v>
      </c>
      <c r="D466">
        <v>-24.1045727347128</v>
      </c>
      <c r="E466">
        <v>30.0653615244095</v>
      </c>
      <c r="F466">
        <v>51.606137448637199</v>
      </c>
      <c r="G466">
        <v>102.58017582724899</v>
      </c>
    </row>
    <row r="467" spans="1:7" x14ac:dyDescent="0.3">
      <c r="A467">
        <v>68.443489674894096</v>
      </c>
      <c r="B467">
        <v>25.221173536163501</v>
      </c>
      <c r="C467">
        <v>54.660372508140803</v>
      </c>
      <c r="D467">
        <v>61.223458741297698</v>
      </c>
      <c r="E467">
        <v>18.811634267184601</v>
      </c>
      <c r="F467">
        <v>46.523600467322602</v>
      </c>
      <c r="G467">
        <v>93.845570472448301</v>
      </c>
    </row>
    <row r="468" spans="1:7" x14ac:dyDescent="0.3">
      <c r="A468">
        <v>39.007533673584298</v>
      </c>
      <c r="B468">
        <v>55.202047689774098</v>
      </c>
      <c r="C468">
        <v>115.028800547971</v>
      </c>
      <c r="D468">
        <v>-87.591075722153704</v>
      </c>
      <c r="E468">
        <v>16.0528787934098</v>
      </c>
      <c r="F468">
        <v>63.048412570262499</v>
      </c>
      <c r="G468">
        <v>125.50800298278099</v>
      </c>
    </row>
    <row r="469" spans="1:7" x14ac:dyDescent="0.3">
      <c r="A469">
        <v>25.664662059299602</v>
      </c>
      <c r="B469">
        <v>28.505330478628899</v>
      </c>
      <c r="C469">
        <v>61.617546196062598</v>
      </c>
      <c r="D469">
        <v>-34.186667317287501</v>
      </c>
      <c r="E469">
        <v>15.6766031813924</v>
      </c>
      <c r="F469">
        <v>60.1669925058263</v>
      </c>
      <c r="G469">
        <v>120.670581268852</v>
      </c>
    </row>
    <row r="470" spans="1:7" x14ac:dyDescent="0.3">
      <c r="A470">
        <v>21.1842899154632</v>
      </c>
      <c r="B470">
        <v>59.000446331720397</v>
      </c>
      <c r="C470">
        <v>122.444299655604</v>
      </c>
      <c r="D470">
        <v>-134.63275916423501</v>
      </c>
      <c r="E470">
        <v>16.001362152815599</v>
      </c>
      <c r="F470">
        <v>44.523900393058597</v>
      </c>
      <c r="G470">
        <v>88.494762819581894</v>
      </c>
    </row>
    <row r="471" spans="1:7" x14ac:dyDescent="0.3">
      <c r="A471">
        <v>25.627802175741401</v>
      </c>
      <c r="B471">
        <v>53.818120204568402</v>
      </c>
      <c r="C471">
        <v>111.77803172447599</v>
      </c>
      <c r="D471">
        <v>-110.19875626222201</v>
      </c>
      <c r="E471">
        <v>15.2987750756061</v>
      </c>
      <c r="F471">
        <v>53.3636137350627</v>
      </c>
      <c r="G471">
        <v>107.18938457945799</v>
      </c>
    </row>
    <row r="472" spans="1:7" x14ac:dyDescent="0.3">
      <c r="A472">
        <v>56.875895760289097</v>
      </c>
      <c r="B472">
        <v>37.638640548460003</v>
      </c>
      <c r="C472">
        <v>79.651415033943906</v>
      </c>
      <c r="D472">
        <v>0.83586987519814204</v>
      </c>
      <c r="E472">
        <v>19.060657425520301</v>
      </c>
      <c r="F472">
        <v>55.750725397715797</v>
      </c>
      <c r="G472">
        <v>111.672439424088</v>
      </c>
    </row>
    <row r="473" spans="1:7" x14ac:dyDescent="0.3">
      <c r="A473">
        <v>22.9926858249367</v>
      </c>
      <c r="B473">
        <v>67.875570714960801</v>
      </c>
      <c r="C473">
        <v>140.37282125647499</v>
      </c>
      <c r="D473">
        <v>-157.64134049500899</v>
      </c>
      <c r="E473">
        <v>14.993323207289301</v>
      </c>
      <c r="F473">
        <v>46.214936312593501</v>
      </c>
      <c r="G473">
        <v>93.341076846780794</v>
      </c>
    </row>
    <row r="474" spans="1:7" x14ac:dyDescent="0.3">
      <c r="A474">
        <v>22.610800516590501</v>
      </c>
      <c r="B474">
        <v>10.1100287467382</v>
      </c>
      <c r="C474">
        <v>24.879045314105099</v>
      </c>
      <c r="D474">
        <v>14.891514792966399</v>
      </c>
      <c r="E474">
        <v>17.6561256878426</v>
      </c>
      <c r="F474">
        <v>46.980379043171297</v>
      </c>
      <c r="G474">
        <v>94.503193802422103</v>
      </c>
    </row>
    <row r="475" spans="1:7" x14ac:dyDescent="0.3">
      <c r="A475">
        <v>43.498674665907103</v>
      </c>
      <c r="B475">
        <v>38.4900948540173</v>
      </c>
      <c r="C475">
        <v>81.027979358473203</v>
      </c>
      <c r="D475">
        <v>-28.472935230237699</v>
      </c>
      <c r="E475">
        <v>16.437405612553199</v>
      </c>
      <c r="F475">
        <v>44.130056821274799</v>
      </c>
      <c r="G475">
        <v>87.666880393652704</v>
      </c>
    </row>
    <row r="476" spans="1:7" x14ac:dyDescent="0.3">
      <c r="A476">
        <v>31.819291194571498</v>
      </c>
      <c r="B476">
        <v>17.322565799177699</v>
      </c>
      <c r="C476">
        <v>39.053769050985103</v>
      </c>
      <c r="D476">
        <v>11.67088499161</v>
      </c>
      <c r="E476">
        <v>11.5948739054001</v>
      </c>
      <c r="F476">
        <v>49.732283437907</v>
      </c>
      <c r="G476">
        <v>99.418580456302394</v>
      </c>
    </row>
    <row r="477" spans="1:7" x14ac:dyDescent="0.3">
      <c r="A477">
        <v>63.129900827263199</v>
      </c>
      <c r="B477">
        <v>58.612243213517601</v>
      </c>
      <c r="C477">
        <v>121.690850698105</v>
      </c>
      <c r="D477">
        <v>-49.576927986026398</v>
      </c>
      <c r="E477">
        <v>20.7980391641469</v>
      </c>
      <c r="F477">
        <v>58.387516506823097</v>
      </c>
      <c r="G477">
        <v>117.059395332812</v>
      </c>
    </row>
    <row r="478" spans="1:7" x14ac:dyDescent="0.3">
      <c r="A478">
        <v>44.855268919024802</v>
      </c>
      <c r="B478">
        <v>65.355053488530501</v>
      </c>
      <c r="C478">
        <v>134.76638941363399</v>
      </c>
      <c r="D478">
        <v>-106.354622627542</v>
      </c>
      <c r="E478">
        <v>22.451473338614498</v>
      </c>
      <c r="F478">
        <v>51.616202213726702</v>
      </c>
      <c r="G478">
        <v>103.61393732116299</v>
      </c>
    </row>
    <row r="479" spans="1:7" x14ac:dyDescent="0.3">
      <c r="A479">
        <v>43.856140242686102</v>
      </c>
      <c r="B479">
        <v>55.832582958078802</v>
      </c>
      <c r="C479">
        <v>116.587852472824</v>
      </c>
      <c r="D479">
        <v>-79.785468388864402</v>
      </c>
      <c r="E479">
        <v>21.4969544148525</v>
      </c>
      <c r="F479">
        <v>51.2091968199679</v>
      </c>
      <c r="G479">
        <v>102.325797897399</v>
      </c>
    </row>
    <row r="480" spans="1:7" x14ac:dyDescent="0.3">
      <c r="A480">
        <v>31.011609189700099</v>
      </c>
      <c r="B480">
        <v>44.862175745020501</v>
      </c>
      <c r="C480">
        <v>94.200590144404202</v>
      </c>
      <c r="D480">
        <v>-72.563308855661106</v>
      </c>
      <c r="E480">
        <v>31.657985794493001</v>
      </c>
      <c r="F480">
        <v>56.501197423787097</v>
      </c>
      <c r="G480">
        <v>113.57725003178901</v>
      </c>
    </row>
    <row r="481" spans="1:7" x14ac:dyDescent="0.3">
      <c r="A481">
        <v>62.368660899276897</v>
      </c>
      <c r="B481">
        <v>36.778973069404898</v>
      </c>
      <c r="C481">
        <v>77.940256612683001</v>
      </c>
      <c r="D481">
        <v>14.400402590338899</v>
      </c>
      <c r="E481">
        <v>14.3158602051153</v>
      </c>
      <c r="F481">
        <v>56.839730095313698</v>
      </c>
      <c r="G481">
        <v>113.194505265405</v>
      </c>
    </row>
    <row r="482" spans="1:7" x14ac:dyDescent="0.3">
      <c r="A482">
        <v>57.223338522399501</v>
      </c>
      <c r="B482">
        <v>56.455856716158301</v>
      </c>
      <c r="C482">
        <v>117.724458308463</v>
      </c>
      <c r="D482">
        <v>-54.920893103675702</v>
      </c>
      <c r="E482">
        <v>17.651164182008401</v>
      </c>
      <c r="F482">
        <v>49.4847051866372</v>
      </c>
      <c r="G482">
        <v>99.037707172541502</v>
      </c>
    </row>
    <row r="483" spans="1:7" x14ac:dyDescent="0.3">
      <c r="A483">
        <v>26.2784601318663</v>
      </c>
      <c r="B483">
        <v>26.3592873166224</v>
      </c>
      <c r="C483">
        <v>57.171761711892799</v>
      </c>
      <c r="D483">
        <v>-26.520941686134499</v>
      </c>
      <c r="E483">
        <v>18.000207877740301</v>
      </c>
      <c r="F483">
        <v>48.358282324650403</v>
      </c>
      <c r="G483">
        <v>95.916791454084205</v>
      </c>
    </row>
    <row r="484" spans="1:7" x14ac:dyDescent="0.3">
      <c r="A484">
        <v>38.265018207920598</v>
      </c>
      <c r="B484">
        <v>23.265840462295099</v>
      </c>
      <c r="C484">
        <v>51.433917223958197</v>
      </c>
      <c r="D484">
        <v>6.7325150289559996</v>
      </c>
      <c r="E484">
        <v>24.667198403808499</v>
      </c>
      <c r="F484">
        <v>46.978584070327202</v>
      </c>
      <c r="G484">
        <v>93.824039606671107</v>
      </c>
    </row>
    <row r="485" spans="1:7" x14ac:dyDescent="0.3">
      <c r="A485">
        <v>22.386809532615299</v>
      </c>
      <c r="B485">
        <v>16.863705329774898</v>
      </c>
      <c r="C485">
        <v>38.015662964346397</v>
      </c>
      <c r="D485">
        <v>-5.8174969240940904</v>
      </c>
      <c r="E485">
        <v>22.375344246036601</v>
      </c>
      <c r="F485">
        <v>58.0710611510479</v>
      </c>
      <c r="G485">
        <v>116.523566326118</v>
      </c>
    </row>
    <row r="486" spans="1:7" x14ac:dyDescent="0.3">
      <c r="A486">
        <v>62.2151475971772</v>
      </c>
      <c r="B486">
        <v>62.156770114999098</v>
      </c>
      <c r="C486">
        <v>128.440944063578</v>
      </c>
      <c r="D486">
        <v>-62.040015150642901</v>
      </c>
      <c r="E486">
        <v>18.032195937303399</v>
      </c>
      <c r="F486">
        <v>39.952787108123303</v>
      </c>
      <c r="G486">
        <v>80.645913308958498</v>
      </c>
    </row>
    <row r="487" spans="1:7" x14ac:dyDescent="0.3">
      <c r="A487">
        <v>68.334996891036894</v>
      </c>
      <c r="B487">
        <v>13.221413277286899</v>
      </c>
      <c r="C487">
        <v>30.809193443440599</v>
      </c>
      <c r="D487">
        <v>97.005753950212906</v>
      </c>
      <c r="E487">
        <v>13.7870807935508</v>
      </c>
      <c r="F487">
        <v>58.148810488276503</v>
      </c>
      <c r="G487">
        <v>116.901450228024</v>
      </c>
    </row>
    <row r="488" spans="1:7" x14ac:dyDescent="0.3">
      <c r="A488">
        <v>27.005223483817801</v>
      </c>
      <c r="B488">
        <v>17.687564934996399</v>
      </c>
      <c r="C488">
        <v>39.436957645192003</v>
      </c>
      <c r="D488">
        <v>0.94775216264647399</v>
      </c>
      <c r="E488">
        <v>25.8164805885846</v>
      </c>
      <c r="F488">
        <v>47.2243545170952</v>
      </c>
      <c r="G488">
        <v>93.734419193082303</v>
      </c>
    </row>
    <row r="489" spans="1:7" x14ac:dyDescent="0.3">
      <c r="A489">
        <v>68.739090369012203</v>
      </c>
      <c r="B489">
        <v>78.795148733042097</v>
      </c>
      <c r="C489">
        <v>161.74258633011999</v>
      </c>
      <c r="D489">
        <v>-98.907265461102</v>
      </c>
      <c r="E489">
        <v>22.511585741176301</v>
      </c>
      <c r="F489">
        <v>52.154877547076701</v>
      </c>
      <c r="G489">
        <v>105.27429607565399</v>
      </c>
    </row>
    <row r="490" spans="1:7" x14ac:dyDescent="0.3">
      <c r="A490">
        <v>34.406050183579097</v>
      </c>
      <c r="B490">
        <v>38.605744544885603</v>
      </c>
      <c r="C490">
        <v>82.081894926783704</v>
      </c>
      <c r="D490">
        <v>-47.005133267498401</v>
      </c>
      <c r="E490">
        <v>27.918495156679398</v>
      </c>
      <c r="F490">
        <v>47.254080584001997</v>
      </c>
      <c r="G490">
        <v>94.210713332393397</v>
      </c>
    </row>
    <row r="491" spans="1:7" x14ac:dyDescent="0.3">
      <c r="A491">
        <v>67.608777375953693</v>
      </c>
      <c r="B491">
        <v>52.641462269956797</v>
      </c>
      <c r="C491">
        <v>109.731435960924</v>
      </c>
      <c r="D491">
        <v>-22.706832057963101</v>
      </c>
      <c r="E491">
        <v>25.551116353935001</v>
      </c>
      <c r="F491">
        <v>45.753501488543897</v>
      </c>
      <c r="G491">
        <v>90.765136930863093</v>
      </c>
    </row>
    <row r="492" spans="1:7" x14ac:dyDescent="0.3">
      <c r="A492">
        <v>69.649186788016905</v>
      </c>
      <c r="B492">
        <v>53.312358382525296</v>
      </c>
      <c r="C492">
        <v>111.273449390317</v>
      </c>
      <c r="D492">
        <v>-20.638701571542001</v>
      </c>
      <c r="E492">
        <v>14.994289190551299</v>
      </c>
      <c r="F492">
        <v>53.012880074221599</v>
      </c>
      <c r="G492">
        <v>105.851861798741</v>
      </c>
    </row>
    <row r="493" spans="1:7" x14ac:dyDescent="0.3">
      <c r="A493">
        <v>27.6895480259058</v>
      </c>
      <c r="B493">
        <v>53.061779728433898</v>
      </c>
      <c r="C493">
        <v>111.08249440588899</v>
      </c>
      <c r="D493">
        <v>-103.80624313349</v>
      </c>
      <c r="E493">
        <v>20.718153501472202</v>
      </c>
      <c r="F493">
        <v>49.244484366506903</v>
      </c>
      <c r="G493">
        <v>98.943313292049496</v>
      </c>
    </row>
    <row r="494" spans="1:7" x14ac:dyDescent="0.3">
      <c r="A494">
        <v>28.745852004007698</v>
      </c>
      <c r="B494">
        <v>47.628880272715499</v>
      </c>
      <c r="C494">
        <v>99.971023729186896</v>
      </c>
      <c r="D494">
        <v>-85.394936810131099</v>
      </c>
      <c r="E494">
        <v>17.450558351134902</v>
      </c>
      <c r="F494">
        <v>50.467099068549402</v>
      </c>
      <c r="G494">
        <v>101.563682568914</v>
      </c>
    </row>
    <row r="495" spans="1:7" x14ac:dyDescent="0.3">
      <c r="A495">
        <v>26.4812045726786</v>
      </c>
      <c r="B495">
        <v>51.156390398549703</v>
      </c>
      <c r="C495">
        <v>106.43355962000101</v>
      </c>
      <c r="D495">
        <v>-100.506762050292</v>
      </c>
      <c r="E495">
        <v>17.198719420619899</v>
      </c>
      <c r="F495">
        <v>47.620383351787702</v>
      </c>
      <c r="G495">
        <v>96.086495949689194</v>
      </c>
    </row>
    <row r="496" spans="1:7" x14ac:dyDescent="0.3">
      <c r="A496">
        <v>57.974820634128903</v>
      </c>
      <c r="B496">
        <v>22.4963535212107</v>
      </c>
      <c r="C496">
        <v>49.908198255208802</v>
      </c>
      <c r="D496">
        <v>48.460580704625897</v>
      </c>
      <c r="E496">
        <v>24.054529167295001</v>
      </c>
      <c r="F496">
        <v>47.211459561645398</v>
      </c>
      <c r="G496">
        <v>94.531663439634102</v>
      </c>
    </row>
    <row r="497" spans="1:7" x14ac:dyDescent="0.3">
      <c r="A497">
        <v>67.437156238126306</v>
      </c>
      <c r="B497">
        <v>73.031906957210097</v>
      </c>
      <c r="C497">
        <v>150.825229557547</v>
      </c>
      <c r="D497">
        <v>-84.221408395377694</v>
      </c>
      <c r="E497">
        <v>14.6855685214892</v>
      </c>
      <c r="F497">
        <v>57.503232539372597</v>
      </c>
      <c r="G497">
        <v>115.876098669524</v>
      </c>
    </row>
    <row r="498" spans="1:7" x14ac:dyDescent="0.3">
      <c r="A498">
        <v>36.041999399676797</v>
      </c>
      <c r="B498">
        <v>64.374011959020095</v>
      </c>
      <c r="C498">
        <v>133.223117062168</v>
      </c>
      <c r="D498">
        <v>-121.038037077707</v>
      </c>
      <c r="E498">
        <v>19.1421598878417</v>
      </c>
      <c r="F498">
        <v>50.414188500787901</v>
      </c>
      <c r="G498">
        <v>100.177551137918</v>
      </c>
    </row>
    <row r="499" spans="1:7" x14ac:dyDescent="0.3">
      <c r="A499">
        <v>54.735566363038402</v>
      </c>
      <c r="B499">
        <v>61.112333539398698</v>
      </c>
      <c r="C499">
        <v>127.06291830581399</v>
      </c>
      <c r="D499">
        <v>-73.865867892119198</v>
      </c>
      <c r="E499">
        <v>20.4209184914465</v>
      </c>
      <c r="F499">
        <v>56.058235188930503</v>
      </c>
      <c r="G499">
        <v>111.33013843639201</v>
      </c>
    </row>
    <row r="500" spans="1:7" x14ac:dyDescent="0.3">
      <c r="A500">
        <v>45.574854742420499</v>
      </c>
      <c r="B500">
        <v>64.253017023725903</v>
      </c>
      <c r="C500">
        <v>132.95328854540901</v>
      </c>
      <c r="D500">
        <v>-101.609341586337</v>
      </c>
      <c r="E500">
        <v>16.916484881129001</v>
      </c>
      <c r="F500">
        <v>53.5250819101324</v>
      </c>
      <c r="G500">
        <v>106.609813462375</v>
      </c>
    </row>
    <row r="501" spans="1:7" x14ac:dyDescent="0.3">
      <c r="A501">
        <v>45.388297564585002</v>
      </c>
      <c r="B501">
        <v>74.717349200643497</v>
      </c>
      <c r="C501">
        <v>153.53935040867401</v>
      </c>
      <c r="D501">
        <v>-133.37545247276</v>
      </c>
      <c r="E501">
        <v>23.5520860357048</v>
      </c>
      <c r="F501">
        <v>50.722670608134202</v>
      </c>
      <c r="G501">
        <v>102.051184536885</v>
      </c>
    </row>
    <row r="502" spans="1:7" x14ac:dyDescent="0.3">
      <c r="A502">
        <v>54.202882577800302</v>
      </c>
      <c r="B502">
        <v>19.089691531975401</v>
      </c>
      <c r="C502">
        <v>42.424643141424497</v>
      </c>
      <c r="D502">
        <v>51.136690559674499</v>
      </c>
      <c r="E502">
        <v>14.2512837815501</v>
      </c>
      <c r="F502">
        <v>54.188336901860303</v>
      </c>
      <c r="G502">
        <v>109.334580370579</v>
      </c>
    </row>
    <row r="503" spans="1:7" x14ac:dyDescent="0.3">
      <c r="A503">
        <v>33.769985641021101</v>
      </c>
      <c r="B503">
        <v>65.432370815378405</v>
      </c>
      <c r="C503">
        <v>135.43239559450299</v>
      </c>
      <c r="D503">
        <v>-128.75714116409301</v>
      </c>
      <c r="E503">
        <v>15.1959252841226</v>
      </c>
      <c r="F503">
        <v>53.180517561109902</v>
      </c>
      <c r="G503">
        <v>106.77058928023099</v>
      </c>
    </row>
    <row r="504" spans="1:7" x14ac:dyDescent="0.3">
      <c r="A504">
        <v>46.154085172928099</v>
      </c>
      <c r="B504">
        <v>46.347384964276898</v>
      </c>
      <c r="C504">
        <v>97.134940707840101</v>
      </c>
      <c r="D504">
        <v>-46.733984546974497</v>
      </c>
      <c r="E504">
        <v>20.8482935417933</v>
      </c>
      <c r="F504">
        <v>40.4555423618853</v>
      </c>
      <c r="G504">
        <v>80.246741689322207</v>
      </c>
    </row>
    <row r="505" spans="1:7" x14ac:dyDescent="0.3">
      <c r="A505">
        <v>62.835483681661401</v>
      </c>
      <c r="B505">
        <v>37.154092185461501</v>
      </c>
      <c r="C505">
        <v>78.706021060745101</v>
      </c>
      <c r="D505">
        <v>14.2086908069383</v>
      </c>
      <c r="E505">
        <v>20.832906910073302</v>
      </c>
      <c r="F505">
        <v>50.9018010064542</v>
      </c>
      <c r="G505">
        <v>102.32372002136201</v>
      </c>
    </row>
    <row r="506" spans="1:7" x14ac:dyDescent="0.3">
      <c r="A506">
        <v>43.628801169872098</v>
      </c>
      <c r="B506">
        <v>30.510588364185001</v>
      </c>
      <c r="C506">
        <v>65.774554369862201</v>
      </c>
      <c r="D506">
        <v>-4.2741627528107999</v>
      </c>
      <c r="E506">
        <v>12.1416417933749</v>
      </c>
      <c r="F506">
        <v>52.342147523344501</v>
      </c>
      <c r="G506">
        <v>105.17713269754201</v>
      </c>
    </row>
    <row r="507" spans="1:7" x14ac:dyDescent="0.3">
      <c r="A507">
        <v>52.345331495710603</v>
      </c>
      <c r="B507">
        <v>68.093002453132002</v>
      </c>
      <c r="C507">
        <v>140.94482127878101</v>
      </c>
      <c r="D507">
        <v>-99.588344367974699</v>
      </c>
      <c r="E507">
        <v>26.744649658164199</v>
      </c>
      <c r="F507">
        <v>46.794228125862197</v>
      </c>
      <c r="G507">
        <v>93.628150535596603</v>
      </c>
    </row>
    <row r="508" spans="1:7" x14ac:dyDescent="0.3">
      <c r="A508">
        <v>56.539786594243701</v>
      </c>
      <c r="B508">
        <v>23.511687085945699</v>
      </c>
      <c r="C508">
        <v>51.758778322068203</v>
      </c>
      <c r="D508">
        <v>42.544511930650302</v>
      </c>
      <c r="E508">
        <v>14.0881291987914</v>
      </c>
      <c r="F508">
        <v>52.863958390390401</v>
      </c>
      <c r="G508">
        <v>104.83893285508501</v>
      </c>
    </row>
    <row r="509" spans="1:7" x14ac:dyDescent="0.3">
      <c r="A509">
        <v>64.099372819279296</v>
      </c>
      <c r="B509">
        <v>34.631378471025002</v>
      </c>
      <c r="C509">
        <v>73.657815277565206</v>
      </c>
      <c r="D509">
        <v>24.304610225483501</v>
      </c>
      <c r="E509">
        <v>19.963636914525701</v>
      </c>
      <c r="F509">
        <v>49.654847508357498</v>
      </c>
      <c r="G509">
        <v>98.631533716012399</v>
      </c>
    </row>
    <row r="510" spans="1:7" x14ac:dyDescent="0.3">
      <c r="A510">
        <v>22.729212050005899</v>
      </c>
      <c r="B510">
        <v>48.058536438520399</v>
      </c>
      <c r="C510">
        <v>100.60098451484799</v>
      </c>
      <c r="D510">
        <v>-98.717185215549506</v>
      </c>
      <c r="E510">
        <v>29.2980348570199</v>
      </c>
      <c r="F510">
        <v>42.387895080758703</v>
      </c>
      <c r="G510">
        <v>83.854597492924</v>
      </c>
    </row>
    <row r="511" spans="1:7" x14ac:dyDescent="0.3">
      <c r="A511">
        <v>30.942958365719999</v>
      </c>
      <c r="B511">
        <v>69.213169660954804</v>
      </c>
      <c r="C511">
        <v>143.318371428261</v>
      </c>
      <c r="D511">
        <v>-145.75359225142401</v>
      </c>
      <c r="E511">
        <v>22.493293821008901</v>
      </c>
      <c r="F511">
        <v>51.390220919078601</v>
      </c>
      <c r="G511">
        <v>103.476972485302</v>
      </c>
    </row>
    <row r="512" spans="1:7" x14ac:dyDescent="0.3">
      <c r="A512">
        <v>51.7487164158875</v>
      </c>
      <c r="B512">
        <v>24.289496525779299</v>
      </c>
      <c r="C512">
        <v>53.233372895792002</v>
      </c>
      <c r="D512">
        <v>30.6289432544371</v>
      </c>
      <c r="E512">
        <v>24.448397511447801</v>
      </c>
      <c r="F512">
        <v>53.410545891830502</v>
      </c>
      <c r="G512">
        <v>106.475105491191</v>
      </c>
    </row>
    <row r="513" spans="1:7" x14ac:dyDescent="0.3">
      <c r="A513">
        <v>34.4782229526351</v>
      </c>
      <c r="B513">
        <v>12.428975366137101</v>
      </c>
      <c r="C513">
        <v>29.2908809044668</v>
      </c>
      <c r="D513">
        <v>31.669519806859</v>
      </c>
      <c r="E513">
        <v>12.9589874671362</v>
      </c>
      <c r="F513">
        <v>39.075307667189797</v>
      </c>
      <c r="G513">
        <v>78.179665417507394</v>
      </c>
    </row>
    <row r="514" spans="1:7" x14ac:dyDescent="0.3">
      <c r="A514">
        <v>46.7850785637917</v>
      </c>
      <c r="B514">
        <v>39.402497124392802</v>
      </c>
      <c r="C514">
        <v>83.614795687243898</v>
      </c>
      <c r="D514">
        <v>-24.6373342455949</v>
      </c>
      <c r="E514">
        <v>22.275629941237799</v>
      </c>
      <c r="F514">
        <v>54.655792932450098</v>
      </c>
      <c r="G514">
        <v>110.12687541870901</v>
      </c>
    </row>
    <row r="515" spans="1:7" x14ac:dyDescent="0.3">
      <c r="A515">
        <v>47.200565837935102</v>
      </c>
      <c r="B515">
        <v>36.783353126364197</v>
      </c>
      <c r="C515">
        <v>77.816872709109205</v>
      </c>
      <c r="D515">
        <v>-15.9489277032222</v>
      </c>
      <c r="E515">
        <v>21.789564378095498</v>
      </c>
      <c r="F515">
        <v>46.256117595040102</v>
      </c>
      <c r="G515">
        <v>92.828480074489306</v>
      </c>
    </row>
    <row r="516" spans="1:7" x14ac:dyDescent="0.3">
      <c r="A516">
        <v>27.932930807931999</v>
      </c>
      <c r="B516">
        <v>76.174951025487701</v>
      </c>
      <c r="C516">
        <v>156.41388737825699</v>
      </c>
      <c r="D516">
        <v>-172.658991460599</v>
      </c>
      <c r="E516">
        <v>23.047707796554501</v>
      </c>
      <c r="F516">
        <v>56.958205892774302</v>
      </c>
      <c r="G516">
        <v>112.972450627817</v>
      </c>
    </row>
    <row r="517" spans="1:7" x14ac:dyDescent="0.3">
      <c r="A517">
        <v>48.253320748730502</v>
      </c>
      <c r="B517">
        <v>18.354491192873301</v>
      </c>
      <c r="C517">
        <v>41.507775530266699</v>
      </c>
      <c r="D517">
        <v>41.443167918841297</v>
      </c>
      <c r="E517">
        <v>16.5437962047776</v>
      </c>
      <c r="F517">
        <v>39.803439319851002</v>
      </c>
      <c r="G517">
        <v>78.822809157416202</v>
      </c>
    </row>
    <row r="518" spans="1:7" x14ac:dyDescent="0.3">
      <c r="A518">
        <v>21.696296522566598</v>
      </c>
      <c r="B518">
        <v>69.160792797438503</v>
      </c>
      <c r="C518">
        <v>143.169214936027</v>
      </c>
      <c r="D518">
        <v>-164.08978534718199</v>
      </c>
      <c r="E518">
        <v>19.650719829951498</v>
      </c>
      <c r="F518">
        <v>55.834037465271699</v>
      </c>
      <c r="G518">
        <v>111.513941361013</v>
      </c>
    </row>
    <row r="519" spans="1:7" x14ac:dyDescent="0.3">
      <c r="A519">
        <v>35.434513675816</v>
      </c>
      <c r="B519">
        <v>21.718061048156201</v>
      </c>
      <c r="C519">
        <v>48.299266253217603</v>
      </c>
      <c r="D519">
        <v>5.7148442071634404</v>
      </c>
      <c r="E519">
        <v>17.551598593451399</v>
      </c>
      <c r="F519">
        <v>49.602723145874002</v>
      </c>
      <c r="G519">
        <v>99.114184706281605</v>
      </c>
    </row>
    <row r="520" spans="1:7" x14ac:dyDescent="0.3">
      <c r="A520">
        <v>23.878109988832598</v>
      </c>
      <c r="B520">
        <v>20.625717965572299</v>
      </c>
      <c r="C520">
        <v>45.511110502513198</v>
      </c>
      <c r="D520">
        <v>-14.120933919051501</v>
      </c>
      <c r="E520">
        <v>31.219752120758201</v>
      </c>
      <c r="F520">
        <v>41.4215010831456</v>
      </c>
      <c r="G520">
        <v>83.306291664043002</v>
      </c>
    </row>
    <row r="521" spans="1:7" x14ac:dyDescent="0.3">
      <c r="A521">
        <v>66.076631520522994</v>
      </c>
      <c r="B521">
        <v>25.125960511066001</v>
      </c>
      <c r="C521">
        <v>54.3556443150798</v>
      </c>
      <c r="D521">
        <v>56.775381507848103</v>
      </c>
      <c r="E521">
        <v>23.203404185811099</v>
      </c>
      <c r="F521">
        <v>37.103527845315398</v>
      </c>
      <c r="G521">
        <v>73.6601861333844</v>
      </c>
    </row>
    <row r="522" spans="1:7" x14ac:dyDescent="0.3">
      <c r="A522">
        <v>44.3461340881626</v>
      </c>
      <c r="B522">
        <v>53.723516518726299</v>
      </c>
      <c r="C522">
        <v>111.845995422036</v>
      </c>
      <c r="D522">
        <v>-72.478281379853598</v>
      </c>
      <c r="E522">
        <v>16.388852463148201</v>
      </c>
      <c r="F522">
        <v>59.404497838319699</v>
      </c>
      <c r="G522">
        <v>118.827179808317</v>
      </c>
    </row>
    <row r="523" spans="1:7" x14ac:dyDescent="0.3">
      <c r="A523">
        <v>64.353778207065304</v>
      </c>
      <c r="B523">
        <v>43.922899199213603</v>
      </c>
      <c r="C523">
        <v>91.920733649436798</v>
      </c>
      <c r="D523">
        <v>-3.0611411835101299</v>
      </c>
      <c r="E523">
        <v>23.6358769667766</v>
      </c>
      <c r="F523">
        <v>47.251724730056203</v>
      </c>
      <c r="G523">
        <v>94.579367142219596</v>
      </c>
    </row>
    <row r="524" spans="1:7" x14ac:dyDescent="0.3">
      <c r="A524">
        <v>23.7480072664118</v>
      </c>
      <c r="B524">
        <v>24.313688221504499</v>
      </c>
      <c r="C524">
        <v>52.983501177164399</v>
      </c>
      <c r="D524">
        <v>-25.44505013169</v>
      </c>
      <c r="E524">
        <v>27.089698611160198</v>
      </c>
      <c r="F524">
        <v>43.410289295539201</v>
      </c>
      <c r="G524">
        <v>86.240551111619098</v>
      </c>
    </row>
    <row r="525" spans="1:7" x14ac:dyDescent="0.3">
      <c r="A525">
        <v>28.7368388816441</v>
      </c>
      <c r="B525">
        <v>19.728587982513801</v>
      </c>
      <c r="C525">
        <v>43.610712782063899</v>
      </c>
      <c r="D525">
        <v>-1.71208618425324</v>
      </c>
      <c r="E525">
        <v>17.7106597575041</v>
      </c>
      <c r="F525">
        <v>55.958619310149999</v>
      </c>
      <c r="G525">
        <v>111.03742987568501</v>
      </c>
    </row>
    <row r="526" spans="1:7" x14ac:dyDescent="0.3">
      <c r="A526">
        <v>23.751776062649299</v>
      </c>
      <c r="B526">
        <v>14.0435791449608</v>
      </c>
      <c r="C526">
        <v>32.920906959753196</v>
      </c>
      <c r="D526">
        <v>5.3728146904162797</v>
      </c>
      <c r="E526">
        <v>15.505927320063501</v>
      </c>
      <c r="F526">
        <v>53.277509536262002</v>
      </c>
      <c r="G526">
        <v>107.488150160809</v>
      </c>
    </row>
    <row r="527" spans="1:7" x14ac:dyDescent="0.3">
      <c r="A527">
        <v>56.486908234408901</v>
      </c>
      <c r="B527">
        <v>47.969301751568601</v>
      </c>
      <c r="C527">
        <v>100.00683437158401</v>
      </c>
      <c r="D527">
        <v>-30.934088785887901</v>
      </c>
      <c r="E527">
        <v>23.5469970742962</v>
      </c>
      <c r="F527">
        <v>45.992107289602203</v>
      </c>
      <c r="G527">
        <v>92.8110122570681</v>
      </c>
    </row>
    <row r="528" spans="1:7" x14ac:dyDescent="0.3">
      <c r="A528">
        <v>59.542725870046198</v>
      </c>
      <c r="B528">
        <v>64.295767550368893</v>
      </c>
      <c r="C528">
        <v>133.44623653729701</v>
      </c>
      <c r="D528">
        <v>-73.801850911014199</v>
      </c>
      <c r="E528">
        <v>20.198529131569501</v>
      </c>
      <c r="F528">
        <v>55.715351580171301</v>
      </c>
      <c r="G528">
        <v>111.212391305705</v>
      </c>
    </row>
    <row r="529" spans="1:7" x14ac:dyDescent="0.3">
      <c r="A529">
        <v>67.118470514727505</v>
      </c>
      <c r="B529">
        <v>42.415042799733897</v>
      </c>
      <c r="C529">
        <v>88.996136310603305</v>
      </c>
      <c r="D529">
        <v>6.9918126302531798</v>
      </c>
      <c r="E529">
        <v>28.657936671850301</v>
      </c>
      <c r="F529">
        <v>46.6669332359103</v>
      </c>
      <c r="G529">
        <v>93.605426955467493</v>
      </c>
    </row>
    <row r="530" spans="1:7" x14ac:dyDescent="0.3">
      <c r="A530">
        <v>57.7610317061229</v>
      </c>
      <c r="B530">
        <v>78.562523430361097</v>
      </c>
      <c r="C530">
        <v>161.71399808101501</v>
      </c>
      <c r="D530">
        <v>-120.16550687883699</v>
      </c>
      <c r="E530">
        <v>16.377632878065899</v>
      </c>
      <c r="F530">
        <v>47.815437373964301</v>
      </c>
      <c r="G530">
        <v>95.979338966658503</v>
      </c>
    </row>
    <row r="531" spans="1:7" x14ac:dyDescent="0.3">
      <c r="A531">
        <v>61.073170638025999</v>
      </c>
      <c r="B531">
        <v>28.418422804008401</v>
      </c>
      <c r="C531">
        <v>61.642097046007301</v>
      </c>
      <c r="D531">
        <v>36.891072864026903</v>
      </c>
      <c r="E531">
        <v>16.184131192893201</v>
      </c>
      <c r="F531">
        <v>51.050807688174899</v>
      </c>
      <c r="G531">
        <v>102.16770783648001</v>
      </c>
    </row>
    <row r="532" spans="1:7" x14ac:dyDescent="0.3">
      <c r="A532">
        <v>65.987356019953594</v>
      </c>
      <c r="B532">
        <v>64.831808615137902</v>
      </c>
      <c r="C532">
        <v>134.581079528689</v>
      </c>
      <c r="D532">
        <v>-62.520713805506603</v>
      </c>
      <c r="E532">
        <v>20.405377800527202</v>
      </c>
      <c r="F532">
        <v>44.995461228398803</v>
      </c>
      <c r="G532">
        <v>90.292759351483198</v>
      </c>
    </row>
    <row r="533" spans="1:7" x14ac:dyDescent="0.3">
      <c r="A533">
        <v>50.913563199288603</v>
      </c>
      <c r="B533">
        <v>58.490608995176203</v>
      </c>
      <c r="C533">
        <v>121.09449301166499</v>
      </c>
      <c r="D533">
        <v>-73.644700586951402</v>
      </c>
      <c r="E533">
        <v>23.131822551793402</v>
      </c>
      <c r="F533">
        <v>53.950202979351502</v>
      </c>
      <c r="G533">
        <v>108.628322819026</v>
      </c>
    </row>
    <row r="534" spans="1:7" x14ac:dyDescent="0.3">
      <c r="A534">
        <v>21.040634574868001</v>
      </c>
      <c r="B534">
        <v>53.436142187057598</v>
      </c>
      <c r="C534">
        <v>111.500772410707</v>
      </c>
      <c r="D534">
        <v>-118.22715741143701</v>
      </c>
      <c r="E534">
        <v>20.515219654828702</v>
      </c>
      <c r="F534">
        <v>53.433374265908803</v>
      </c>
      <c r="G534">
        <v>106.239393321132</v>
      </c>
    </row>
    <row r="535" spans="1:7" x14ac:dyDescent="0.3">
      <c r="A535">
        <v>50.944086914058303</v>
      </c>
      <c r="B535">
        <v>25.295394180421098</v>
      </c>
      <c r="C535">
        <v>55.365397036382902</v>
      </c>
      <c r="D535">
        <v>26.001991286853102</v>
      </c>
      <c r="E535">
        <v>24.400665425106599</v>
      </c>
      <c r="F535">
        <v>43.611822035679502</v>
      </c>
      <c r="G535">
        <v>87.568677234285104</v>
      </c>
    </row>
    <row r="536" spans="1:7" x14ac:dyDescent="0.3">
      <c r="A536">
        <v>37.262584512904098</v>
      </c>
      <c r="B536">
        <v>53.0236250665765</v>
      </c>
      <c r="C536">
        <v>110.24984961150599</v>
      </c>
      <c r="D536">
        <v>-84.545706173921303</v>
      </c>
      <c r="E536">
        <v>17.8970801284404</v>
      </c>
      <c r="F536">
        <v>52.700134148982599</v>
      </c>
      <c r="G536">
        <v>104.974167547589</v>
      </c>
    </row>
    <row r="537" spans="1:7" x14ac:dyDescent="0.3">
      <c r="A537">
        <v>41.755814816449004</v>
      </c>
      <c r="B537">
        <v>42.545376049358602</v>
      </c>
      <c r="C537">
        <v>89.285077685065005</v>
      </c>
      <c r="D537">
        <v>-44.124498515177898</v>
      </c>
      <c r="E537">
        <v>12.552829491807</v>
      </c>
      <c r="F537">
        <v>51.9120352995023</v>
      </c>
      <c r="G537">
        <v>103.15741762467999</v>
      </c>
    </row>
    <row r="538" spans="1:7" x14ac:dyDescent="0.3">
      <c r="A538">
        <v>23.836145223048401</v>
      </c>
      <c r="B538">
        <v>41.023262564320902</v>
      </c>
      <c r="C538">
        <v>86.239504020166805</v>
      </c>
      <c r="D538">
        <v>-75.397497246865996</v>
      </c>
      <c r="E538">
        <v>6.7409952692866897</v>
      </c>
      <c r="F538">
        <v>56.045914229224401</v>
      </c>
      <c r="G538">
        <v>111.416968462676</v>
      </c>
    </row>
    <row r="539" spans="1:7" x14ac:dyDescent="0.3">
      <c r="A539">
        <v>60.487652301787797</v>
      </c>
      <c r="B539">
        <v>25.151948147927101</v>
      </c>
      <c r="C539">
        <v>54.620406871573799</v>
      </c>
      <c r="D539">
        <v>45.5194601597941</v>
      </c>
      <c r="E539">
        <v>17.517946456264202</v>
      </c>
      <c r="F539">
        <v>48.304628154232802</v>
      </c>
      <c r="G539">
        <v>97.113770595509706</v>
      </c>
    </row>
    <row r="540" spans="1:7" x14ac:dyDescent="0.3">
      <c r="A540">
        <v>65.519047099153099</v>
      </c>
      <c r="B540">
        <v>12.302299605935399</v>
      </c>
      <c r="C540">
        <v>28.639909121070499</v>
      </c>
      <c r="D540">
        <v>94.131195380500202</v>
      </c>
      <c r="E540">
        <v>17.028370747358199</v>
      </c>
      <c r="F540">
        <v>53.110443409169598</v>
      </c>
      <c r="G540">
        <v>105.66218778606201</v>
      </c>
    </row>
    <row r="541" spans="1:7" x14ac:dyDescent="0.3">
      <c r="A541">
        <v>65.138536236383501</v>
      </c>
      <c r="B541">
        <v>36.8830594994512</v>
      </c>
      <c r="C541">
        <v>78.364368155248798</v>
      </c>
      <c r="D541">
        <v>19.6278939744134</v>
      </c>
      <c r="E541">
        <v>25.317755486938101</v>
      </c>
      <c r="F541">
        <v>47.833299122953797</v>
      </c>
      <c r="G541">
        <v>95.841797662904895</v>
      </c>
    </row>
    <row r="542" spans="1:7" x14ac:dyDescent="0.3">
      <c r="A542">
        <v>23.2433178469091</v>
      </c>
      <c r="B542">
        <v>21.283117343188</v>
      </c>
      <c r="C542">
        <v>47.134050472937901</v>
      </c>
      <c r="D542">
        <v>-17.362716335745901</v>
      </c>
      <c r="E542">
        <v>27.7310047334479</v>
      </c>
      <c r="F542">
        <v>47.813815586805603</v>
      </c>
      <c r="G542">
        <v>94.804149765585095</v>
      </c>
    </row>
    <row r="543" spans="1:7" x14ac:dyDescent="0.3">
      <c r="A543">
        <v>38.7692544748191</v>
      </c>
      <c r="B543">
        <v>47.080034820820103</v>
      </c>
      <c r="C543">
        <v>98.449857120399798</v>
      </c>
      <c r="D543">
        <v>-63.701595512821903</v>
      </c>
      <c r="E543">
        <v>10.981074501573</v>
      </c>
      <c r="F543">
        <v>43.787952178674303</v>
      </c>
      <c r="G543">
        <v>87.496623293556098</v>
      </c>
    </row>
    <row r="544" spans="1:7" x14ac:dyDescent="0.3">
      <c r="A544">
        <v>30.516510135857001</v>
      </c>
      <c r="B544">
        <v>51.306409964218801</v>
      </c>
      <c r="C544">
        <v>107.609205727492</v>
      </c>
      <c r="D544">
        <v>-92.886209620942296</v>
      </c>
      <c r="E544">
        <v>20.447848253036099</v>
      </c>
      <c r="F544">
        <v>51.145187768161897</v>
      </c>
      <c r="G544">
        <v>101.432485790671</v>
      </c>
    </row>
    <row r="545" spans="1:7" x14ac:dyDescent="0.3">
      <c r="A545">
        <v>63.905055592468898</v>
      </c>
      <c r="B545">
        <v>61.395227953200497</v>
      </c>
      <c r="C545">
        <v>126.935175820338</v>
      </c>
      <c r="D545">
        <v>-56.375572674663701</v>
      </c>
      <c r="E545">
        <v>15.9446075952937</v>
      </c>
      <c r="F545">
        <v>50.630771523539998</v>
      </c>
      <c r="G545">
        <v>101.475410047892</v>
      </c>
    </row>
    <row r="546" spans="1:7" x14ac:dyDescent="0.3">
      <c r="A546">
        <v>47.437857247201499</v>
      </c>
      <c r="B546">
        <v>79.073076785627606</v>
      </c>
      <c r="C546">
        <v>162.980207463272</v>
      </c>
      <c r="D546">
        <v>-142.34351586247999</v>
      </c>
      <c r="E546">
        <v>23.129986541028799</v>
      </c>
      <c r="F546">
        <v>54.069975870094702</v>
      </c>
      <c r="G546">
        <v>108.736005486222</v>
      </c>
    </row>
    <row r="547" spans="1:7" x14ac:dyDescent="0.3">
      <c r="A547">
        <v>67.262884719980406</v>
      </c>
      <c r="B547">
        <v>25.711152612563701</v>
      </c>
      <c r="C547">
        <v>55.633114180134299</v>
      </c>
      <c r="D547">
        <v>57.3923116022698</v>
      </c>
      <c r="E547">
        <v>23.444341097439199</v>
      </c>
      <c r="F547">
        <v>52.226980704587497</v>
      </c>
      <c r="G547">
        <v>104.19863279496199</v>
      </c>
    </row>
    <row r="548" spans="1:7" x14ac:dyDescent="0.3">
      <c r="A548">
        <v>58.743772033474102</v>
      </c>
      <c r="B548">
        <v>62.0462316903333</v>
      </c>
      <c r="C548">
        <v>128.21153781056799</v>
      </c>
      <c r="D548">
        <v>-68.651151004051698</v>
      </c>
      <c r="E548">
        <v>23.325706992667001</v>
      </c>
      <c r="F548">
        <v>44.126560618578203</v>
      </c>
      <c r="G548">
        <v>88.208133891132306</v>
      </c>
    </row>
    <row r="549" spans="1:7" x14ac:dyDescent="0.3">
      <c r="A549">
        <v>26.401565174378899</v>
      </c>
      <c r="B549">
        <v>47.066658246071</v>
      </c>
      <c r="C549">
        <v>98.853716525329503</v>
      </c>
      <c r="D549">
        <v>-88.396844389455097</v>
      </c>
      <c r="E549">
        <v>17.871563356387401</v>
      </c>
      <c r="F549">
        <v>46.977788799772902</v>
      </c>
      <c r="G549">
        <v>93.442534020326505</v>
      </c>
    </row>
    <row r="550" spans="1:7" x14ac:dyDescent="0.3">
      <c r="A550">
        <v>37.545233952265697</v>
      </c>
      <c r="B550">
        <v>63.776121057841898</v>
      </c>
      <c r="C550">
        <v>131.738827840103</v>
      </c>
      <c r="D550">
        <v>-116.237895268994</v>
      </c>
      <c r="E550">
        <v>20.2017308819226</v>
      </c>
      <c r="F550">
        <v>58.960546916563302</v>
      </c>
      <c r="G550">
        <v>118.286220262741</v>
      </c>
    </row>
    <row r="551" spans="1:7" x14ac:dyDescent="0.3">
      <c r="A551">
        <v>57.219002646100897</v>
      </c>
      <c r="B551">
        <v>10.354514585501599</v>
      </c>
      <c r="C551">
        <v>25.493986543496401</v>
      </c>
      <c r="D551">
        <v>83.374461535696895</v>
      </c>
      <c r="E551">
        <v>17.337554810203098</v>
      </c>
      <c r="F551">
        <v>48.489998797510097</v>
      </c>
      <c r="G551">
        <v>97.920274772868297</v>
      </c>
    </row>
    <row r="552" spans="1:7" x14ac:dyDescent="0.3">
      <c r="A552">
        <v>22.856577171852901</v>
      </c>
      <c r="B552">
        <v>60.446288324454301</v>
      </c>
      <c r="C552">
        <v>125.28534894949701</v>
      </c>
      <c r="D552">
        <v>-135.62571062965699</v>
      </c>
      <c r="E552">
        <v>30.328528841665101</v>
      </c>
      <c r="F552">
        <v>50.099776482247698</v>
      </c>
      <c r="G552">
        <v>100.555640540225</v>
      </c>
    </row>
    <row r="553" spans="1:7" x14ac:dyDescent="0.3">
      <c r="A553">
        <v>33.004864539864499</v>
      </c>
      <c r="B553">
        <v>17.134398058449801</v>
      </c>
      <c r="C553">
        <v>38.633748443117497</v>
      </c>
      <c r="D553">
        <v>14.606534904379499</v>
      </c>
      <c r="E553">
        <v>16.774581918529499</v>
      </c>
      <c r="F553">
        <v>52.124301015672899</v>
      </c>
      <c r="G553">
        <v>103.988912117228</v>
      </c>
    </row>
    <row r="554" spans="1:7" x14ac:dyDescent="0.3">
      <c r="A554">
        <v>40.616798585081</v>
      </c>
      <c r="B554">
        <v>56.686436853807599</v>
      </c>
      <c r="C554">
        <v>118.08956195383399</v>
      </c>
      <c r="D554">
        <v>-88.825713391260805</v>
      </c>
      <c r="E554">
        <v>11.4149012047246</v>
      </c>
      <c r="F554">
        <v>46.781000387756102</v>
      </c>
      <c r="G554">
        <v>94.532154111207802</v>
      </c>
    </row>
    <row r="555" spans="1:7" x14ac:dyDescent="0.3">
      <c r="A555">
        <v>31.717251822822</v>
      </c>
      <c r="B555">
        <v>32.754818485935502</v>
      </c>
      <c r="C555">
        <v>70.364676345927506</v>
      </c>
      <c r="D555">
        <v>-34.829951812162399</v>
      </c>
      <c r="E555">
        <v>28.7148549487788</v>
      </c>
      <c r="F555">
        <v>50.207860068658199</v>
      </c>
      <c r="G555">
        <v>100.774330343177</v>
      </c>
    </row>
    <row r="556" spans="1:7" x14ac:dyDescent="0.3">
      <c r="A556">
        <v>57.580040492186001</v>
      </c>
      <c r="B556">
        <v>20.317600454402399</v>
      </c>
      <c r="C556">
        <v>44.756322726138499</v>
      </c>
      <c r="D556">
        <v>54.207279621164801</v>
      </c>
      <c r="E556">
        <v>21.463055195377901</v>
      </c>
      <c r="F556">
        <v>58.390810456471002</v>
      </c>
      <c r="G556">
        <v>115.894568754836</v>
      </c>
    </row>
    <row r="557" spans="1:7" x14ac:dyDescent="0.3">
      <c r="A557">
        <v>25.476975227010801</v>
      </c>
      <c r="B557">
        <v>65.053515094872196</v>
      </c>
      <c r="C557">
        <v>134.51144499930399</v>
      </c>
      <c r="D557">
        <v>-144.20659483059501</v>
      </c>
      <c r="E557">
        <v>17.872453419382602</v>
      </c>
      <c r="F557">
        <v>51.910295054135901</v>
      </c>
      <c r="G557">
        <v>104.32672781417</v>
      </c>
    </row>
    <row r="558" spans="1:7" x14ac:dyDescent="0.3">
      <c r="A558">
        <v>26.191969321115099</v>
      </c>
      <c r="B558">
        <v>48.401154281314597</v>
      </c>
      <c r="C558">
        <v>101.279227745893</v>
      </c>
      <c r="D558">
        <v>-92.819524201713605</v>
      </c>
      <c r="E558">
        <v>19.0964766562767</v>
      </c>
      <c r="F558">
        <v>45.839242912268901</v>
      </c>
      <c r="G558">
        <v>91.778952355981502</v>
      </c>
    </row>
    <row r="559" spans="1:7" x14ac:dyDescent="0.3">
      <c r="A559">
        <v>67.849205870274702</v>
      </c>
      <c r="B559">
        <v>45.408965680810901</v>
      </c>
      <c r="C559">
        <v>95.563110201297306</v>
      </c>
      <c r="D559">
        <v>-0.52848530188345</v>
      </c>
      <c r="E559">
        <v>24.168828995272602</v>
      </c>
      <c r="F559">
        <v>54.213457337105801</v>
      </c>
      <c r="G559">
        <v>107.93473125865501</v>
      </c>
    </row>
    <row r="560" spans="1:7" x14ac:dyDescent="0.3">
      <c r="A560">
        <v>66.644446223277896</v>
      </c>
      <c r="B560">
        <v>51.857456942934903</v>
      </c>
      <c r="C560">
        <v>108.311229789488</v>
      </c>
      <c r="D560">
        <v>-22.283478382248902</v>
      </c>
      <c r="E560">
        <v>22.542217204600401</v>
      </c>
      <c r="F560">
        <v>53.358646217499903</v>
      </c>
      <c r="G560">
        <v>107.370798269427</v>
      </c>
    </row>
    <row r="561" spans="1:7" x14ac:dyDescent="0.3">
      <c r="A561">
        <v>23.524686096450999</v>
      </c>
      <c r="B561">
        <v>49.104099571085897</v>
      </c>
      <c r="C561">
        <v>102.74802796882101</v>
      </c>
      <c r="D561">
        <v>-100.262926520356</v>
      </c>
      <c r="E561">
        <v>13.9591005765467</v>
      </c>
      <c r="F561">
        <v>49.238441901136802</v>
      </c>
      <c r="G561">
        <v>98.913114388793204</v>
      </c>
    </row>
    <row r="562" spans="1:7" x14ac:dyDescent="0.3">
      <c r="A562">
        <v>29.368115840975602</v>
      </c>
      <c r="B562">
        <v>15.420096572017099</v>
      </c>
      <c r="C562">
        <v>35.173542018777098</v>
      </c>
      <c r="D562">
        <v>12.475941965900001</v>
      </c>
      <c r="E562">
        <v>19.648317682705201</v>
      </c>
      <c r="F562">
        <v>54.887320154418198</v>
      </c>
      <c r="G562">
        <v>110.10368466489101</v>
      </c>
    </row>
    <row r="563" spans="1:7" x14ac:dyDescent="0.3">
      <c r="A563">
        <v>35.258786102681498</v>
      </c>
      <c r="B563">
        <v>14.4146285234907</v>
      </c>
      <c r="C563">
        <v>32.900880217585701</v>
      </c>
      <c r="D563">
        <v>27.2736866348909</v>
      </c>
      <c r="E563">
        <v>23.172312089644699</v>
      </c>
      <c r="F563">
        <v>56.819988333344902</v>
      </c>
      <c r="G563">
        <v>113.68937382908</v>
      </c>
    </row>
    <row r="564" spans="1:7" x14ac:dyDescent="0.3">
      <c r="A564">
        <v>53.673002131456002</v>
      </c>
      <c r="B564">
        <v>40.795415763000399</v>
      </c>
      <c r="C564">
        <v>86.040386828902896</v>
      </c>
      <c r="D564">
        <v>-15.0402430260892</v>
      </c>
      <c r="E564">
        <v>22.593234712359799</v>
      </c>
      <c r="F564">
        <v>45.588737681138802</v>
      </c>
      <c r="G564">
        <v>90.193145114090598</v>
      </c>
    </row>
    <row r="565" spans="1:7" x14ac:dyDescent="0.3">
      <c r="A565">
        <v>33.713967161856203</v>
      </c>
      <c r="B565">
        <v>44.895731650227702</v>
      </c>
      <c r="C565">
        <v>94.528180577381306</v>
      </c>
      <c r="D565">
        <v>-67.259260626970601</v>
      </c>
      <c r="E565">
        <v>12.278523839066001</v>
      </c>
      <c r="F565">
        <v>50.124607484936298</v>
      </c>
      <c r="G565">
        <v>101.23981828016301</v>
      </c>
    </row>
    <row r="566" spans="1:7" x14ac:dyDescent="0.3">
      <c r="A566">
        <v>44.9850147238216</v>
      </c>
      <c r="B566">
        <v>41.763227568292898</v>
      </c>
      <c r="C566">
        <v>88.248429113685205</v>
      </c>
      <c r="D566">
        <v>-35.319653257235501</v>
      </c>
      <c r="E566">
        <v>23.478678863371499</v>
      </c>
      <c r="F566">
        <v>50.020920677101799</v>
      </c>
      <c r="G566">
        <v>99.657262016933004</v>
      </c>
    </row>
    <row r="567" spans="1:7" x14ac:dyDescent="0.3">
      <c r="A567">
        <v>25.067745048764198</v>
      </c>
      <c r="B567">
        <v>41.417742332992603</v>
      </c>
      <c r="C567">
        <v>87.644805360350901</v>
      </c>
      <c r="D567">
        <v>-74.117736901449405</v>
      </c>
      <c r="E567">
        <v>19.7298913501042</v>
      </c>
      <c r="F567">
        <v>40.096719567969402</v>
      </c>
      <c r="G567">
        <v>81.142729448501697</v>
      </c>
    </row>
    <row r="568" spans="1:7" x14ac:dyDescent="0.3">
      <c r="A568">
        <v>33.367248390200999</v>
      </c>
      <c r="B568">
        <v>44.492821911800696</v>
      </c>
      <c r="C568">
        <v>93.906621067692697</v>
      </c>
      <c r="D568">
        <v>-66.743968955000099</v>
      </c>
      <c r="E568">
        <v>19.055873651637999</v>
      </c>
      <c r="F568">
        <v>54.4414516280303</v>
      </c>
      <c r="G568">
        <v>109.399920897467</v>
      </c>
    </row>
    <row r="569" spans="1:7" x14ac:dyDescent="0.3">
      <c r="A569">
        <v>25.6695270143979</v>
      </c>
      <c r="B569">
        <v>40.617833495068503</v>
      </c>
      <c r="C569">
        <v>86.021840715842501</v>
      </c>
      <c r="D569">
        <v>-70.514446456409701</v>
      </c>
      <c r="E569">
        <v>14.6621503826455</v>
      </c>
      <c r="F569">
        <v>44.830107266179198</v>
      </c>
      <c r="G569">
        <v>89.993110353916805</v>
      </c>
    </row>
    <row r="570" spans="1:7" x14ac:dyDescent="0.3">
      <c r="A570">
        <v>63.882807194696298</v>
      </c>
      <c r="B570">
        <v>63.164233651087699</v>
      </c>
      <c r="C570">
        <v>131.15730304738699</v>
      </c>
      <c r="D570">
        <v>-61.7270865638705</v>
      </c>
      <c r="E570">
        <v>24.7107936695609</v>
      </c>
      <c r="F570">
        <v>48.869444089739602</v>
      </c>
      <c r="G570">
        <v>97.864743671521794</v>
      </c>
    </row>
    <row r="571" spans="1:7" x14ac:dyDescent="0.3">
      <c r="A571">
        <v>28.5124381420307</v>
      </c>
      <c r="B571">
        <v>38.119443505933198</v>
      </c>
      <c r="C571">
        <v>80.477898351158103</v>
      </c>
      <c r="D571">
        <v>-57.333454233738003</v>
      </c>
      <c r="E571">
        <v>24.6410947853919</v>
      </c>
      <c r="F571">
        <v>50.952460162030903</v>
      </c>
      <c r="G571">
        <v>102.48366859124999</v>
      </c>
    </row>
    <row r="572" spans="1:7" x14ac:dyDescent="0.3">
      <c r="A572">
        <v>67.147645303554597</v>
      </c>
      <c r="B572">
        <v>31.693248950160498</v>
      </c>
      <c r="C572">
        <v>68.194627385592398</v>
      </c>
      <c r="D572">
        <v>39.215543756627802</v>
      </c>
      <c r="E572">
        <v>21.430108630910102</v>
      </c>
      <c r="F572">
        <v>50.2205655816025</v>
      </c>
      <c r="G572">
        <v>101.071783124552</v>
      </c>
    </row>
    <row r="573" spans="1:7" x14ac:dyDescent="0.3">
      <c r="A573">
        <v>21.7202554771034</v>
      </c>
      <c r="B573">
        <v>15.7851128413224</v>
      </c>
      <c r="C573">
        <v>35.710406040397402</v>
      </c>
      <c r="D573">
        <v>-3.9148275697605501</v>
      </c>
      <c r="E573">
        <v>22.803585714796601</v>
      </c>
      <c r="F573">
        <v>50.360031767897198</v>
      </c>
      <c r="G573">
        <v>100.59825619314999</v>
      </c>
    </row>
    <row r="574" spans="1:7" x14ac:dyDescent="0.3">
      <c r="A574">
        <v>25.825169430407701</v>
      </c>
      <c r="B574">
        <v>44.694971925251501</v>
      </c>
      <c r="C574">
        <v>94.079424667183105</v>
      </c>
      <c r="D574">
        <v>-82.4345769149391</v>
      </c>
      <c r="E574">
        <v>23.868868103360398</v>
      </c>
      <c r="F574">
        <v>56.5998283996122</v>
      </c>
      <c r="G574">
        <v>112.30903716360601</v>
      </c>
    </row>
    <row r="575" spans="1:7" x14ac:dyDescent="0.3">
      <c r="A575">
        <v>53.501313950916298</v>
      </c>
      <c r="B575">
        <v>42.359267007742403</v>
      </c>
      <c r="C575">
        <v>89.609657433707198</v>
      </c>
      <c r="D575">
        <v>-20.075173121394599</v>
      </c>
      <c r="E575">
        <v>17.3367642609816</v>
      </c>
      <c r="F575">
        <v>49.744700568508797</v>
      </c>
      <c r="G575">
        <v>99.178677370014299</v>
      </c>
    </row>
    <row r="576" spans="1:7" x14ac:dyDescent="0.3">
      <c r="A576">
        <v>47.683347487613297</v>
      </c>
      <c r="B576">
        <v>77.380890769977995</v>
      </c>
      <c r="C576">
        <v>159.480388784289</v>
      </c>
      <c r="D576">
        <v>-136.77597733470699</v>
      </c>
      <c r="E576">
        <v>25.428707850207498</v>
      </c>
      <c r="F576">
        <v>53.637620113415402</v>
      </c>
      <c r="G576">
        <v>108.08972667510101</v>
      </c>
    </row>
    <row r="577" spans="1:7" x14ac:dyDescent="0.3">
      <c r="A577">
        <v>51.354154991068</v>
      </c>
      <c r="B577">
        <v>47.5299482742316</v>
      </c>
      <c r="C577">
        <v>99.144937251296</v>
      </c>
      <c r="D577">
        <v>-39.881534840558999</v>
      </c>
      <c r="E577">
        <v>6.88790009646788</v>
      </c>
      <c r="F577">
        <v>47.318214160890101</v>
      </c>
      <c r="G577">
        <v>95.264594905248899</v>
      </c>
    </row>
    <row r="578" spans="1:7" x14ac:dyDescent="0.3">
      <c r="A578">
        <v>59.475779004125698</v>
      </c>
      <c r="B578">
        <v>65.455331306818806</v>
      </c>
      <c r="C578">
        <v>135.42183472891901</v>
      </c>
      <c r="D578">
        <v>-77.414435912204894</v>
      </c>
      <c r="E578">
        <v>11.096693958862399</v>
      </c>
      <c r="F578">
        <v>47.830641033403403</v>
      </c>
      <c r="G578">
        <v>96.064996444239597</v>
      </c>
    </row>
    <row r="579" spans="1:7" x14ac:dyDescent="0.3">
      <c r="A579">
        <v>30.3372498426254</v>
      </c>
      <c r="B579">
        <v>29.190744076121</v>
      </c>
      <c r="C579">
        <v>62.603859664351397</v>
      </c>
      <c r="D579">
        <v>-26.897732543112401</v>
      </c>
      <c r="E579">
        <v>33.144143889528898</v>
      </c>
      <c r="F579">
        <v>52.467036258636703</v>
      </c>
      <c r="G579">
        <v>105.67501853648299</v>
      </c>
    </row>
    <row r="580" spans="1:7" x14ac:dyDescent="0.3">
      <c r="A580">
        <v>24.821015348625799</v>
      </c>
      <c r="B580">
        <v>17.229826425590399</v>
      </c>
      <c r="C580">
        <v>39.014320535819401</v>
      </c>
      <c r="D580">
        <v>-2.0474485795196</v>
      </c>
      <c r="E580">
        <v>20.369709880504299</v>
      </c>
      <c r="F580">
        <v>49.896681739631298</v>
      </c>
      <c r="G580">
        <v>100.393265874815</v>
      </c>
    </row>
    <row r="581" spans="1:7" x14ac:dyDescent="0.3">
      <c r="A581">
        <v>52.301144860984898</v>
      </c>
      <c r="B581">
        <v>27.163253662613499</v>
      </c>
      <c r="C581">
        <v>58.791441641292003</v>
      </c>
      <c r="D581">
        <v>23.112528734129299</v>
      </c>
      <c r="E581">
        <v>26.689244539694599</v>
      </c>
      <c r="F581">
        <v>56.034323588566799</v>
      </c>
      <c r="G581">
        <v>112.480594208906</v>
      </c>
    </row>
    <row r="582" spans="1:7" x14ac:dyDescent="0.3">
      <c r="A582">
        <v>51.305624743788101</v>
      </c>
      <c r="B582">
        <v>19.028831682188201</v>
      </c>
      <c r="C582">
        <v>42.475694709787803</v>
      </c>
      <c r="D582">
        <v>45.524754441011702</v>
      </c>
      <c r="E582">
        <v>17.253833697363198</v>
      </c>
      <c r="F582">
        <v>58.426739304241103</v>
      </c>
      <c r="G582">
        <v>117.072806931564</v>
      </c>
    </row>
    <row r="583" spans="1:7" x14ac:dyDescent="0.3">
      <c r="A583">
        <v>51.475159007942899</v>
      </c>
      <c r="B583">
        <v>15.813477306877999</v>
      </c>
      <c r="C583">
        <v>36.282128869078697</v>
      </c>
      <c r="D583">
        <v>55.509886095251602</v>
      </c>
      <c r="E583">
        <v>30.502044061066499</v>
      </c>
      <c r="F583">
        <v>53.812894320262501</v>
      </c>
      <c r="G583">
        <v>107.0041201654</v>
      </c>
    </row>
    <row r="584" spans="1:7" x14ac:dyDescent="0.3">
      <c r="A584">
        <v>27.156766308906199</v>
      </c>
      <c r="B584">
        <v>39.761475249550998</v>
      </c>
      <c r="C584">
        <v>84.066018555315694</v>
      </c>
      <c r="D584">
        <v>-64.970893130840594</v>
      </c>
      <c r="E584">
        <v>25.389942556545499</v>
      </c>
      <c r="F584">
        <v>46.900652640085902</v>
      </c>
      <c r="G584">
        <v>94.689037734044106</v>
      </c>
    </row>
    <row r="585" spans="1:7" x14ac:dyDescent="0.3">
      <c r="A585">
        <v>67.953027616953307</v>
      </c>
      <c r="B585">
        <v>70.880805981632804</v>
      </c>
      <c r="C585">
        <v>145.797347071026</v>
      </c>
      <c r="D585">
        <v>-76.7363627109916</v>
      </c>
      <c r="E585">
        <v>23.385677130057999</v>
      </c>
      <c r="F585">
        <v>47.043463757468601</v>
      </c>
      <c r="G585">
        <v>94.069335510617094</v>
      </c>
    </row>
    <row r="586" spans="1:7" x14ac:dyDescent="0.3">
      <c r="A586">
        <v>65.969603978453705</v>
      </c>
      <c r="B586">
        <v>32.409540682665899</v>
      </c>
      <c r="C586">
        <v>69.434739600100102</v>
      </c>
      <c r="D586">
        <v>34.7105859089096</v>
      </c>
      <c r="E586">
        <v>20.6531762230446</v>
      </c>
      <c r="F586">
        <v>46.991648642074303</v>
      </c>
      <c r="G586">
        <v>93.031978256509305</v>
      </c>
    </row>
    <row r="587" spans="1:7" x14ac:dyDescent="0.3">
      <c r="A587">
        <v>40.616239509231498</v>
      </c>
      <c r="B587">
        <v>42.597975209965</v>
      </c>
      <c r="C587">
        <v>89.305723413313999</v>
      </c>
      <c r="D587">
        <v>-46.561446611431897</v>
      </c>
      <c r="E587">
        <v>14.9466953714797</v>
      </c>
      <c r="F587">
        <v>56.1703909263246</v>
      </c>
      <c r="G587">
        <v>112.48703856392601</v>
      </c>
    </row>
    <row r="588" spans="1:7" x14ac:dyDescent="0.3">
      <c r="A588">
        <v>40.023324194571799</v>
      </c>
      <c r="B588">
        <v>35.969829735571302</v>
      </c>
      <c r="C588">
        <v>76.675751959345703</v>
      </c>
      <c r="D588">
        <v>-27.862840817570302</v>
      </c>
      <c r="E588">
        <v>16.6265738866378</v>
      </c>
      <c r="F588">
        <v>47.6543594779735</v>
      </c>
      <c r="G588">
        <v>94.445576756965494</v>
      </c>
    </row>
    <row r="589" spans="1:7" x14ac:dyDescent="0.3">
      <c r="A589">
        <v>59.518062461132097</v>
      </c>
      <c r="B589">
        <v>32.742803356570199</v>
      </c>
      <c r="C589">
        <v>70.452844677903499</v>
      </c>
      <c r="D589">
        <v>20.807714852553499</v>
      </c>
      <c r="E589">
        <v>15.1660462382501</v>
      </c>
      <c r="F589">
        <v>45.067935810175598</v>
      </c>
      <c r="G589">
        <v>90.627802820979099</v>
      </c>
    </row>
    <row r="590" spans="1:7" x14ac:dyDescent="0.3">
      <c r="A590">
        <v>25.865784660418399</v>
      </c>
      <c r="B590">
        <v>17.482739423473099</v>
      </c>
      <c r="C590">
        <v>39.361786413952103</v>
      </c>
      <c r="D590">
        <v>-0.71664894958252001</v>
      </c>
      <c r="E590">
        <v>25.639824887943501</v>
      </c>
      <c r="F590">
        <v>52.676887482329697</v>
      </c>
      <c r="G590">
        <v>104.855235424988</v>
      </c>
    </row>
    <row r="591" spans="1:7" x14ac:dyDescent="0.3">
      <c r="A591">
        <v>45.939626999516499</v>
      </c>
      <c r="B591">
        <v>53.612992978349197</v>
      </c>
      <c r="C591">
        <v>112.180508875336</v>
      </c>
      <c r="D591">
        <v>-68.959724936014496</v>
      </c>
      <c r="E591">
        <v>18.971208271067599</v>
      </c>
      <c r="F591">
        <v>50.679558443265002</v>
      </c>
      <c r="G591">
        <v>101.54299774119301</v>
      </c>
    </row>
    <row r="592" spans="1:7" x14ac:dyDescent="0.3">
      <c r="A592">
        <v>46.186412678269797</v>
      </c>
      <c r="B592">
        <v>61.3585252494766</v>
      </c>
      <c r="C592">
        <v>126.805233619464</v>
      </c>
      <c r="D592">
        <v>-91.702750391890206</v>
      </c>
      <c r="E592">
        <v>18.834393610318099</v>
      </c>
      <c r="F592">
        <v>53.513304264195597</v>
      </c>
      <c r="G592">
        <v>106.872556349107</v>
      </c>
    </row>
    <row r="593" spans="1:7" x14ac:dyDescent="0.3">
      <c r="A593">
        <v>24.122092100241201</v>
      </c>
      <c r="B593">
        <v>66.160183398327106</v>
      </c>
      <c r="C593">
        <v>137.097490280133</v>
      </c>
      <c r="D593">
        <v>-150.23636599449901</v>
      </c>
      <c r="E593">
        <v>13.902695617826</v>
      </c>
      <c r="F593">
        <v>51.453524515762503</v>
      </c>
      <c r="G593">
        <v>103.70726713747401</v>
      </c>
    </row>
    <row r="594" spans="1:7" x14ac:dyDescent="0.3">
      <c r="A594">
        <v>51.001083295185197</v>
      </c>
      <c r="B594">
        <v>78.440856634823106</v>
      </c>
      <c r="C594">
        <v>161.317205265448</v>
      </c>
      <c r="D594">
        <v>-133.320403314099</v>
      </c>
      <c r="E594">
        <v>20.673110134417101</v>
      </c>
      <c r="F594">
        <v>55.3070286111138</v>
      </c>
      <c r="G594">
        <v>110.149783022653</v>
      </c>
    </row>
    <row r="595" spans="1:7" x14ac:dyDescent="0.3">
      <c r="A595">
        <v>63.022791482434599</v>
      </c>
      <c r="B595">
        <v>58.563095861856297</v>
      </c>
      <c r="C595">
        <v>122.01853881612401</v>
      </c>
      <c r="D595">
        <v>-49.643704620699602</v>
      </c>
      <c r="E595">
        <v>25.197599874437799</v>
      </c>
      <c r="F595">
        <v>44.6751459660899</v>
      </c>
      <c r="G595">
        <v>89.319195904485198</v>
      </c>
    </row>
    <row r="596" spans="1:7" x14ac:dyDescent="0.3">
      <c r="A596">
        <v>63.751414901530403</v>
      </c>
      <c r="B596">
        <v>14.7304755093582</v>
      </c>
      <c r="C596">
        <v>33.884415015945898</v>
      </c>
      <c r="D596">
        <v>83.311403274986404</v>
      </c>
      <c r="E596">
        <v>14.0551569590142</v>
      </c>
      <c r="F596">
        <v>50.620698825449999</v>
      </c>
      <c r="G596">
        <v>102.113605336798</v>
      </c>
    </row>
    <row r="597" spans="1:7" x14ac:dyDescent="0.3">
      <c r="A597">
        <v>50.275408755890702</v>
      </c>
      <c r="B597">
        <v>13.8933101712898</v>
      </c>
      <c r="C597">
        <v>31.982620421515701</v>
      </c>
      <c r="D597">
        <v>58.870886997912002</v>
      </c>
      <c r="E597">
        <v>22.4413228567938</v>
      </c>
      <c r="F597">
        <v>52.3027021296353</v>
      </c>
      <c r="G597">
        <v>104.750798942977</v>
      </c>
    </row>
    <row r="598" spans="1:7" x14ac:dyDescent="0.3">
      <c r="A598">
        <v>64.505577656441403</v>
      </c>
      <c r="B598">
        <v>21.2974289166789</v>
      </c>
      <c r="C598">
        <v>47.351435373350597</v>
      </c>
      <c r="D598">
        <v>65.118868562846203</v>
      </c>
      <c r="E598">
        <v>19.787041179902001</v>
      </c>
      <c r="F598">
        <v>47.629462233433799</v>
      </c>
      <c r="G598">
        <v>96.242248178998693</v>
      </c>
    </row>
    <row r="599" spans="1:7" x14ac:dyDescent="0.3">
      <c r="A599">
        <v>48.856764698753402</v>
      </c>
      <c r="B599">
        <v>78.580819089701393</v>
      </c>
      <c r="C599">
        <v>161.75448330821399</v>
      </c>
      <c r="D599">
        <v>-138.02892787159701</v>
      </c>
      <c r="E599">
        <v>24.291956219543</v>
      </c>
      <c r="F599">
        <v>51.089235874562803</v>
      </c>
      <c r="G599">
        <v>102.838086402659</v>
      </c>
    </row>
    <row r="600" spans="1:7" x14ac:dyDescent="0.3">
      <c r="A600">
        <v>55.141791507199301</v>
      </c>
      <c r="B600">
        <v>79.317871108383201</v>
      </c>
      <c r="C600">
        <v>162.92552531192899</v>
      </c>
      <c r="D600">
        <v>-127.670030310751</v>
      </c>
      <c r="E600">
        <v>18.682612381598101</v>
      </c>
      <c r="F600">
        <v>44.184578077061602</v>
      </c>
      <c r="G600">
        <v>87.514639449937803</v>
      </c>
    </row>
    <row r="601" spans="1:7" x14ac:dyDescent="0.3">
      <c r="A601">
        <v>35.119649224473299</v>
      </c>
      <c r="B601">
        <v>70.962239934667295</v>
      </c>
      <c r="C601">
        <v>146.78907393822001</v>
      </c>
      <c r="D601">
        <v>-142.647421355055</v>
      </c>
      <c r="E601">
        <v>27.480843117246501</v>
      </c>
      <c r="F601">
        <v>48.508058470251797</v>
      </c>
      <c r="G601">
        <v>97.677872625474805</v>
      </c>
    </row>
    <row r="602" spans="1:7" x14ac:dyDescent="0.3">
      <c r="A602">
        <v>62.823146837367702</v>
      </c>
      <c r="B602">
        <v>14.4822411100205</v>
      </c>
      <c r="C602">
        <v>33.7190749561451</v>
      </c>
      <c r="D602">
        <v>82.199570344673901</v>
      </c>
      <c r="E602">
        <v>18.389496199429502</v>
      </c>
      <c r="F602">
        <v>44.249474050684803</v>
      </c>
      <c r="G602">
        <v>88.374711969545103</v>
      </c>
    </row>
    <row r="603" spans="1:7" x14ac:dyDescent="0.3">
      <c r="A603">
        <v>53.936729957435197</v>
      </c>
      <c r="B603">
        <v>54.525397996755103</v>
      </c>
      <c r="C603">
        <v>113.09952544660401</v>
      </c>
      <c r="D603">
        <v>-55.702734075395</v>
      </c>
      <c r="E603">
        <v>19.380394810224601</v>
      </c>
      <c r="F603">
        <v>54.536138287095604</v>
      </c>
      <c r="G603">
        <v>109.06574577735201</v>
      </c>
    </row>
    <row r="604" spans="1:7" x14ac:dyDescent="0.3">
      <c r="A604">
        <v>25.4256060880722</v>
      </c>
      <c r="B604">
        <v>60.140221632021401</v>
      </c>
      <c r="C604">
        <v>125.022930479534</v>
      </c>
      <c r="D604">
        <v>-129.56945271992001</v>
      </c>
      <c r="E604">
        <v>14.8295611956469</v>
      </c>
      <c r="F604">
        <v>55.201131294831498</v>
      </c>
      <c r="G604">
        <v>110.94217349866599</v>
      </c>
    </row>
    <row r="605" spans="1:7" x14ac:dyDescent="0.3">
      <c r="A605">
        <v>24.8989917334182</v>
      </c>
      <c r="B605">
        <v>56.401110821095301</v>
      </c>
      <c r="C605">
        <v>117.03010408230099</v>
      </c>
      <c r="D605">
        <v>-119.40534899644901</v>
      </c>
      <c r="E605">
        <v>15.3017450780234</v>
      </c>
      <c r="F605">
        <v>45.293645861587997</v>
      </c>
      <c r="G605">
        <v>91.365992286128105</v>
      </c>
    </row>
    <row r="606" spans="1:7" x14ac:dyDescent="0.3">
      <c r="A606">
        <v>38.775881196183498</v>
      </c>
      <c r="B606">
        <v>29.956307207094198</v>
      </c>
      <c r="C606">
        <v>64.1644369647085</v>
      </c>
      <c r="D606">
        <v>-12.3171592289156</v>
      </c>
      <c r="E606">
        <v>15.5779713635162</v>
      </c>
      <c r="F606">
        <v>44.320983314193697</v>
      </c>
      <c r="G606">
        <v>89.072764228048698</v>
      </c>
    </row>
    <row r="607" spans="1:7" x14ac:dyDescent="0.3">
      <c r="A607">
        <v>53.487404864089598</v>
      </c>
      <c r="B607">
        <v>68.202904824985296</v>
      </c>
      <c r="C607">
        <v>140.419618775835</v>
      </c>
      <c r="D607">
        <v>-97.633904746776807</v>
      </c>
      <c r="E607">
        <v>19.1583486654296</v>
      </c>
      <c r="F607">
        <v>55.331413666198401</v>
      </c>
      <c r="G607">
        <v>110.71962322442999</v>
      </c>
    </row>
    <row r="608" spans="1:7" x14ac:dyDescent="0.3">
      <c r="A608">
        <v>29.862512414206101</v>
      </c>
      <c r="B608">
        <v>52.756612478541598</v>
      </c>
      <c r="C608">
        <v>110.033031308847</v>
      </c>
      <c r="D608">
        <v>-98.544812607212506</v>
      </c>
      <c r="E608">
        <v>18.362644138891</v>
      </c>
      <c r="F608">
        <v>46.3115848106833</v>
      </c>
      <c r="G608">
        <v>92.828021015924307</v>
      </c>
    </row>
    <row r="609" spans="1:7" x14ac:dyDescent="0.3">
      <c r="A609">
        <v>23.008396719639901</v>
      </c>
      <c r="B609">
        <v>62.112952821484903</v>
      </c>
      <c r="C609">
        <v>129.097283649123</v>
      </c>
      <c r="D609">
        <v>-140.32206502517499</v>
      </c>
      <c r="E609">
        <v>17.993007317932801</v>
      </c>
      <c r="F609">
        <v>45.919427238017199</v>
      </c>
      <c r="G609">
        <v>90.884622152891495</v>
      </c>
    </row>
    <row r="610" spans="1:7" x14ac:dyDescent="0.3">
      <c r="A610">
        <v>46.995399838155102</v>
      </c>
      <c r="B610">
        <v>10.9269995227649</v>
      </c>
      <c r="C610">
        <v>25.9141105163229</v>
      </c>
      <c r="D610">
        <v>61.209801108015597</v>
      </c>
      <c r="E610">
        <v>17.148969580883701</v>
      </c>
      <c r="F610">
        <v>48.869894980405803</v>
      </c>
      <c r="G610">
        <v>98.462202316362706</v>
      </c>
    </row>
    <row r="611" spans="1:7" x14ac:dyDescent="0.3">
      <c r="A611">
        <v>41.275661571481798</v>
      </c>
      <c r="B611">
        <v>48.748824098857398</v>
      </c>
      <c r="C611">
        <v>101.782841733713</v>
      </c>
      <c r="D611">
        <v>-63.695149153608597</v>
      </c>
      <c r="E611">
        <v>20.045945837734699</v>
      </c>
      <c r="F611">
        <v>41.285438027969001</v>
      </c>
      <c r="G611">
        <v>82.161196624069404</v>
      </c>
    </row>
    <row r="612" spans="1:7" x14ac:dyDescent="0.3">
      <c r="A612">
        <v>45.694435297754197</v>
      </c>
      <c r="B612">
        <v>52.442183691949701</v>
      </c>
      <c r="C612">
        <v>108.957908712033</v>
      </c>
      <c r="D612">
        <v>-65.937680480340603</v>
      </c>
      <c r="E612">
        <v>17.275267979577599</v>
      </c>
      <c r="F612">
        <v>51.993083853647498</v>
      </c>
      <c r="G612">
        <v>104.963969339393</v>
      </c>
    </row>
    <row r="613" spans="1:7" x14ac:dyDescent="0.3">
      <c r="A613">
        <v>22.602619479396999</v>
      </c>
      <c r="B613">
        <v>45.119395679213298</v>
      </c>
      <c r="C613">
        <v>95.054726587874796</v>
      </c>
      <c r="D613">
        <v>-90.152948078845995</v>
      </c>
      <c r="E613">
        <v>18.396443919684199</v>
      </c>
      <c r="F613">
        <v>44.677096536829602</v>
      </c>
      <c r="G613">
        <v>89.327143995760196</v>
      </c>
    </row>
    <row r="614" spans="1:7" x14ac:dyDescent="0.3">
      <c r="A614">
        <v>64.661899893234704</v>
      </c>
      <c r="B614">
        <v>18.678161352948901</v>
      </c>
      <c r="C614">
        <v>42.186390942288497</v>
      </c>
      <c r="D614">
        <v>73.289315727622693</v>
      </c>
      <c r="E614">
        <v>27.713305261772799</v>
      </c>
      <c r="F614">
        <v>41.596552584934798</v>
      </c>
      <c r="G614">
        <v>83.896196303678707</v>
      </c>
    </row>
    <row r="615" spans="1:7" x14ac:dyDescent="0.3">
      <c r="A615">
        <v>53.576741027164999</v>
      </c>
      <c r="B615">
        <v>49.337407249685299</v>
      </c>
      <c r="C615">
        <v>102.86126499994199</v>
      </c>
      <c r="D615">
        <v>-40.858739694726097</v>
      </c>
      <c r="E615">
        <v>21.714926310564099</v>
      </c>
      <c r="F615">
        <v>47.110414220957303</v>
      </c>
      <c r="G615">
        <v>94.049030425070796</v>
      </c>
    </row>
    <row r="616" spans="1:7" x14ac:dyDescent="0.3">
      <c r="A616">
        <v>62.153651385887898</v>
      </c>
      <c r="B616">
        <v>36.878704283605003</v>
      </c>
      <c r="C616">
        <v>77.8611788159415</v>
      </c>
      <c r="D616">
        <v>13.6711899209609</v>
      </c>
      <c r="E616">
        <v>12.9786439317188</v>
      </c>
      <c r="F616">
        <v>49.609351971064001</v>
      </c>
      <c r="G616">
        <v>100.14102655268999</v>
      </c>
    </row>
    <row r="617" spans="1:7" x14ac:dyDescent="0.3">
      <c r="A617">
        <v>40.443775719967498</v>
      </c>
      <c r="B617">
        <v>69.181198658066094</v>
      </c>
      <c r="C617">
        <v>143.33009573587699</v>
      </c>
      <c r="D617">
        <v>-126.656044534263</v>
      </c>
      <c r="E617">
        <v>16.871763875343699</v>
      </c>
      <c r="F617">
        <v>50.325265780330596</v>
      </c>
      <c r="G617">
        <v>101.258451761315</v>
      </c>
    </row>
    <row r="618" spans="1:7" x14ac:dyDescent="0.3">
      <c r="A618">
        <v>56.420189939154902</v>
      </c>
      <c r="B618">
        <v>19.283635775915801</v>
      </c>
      <c r="C618">
        <v>43.296432786581803</v>
      </c>
      <c r="D618">
        <v>54.989472550562297</v>
      </c>
      <c r="E618">
        <v>17.326260787700399</v>
      </c>
      <c r="F618">
        <v>52.030818487036498</v>
      </c>
      <c r="G618">
        <v>103.194006578333</v>
      </c>
    </row>
    <row r="619" spans="1:7" x14ac:dyDescent="0.3">
      <c r="A619">
        <v>45.847004672321802</v>
      </c>
      <c r="B619">
        <v>77.062433983894394</v>
      </c>
      <c r="C619">
        <v>158.58700221137599</v>
      </c>
      <c r="D619">
        <v>-139.49329260703999</v>
      </c>
      <c r="E619">
        <v>12.338251841111701</v>
      </c>
      <c r="F619">
        <v>46.978350199021698</v>
      </c>
      <c r="G619">
        <v>93.667034936422098</v>
      </c>
    </row>
    <row r="620" spans="1:7" x14ac:dyDescent="0.3">
      <c r="A620">
        <v>44.626736661896103</v>
      </c>
      <c r="B620">
        <v>44.239504511926299</v>
      </c>
      <c r="C620">
        <v>92.722637991468204</v>
      </c>
      <c r="D620">
        <v>-43.465040211986597</v>
      </c>
      <c r="E620">
        <v>21.394689920246101</v>
      </c>
      <c r="F620">
        <v>43.284390833114699</v>
      </c>
      <c r="G620">
        <v>87.168119918044596</v>
      </c>
    </row>
    <row r="621" spans="1:7" x14ac:dyDescent="0.3">
      <c r="A621">
        <v>69.7216191851427</v>
      </c>
      <c r="B621">
        <v>37.685421307387898</v>
      </c>
      <c r="C621">
        <v>80.086126527783094</v>
      </c>
      <c r="D621">
        <v>26.386974448121599</v>
      </c>
      <c r="E621">
        <v>17.9502377287446</v>
      </c>
      <c r="F621">
        <v>56.319003374555798</v>
      </c>
      <c r="G621">
        <v>112.73667380869099</v>
      </c>
    </row>
    <row r="622" spans="1:7" x14ac:dyDescent="0.3">
      <c r="A622">
        <v>56.826467978455199</v>
      </c>
      <c r="B622">
        <v>20.476729423280801</v>
      </c>
      <c r="C622">
        <v>45.900080798996001</v>
      </c>
      <c r="D622">
        <v>52.222747687067901</v>
      </c>
      <c r="E622">
        <v>26.483186977825699</v>
      </c>
      <c r="F622">
        <v>51.2614535072195</v>
      </c>
      <c r="G622">
        <v>102.464904161544</v>
      </c>
    </row>
    <row r="623" spans="1:7" x14ac:dyDescent="0.3">
      <c r="A623">
        <v>41.462870829970498</v>
      </c>
      <c r="B623">
        <v>29.328201280304299</v>
      </c>
      <c r="C623">
        <v>62.774478193587299</v>
      </c>
      <c r="D623">
        <v>-5.0588621809719996</v>
      </c>
      <c r="E623">
        <v>20.573862780951899</v>
      </c>
      <c r="F623">
        <v>46.569122589132697</v>
      </c>
      <c r="G623">
        <v>93.376450787553907</v>
      </c>
    </row>
    <row r="624" spans="1:7" x14ac:dyDescent="0.3">
      <c r="A624">
        <v>33.080219632732899</v>
      </c>
      <c r="B624">
        <v>14.420224215393899</v>
      </c>
      <c r="C624">
        <v>33.316642973502503</v>
      </c>
      <c r="D624">
        <v>22.899766619284101</v>
      </c>
      <c r="E624">
        <v>14.923071799662599</v>
      </c>
      <c r="F624">
        <v>48.877419387336197</v>
      </c>
      <c r="G624">
        <v>98.651075264211002</v>
      </c>
    </row>
    <row r="625" spans="1:7" x14ac:dyDescent="0.3">
      <c r="A625">
        <v>40.5366715651475</v>
      </c>
      <c r="B625">
        <v>39.513432805742099</v>
      </c>
      <c r="C625">
        <v>83.362048131399604</v>
      </c>
      <c r="D625">
        <v>-37.466955286931302</v>
      </c>
      <c r="E625">
        <v>19.748034065889701</v>
      </c>
      <c r="F625">
        <v>60.218564209816599</v>
      </c>
      <c r="G625">
        <v>120.84986378204999</v>
      </c>
    </row>
    <row r="626" spans="1:7" x14ac:dyDescent="0.3">
      <c r="A626">
        <v>45.349938557002702</v>
      </c>
      <c r="B626">
        <v>31.892410165780301</v>
      </c>
      <c r="C626">
        <v>68.220120036159202</v>
      </c>
      <c r="D626">
        <v>-4.9773533833355001</v>
      </c>
      <c r="E626">
        <v>18.812976956910401</v>
      </c>
      <c r="F626">
        <v>47.709669585481898</v>
      </c>
      <c r="G626">
        <v>96.387861569811605</v>
      </c>
    </row>
    <row r="627" spans="1:7" x14ac:dyDescent="0.3">
      <c r="A627">
        <v>40.542496191795102</v>
      </c>
      <c r="B627">
        <v>44.089930425227799</v>
      </c>
      <c r="C627">
        <v>93.027099617195603</v>
      </c>
      <c r="D627">
        <v>-51.184798892093298</v>
      </c>
      <c r="E627">
        <v>14.651770508541899</v>
      </c>
      <c r="F627">
        <v>51.203817906477198</v>
      </c>
      <c r="G627">
        <v>103.244086524235</v>
      </c>
    </row>
    <row r="628" spans="1:7" x14ac:dyDescent="0.3">
      <c r="A628">
        <v>30.023359566898101</v>
      </c>
      <c r="B628">
        <v>69.817178026643205</v>
      </c>
      <c r="C628">
        <v>144.548352722413</v>
      </c>
      <c r="D628">
        <v>-149.404814946133</v>
      </c>
      <c r="E628">
        <v>27.8210761786783</v>
      </c>
      <c r="F628">
        <v>44.066851951893298</v>
      </c>
      <c r="G628">
        <v>88.945649087540005</v>
      </c>
    </row>
    <row r="629" spans="1:7" x14ac:dyDescent="0.3">
      <c r="A629">
        <v>51.253196352804501</v>
      </c>
      <c r="B629">
        <v>73.305397631433806</v>
      </c>
      <c r="C629">
        <v>151.278690666557</v>
      </c>
      <c r="D629">
        <v>-117.409800188692</v>
      </c>
      <c r="E629">
        <v>13.345251302785201</v>
      </c>
      <c r="F629">
        <v>43.442498409145401</v>
      </c>
      <c r="G629">
        <v>86.697646470885203</v>
      </c>
    </row>
    <row r="630" spans="1:7" x14ac:dyDescent="0.3">
      <c r="A630">
        <v>48.324698875642</v>
      </c>
      <c r="B630">
        <v>23.781960941182199</v>
      </c>
      <c r="C630">
        <v>51.7472157637186</v>
      </c>
      <c r="D630">
        <v>25.303514927737499</v>
      </c>
      <c r="E630">
        <v>19.855414177147299</v>
      </c>
      <c r="F630">
        <v>43.189751571150303</v>
      </c>
      <c r="G630">
        <v>87.102960808497301</v>
      </c>
    </row>
    <row r="631" spans="1:7" x14ac:dyDescent="0.3">
      <c r="A631">
        <v>54.389481096177803</v>
      </c>
      <c r="B631">
        <v>61.266636213679497</v>
      </c>
      <c r="C631">
        <v>126.67961553555099</v>
      </c>
      <c r="D631">
        <v>-75.020946448682906</v>
      </c>
      <c r="E631">
        <v>26.3078196421779</v>
      </c>
      <c r="F631">
        <v>53.339439308357797</v>
      </c>
      <c r="G631">
        <v>107.32251124042099</v>
      </c>
    </row>
    <row r="632" spans="1:7" x14ac:dyDescent="0.3">
      <c r="A632">
        <v>32.355507698714</v>
      </c>
      <c r="B632">
        <v>43.982025494189202</v>
      </c>
      <c r="C632">
        <v>92.230271325605997</v>
      </c>
      <c r="D632">
        <v>-67.235061085139407</v>
      </c>
      <c r="E632">
        <v>25.1152808639524</v>
      </c>
      <c r="F632">
        <v>38.906177152571303</v>
      </c>
      <c r="G632">
        <v>78.491070501022904</v>
      </c>
    </row>
    <row r="633" spans="1:7" x14ac:dyDescent="0.3">
      <c r="A633">
        <v>29.3665148119834</v>
      </c>
      <c r="B633">
        <v>19.998295090238301</v>
      </c>
      <c r="C633">
        <v>44.703911935370002</v>
      </c>
      <c r="D633">
        <v>-1.26185564674804</v>
      </c>
      <c r="E633">
        <v>18.732691038214298</v>
      </c>
      <c r="F633">
        <v>43.609263354611699</v>
      </c>
      <c r="G633">
        <v>86.728738180313101</v>
      </c>
    </row>
    <row r="634" spans="1:7" x14ac:dyDescent="0.3">
      <c r="A634">
        <v>39.217848002686502</v>
      </c>
      <c r="B634">
        <v>69.754416286512907</v>
      </c>
      <c r="C634">
        <v>143.568267985266</v>
      </c>
      <c r="D634">
        <v>-130.82755285416599</v>
      </c>
      <c r="E634">
        <v>27.580710086746599</v>
      </c>
      <c r="F634">
        <v>49.899848363347203</v>
      </c>
      <c r="G634">
        <v>100.201450192783</v>
      </c>
    </row>
    <row r="635" spans="1:7" x14ac:dyDescent="0.3">
      <c r="A635">
        <v>21.970098581089999</v>
      </c>
      <c r="B635">
        <v>55.9739615554777</v>
      </c>
      <c r="C635">
        <v>116.790490954736</v>
      </c>
      <c r="D635">
        <v>-123.981687504253</v>
      </c>
      <c r="E635">
        <v>10.173346463266901</v>
      </c>
      <c r="F635">
        <v>52.316299474635301</v>
      </c>
      <c r="G635">
        <v>103.961002471844</v>
      </c>
    </row>
    <row r="636" spans="1:7" x14ac:dyDescent="0.3">
      <c r="A636">
        <v>52.362660693396798</v>
      </c>
      <c r="B636">
        <v>57.102404295390897</v>
      </c>
      <c r="C636">
        <v>119.02256050650099</v>
      </c>
      <c r="D636">
        <v>-66.581891499379196</v>
      </c>
      <c r="E636">
        <v>26.231080764151699</v>
      </c>
      <c r="F636">
        <v>53.264946390416902</v>
      </c>
      <c r="G636">
        <v>107.04876519877899</v>
      </c>
    </row>
    <row r="637" spans="1:7" x14ac:dyDescent="0.3">
      <c r="A637">
        <v>36.199628468238203</v>
      </c>
      <c r="B637">
        <v>77.593980583780905</v>
      </c>
      <c r="C637">
        <v>159.95593046588399</v>
      </c>
      <c r="D637">
        <v>-160.382684814866</v>
      </c>
      <c r="E637">
        <v>10.037041422740399</v>
      </c>
      <c r="F637">
        <v>46.672565750858602</v>
      </c>
      <c r="G637">
        <v>92.628982128696506</v>
      </c>
    </row>
    <row r="638" spans="1:7" x14ac:dyDescent="0.3">
      <c r="A638">
        <v>45.691788415421897</v>
      </c>
      <c r="B638">
        <v>69.641744691630805</v>
      </c>
      <c r="C638">
        <v>143.72522267283199</v>
      </c>
      <c r="D638">
        <v>-117.54165724404901</v>
      </c>
      <c r="E638">
        <v>30.776788105034001</v>
      </c>
      <c r="F638">
        <v>49.0349522823321</v>
      </c>
      <c r="G638">
        <v>97.286198659765404</v>
      </c>
    </row>
    <row r="639" spans="1:7" x14ac:dyDescent="0.3">
      <c r="A639">
        <v>63.230134776203698</v>
      </c>
      <c r="B639">
        <v>15.983448779191001</v>
      </c>
      <c r="C639">
        <v>36.551365876280698</v>
      </c>
      <c r="D639">
        <v>78.509923214834501</v>
      </c>
      <c r="E639">
        <v>16.3829260711214</v>
      </c>
      <c r="F639">
        <v>50.470512333838201</v>
      </c>
      <c r="G639">
        <v>100.306955859238</v>
      </c>
    </row>
    <row r="640" spans="1:7" x14ac:dyDescent="0.3">
      <c r="A640">
        <v>27.318123966695499</v>
      </c>
      <c r="B640">
        <v>65.6016365796267</v>
      </c>
      <c r="C640">
        <v>135.469234771609</v>
      </c>
      <c r="D640">
        <v>-142.16866180548899</v>
      </c>
      <c r="E640">
        <v>27.610820817769898</v>
      </c>
      <c r="F640">
        <v>55.132613738906599</v>
      </c>
      <c r="G640">
        <v>110.06046139649899</v>
      </c>
    </row>
    <row r="641" spans="1:7" x14ac:dyDescent="0.3">
      <c r="A641">
        <v>33.471683408069502</v>
      </c>
      <c r="B641">
        <v>19.776645010963001</v>
      </c>
      <c r="C641">
        <v>44.1861935950879</v>
      </c>
      <c r="D641">
        <v>7.61343178325005</v>
      </c>
      <c r="E641">
        <v>25.441358852732399</v>
      </c>
      <c r="F641">
        <v>46.8862887147802</v>
      </c>
      <c r="G641">
        <v>94.641255298141004</v>
      </c>
    </row>
    <row r="642" spans="1:7" x14ac:dyDescent="0.3">
      <c r="A642">
        <v>58.197566630537303</v>
      </c>
      <c r="B642">
        <v>47.9161818649483</v>
      </c>
      <c r="C642">
        <v>100.181668481153</v>
      </c>
      <c r="D642">
        <v>-27.3534123337704</v>
      </c>
      <c r="E642">
        <v>11.2585398654139</v>
      </c>
      <c r="F642">
        <v>42.052927349200402</v>
      </c>
      <c r="G642">
        <v>83.510485231992206</v>
      </c>
    </row>
    <row r="643" spans="1:7" x14ac:dyDescent="0.3">
      <c r="A643">
        <v>41.058591389853099</v>
      </c>
      <c r="B643">
        <v>46.3602479411337</v>
      </c>
      <c r="C643">
        <v>97.256052174058397</v>
      </c>
      <c r="D643">
        <v>-56.963561043695002</v>
      </c>
      <c r="E643">
        <v>20.762836529421001</v>
      </c>
      <c r="F643">
        <v>49.417207549734201</v>
      </c>
      <c r="G643">
        <v>98.280600156095105</v>
      </c>
    </row>
    <row r="644" spans="1:7" x14ac:dyDescent="0.3">
      <c r="A644">
        <v>23.426489218701601</v>
      </c>
      <c r="B644">
        <v>65.816566235438998</v>
      </c>
      <c r="C644">
        <v>135.96364194491599</v>
      </c>
      <c r="D644">
        <v>-150.596720268914</v>
      </c>
      <c r="E644">
        <v>22.0651393708456</v>
      </c>
      <c r="F644">
        <v>48.384725465801303</v>
      </c>
      <c r="G644">
        <v>96.925010302913904</v>
      </c>
    </row>
    <row r="645" spans="1:7" x14ac:dyDescent="0.3">
      <c r="A645">
        <v>45.578935739719398</v>
      </c>
      <c r="B645">
        <v>25.661650651874002</v>
      </c>
      <c r="C645">
        <v>56.1020773672928</v>
      </c>
      <c r="D645">
        <v>14.172919523816899</v>
      </c>
      <c r="E645">
        <v>19.715700474056199</v>
      </c>
      <c r="F645">
        <v>50.536232616419802</v>
      </c>
      <c r="G645">
        <v>100.86863843200901</v>
      </c>
    </row>
    <row r="646" spans="1:7" x14ac:dyDescent="0.3">
      <c r="A646">
        <v>63.501663017265898</v>
      </c>
      <c r="B646">
        <v>27.780977907311101</v>
      </c>
      <c r="C646">
        <v>59.738403539065501</v>
      </c>
      <c r="D646">
        <v>43.660392312598503</v>
      </c>
      <c r="E646">
        <v>22.2019374619281</v>
      </c>
      <c r="F646">
        <v>51.193251041518899</v>
      </c>
      <c r="G646">
        <v>101.906252573378</v>
      </c>
    </row>
    <row r="647" spans="1:7" x14ac:dyDescent="0.3">
      <c r="A647">
        <v>51.703305867330101</v>
      </c>
      <c r="B647">
        <v>14.470090703034501</v>
      </c>
      <c r="C647">
        <v>33.843403347983902</v>
      </c>
      <c r="D647">
        <v>59.9963396255568</v>
      </c>
      <c r="E647">
        <v>23.3439598388177</v>
      </c>
      <c r="F647">
        <v>45.5669679615023</v>
      </c>
      <c r="G647">
        <v>91.561091496676497</v>
      </c>
    </row>
    <row r="648" spans="1:7" x14ac:dyDescent="0.3">
      <c r="A648">
        <v>61.278251589848601</v>
      </c>
      <c r="B648">
        <v>34.835281113243298</v>
      </c>
      <c r="C648">
        <v>73.915153140932603</v>
      </c>
      <c r="D648">
        <v>18.050659839967199</v>
      </c>
      <c r="E648">
        <v>19.692696595551201</v>
      </c>
      <c r="F648">
        <v>61.291363727947697</v>
      </c>
      <c r="G648">
        <v>122.999750077865</v>
      </c>
    </row>
    <row r="649" spans="1:7" x14ac:dyDescent="0.3">
      <c r="A649">
        <v>55.258445352272098</v>
      </c>
      <c r="B649">
        <v>76.237949702109802</v>
      </c>
      <c r="C649">
        <v>156.63766960357299</v>
      </c>
      <c r="D649">
        <v>-118.196958401785</v>
      </c>
      <c r="E649">
        <v>28.8290371260581</v>
      </c>
      <c r="F649">
        <v>52.289102606109502</v>
      </c>
      <c r="G649">
        <v>104.04779919676101</v>
      </c>
    </row>
    <row r="650" spans="1:7" x14ac:dyDescent="0.3">
      <c r="A650">
        <v>62.477987102055899</v>
      </c>
      <c r="B650">
        <v>36.612203850130001</v>
      </c>
      <c r="C650">
        <v>78.116776680522406</v>
      </c>
      <c r="D650">
        <v>15.1193626537219</v>
      </c>
      <c r="E650">
        <v>13.403995172345001</v>
      </c>
      <c r="F650">
        <v>49.697509232384398</v>
      </c>
      <c r="G650">
        <v>100.23674462532701</v>
      </c>
    </row>
    <row r="651" spans="1:7" x14ac:dyDescent="0.3">
      <c r="A651">
        <v>67.269255318791195</v>
      </c>
      <c r="B651">
        <v>39.694529383009503</v>
      </c>
      <c r="C651">
        <v>83.426035740305693</v>
      </c>
      <c r="D651">
        <v>15.4549224885537</v>
      </c>
      <c r="E651">
        <v>26.249935018648099</v>
      </c>
      <c r="F651">
        <v>42.272547664355599</v>
      </c>
      <c r="G651">
        <v>85.034639762491196</v>
      </c>
    </row>
    <row r="652" spans="1:7" x14ac:dyDescent="0.3">
      <c r="A652">
        <v>49.041682586654602</v>
      </c>
      <c r="B652">
        <v>53.829374159094897</v>
      </c>
      <c r="C652">
        <v>112.46914439968999</v>
      </c>
      <c r="D652">
        <v>-63.4047573039756</v>
      </c>
      <c r="E652">
        <v>10.149753838574901</v>
      </c>
      <c r="F652">
        <v>47.547700092435903</v>
      </c>
      <c r="G652">
        <v>95.622462919088093</v>
      </c>
    </row>
    <row r="653" spans="1:7" x14ac:dyDescent="0.3">
      <c r="A653">
        <v>58.634967420814803</v>
      </c>
      <c r="B653">
        <v>73.627609189320694</v>
      </c>
      <c r="C653">
        <v>151.56691511534899</v>
      </c>
      <c r="D653">
        <v>-103.612892726333</v>
      </c>
      <c r="E653">
        <v>22.2993451339999</v>
      </c>
      <c r="F653">
        <v>48.5820723275124</v>
      </c>
      <c r="G653">
        <v>96.442279093594706</v>
      </c>
    </row>
    <row r="654" spans="1:7" x14ac:dyDescent="0.3">
      <c r="A654">
        <v>62.469627662007902</v>
      </c>
      <c r="B654">
        <v>40.839973237198599</v>
      </c>
      <c r="C654">
        <v>86.201549598992401</v>
      </c>
      <c r="D654">
        <v>2.4193356124201602</v>
      </c>
      <c r="E654">
        <v>18.485462267237398</v>
      </c>
      <c r="F654">
        <v>52.861854729251903</v>
      </c>
      <c r="G654">
        <v>105.04961295552199</v>
      </c>
    </row>
    <row r="655" spans="1:7" x14ac:dyDescent="0.3">
      <c r="A655">
        <v>54.577758825192603</v>
      </c>
      <c r="B655">
        <v>14.052156705453299</v>
      </c>
      <c r="C655">
        <v>32.133003866771098</v>
      </c>
      <c r="D655">
        <v>66.999047534025394</v>
      </c>
      <c r="E655">
        <v>15.194533084304</v>
      </c>
      <c r="F655">
        <v>48.092077057825698</v>
      </c>
      <c r="G655">
        <v>96.412384570996096</v>
      </c>
    </row>
    <row r="656" spans="1:7" x14ac:dyDescent="0.3">
      <c r="A656">
        <v>22.154877371774599</v>
      </c>
      <c r="B656">
        <v>11.379569982816999</v>
      </c>
      <c r="C656">
        <v>26.863345174603602</v>
      </c>
      <c r="D656">
        <v>10.1710447950981</v>
      </c>
      <c r="E656">
        <v>10.1410087355309</v>
      </c>
      <c r="F656">
        <v>53.461197898747699</v>
      </c>
      <c r="G656">
        <v>107.35587480125599</v>
      </c>
    </row>
    <row r="657" spans="1:7" x14ac:dyDescent="0.3">
      <c r="A657">
        <v>48.180475872251499</v>
      </c>
      <c r="B657">
        <v>39.487757788198898</v>
      </c>
      <c r="C657">
        <v>83.148996716362902</v>
      </c>
      <c r="D657">
        <v>-22.102321620093502</v>
      </c>
      <c r="E657">
        <v>13.653876178206</v>
      </c>
      <c r="F657">
        <v>53.774332852061399</v>
      </c>
      <c r="G657">
        <v>108.48328583855</v>
      </c>
    </row>
    <row r="658" spans="1:7" x14ac:dyDescent="0.3">
      <c r="A658">
        <v>67.466821784426799</v>
      </c>
      <c r="B658">
        <v>37.754937843856702</v>
      </c>
      <c r="C658">
        <v>80.301329397526203</v>
      </c>
      <c r="D658">
        <v>21.668830037283499</v>
      </c>
      <c r="E658">
        <v>18.996631466967699</v>
      </c>
      <c r="F658">
        <v>48.364580360607697</v>
      </c>
      <c r="G658">
        <v>96.396046307380203</v>
      </c>
    </row>
    <row r="659" spans="1:7" x14ac:dyDescent="0.3">
      <c r="A659">
        <v>66.337099588217399</v>
      </c>
      <c r="B659">
        <v>28.434646257417501</v>
      </c>
      <c r="C659">
        <v>61.653440793661602</v>
      </c>
      <c r="D659">
        <v>47.370260404182297</v>
      </c>
      <c r="E659">
        <v>21.5464452987203</v>
      </c>
      <c r="F659">
        <v>50.365486904128701</v>
      </c>
      <c r="G659">
        <v>101.034565813386</v>
      </c>
    </row>
    <row r="660" spans="1:7" x14ac:dyDescent="0.3">
      <c r="A660">
        <v>22.2109084593381</v>
      </c>
      <c r="B660">
        <v>35.846224997954799</v>
      </c>
      <c r="C660">
        <v>76.396632855129297</v>
      </c>
      <c r="D660">
        <v>-63.116858075188198</v>
      </c>
      <c r="E660">
        <v>29.3320385667285</v>
      </c>
      <c r="F660">
        <v>50.437693474291002</v>
      </c>
      <c r="G660">
        <v>101.296366878879</v>
      </c>
    </row>
    <row r="661" spans="1:7" x14ac:dyDescent="0.3">
      <c r="A661">
        <v>52.506611473381803</v>
      </c>
      <c r="B661">
        <v>31.048803681579599</v>
      </c>
      <c r="C661">
        <v>66.976401703981793</v>
      </c>
      <c r="D661">
        <v>11.866811902025001</v>
      </c>
      <c r="E661">
        <v>22.745796114739601</v>
      </c>
      <c r="F661">
        <v>41.5057753072008</v>
      </c>
      <c r="G661">
        <v>83.2042708197867</v>
      </c>
    </row>
    <row r="662" spans="1:7" x14ac:dyDescent="0.3">
      <c r="A662">
        <v>68.074963261669694</v>
      </c>
      <c r="B662">
        <v>48.064676347645701</v>
      </c>
      <c r="C662">
        <v>101.09676613353</v>
      </c>
      <c r="D662">
        <v>-8.0441025195977396</v>
      </c>
      <c r="E662">
        <v>17.6296691246209</v>
      </c>
      <c r="F662">
        <v>52.2489339210005</v>
      </c>
      <c r="G662">
        <v>104.51727317346599</v>
      </c>
    </row>
    <row r="663" spans="1:7" x14ac:dyDescent="0.3">
      <c r="A663">
        <v>62.668486795214001</v>
      </c>
      <c r="B663">
        <v>48.1762008656356</v>
      </c>
      <c r="C663">
        <v>101.04528176074599</v>
      </c>
      <c r="D663">
        <v>-19.191629006478799</v>
      </c>
      <c r="E663">
        <v>23.986703133631199</v>
      </c>
      <c r="F663">
        <v>54.851843289291899</v>
      </c>
      <c r="G663">
        <v>110.53445937629699</v>
      </c>
    </row>
    <row r="664" spans="1:7" x14ac:dyDescent="0.3">
      <c r="A664">
        <v>39.125766087526699</v>
      </c>
      <c r="B664">
        <v>13.049308350173</v>
      </c>
      <c r="C664">
        <v>30.507346008101901</v>
      </c>
      <c r="D664">
        <v>39.1036071245343</v>
      </c>
      <c r="E664">
        <v>16.362147987718899</v>
      </c>
      <c r="F664">
        <v>57.020605658157002</v>
      </c>
      <c r="G664">
        <v>113.71134581597001</v>
      </c>
    </row>
    <row r="665" spans="1:7" x14ac:dyDescent="0.3">
      <c r="A665">
        <v>28.584187270531299</v>
      </c>
      <c r="B665">
        <v>25.599856602384801</v>
      </c>
      <c r="C665">
        <v>55.550543397187198</v>
      </c>
      <c r="D665">
        <v>-19.631195266091801</v>
      </c>
      <c r="E665">
        <v>21.1763618280395</v>
      </c>
      <c r="F665">
        <v>46.206025520386099</v>
      </c>
      <c r="G665">
        <v>92.157432069164997</v>
      </c>
    </row>
    <row r="666" spans="1:7" x14ac:dyDescent="0.3">
      <c r="A666">
        <v>21.1823281357048</v>
      </c>
      <c r="B666">
        <v>30.737704269743499</v>
      </c>
      <c r="C666">
        <v>66.238326530587301</v>
      </c>
      <c r="D666">
        <v>-49.848456537820702</v>
      </c>
      <c r="E666">
        <v>16.542474870959801</v>
      </c>
      <c r="F666">
        <v>45.6694911517083</v>
      </c>
      <c r="G666">
        <v>91.249560591446297</v>
      </c>
    </row>
    <row r="667" spans="1:7" x14ac:dyDescent="0.3">
      <c r="A667">
        <v>69.902510506287896</v>
      </c>
      <c r="B667">
        <v>62.428364979927501</v>
      </c>
      <c r="C667">
        <v>129.11832931712701</v>
      </c>
      <c r="D667">
        <v>-47.480073927206597</v>
      </c>
      <c r="E667">
        <v>16.446779987849599</v>
      </c>
      <c r="F667">
        <v>45.762838070886602</v>
      </c>
      <c r="G667">
        <v>91.900919415966797</v>
      </c>
    </row>
    <row r="668" spans="1:7" x14ac:dyDescent="0.3">
      <c r="A668">
        <v>53.135567155005099</v>
      </c>
      <c r="B668">
        <v>66.901821069292595</v>
      </c>
      <c r="C668">
        <v>137.910120343551</v>
      </c>
      <c r="D668">
        <v>-94.434328897867402</v>
      </c>
      <c r="E668">
        <v>13.251230835266799</v>
      </c>
      <c r="F668">
        <v>50.259154631073599</v>
      </c>
      <c r="G668">
        <v>100.704234782749</v>
      </c>
    </row>
    <row r="669" spans="1:7" x14ac:dyDescent="0.3">
      <c r="A669">
        <v>25.1468602711948</v>
      </c>
      <c r="B669">
        <v>22.819673286545701</v>
      </c>
      <c r="C669">
        <v>49.887419844259803</v>
      </c>
      <c r="D669">
        <v>-18.165299317247602</v>
      </c>
      <c r="E669">
        <v>13.7060935975141</v>
      </c>
      <c r="F669">
        <v>52.177384667233703</v>
      </c>
      <c r="G669">
        <v>103.53090900356</v>
      </c>
    </row>
    <row r="670" spans="1:7" x14ac:dyDescent="0.3">
      <c r="A670">
        <v>51.913672223085598</v>
      </c>
      <c r="B670">
        <v>53.0533116028503</v>
      </c>
      <c r="C670">
        <v>110.348828899785</v>
      </c>
      <c r="D670">
        <v>-55.332590362379896</v>
      </c>
      <c r="E670">
        <v>23.311121278196602</v>
      </c>
      <c r="F670">
        <v>51.5329870038954</v>
      </c>
      <c r="G670">
        <v>103.55837160775</v>
      </c>
    </row>
    <row r="671" spans="1:7" x14ac:dyDescent="0.3">
      <c r="A671">
        <v>39.949447614890701</v>
      </c>
      <c r="B671">
        <v>75.2480176398346</v>
      </c>
      <c r="C671">
        <v>155.10220608771701</v>
      </c>
      <c r="D671">
        <v>-145.84515768972199</v>
      </c>
      <c r="E671">
        <v>12.589191201937901</v>
      </c>
      <c r="F671">
        <v>50.568572098305403</v>
      </c>
      <c r="G671">
        <v>100.86528315151099</v>
      </c>
    </row>
    <row r="672" spans="1:7" x14ac:dyDescent="0.3">
      <c r="A672">
        <v>33.088622856127998</v>
      </c>
      <c r="B672">
        <v>69.771979820198894</v>
      </c>
      <c r="C672">
        <v>144.07117976028599</v>
      </c>
      <c r="D672">
        <v>-143.13869374834101</v>
      </c>
      <c r="E672">
        <v>9.4235442525500801</v>
      </c>
      <c r="F672">
        <v>43.266413504407097</v>
      </c>
      <c r="G672">
        <v>86.619073257629296</v>
      </c>
    </row>
    <row r="673" spans="1:7" x14ac:dyDescent="0.3">
      <c r="A673">
        <v>56.714808253858699</v>
      </c>
      <c r="B673">
        <v>19.295006934207201</v>
      </c>
      <c r="C673">
        <v>43.253707362725599</v>
      </c>
      <c r="D673">
        <v>55.544595705095801</v>
      </c>
      <c r="E673">
        <v>9.9961394999072297</v>
      </c>
      <c r="F673">
        <v>38.608194781816003</v>
      </c>
      <c r="G673">
        <v>76.692075715741296</v>
      </c>
    </row>
    <row r="674" spans="1:7" x14ac:dyDescent="0.3">
      <c r="A674">
        <v>65.612921869623193</v>
      </c>
      <c r="B674">
        <v>72.305484038049102</v>
      </c>
      <c r="C674">
        <v>149.05737157311901</v>
      </c>
      <c r="D674">
        <v>-85.690608374900904</v>
      </c>
      <c r="E674">
        <v>13.8632449848241</v>
      </c>
      <c r="F674">
        <v>51.872203562092203</v>
      </c>
      <c r="G674">
        <v>102.92686075704999</v>
      </c>
    </row>
    <row r="675" spans="1:7" x14ac:dyDescent="0.3">
      <c r="A675">
        <v>60.4460977298342</v>
      </c>
      <c r="B675">
        <v>53.581133680407198</v>
      </c>
      <c r="C675">
        <v>111.99303420217799</v>
      </c>
      <c r="D675">
        <v>-39.851205581553103</v>
      </c>
      <c r="E675">
        <v>20.934475075976898</v>
      </c>
      <c r="F675">
        <v>39.5462324000408</v>
      </c>
      <c r="G675">
        <v>78.719156543304393</v>
      </c>
    </row>
    <row r="676" spans="1:7" x14ac:dyDescent="0.3">
      <c r="A676">
        <v>44.026330146575702</v>
      </c>
      <c r="B676">
        <v>34.337485519387599</v>
      </c>
      <c r="C676">
        <v>73.302876980580805</v>
      </c>
      <c r="D676">
        <v>-14.9597962650114</v>
      </c>
      <c r="E676">
        <v>29.660354121339498</v>
      </c>
      <c r="F676">
        <v>57.441277570808701</v>
      </c>
      <c r="G676">
        <v>114.356167625493</v>
      </c>
    </row>
    <row r="677" spans="1:7" x14ac:dyDescent="0.3">
      <c r="A677">
        <v>59.293178307877902</v>
      </c>
      <c r="B677">
        <v>28.717444106589699</v>
      </c>
      <c r="C677">
        <v>62.264923849770902</v>
      </c>
      <c r="D677">
        <v>32.434024295986802</v>
      </c>
      <c r="E677">
        <v>24.0087455603128</v>
      </c>
      <c r="F677">
        <v>53.180640248398397</v>
      </c>
      <c r="G677">
        <v>105.75141861169899</v>
      </c>
    </row>
    <row r="678" spans="1:7" x14ac:dyDescent="0.3">
      <c r="A678">
        <v>44.182962925066299</v>
      </c>
      <c r="B678">
        <v>33.0227260136665</v>
      </c>
      <c r="C678">
        <v>70.279588658147901</v>
      </c>
      <c r="D678">
        <v>-10.702252190866901</v>
      </c>
      <c r="E678">
        <v>20.586777319744801</v>
      </c>
      <c r="F678">
        <v>45.687517521729298</v>
      </c>
      <c r="G678">
        <v>91.871756735742593</v>
      </c>
    </row>
    <row r="679" spans="1:7" x14ac:dyDescent="0.3">
      <c r="A679">
        <v>64.780041107245495</v>
      </c>
      <c r="B679">
        <v>67.680039993796896</v>
      </c>
      <c r="C679">
        <v>140.33726063646199</v>
      </c>
      <c r="D679">
        <v>-73.480037766899898</v>
      </c>
      <c r="E679">
        <v>19.360317854769299</v>
      </c>
      <c r="F679">
        <v>57.976714130573498</v>
      </c>
      <c r="G679">
        <v>115.76163376406301</v>
      </c>
    </row>
    <row r="680" spans="1:7" x14ac:dyDescent="0.3">
      <c r="A680">
        <v>41.064935155392803</v>
      </c>
      <c r="B680">
        <v>75.087663218194194</v>
      </c>
      <c r="C680">
        <v>154.64152713575501</v>
      </c>
      <c r="D680">
        <v>-143.13311934379701</v>
      </c>
      <c r="E680">
        <v>27.9166993796076</v>
      </c>
      <c r="F680">
        <v>40.772317577462097</v>
      </c>
      <c r="G680">
        <v>81.229377205768799</v>
      </c>
    </row>
    <row r="681" spans="1:7" x14ac:dyDescent="0.3">
      <c r="A681">
        <v>32.585629942939498</v>
      </c>
      <c r="B681">
        <v>49.340551440169698</v>
      </c>
      <c r="C681">
        <v>103.398989963951</v>
      </c>
      <c r="D681">
        <v>-82.850394434630203</v>
      </c>
      <c r="E681">
        <v>8.2282131111796506</v>
      </c>
      <c r="F681">
        <v>49.411446272357502</v>
      </c>
      <c r="G681">
        <v>99.597858502232995</v>
      </c>
    </row>
    <row r="682" spans="1:7" x14ac:dyDescent="0.3">
      <c r="A682">
        <v>68.369690233531202</v>
      </c>
      <c r="B682">
        <v>62.002076774637302</v>
      </c>
      <c r="C682">
        <v>128.216689914797</v>
      </c>
      <c r="D682">
        <v>-49.266849856849603</v>
      </c>
      <c r="E682">
        <v>24.180386826616001</v>
      </c>
      <c r="F682">
        <v>60.356600046453998</v>
      </c>
      <c r="G682">
        <v>119.892009537707</v>
      </c>
    </row>
    <row r="683" spans="1:7" x14ac:dyDescent="0.3">
      <c r="A683">
        <v>64.518971869568304</v>
      </c>
      <c r="B683">
        <v>33.231443944494103</v>
      </c>
      <c r="C683">
        <v>70.494263822822802</v>
      </c>
      <c r="D683">
        <v>29.343611905654299</v>
      </c>
      <c r="E683">
        <v>24.820433499869999</v>
      </c>
      <c r="F683">
        <v>44.423904810927297</v>
      </c>
      <c r="G683">
        <v>88.538410692663902</v>
      </c>
    </row>
    <row r="684" spans="1:7" x14ac:dyDescent="0.3">
      <c r="A684">
        <v>58.824165537091602</v>
      </c>
      <c r="B684">
        <v>77.181286289122795</v>
      </c>
      <c r="C684">
        <v>158.642356256722</v>
      </c>
      <c r="D684">
        <v>-113.895527793185</v>
      </c>
      <c r="E684">
        <v>12.398271340322999</v>
      </c>
      <c r="F684">
        <v>46.654869089366301</v>
      </c>
      <c r="G684">
        <v>92.826439100787795</v>
      </c>
    </row>
    <row r="685" spans="1:7" x14ac:dyDescent="0.3">
      <c r="A685">
        <v>38.164490608881401</v>
      </c>
      <c r="B685">
        <v>12.4125073704709</v>
      </c>
      <c r="C685">
        <v>29.559252923060399</v>
      </c>
      <c r="D685">
        <v>39.091459106350101</v>
      </c>
      <c r="E685">
        <v>21.5756375558251</v>
      </c>
      <c r="F685">
        <v>45.910925494722797</v>
      </c>
      <c r="G685">
        <v>91.935029555960298</v>
      </c>
    </row>
    <row r="686" spans="1:7" x14ac:dyDescent="0.3">
      <c r="A686">
        <v>21.769647314307701</v>
      </c>
      <c r="B686">
        <v>26.4587090214848</v>
      </c>
      <c r="C686">
        <v>57.560834691622702</v>
      </c>
      <c r="D686">
        <v>-35.836832435839</v>
      </c>
      <c r="E686">
        <v>23.424407126721501</v>
      </c>
      <c r="F686">
        <v>48.608695274856998</v>
      </c>
      <c r="G686">
        <v>96.963146965845695</v>
      </c>
    </row>
    <row r="687" spans="1:7" x14ac:dyDescent="0.3">
      <c r="A687">
        <v>36.969799653615901</v>
      </c>
      <c r="B687">
        <v>41.9604813273967</v>
      </c>
      <c r="C687">
        <v>88.571757797597002</v>
      </c>
      <c r="D687">
        <v>-51.941844674958404</v>
      </c>
      <c r="E687">
        <v>22.335302300814401</v>
      </c>
      <c r="F687">
        <v>58.875225298308401</v>
      </c>
      <c r="G687">
        <v>116.820933248676</v>
      </c>
    </row>
    <row r="688" spans="1:7" x14ac:dyDescent="0.3">
      <c r="A688">
        <v>26.670664178220701</v>
      </c>
      <c r="B688">
        <v>62.961931182974297</v>
      </c>
      <c r="C688">
        <v>130.05501386409</v>
      </c>
      <c r="D688">
        <v>-135.544465192481</v>
      </c>
      <c r="E688">
        <v>15.063853803105999</v>
      </c>
      <c r="F688">
        <v>47.7776185425653</v>
      </c>
      <c r="G688">
        <v>94.843133637128503</v>
      </c>
    </row>
    <row r="689" spans="1:7" x14ac:dyDescent="0.3">
      <c r="A689">
        <v>20.943823239755801</v>
      </c>
      <c r="B689">
        <v>57.2562562737414</v>
      </c>
      <c r="C689">
        <v>118.795009383937</v>
      </c>
      <c r="D689">
        <v>-129.881122341713</v>
      </c>
      <c r="E689">
        <v>26.622557314289399</v>
      </c>
      <c r="F689">
        <v>47.657478910294898</v>
      </c>
      <c r="G689">
        <v>94.676270971117802</v>
      </c>
    </row>
    <row r="690" spans="1:7" x14ac:dyDescent="0.3">
      <c r="A690">
        <v>58.4262678080322</v>
      </c>
      <c r="B690">
        <v>60.429403345202502</v>
      </c>
      <c r="C690">
        <v>125.18680498588699</v>
      </c>
      <c r="D690">
        <v>-64.435674419543105</v>
      </c>
      <c r="E690">
        <v>23.173976563334602</v>
      </c>
      <c r="F690">
        <v>56.184167457796697</v>
      </c>
      <c r="G690">
        <v>111.67231376560601</v>
      </c>
    </row>
    <row r="691" spans="1:7" x14ac:dyDescent="0.3">
      <c r="A691">
        <v>34.870695301660703</v>
      </c>
      <c r="B691">
        <v>60.930630968772199</v>
      </c>
      <c r="C691">
        <v>126.215268491009</v>
      </c>
      <c r="D691">
        <v>-113.050502302995</v>
      </c>
      <c r="E691">
        <v>27.001275659702198</v>
      </c>
      <c r="F691">
        <v>55.260148869706597</v>
      </c>
      <c r="G691">
        <v>109.689054507424</v>
      </c>
    </row>
    <row r="692" spans="1:7" x14ac:dyDescent="0.3">
      <c r="A692">
        <v>60.218389517445502</v>
      </c>
      <c r="B692">
        <v>34.0306129124683</v>
      </c>
      <c r="C692">
        <v>72.125152084971504</v>
      </c>
      <c r="D692">
        <v>18.344940297486101</v>
      </c>
      <c r="E692">
        <v>30.3032629390034</v>
      </c>
      <c r="F692">
        <v>54.1410931750926</v>
      </c>
      <c r="G692">
        <v>108.81848709929599</v>
      </c>
    </row>
    <row r="693" spans="1:7" x14ac:dyDescent="0.3">
      <c r="A693">
        <v>41.329226814049498</v>
      </c>
      <c r="B693">
        <v>73.642859983749503</v>
      </c>
      <c r="C693">
        <v>151.86678159988799</v>
      </c>
      <c r="D693">
        <v>-138.27012632314899</v>
      </c>
      <c r="E693">
        <v>19.2239150609368</v>
      </c>
      <c r="F693">
        <v>46.488680922366299</v>
      </c>
      <c r="G693">
        <v>92.570513754829804</v>
      </c>
    </row>
    <row r="694" spans="1:7" x14ac:dyDescent="0.3">
      <c r="A694">
        <v>35.368411448575799</v>
      </c>
      <c r="B694">
        <v>12.6039021460074</v>
      </c>
      <c r="C694">
        <v>29.514103045986399</v>
      </c>
      <c r="D694">
        <v>32.925116459129299</v>
      </c>
      <c r="E694">
        <v>21.748966003375202</v>
      </c>
      <c r="F694">
        <v>48.761693291110099</v>
      </c>
      <c r="G694">
        <v>97.620472420668307</v>
      </c>
    </row>
    <row r="695" spans="1:7" x14ac:dyDescent="0.3">
      <c r="A695">
        <v>60.686334332648002</v>
      </c>
      <c r="B695">
        <v>63.568796640604504</v>
      </c>
      <c r="C695">
        <v>131.500335534165</v>
      </c>
      <c r="D695">
        <v>-69.333721256517705</v>
      </c>
      <c r="E695">
        <v>21.097225717677901</v>
      </c>
      <c r="F695">
        <v>46.604953826547401</v>
      </c>
      <c r="G695">
        <v>92.958607749309095</v>
      </c>
    </row>
    <row r="696" spans="1:7" x14ac:dyDescent="0.3">
      <c r="A696">
        <v>33.210438549053301</v>
      </c>
      <c r="B696">
        <v>50.865681341791401</v>
      </c>
      <c r="C696">
        <v>106.18360901725499</v>
      </c>
      <c r="D696">
        <v>-86.176166927267602</v>
      </c>
      <c r="E696">
        <v>24.865345360353199</v>
      </c>
      <c r="F696">
        <v>48.529917870323203</v>
      </c>
      <c r="G696">
        <v>96.268130828787093</v>
      </c>
    </row>
    <row r="697" spans="1:7" x14ac:dyDescent="0.3">
      <c r="A697">
        <v>22.154027738424499</v>
      </c>
      <c r="B697">
        <v>66.419089518026794</v>
      </c>
      <c r="C697">
        <v>137.10760936097</v>
      </c>
      <c r="D697">
        <v>-154.94921307723101</v>
      </c>
      <c r="E697">
        <v>22.499638432095299</v>
      </c>
      <c r="F697">
        <v>54.086814364848202</v>
      </c>
      <c r="G697">
        <v>108.83360135872999</v>
      </c>
    </row>
    <row r="698" spans="1:7" x14ac:dyDescent="0.3">
      <c r="A698">
        <v>65.483792300252105</v>
      </c>
      <c r="B698">
        <v>58.045806264480802</v>
      </c>
      <c r="C698">
        <v>120.60905202897401</v>
      </c>
      <c r="D698">
        <v>-43.169834192938197</v>
      </c>
      <c r="E698">
        <v>15.285873598352</v>
      </c>
      <c r="F698">
        <v>50.800398552520697</v>
      </c>
      <c r="G698">
        <v>101.478352676643</v>
      </c>
    </row>
    <row r="699" spans="1:7" x14ac:dyDescent="0.3">
      <c r="A699">
        <v>45.598265231259802</v>
      </c>
      <c r="B699">
        <v>16.431610786757801</v>
      </c>
      <c r="C699">
        <v>37.024196597882302</v>
      </c>
      <c r="D699">
        <v>41.901698102246101</v>
      </c>
      <c r="E699">
        <v>27.2571566062141</v>
      </c>
      <c r="F699">
        <v>53.406378583659603</v>
      </c>
      <c r="G699">
        <v>106.706045405925</v>
      </c>
    </row>
    <row r="700" spans="1:7" x14ac:dyDescent="0.3">
      <c r="A700">
        <v>26.608012153330598</v>
      </c>
      <c r="B700">
        <v>20.985131356607699</v>
      </c>
      <c r="C700">
        <v>46.591393404161799</v>
      </c>
      <c r="D700">
        <v>-9.7393697631618306</v>
      </c>
      <c r="E700">
        <v>24.820362732548599</v>
      </c>
      <c r="F700">
        <v>47.245463306989798</v>
      </c>
      <c r="G700">
        <v>94.340756748516</v>
      </c>
    </row>
    <row r="701" spans="1:7" x14ac:dyDescent="0.3">
      <c r="A701">
        <v>25.268796512138898</v>
      </c>
      <c r="B701">
        <v>53.7916734036707</v>
      </c>
      <c r="C701">
        <v>112.17834259841599</v>
      </c>
      <c r="D701">
        <v>-110.837427186734</v>
      </c>
      <c r="E701">
        <v>11.568429793264499</v>
      </c>
      <c r="F701">
        <v>52.121115226416997</v>
      </c>
      <c r="G701">
        <v>103.680451639967</v>
      </c>
    </row>
    <row r="702" spans="1:7" x14ac:dyDescent="0.3">
      <c r="A702">
        <v>34.3330015710049</v>
      </c>
      <c r="B702">
        <v>74.148284845427696</v>
      </c>
      <c r="C702">
        <v>152.53822054567999</v>
      </c>
      <c r="D702">
        <v>-153.778851394273</v>
      </c>
      <c r="E702">
        <v>22.581281588336001</v>
      </c>
      <c r="F702">
        <v>51.936900615022402</v>
      </c>
      <c r="G702">
        <v>104.37466922150099</v>
      </c>
    </row>
    <row r="703" spans="1:7" x14ac:dyDescent="0.3">
      <c r="A703">
        <v>58.202796805252198</v>
      </c>
      <c r="B703">
        <v>48.184744107359499</v>
      </c>
      <c r="C703">
        <v>101.01536892142001</v>
      </c>
      <c r="D703">
        <v>-28.148638711574101</v>
      </c>
      <c r="E703">
        <v>27.5672107928558</v>
      </c>
      <c r="F703">
        <v>52.967042880757603</v>
      </c>
      <c r="G703">
        <v>106.73098989751701</v>
      </c>
    </row>
    <row r="704" spans="1:7" x14ac:dyDescent="0.3">
      <c r="A704">
        <v>64.231572298677605</v>
      </c>
      <c r="B704">
        <v>74.729325221282295</v>
      </c>
      <c r="C704">
        <v>153.8542861816</v>
      </c>
      <c r="D704">
        <v>-95.724831066491802</v>
      </c>
      <c r="E704">
        <v>20.274771035524399</v>
      </c>
      <c r="F704">
        <v>40.108311850932601</v>
      </c>
      <c r="G704">
        <v>80.864272316928805</v>
      </c>
    </row>
    <row r="705" spans="1:7" x14ac:dyDescent="0.3">
      <c r="A705">
        <v>45.4906152366177</v>
      </c>
      <c r="B705">
        <v>12.6465316728356</v>
      </c>
      <c r="C705">
        <v>29.503432502979798</v>
      </c>
      <c r="D705">
        <v>53.041635454728599</v>
      </c>
      <c r="E705">
        <v>20.3022949694472</v>
      </c>
      <c r="F705">
        <v>49.108259490290003</v>
      </c>
      <c r="G705">
        <v>97.520466569988301</v>
      </c>
    </row>
    <row r="706" spans="1:7" x14ac:dyDescent="0.3">
      <c r="A706">
        <v>46.669654873931599</v>
      </c>
      <c r="B706">
        <v>43.761485496949597</v>
      </c>
      <c r="C706">
        <v>92.0257690266981</v>
      </c>
      <c r="D706">
        <v>-37.945146742985401</v>
      </c>
      <c r="E706">
        <v>18.831749054256399</v>
      </c>
      <c r="F706">
        <v>62.292029559095504</v>
      </c>
      <c r="G706">
        <v>124.53923553845</v>
      </c>
    </row>
    <row r="707" spans="1:7" x14ac:dyDescent="0.3">
      <c r="A707">
        <v>21.505068340035699</v>
      </c>
      <c r="B707">
        <v>71.010418947463805</v>
      </c>
      <c r="C707">
        <v>146.40154018654101</v>
      </c>
      <c r="D707">
        <v>-170.02112016231999</v>
      </c>
      <c r="E707">
        <v>19.238707322297198</v>
      </c>
      <c r="F707">
        <v>49.482066282530099</v>
      </c>
      <c r="G707">
        <v>98.332132596302301</v>
      </c>
    </row>
    <row r="708" spans="1:7" x14ac:dyDescent="0.3">
      <c r="A708">
        <v>30.724322237674301</v>
      </c>
      <c r="B708">
        <v>12.8132279209975</v>
      </c>
      <c r="C708">
        <v>30.474484154023401</v>
      </c>
      <c r="D708">
        <v>23.008960712356199</v>
      </c>
      <c r="E708">
        <v>17.596630508393901</v>
      </c>
      <c r="F708">
        <v>40.084627999323899</v>
      </c>
      <c r="G708">
        <v>80.739227507668303</v>
      </c>
    </row>
    <row r="709" spans="1:7" x14ac:dyDescent="0.3">
      <c r="A709">
        <v>38.041890671812297</v>
      </c>
      <c r="B709">
        <v>68.524191459170893</v>
      </c>
      <c r="C709">
        <v>141.61450364934299</v>
      </c>
      <c r="D709">
        <v>-129.48879303388799</v>
      </c>
      <c r="E709">
        <v>21.028389881744399</v>
      </c>
      <c r="F709">
        <v>45.316083695176602</v>
      </c>
      <c r="G709">
        <v>90.848556219031195</v>
      </c>
    </row>
    <row r="710" spans="1:7" x14ac:dyDescent="0.3">
      <c r="A710">
        <v>42.319827416548897</v>
      </c>
      <c r="B710">
        <v>48.427727157018801</v>
      </c>
      <c r="C710">
        <v>101.796577080064</v>
      </c>
      <c r="D710">
        <v>-60.643526637958502</v>
      </c>
      <c r="E710">
        <v>29.902206364808901</v>
      </c>
      <c r="F710">
        <v>44.930443017393898</v>
      </c>
      <c r="G710">
        <v>90.109808119458407</v>
      </c>
    </row>
    <row r="711" spans="1:7" x14ac:dyDescent="0.3">
      <c r="A711">
        <v>36.900088749688003</v>
      </c>
      <c r="B711">
        <v>60.723073431736303</v>
      </c>
      <c r="C711">
        <v>125.52160534095999</v>
      </c>
      <c r="D711">
        <v>-108.369042795833</v>
      </c>
      <c r="E711">
        <v>19.792134978368701</v>
      </c>
      <c r="F711">
        <v>58.067690500375797</v>
      </c>
      <c r="G711">
        <v>115.78084687494901</v>
      </c>
    </row>
    <row r="712" spans="1:7" x14ac:dyDescent="0.3">
      <c r="A712">
        <v>50.8477886431576</v>
      </c>
      <c r="B712">
        <v>10.2304090369585</v>
      </c>
      <c r="C712">
        <v>25.229381686117101</v>
      </c>
      <c r="D712">
        <v>71.004350175439697</v>
      </c>
      <c r="E712">
        <v>17.053215547176599</v>
      </c>
      <c r="F712">
        <v>44.316801327672401</v>
      </c>
      <c r="G712">
        <v>88.421003307888597</v>
      </c>
    </row>
    <row r="713" spans="1:7" x14ac:dyDescent="0.3">
      <c r="A713">
        <v>55.522288951487297</v>
      </c>
      <c r="B713">
        <v>19.245323999516199</v>
      </c>
      <c r="C713">
        <v>42.6005391493822</v>
      </c>
      <c r="D713">
        <v>53.308605904426003</v>
      </c>
      <c r="E713">
        <v>7.7088299556868298</v>
      </c>
      <c r="F713">
        <v>44.311098296838502</v>
      </c>
      <c r="G713">
        <v>88.664130994702006</v>
      </c>
    </row>
    <row r="714" spans="1:7" x14ac:dyDescent="0.3">
      <c r="A714">
        <v>62.942259512372701</v>
      </c>
      <c r="B714">
        <v>59.980698269040197</v>
      </c>
      <c r="C714">
        <v>124.693294442018</v>
      </c>
      <c r="D714">
        <v>-54.057575782375203</v>
      </c>
      <c r="E714">
        <v>24.025961775974199</v>
      </c>
      <c r="F714">
        <v>47.193422807340099</v>
      </c>
      <c r="G714">
        <v>94.790007753571899</v>
      </c>
    </row>
    <row r="715" spans="1:7" x14ac:dyDescent="0.3">
      <c r="A715">
        <v>20.1052174632269</v>
      </c>
      <c r="B715">
        <v>67.509003634156201</v>
      </c>
      <c r="C715">
        <v>139.582301130687</v>
      </c>
      <c r="D715">
        <v>-162.316575976015</v>
      </c>
      <c r="E715">
        <v>19.6625774945527</v>
      </c>
      <c r="F715">
        <v>47.099737670852001</v>
      </c>
      <c r="G715">
        <v>93.904678657635998</v>
      </c>
    </row>
    <row r="716" spans="1:7" x14ac:dyDescent="0.3">
      <c r="A716">
        <v>64.282713069923503</v>
      </c>
      <c r="B716">
        <v>70.306859820124899</v>
      </c>
      <c r="C716">
        <v>145.39373672035001</v>
      </c>
      <c r="D716">
        <v>-82.355153320527506</v>
      </c>
      <c r="E716">
        <v>20.044215162125301</v>
      </c>
      <c r="F716">
        <v>56.1285123911399</v>
      </c>
      <c r="G716">
        <v>112.66900021661</v>
      </c>
    </row>
    <row r="717" spans="1:7" x14ac:dyDescent="0.3">
      <c r="A717">
        <v>28.988342970681298</v>
      </c>
      <c r="B717">
        <v>17.296541216774902</v>
      </c>
      <c r="C717">
        <v>38.820805132976702</v>
      </c>
      <c r="D717">
        <v>6.0870622910378502</v>
      </c>
      <c r="E717">
        <v>17.3519397843836</v>
      </c>
      <c r="F717">
        <v>52.400592645887002</v>
      </c>
      <c r="G717">
        <v>105.100365299515</v>
      </c>
    </row>
    <row r="718" spans="1:7" x14ac:dyDescent="0.3">
      <c r="A718">
        <v>60.662185160697</v>
      </c>
      <c r="B718">
        <v>66.399224649803003</v>
      </c>
      <c r="C718">
        <v>137.010157281088</v>
      </c>
      <c r="D718">
        <v>-77.873303628014895</v>
      </c>
      <c r="E718">
        <v>20.476020486005801</v>
      </c>
      <c r="F718">
        <v>42.198905237642798</v>
      </c>
      <c r="G718">
        <v>83.826309035276907</v>
      </c>
    </row>
    <row r="719" spans="1:7" x14ac:dyDescent="0.3">
      <c r="A719">
        <v>32.113397773142601</v>
      </c>
      <c r="B719">
        <v>46.350384796810602</v>
      </c>
      <c r="C719">
        <v>97.078371853594007</v>
      </c>
      <c r="D719">
        <v>-74.824358844146801</v>
      </c>
      <c r="E719">
        <v>21.678586979440698</v>
      </c>
      <c r="F719">
        <v>51.959613123716302</v>
      </c>
      <c r="G719">
        <v>103.13832356049301</v>
      </c>
    </row>
    <row r="720" spans="1:7" x14ac:dyDescent="0.3">
      <c r="A720">
        <v>61.951098594872199</v>
      </c>
      <c r="B720">
        <v>63.804366121158701</v>
      </c>
      <c r="C720">
        <v>131.89629256726599</v>
      </c>
      <c r="D720">
        <v>-67.510901173731696</v>
      </c>
      <c r="E720">
        <v>15.021199003597101</v>
      </c>
      <c r="F720">
        <v>42.168899261389399</v>
      </c>
      <c r="G720">
        <v>84.141903944095603</v>
      </c>
    </row>
    <row r="721" spans="1:7" x14ac:dyDescent="0.3">
      <c r="A721">
        <v>38.233372935852401</v>
      </c>
      <c r="B721">
        <v>43.034209698221403</v>
      </c>
      <c r="C721">
        <v>90.954846035394795</v>
      </c>
      <c r="D721">
        <v>-52.6358832229594</v>
      </c>
      <c r="E721">
        <v>16.7631310724279</v>
      </c>
      <c r="F721">
        <v>54.2868007124084</v>
      </c>
      <c r="G721">
        <v>107.58738049849001</v>
      </c>
    </row>
    <row r="722" spans="1:7" x14ac:dyDescent="0.3">
      <c r="A722">
        <v>52.4776567685971</v>
      </c>
      <c r="B722">
        <v>76.057779699330396</v>
      </c>
      <c r="C722">
        <v>156.31578387075001</v>
      </c>
      <c r="D722">
        <v>-123.218025560797</v>
      </c>
      <c r="E722">
        <v>20.042783905757101</v>
      </c>
      <c r="F722">
        <v>54.4662866536518</v>
      </c>
      <c r="G722">
        <v>108.343446557207</v>
      </c>
    </row>
    <row r="723" spans="1:7" x14ac:dyDescent="0.3">
      <c r="A723">
        <v>28.329843709713199</v>
      </c>
      <c r="B723">
        <v>70.5394694991748</v>
      </c>
      <c r="C723">
        <v>145.73965580436899</v>
      </c>
      <c r="D723">
        <v>-154.95872107809799</v>
      </c>
      <c r="E723">
        <v>22.014124600133002</v>
      </c>
      <c r="F723">
        <v>47.724236893775903</v>
      </c>
      <c r="G723">
        <v>94.497132233697599</v>
      </c>
    </row>
    <row r="724" spans="1:7" x14ac:dyDescent="0.3">
      <c r="A724">
        <v>67.068501269190094</v>
      </c>
      <c r="B724">
        <v>31.033215088128401</v>
      </c>
      <c r="C724">
        <v>66.467583832607502</v>
      </c>
      <c r="D724">
        <v>41.037357273995099</v>
      </c>
      <c r="E724">
        <v>22.40409424752</v>
      </c>
      <c r="F724">
        <v>55.255356134226901</v>
      </c>
      <c r="G724">
        <v>110.350877576797</v>
      </c>
    </row>
    <row r="725" spans="1:7" x14ac:dyDescent="0.3">
      <c r="A725">
        <v>62.758700034410197</v>
      </c>
      <c r="B725">
        <v>47.267634252445198</v>
      </c>
      <c r="C725">
        <v>98.914735790101702</v>
      </c>
      <c r="D725">
        <v>-16.285502688515201</v>
      </c>
      <c r="E725">
        <v>17.8815259661739</v>
      </c>
      <c r="F725">
        <v>50.622814008374597</v>
      </c>
      <c r="G725">
        <v>100.732295008164</v>
      </c>
    </row>
    <row r="726" spans="1:7" x14ac:dyDescent="0.3">
      <c r="A726">
        <v>57.105629331523502</v>
      </c>
      <c r="B726">
        <v>59.322441283468301</v>
      </c>
      <c r="C726">
        <v>123.230745054252</v>
      </c>
      <c r="D726">
        <v>-63.756065187357898</v>
      </c>
      <c r="E726">
        <v>24.641736734131001</v>
      </c>
      <c r="F726">
        <v>53.116862753735496</v>
      </c>
      <c r="G726">
        <v>106.89080373577499</v>
      </c>
    </row>
    <row r="727" spans="1:7" x14ac:dyDescent="0.3">
      <c r="A727">
        <v>41.7466602715173</v>
      </c>
      <c r="B727">
        <v>35.503670963359099</v>
      </c>
      <c r="C727">
        <v>75.596865524154694</v>
      </c>
      <c r="D727">
        <v>-23.017692347042701</v>
      </c>
      <c r="E727">
        <v>15.3971302407362</v>
      </c>
      <c r="F727">
        <v>51.121312298556497</v>
      </c>
      <c r="G727">
        <v>101.73782438349301</v>
      </c>
    </row>
    <row r="728" spans="1:7" x14ac:dyDescent="0.3">
      <c r="A728">
        <v>26.8593709839765</v>
      </c>
      <c r="B728">
        <v>43.264407756222802</v>
      </c>
      <c r="C728">
        <v>90.654809727593999</v>
      </c>
      <c r="D728">
        <v>-76.074481300715505</v>
      </c>
      <c r="E728">
        <v>15.4053561039877</v>
      </c>
      <c r="F728">
        <v>58.544380341792497</v>
      </c>
      <c r="G728">
        <v>117.836958880856</v>
      </c>
    </row>
    <row r="729" spans="1:7" x14ac:dyDescent="0.3">
      <c r="A729">
        <v>64.759989838823302</v>
      </c>
      <c r="B729">
        <v>62.655200402995398</v>
      </c>
      <c r="C729">
        <v>129.478374202026</v>
      </c>
      <c r="D729">
        <v>-58.445621531339498</v>
      </c>
      <c r="E729">
        <v>27.312735529589698</v>
      </c>
      <c r="F729">
        <v>58.208985217164901</v>
      </c>
      <c r="G729">
        <v>115.817008385836</v>
      </c>
    </row>
    <row r="730" spans="1:7" x14ac:dyDescent="0.3">
      <c r="A730">
        <v>37.355610830357101</v>
      </c>
      <c r="B730">
        <v>17.115382891065199</v>
      </c>
      <c r="C730">
        <v>38.744766442557598</v>
      </c>
      <c r="D730">
        <v>23.365072987518801</v>
      </c>
      <c r="E730">
        <v>21.388452944807099</v>
      </c>
      <c r="F730">
        <v>59.911803383515597</v>
      </c>
      <c r="G730">
        <v>119.908696253529</v>
      </c>
    </row>
    <row r="731" spans="1:7" x14ac:dyDescent="0.3">
      <c r="A731">
        <v>59.434892251734198</v>
      </c>
      <c r="B731">
        <v>65.856718543264094</v>
      </c>
      <c r="C731">
        <v>136.43570184322701</v>
      </c>
      <c r="D731">
        <v>-78.700371126324001</v>
      </c>
      <c r="E731">
        <v>8.0719622965111508</v>
      </c>
      <c r="F731">
        <v>39.007533952002397</v>
      </c>
      <c r="G731">
        <v>78.261448849418599</v>
      </c>
    </row>
    <row r="732" spans="1:7" x14ac:dyDescent="0.3">
      <c r="A732">
        <v>57.119039142674801</v>
      </c>
      <c r="B732">
        <v>26.058696181916702</v>
      </c>
      <c r="C732">
        <v>56.364136352499997</v>
      </c>
      <c r="D732">
        <v>36.061989739599603</v>
      </c>
      <c r="E732">
        <v>19.3513556256143</v>
      </c>
      <c r="F732">
        <v>51.0170735957958</v>
      </c>
      <c r="G732">
        <v>101.10062350736</v>
      </c>
    </row>
    <row r="733" spans="1:7" x14ac:dyDescent="0.3">
      <c r="A733">
        <v>51.170782859690497</v>
      </c>
      <c r="B733">
        <v>31.805856449175501</v>
      </c>
      <c r="C733">
        <v>68.087571354099097</v>
      </c>
      <c r="D733">
        <v>6.9239963718547104</v>
      </c>
      <c r="E733">
        <v>25.6670257152639</v>
      </c>
      <c r="F733">
        <v>50.283147116390801</v>
      </c>
      <c r="G733">
        <v>101.004803060385</v>
      </c>
    </row>
    <row r="734" spans="1:7" x14ac:dyDescent="0.3">
      <c r="A734">
        <v>23.941478744531899</v>
      </c>
      <c r="B734">
        <v>78.154597221563705</v>
      </c>
      <c r="C734">
        <v>160.470455343694</v>
      </c>
      <c r="D734">
        <v>-186.58083417562699</v>
      </c>
      <c r="E734">
        <v>21.1835057213924</v>
      </c>
      <c r="F734">
        <v>48.644898870844202</v>
      </c>
      <c r="G734">
        <v>96.755318709788</v>
      </c>
    </row>
    <row r="735" spans="1:7" x14ac:dyDescent="0.3">
      <c r="A735">
        <v>65.795176445741603</v>
      </c>
      <c r="B735">
        <v>41.0589925263438</v>
      </c>
      <c r="C735">
        <v>86.649530675163703</v>
      </c>
      <c r="D735">
        <v>8.4133753124519899</v>
      </c>
      <c r="E735">
        <v>20.497159508246899</v>
      </c>
      <c r="F735">
        <v>48.971883351764099</v>
      </c>
      <c r="G735">
        <v>98.232717749911103</v>
      </c>
    </row>
    <row r="736" spans="1:7" x14ac:dyDescent="0.3">
      <c r="A736">
        <v>31.311520056344701</v>
      </c>
      <c r="B736">
        <v>55.767395606912402</v>
      </c>
      <c r="C736">
        <v>115.601930584329</v>
      </c>
      <c r="D736">
        <v>-104.67914670804799</v>
      </c>
      <c r="E736">
        <v>22.149650733290699</v>
      </c>
      <c r="F736">
        <v>56.124399575450902</v>
      </c>
      <c r="G736">
        <v>112.30086339209601</v>
      </c>
    </row>
    <row r="737" spans="1:7" x14ac:dyDescent="0.3">
      <c r="A737">
        <v>51.862776553692399</v>
      </c>
      <c r="B737">
        <v>57.310487745578399</v>
      </c>
      <c r="C737">
        <v>118.95538009379101</v>
      </c>
      <c r="D737">
        <v>-68.205910129350301</v>
      </c>
      <c r="E737">
        <v>19.036001037540199</v>
      </c>
      <c r="F737">
        <v>48.593459348102101</v>
      </c>
      <c r="G737">
        <v>97.463753780783605</v>
      </c>
    </row>
    <row r="738" spans="1:7" x14ac:dyDescent="0.3">
      <c r="A738">
        <v>36.684154428883303</v>
      </c>
      <c r="B738">
        <v>16.0788915325241</v>
      </c>
      <c r="C738">
        <v>36.167104352433299</v>
      </c>
      <c r="D738">
        <v>25.1316342601942</v>
      </c>
      <c r="E738">
        <v>11.7144368614259</v>
      </c>
      <c r="F738">
        <v>41.712803305241799</v>
      </c>
      <c r="G738">
        <v>84.197676386736305</v>
      </c>
    </row>
    <row r="739" spans="1:7" x14ac:dyDescent="0.3">
      <c r="A739">
        <v>34.574825806586396</v>
      </c>
      <c r="B739">
        <v>60.6292636524703</v>
      </c>
      <c r="C739">
        <v>125.366812467746</v>
      </c>
      <c r="D739">
        <v>-112.73813934423799</v>
      </c>
      <c r="E739">
        <v>27.114128213333402</v>
      </c>
      <c r="F739">
        <v>52.051638380327603</v>
      </c>
      <c r="G739">
        <v>104.15972727580299</v>
      </c>
    </row>
    <row r="740" spans="1:7" x14ac:dyDescent="0.3">
      <c r="A740">
        <v>29.434334636714201</v>
      </c>
      <c r="B740">
        <v>63.617929462234201</v>
      </c>
      <c r="C740">
        <v>131.32812747261701</v>
      </c>
      <c r="D740">
        <v>-131.98511911327401</v>
      </c>
      <c r="E740">
        <v>15.494015165811099</v>
      </c>
      <c r="F740">
        <v>55.126376291537298</v>
      </c>
      <c r="G740">
        <v>109.75155170496301</v>
      </c>
    </row>
    <row r="741" spans="1:7" x14ac:dyDescent="0.3">
      <c r="A741">
        <v>56.570765327809099</v>
      </c>
      <c r="B741">
        <v>73.857184867148305</v>
      </c>
      <c r="C741">
        <v>152.31920170849401</v>
      </c>
      <c r="D741">
        <v>-108.430023945827</v>
      </c>
      <c r="E741">
        <v>19.355616494405801</v>
      </c>
      <c r="F741">
        <v>43.105681287158298</v>
      </c>
      <c r="G741">
        <v>85.383661682506798</v>
      </c>
    </row>
    <row r="742" spans="1:7" x14ac:dyDescent="0.3">
      <c r="A742">
        <v>26.049184465690701</v>
      </c>
      <c r="B742">
        <v>60.594619895366797</v>
      </c>
      <c r="C742">
        <v>126.000657456141</v>
      </c>
      <c r="D742">
        <v>-129.68549075471901</v>
      </c>
      <c r="E742">
        <v>21.9012128092286</v>
      </c>
      <c r="F742">
        <v>50.7577608312085</v>
      </c>
      <c r="G742">
        <v>101.00621817893899</v>
      </c>
    </row>
    <row r="743" spans="1:7" x14ac:dyDescent="0.3">
      <c r="A743">
        <v>30.360361743700398</v>
      </c>
      <c r="B743">
        <v>44.269075791886401</v>
      </c>
      <c r="C743">
        <v>93.188034364165304</v>
      </c>
      <c r="D743">
        <v>-72.086503888258505</v>
      </c>
      <c r="E743">
        <v>10.6688214213666</v>
      </c>
      <c r="F743">
        <v>57.126524577243103</v>
      </c>
      <c r="G743">
        <v>113.405548883111</v>
      </c>
    </row>
    <row r="744" spans="1:7" x14ac:dyDescent="0.3">
      <c r="A744">
        <v>33.496144379065498</v>
      </c>
      <c r="B744">
        <v>39.431483895541298</v>
      </c>
      <c r="C744">
        <v>82.921665052430697</v>
      </c>
      <c r="D744">
        <v>-51.302162928492798</v>
      </c>
      <c r="E744">
        <v>28.566909819996599</v>
      </c>
      <c r="F744">
        <v>55.5415931906984</v>
      </c>
      <c r="G744">
        <v>111.743122711301</v>
      </c>
    </row>
    <row r="745" spans="1:7" x14ac:dyDescent="0.3">
      <c r="A745">
        <v>58.1062665537778</v>
      </c>
      <c r="B745">
        <v>56.973511631260202</v>
      </c>
      <c r="C745">
        <v>118.62022841751499</v>
      </c>
      <c r="D745">
        <v>-54.708001786224997</v>
      </c>
      <c r="E745">
        <v>11.470335561193099</v>
      </c>
      <c r="F745">
        <v>42.817338238014301</v>
      </c>
      <c r="G745">
        <v>85.063154836873494</v>
      </c>
    </row>
    <row r="746" spans="1:7" x14ac:dyDescent="0.3">
      <c r="A746">
        <v>36.893905716651901</v>
      </c>
      <c r="B746">
        <v>37.303608010889903</v>
      </c>
      <c r="C746">
        <v>79.320079000079403</v>
      </c>
      <c r="D746">
        <v>-38.123012599365801</v>
      </c>
      <c r="E746">
        <v>22.375168517872101</v>
      </c>
      <c r="F746">
        <v>48.879729989562499</v>
      </c>
      <c r="G746">
        <v>98.275383044333594</v>
      </c>
    </row>
    <row r="747" spans="1:7" x14ac:dyDescent="0.3">
      <c r="A747">
        <v>66.891826833841506</v>
      </c>
      <c r="B747">
        <v>59.971847661456998</v>
      </c>
      <c r="C747">
        <v>124.447055451121</v>
      </c>
      <c r="D747">
        <v>-46.131889316688003</v>
      </c>
      <c r="E747">
        <v>18.352189468995</v>
      </c>
      <c r="F747">
        <v>42.941460370743499</v>
      </c>
      <c r="G747">
        <v>85.570664514705697</v>
      </c>
    </row>
    <row r="748" spans="1:7" x14ac:dyDescent="0.3">
      <c r="A748">
        <v>50.494436205457497</v>
      </c>
      <c r="B748">
        <v>47.545135218560297</v>
      </c>
      <c r="C748">
        <v>99.837962591381597</v>
      </c>
      <c r="D748">
        <v>-41.646533244765898</v>
      </c>
      <c r="E748">
        <v>19.314350632323499</v>
      </c>
      <c r="F748">
        <v>55.106842723474699</v>
      </c>
      <c r="G748">
        <v>110.575540372925</v>
      </c>
    </row>
    <row r="749" spans="1:7" x14ac:dyDescent="0.3">
      <c r="A749">
        <v>54.541068478647297</v>
      </c>
      <c r="B749">
        <v>76.477899087242704</v>
      </c>
      <c r="C749">
        <v>157.43890167228801</v>
      </c>
      <c r="D749">
        <v>-120.351560304434</v>
      </c>
      <c r="E749">
        <v>27.555581468926999</v>
      </c>
      <c r="F749">
        <v>51.926506590015101</v>
      </c>
      <c r="G749">
        <v>102.986764589929</v>
      </c>
    </row>
    <row r="750" spans="1:7" x14ac:dyDescent="0.3">
      <c r="A750">
        <v>38.780183460577099</v>
      </c>
      <c r="B750">
        <v>40.365636737970298</v>
      </c>
      <c r="C750">
        <v>85.551673213179498</v>
      </c>
      <c r="D750">
        <v>-43.536543292756498</v>
      </c>
      <c r="E750">
        <v>10.1101942999657</v>
      </c>
      <c r="F750">
        <v>54.846743595516898</v>
      </c>
      <c r="G750">
        <v>110.58374845277601</v>
      </c>
    </row>
    <row r="751" spans="1:7" x14ac:dyDescent="0.3">
      <c r="A751">
        <v>56.025677849426998</v>
      </c>
      <c r="B751">
        <v>64.131468429244705</v>
      </c>
      <c r="C751">
        <v>132.80715737934199</v>
      </c>
      <c r="D751">
        <v>-80.343049588880106</v>
      </c>
      <c r="E751">
        <v>22.805355956221899</v>
      </c>
      <c r="F751">
        <v>40.3561991822558</v>
      </c>
      <c r="G751">
        <v>80.005045990938697</v>
      </c>
    </row>
    <row r="752" spans="1:7" x14ac:dyDescent="0.3">
      <c r="A752">
        <v>66.112992163861406</v>
      </c>
      <c r="B752">
        <v>40.148844031643101</v>
      </c>
      <c r="C752">
        <v>84.367524739248793</v>
      </c>
      <c r="D752">
        <v>11.7794522327937</v>
      </c>
      <c r="E752">
        <v>21.370367029476601</v>
      </c>
      <c r="F752">
        <v>56.098768839520098</v>
      </c>
      <c r="G752">
        <v>112.621124674822</v>
      </c>
    </row>
    <row r="753" spans="1:7" x14ac:dyDescent="0.3">
      <c r="A753">
        <v>61.872706781957199</v>
      </c>
      <c r="B753">
        <v>61.087563410707503</v>
      </c>
      <c r="C753">
        <v>126.49296578766599</v>
      </c>
      <c r="D753">
        <v>-59.517276668208098</v>
      </c>
      <c r="E753">
        <v>23.2809413267716</v>
      </c>
      <c r="F753">
        <v>54.002441147261401</v>
      </c>
      <c r="G753">
        <v>107.40172035115999</v>
      </c>
    </row>
    <row r="754" spans="1:7" x14ac:dyDescent="0.3">
      <c r="A754">
        <v>25.5658869410547</v>
      </c>
      <c r="B754">
        <v>76.346869811939499</v>
      </c>
      <c r="C754">
        <v>156.984129432819</v>
      </c>
      <c r="D754">
        <v>-177.908835553709</v>
      </c>
      <c r="E754">
        <v>22.3576474204466</v>
      </c>
      <c r="F754">
        <v>48.248977097032402</v>
      </c>
      <c r="G754">
        <v>96.257836698787102</v>
      </c>
    </row>
    <row r="755" spans="1:7" x14ac:dyDescent="0.3">
      <c r="A755">
        <v>39.151057732103901</v>
      </c>
      <c r="B755">
        <v>17.3993410823985</v>
      </c>
      <c r="C755">
        <v>39.681975835828503</v>
      </c>
      <c r="D755">
        <v>26.104092217012401</v>
      </c>
      <c r="E755">
        <v>16.8231232096214</v>
      </c>
      <c r="F755">
        <v>45.774058887290799</v>
      </c>
      <c r="G755">
        <v>92.425595682446698</v>
      </c>
    </row>
    <row r="756" spans="1:7" x14ac:dyDescent="0.3">
      <c r="A756">
        <v>49.277963446806503</v>
      </c>
      <c r="B756">
        <v>58.042568357426397</v>
      </c>
      <c r="C756">
        <v>120.379921524937</v>
      </c>
      <c r="D756">
        <v>-75.571778178666307</v>
      </c>
      <c r="E756">
        <v>13.6558020516942</v>
      </c>
      <c r="F756">
        <v>50.748077528607702</v>
      </c>
      <c r="G756">
        <v>100.61596078033899</v>
      </c>
    </row>
    <row r="757" spans="1:7" x14ac:dyDescent="0.3">
      <c r="A757">
        <v>45.180809682679097</v>
      </c>
      <c r="B757">
        <v>31.108709207884299</v>
      </c>
      <c r="C757">
        <v>66.363415552858299</v>
      </c>
      <c r="D757">
        <v>-2.9645082582945999</v>
      </c>
      <c r="E757">
        <v>25.692188083213999</v>
      </c>
      <c r="F757">
        <v>50.663333107012697</v>
      </c>
      <c r="G757">
        <v>100.68009917313699</v>
      </c>
    </row>
    <row r="758" spans="1:7" x14ac:dyDescent="0.3">
      <c r="A758">
        <v>56.357310232625203</v>
      </c>
      <c r="B758">
        <v>37.324352542511299</v>
      </c>
      <c r="C758">
        <v>78.979709460702097</v>
      </c>
      <c r="D758">
        <v>0.74156283771654297</v>
      </c>
      <c r="E758">
        <v>19.1610632172744</v>
      </c>
      <c r="F758">
        <v>51.399873920798797</v>
      </c>
      <c r="G758">
        <v>103.142775168824</v>
      </c>
    </row>
    <row r="759" spans="1:7" x14ac:dyDescent="0.3">
      <c r="A759">
        <v>43.657248890787798</v>
      </c>
      <c r="B759">
        <v>51.008184330250501</v>
      </c>
      <c r="C759">
        <v>106.844221851209</v>
      </c>
      <c r="D759">
        <v>-65.710055209176005</v>
      </c>
      <c r="E759">
        <v>23.914126378631099</v>
      </c>
      <c r="F759">
        <v>49.6123434103975</v>
      </c>
      <c r="G759">
        <v>99.635215989841896</v>
      </c>
    </row>
    <row r="760" spans="1:7" x14ac:dyDescent="0.3">
      <c r="A760">
        <v>59.023752275867899</v>
      </c>
      <c r="B760">
        <v>48.289970222214301</v>
      </c>
      <c r="C760">
        <v>101.465795227401</v>
      </c>
      <c r="D760">
        <v>-26.822406114907</v>
      </c>
      <c r="E760">
        <v>24.481869877446599</v>
      </c>
      <c r="F760">
        <v>46.471148380066303</v>
      </c>
      <c r="G760">
        <v>92.612858969680403</v>
      </c>
    </row>
    <row r="761" spans="1:7" x14ac:dyDescent="0.3">
      <c r="A761">
        <v>39.980737156362999</v>
      </c>
      <c r="B761">
        <v>79.246200618280298</v>
      </c>
      <c r="C761">
        <v>163.340396348485</v>
      </c>
      <c r="D761">
        <v>-157.77712754211501</v>
      </c>
      <c r="E761">
        <v>22.503624517828001</v>
      </c>
      <c r="F761">
        <v>53.839514303774799</v>
      </c>
      <c r="G761">
        <v>108.53840665864701</v>
      </c>
    </row>
    <row r="762" spans="1:7" x14ac:dyDescent="0.3">
      <c r="A762">
        <v>47.569244136213797</v>
      </c>
      <c r="B762">
        <v>17.8409132528909</v>
      </c>
      <c r="C762">
        <v>39.734540857836798</v>
      </c>
      <c r="D762">
        <v>41.615748513754902</v>
      </c>
      <c r="E762">
        <v>19.419988149021901</v>
      </c>
      <c r="F762">
        <v>46.433925675766901</v>
      </c>
      <c r="G762">
        <v>92.899743023930199</v>
      </c>
    </row>
    <row r="763" spans="1:7" x14ac:dyDescent="0.3">
      <c r="A763">
        <v>66.8613155819762</v>
      </c>
      <c r="B763">
        <v>29.2128353540785</v>
      </c>
      <c r="C763">
        <v>62.4933364053948</v>
      </c>
      <c r="D763">
        <v>46.084125101716801</v>
      </c>
      <c r="E763">
        <v>16.0283570112523</v>
      </c>
      <c r="F763">
        <v>47.7724640190904</v>
      </c>
      <c r="G763">
        <v>96.223142819804494</v>
      </c>
    </row>
    <row r="764" spans="1:7" x14ac:dyDescent="0.3">
      <c r="A764">
        <v>46.222006007969</v>
      </c>
      <c r="B764">
        <v>17.824777244260702</v>
      </c>
      <c r="C764">
        <v>40.248416580684903</v>
      </c>
      <c r="D764">
        <v>38.969680283155903</v>
      </c>
      <c r="E764">
        <v>24.137280852298201</v>
      </c>
      <c r="F764">
        <v>47.388501994236798</v>
      </c>
      <c r="G764">
        <v>94.033993766752502</v>
      </c>
    </row>
    <row r="765" spans="1:7" x14ac:dyDescent="0.3">
      <c r="A765">
        <v>25.2296043780849</v>
      </c>
      <c r="B765">
        <v>61.7360146021433</v>
      </c>
      <c r="C765">
        <v>127.501654306502</v>
      </c>
      <c r="D765">
        <v>-134.74883505026</v>
      </c>
      <c r="E765">
        <v>21.9934383052261</v>
      </c>
      <c r="F765">
        <v>52.919903282535302</v>
      </c>
      <c r="G765">
        <v>106.49687132747199</v>
      </c>
    </row>
    <row r="766" spans="1:7" x14ac:dyDescent="0.3">
      <c r="A766">
        <v>47.217212049612797</v>
      </c>
      <c r="B766">
        <v>38.945123924346603</v>
      </c>
      <c r="C766">
        <v>82.118814869213693</v>
      </c>
      <c r="D766">
        <v>-22.4009476738144</v>
      </c>
      <c r="E766">
        <v>23.097647235609799</v>
      </c>
      <c r="F766">
        <v>51.725158850044302</v>
      </c>
      <c r="G766">
        <v>102.815456920469</v>
      </c>
    </row>
    <row r="767" spans="1:7" x14ac:dyDescent="0.3">
      <c r="A767">
        <v>60.993841053038501</v>
      </c>
      <c r="B767">
        <v>41.207446593544802</v>
      </c>
      <c r="C767">
        <v>86.568821160925694</v>
      </c>
      <c r="D767">
        <v>-1.63465767455737</v>
      </c>
      <c r="E767">
        <v>30.357833191504699</v>
      </c>
      <c r="F767">
        <v>51.320374056540203</v>
      </c>
      <c r="G767">
        <v>102.209198229403</v>
      </c>
    </row>
    <row r="768" spans="1:7" x14ac:dyDescent="0.3">
      <c r="A768">
        <v>24.588254629070899</v>
      </c>
      <c r="B768">
        <v>51.320257130431997</v>
      </c>
      <c r="C768">
        <v>107.138711630828</v>
      </c>
      <c r="D768">
        <v>-104.784262133154</v>
      </c>
      <c r="E768">
        <v>18.8981746001446</v>
      </c>
      <c r="F768">
        <v>51.979880814476402</v>
      </c>
      <c r="G768">
        <v>104.481228447741</v>
      </c>
    </row>
    <row r="769" spans="1:7" x14ac:dyDescent="0.3">
      <c r="A769">
        <v>55.001134230697701</v>
      </c>
      <c r="B769">
        <v>30.2985589490272</v>
      </c>
      <c r="C769">
        <v>65.414645709498899</v>
      </c>
      <c r="D769">
        <v>19.1065916143138</v>
      </c>
      <c r="E769">
        <v>15.815116103083501</v>
      </c>
      <c r="F769">
        <v>48.106437578991603</v>
      </c>
      <c r="G769">
        <v>96.005868002591896</v>
      </c>
    </row>
    <row r="770" spans="1:7" x14ac:dyDescent="0.3">
      <c r="A770">
        <v>58.044742218974001</v>
      </c>
      <c r="B770">
        <v>76.127058538833097</v>
      </c>
      <c r="C770">
        <v>156.88456696185801</v>
      </c>
      <c r="D770">
        <v>-112.29169117855101</v>
      </c>
      <c r="E770">
        <v>14.637014317237201</v>
      </c>
      <c r="F770">
        <v>53.3976483373199</v>
      </c>
      <c r="G770">
        <v>106.969371893271</v>
      </c>
    </row>
    <row r="771" spans="1:7" x14ac:dyDescent="0.3">
      <c r="A771">
        <v>59.746908056488103</v>
      </c>
      <c r="B771">
        <v>28.6365871293856</v>
      </c>
      <c r="C771">
        <v>61.837456950348802</v>
      </c>
      <c r="D771">
        <v>33.584054724819303</v>
      </c>
      <c r="E771">
        <v>22.478609569029</v>
      </c>
      <c r="F771">
        <v>58.571822732118598</v>
      </c>
      <c r="G771">
        <v>116.516311597488</v>
      </c>
    </row>
    <row r="772" spans="1:7" x14ac:dyDescent="0.3">
      <c r="A772">
        <v>37.816473660601297</v>
      </c>
      <c r="B772">
        <v>44.2985945399152</v>
      </c>
      <c r="C772">
        <v>93.0988774272776</v>
      </c>
      <c r="D772">
        <v>-57.262836298542801</v>
      </c>
      <c r="E772">
        <v>18.602723798200302</v>
      </c>
      <c r="F772">
        <v>45.022994469290502</v>
      </c>
      <c r="G772">
        <v>90.485145525113793</v>
      </c>
    </row>
    <row r="773" spans="1:7" x14ac:dyDescent="0.3">
      <c r="A773">
        <v>65.909702532468501</v>
      </c>
      <c r="B773">
        <v>16.814577695804399</v>
      </c>
      <c r="C773">
        <v>38.3043350223248</v>
      </c>
      <c r="D773">
        <v>81.375671977523794</v>
      </c>
      <c r="E773">
        <v>21.629152030974598</v>
      </c>
      <c r="F773">
        <v>46.434315217607399</v>
      </c>
      <c r="G773">
        <v>93.798949966567704</v>
      </c>
    </row>
    <row r="774" spans="1:7" x14ac:dyDescent="0.3">
      <c r="A774">
        <v>41.205918291495998</v>
      </c>
      <c r="B774">
        <v>21.8698469475579</v>
      </c>
      <c r="C774">
        <v>48.094176437916801</v>
      </c>
      <c r="D774">
        <v>16.802295740318499</v>
      </c>
      <c r="E774">
        <v>16.816728783204301</v>
      </c>
      <c r="F774">
        <v>43.874480716183797</v>
      </c>
      <c r="G774">
        <v>87.581614447109402</v>
      </c>
    </row>
    <row r="775" spans="1:7" x14ac:dyDescent="0.3">
      <c r="A775">
        <v>60.187865115791602</v>
      </c>
      <c r="B775">
        <v>37.530162091240101</v>
      </c>
      <c r="C775">
        <v>79.202369092196406</v>
      </c>
      <c r="D775">
        <v>7.7852439578630204</v>
      </c>
      <c r="E775">
        <v>15.779697447287999</v>
      </c>
      <c r="F775">
        <v>46.593492570771701</v>
      </c>
      <c r="G775">
        <v>93.628623919309405</v>
      </c>
    </row>
    <row r="776" spans="1:7" x14ac:dyDescent="0.3">
      <c r="A776">
        <v>60.513656318808302</v>
      </c>
      <c r="B776">
        <v>70.7651677406609</v>
      </c>
      <c r="C776">
        <v>146.093508002997</v>
      </c>
      <c r="D776">
        <v>-91.268190584365897</v>
      </c>
      <c r="E776">
        <v>20.4980961266373</v>
      </c>
      <c r="F776">
        <v>52.766685466978998</v>
      </c>
      <c r="G776">
        <v>105.38853233379101</v>
      </c>
    </row>
    <row r="777" spans="1:7" x14ac:dyDescent="0.3">
      <c r="A777">
        <v>22.827823440614502</v>
      </c>
      <c r="B777">
        <v>20.3873899743792</v>
      </c>
      <c r="C777">
        <v>45.752494640693001</v>
      </c>
      <c r="D777">
        <v>-15.506523041908499</v>
      </c>
      <c r="E777">
        <v>28.271039741449702</v>
      </c>
      <c r="F777">
        <v>53.850513521749797</v>
      </c>
      <c r="G777">
        <v>107.967396893963</v>
      </c>
    </row>
    <row r="778" spans="1:7" x14ac:dyDescent="0.3">
      <c r="A778">
        <v>36.5909991633416</v>
      </c>
      <c r="B778">
        <v>73.149286036023398</v>
      </c>
      <c r="C778">
        <v>150.920696649576</v>
      </c>
      <c r="D778">
        <v>-146.26585978138701</v>
      </c>
      <c r="E778">
        <v>16.719538583521299</v>
      </c>
      <c r="F778">
        <v>51.317002319314803</v>
      </c>
      <c r="G778">
        <v>102.916557742717</v>
      </c>
    </row>
    <row r="779" spans="1:7" x14ac:dyDescent="0.3">
      <c r="A779">
        <v>49.935142898526301</v>
      </c>
      <c r="B779">
        <v>22.255955855682899</v>
      </c>
      <c r="C779">
        <v>48.619324936180703</v>
      </c>
      <c r="D779">
        <v>33.102418230003799</v>
      </c>
      <c r="E779">
        <v>25.8481312578561</v>
      </c>
      <c r="F779">
        <v>41.339557801624998</v>
      </c>
      <c r="G779">
        <v>83.392818614676798</v>
      </c>
    </row>
    <row r="780" spans="1:7" x14ac:dyDescent="0.3">
      <c r="A780">
        <v>43.3004930460582</v>
      </c>
      <c r="B780">
        <v>10.6281582965445</v>
      </c>
      <c r="C780">
        <v>25.293667302134399</v>
      </c>
      <c r="D780">
        <v>54.716511202482998</v>
      </c>
      <c r="E780">
        <v>19.334316822799199</v>
      </c>
      <c r="F780">
        <v>45.8138379063084</v>
      </c>
      <c r="G780">
        <v>92.550504637174299</v>
      </c>
    </row>
    <row r="781" spans="1:7" x14ac:dyDescent="0.3">
      <c r="A781">
        <v>40.360939267150201</v>
      </c>
      <c r="B781">
        <v>35.936107258742297</v>
      </c>
      <c r="C781">
        <v>76.738330936441102</v>
      </c>
      <c r="D781">
        <v>-27.086443241926698</v>
      </c>
      <c r="E781">
        <v>26.586227654985301</v>
      </c>
      <c r="F781">
        <v>49.528794336722797</v>
      </c>
      <c r="G781">
        <v>98.688157007971697</v>
      </c>
    </row>
    <row r="782" spans="1:7" x14ac:dyDescent="0.3">
      <c r="A782">
        <v>42.388462260685301</v>
      </c>
      <c r="B782">
        <v>43.244558412563798</v>
      </c>
      <c r="C782">
        <v>90.904566060934499</v>
      </c>
      <c r="D782">
        <v>-44.956750716320997</v>
      </c>
      <c r="E782">
        <v>31.844008331490599</v>
      </c>
      <c r="F782">
        <v>55.028912603827202</v>
      </c>
      <c r="G782">
        <v>109.467656527977</v>
      </c>
    </row>
    <row r="783" spans="1:7" x14ac:dyDescent="0.3">
      <c r="A783">
        <v>65.820267524062501</v>
      </c>
      <c r="B783">
        <v>64.7288298436725</v>
      </c>
      <c r="C783">
        <v>133.66698212827399</v>
      </c>
      <c r="D783">
        <v>-62.545954482892299</v>
      </c>
      <c r="E783">
        <v>12.885321915548399</v>
      </c>
      <c r="F783">
        <v>48.642448095078002</v>
      </c>
      <c r="G783">
        <v>96.561431897615194</v>
      </c>
    </row>
    <row r="784" spans="1:7" x14ac:dyDescent="0.3">
      <c r="A784">
        <v>59.996388682142701</v>
      </c>
      <c r="B784">
        <v>72.985344382130293</v>
      </c>
      <c r="C784">
        <v>150.677875851485</v>
      </c>
      <c r="D784">
        <v>-98.963255782105506</v>
      </c>
      <c r="E784">
        <v>24.532806273050799</v>
      </c>
      <c r="F784">
        <v>46.724187181587197</v>
      </c>
      <c r="G784">
        <v>94.196734433635399</v>
      </c>
    </row>
    <row r="785" spans="1:7" x14ac:dyDescent="0.3">
      <c r="A785">
        <v>52.0237786331518</v>
      </c>
      <c r="B785">
        <v>30.826170894417501</v>
      </c>
      <c r="C785">
        <v>66.1862642238967</v>
      </c>
      <c r="D785">
        <v>11.5690445830513</v>
      </c>
      <c r="E785">
        <v>24.693521390384198</v>
      </c>
      <c r="F785">
        <v>55.604309174363003</v>
      </c>
      <c r="G785">
        <v>110.98854675856199</v>
      </c>
    </row>
    <row r="786" spans="1:7" x14ac:dyDescent="0.3">
      <c r="A786">
        <v>57.699833494035701</v>
      </c>
      <c r="B786">
        <v>73.705933399902506</v>
      </c>
      <c r="C786">
        <v>151.87749665213599</v>
      </c>
      <c r="D786">
        <v>-105.718133211636</v>
      </c>
      <c r="E786">
        <v>16.964421190529801</v>
      </c>
      <c r="F786">
        <v>47.985152256588201</v>
      </c>
      <c r="G786">
        <v>95.487309788340298</v>
      </c>
    </row>
    <row r="787" spans="1:7" x14ac:dyDescent="0.3">
      <c r="A787">
        <v>42.841151742986902</v>
      </c>
      <c r="B787">
        <v>44.298520710813897</v>
      </c>
      <c r="C787">
        <v>93.109797687281898</v>
      </c>
      <c r="D787">
        <v>-47.2132586464678</v>
      </c>
      <c r="E787">
        <v>19.923738572644599</v>
      </c>
      <c r="F787">
        <v>49.867525691414201</v>
      </c>
      <c r="G787">
        <v>98.775118465996002</v>
      </c>
    </row>
    <row r="788" spans="1:7" x14ac:dyDescent="0.3">
      <c r="A788">
        <v>24.874656324227299</v>
      </c>
      <c r="B788">
        <v>37.645289157349097</v>
      </c>
      <c r="C788">
        <v>79.950807083878502</v>
      </c>
      <c r="D788">
        <v>-63.186554823592701</v>
      </c>
      <c r="E788">
        <v>21.230210943646</v>
      </c>
      <c r="F788">
        <v>53.072525175867398</v>
      </c>
      <c r="G788">
        <v>105.967827109789</v>
      </c>
    </row>
    <row r="789" spans="1:7" x14ac:dyDescent="0.3">
      <c r="A789">
        <v>30.149276882706801</v>
      </c>
      <c r="B789">
        <v>50.886781524726501</v>
      </c>
      <c r="C789">
        <v>106.151593699218</v>
      </c>
      <c r="D789">
        <v>-92.361790808766003</v>
      </c>
      <c r="E789">
        <v>15.3270703185029</v>
      </c>
      <c r="F789">
        <v>52.224081464252102</v>
      </c>
      <c r="G789">
        <v>104.287299673172</v>
      </c>
    </row>
    <row r="790" spans="1:7" x14ac:dyDescent="0.3">
      <c r="A790">
        <v>35.361762578924498</v>
      </c>
      <c r="B790">
        <v>31.6397783392169</v>
      </c>
      <c r="C790">
        <v>67.834959589874103</v>
      </c>
      <c r="D790">
        <v>-24.195809859801599</v>
      </c>
      <c r="E790">
        <v>25.234015689052001</v>
      </c>
      <c r="F790">
        <v>49.090214178535803</v>
      </c>
      <c r="G790">
        <v>98.511239660191194</v>
      </c>
    </row>
    <row r="791" spans="1:7" x14ac:dyDescent="0.3">
      <c r="A791">
        <v>35.142196665196899</v>
      </c>
      <c r="B791">
        <v>77.421508653860101</v>
      </c>
      <c r="C791">
        <v>159.611028745346</v>
      </c>
      <c r="D791">
        <v>-161.98013263118699</v>
      </c>
      <c r="E791">
        <v>14.593407723154201</v>
      </c>
      <c r="F791">
        <v>55.172280368930998</v>
      </c>
      <c r="G791">
        <v>109.703203863252</v>
      </c>
    </row>
    <row r="792" spans="1:7" x14ac:dyDescent="0.3">
      <c r="A792">
        <v>66.994967450894904</v>
      </c>
      <c r="B792">
        <v>44.794092494509002</v>
      </c>
      <c r="C792">
        <v>94.587921163742095</v>
      </c>
      <c r="D792">
        <v>-0.39234258173735298</v>
      </c>
      <c r="E792">
        <v>26.173681958647901</v>
      </c>
      <c r="F792">
        <v>53.5381760863811</v>
      </c>
      <c r="G792">
        <v>106.644343315733</v>
      </c>
    </row>
    <row r="793" spans="1:7" x14ac:dyDescent="0.3">
      <c r="A793">
        <v>38.626248138947098</v>
      </c>
      <c r="B793">
        <v>70.707866237588902</v>
      </c>
      <c r="C793">
        <v>146.07641594990201</v>
      </c>
      <c r="D793">
        <v>-134.87110243487299</v>
      </c>
      <c r="E793">
        <v>22.860337112073701</v>
      </c>
      <c r="F793">
        <v>50.835182844247598</v>
      </c>
      <c r="G793">
        <v>102.488453004058</v>
      </c>
    </row>
    <row r="794" spans="1:7" x14ac:dyDescent="0.3">
      <c r="A794">
        <v>53.496571049745398</v>
      </c>
      <c r="B794">
        <v>48.1644995238712</v>
      </c>
      <c r="C794">
        <v>100.915840960431</v>
      </c>
      <c r="D794">
        <v>-37.500356472122697</v>
      </c>
      <c r="E794">
        <v>18.440999357993999</v>
      </c>
      <c r="F794">
        <v>58.090169937087701</v>
      </c>
      <c r="G794">
        <v>115.926645094861</v>
      </c>
    </row>
    <row r="795" spans="1:7" x14ac:dyDescent="0.3">
      <c r="A795">
        <v>33.146005854890497</v>
      </c>
      <c r="B795">
        <v>17.276584189579399</v>
      </c>
      <c r="C795">
        <v>38.792503626589898</v>
      </c>
      <c r="D795">
        <v>14.4622591410428</v>
      </c>
      <c r="E795">
        <v>14.812768724898</v>
      </c>
      <c r="F795">
        <v>51.573790406591399</v>
      </c>
      <c r="G795">
        <v>103.693791875782</v>
      </c>
    </row>
    <row r="796" spans="1:7" x14ac:dyDescent="0.3">
      <c r="A796">
        <v>25.4196811709641</v>
      </c>
      <c r="B796">
        <v>42.187171925021403</v>
      </c>
      <c r="C796">
        <v>88.471595378039197</v>
      </c>
      <c r="D796">
        <v>-75.722153433135901</v>
      </c>
      <c r="E796">
        <v>18.6641897432484</v>
      </c>
      <c r="F796">
        <v>41.587468464748703</v>
      </c>
      <c r="G796">
        <v>83.482186026862706</v>
      </c>
    </row>
    <row r="797" spans="1:7" x14ac:dyDescent="0.3">
      <c r="A797">
        <v>64.095311396767698</v>
      </c>
      <c r="B797">
        <v>70.993160344160501</v>
      </c>
      <c r="C797">
        <v>146.06659530658499</v>
      </c>
      <c r="D797">
        <v>-84.788858238946304</v>
      </c>
      <c r="E797">
        <v>19.882716644500899</v>
      </c>
      <c r="F797">
        <v>44.545821058906803</v>
      </c>
      <c r="G797">
        <v>88.357755902513503</v>
      </c>
    </row>
    <row r="798" spans="1:7" x14ac:dyDescent="0.3">
      <c r="A798">
        <v>28.524792082357799</v>
      </c>
      <c r="B798">
        <v>35.053486508554599</v>
      </c>
      <c r="C798">
        <v>74.807682055873798</v>
      </c>
      <c r="D798">
        <v>-48.110875360948199</v>
      </c>
      <c r="E798">
        <v>24.1856982606975</v>
      </c>
      <c r="F798">
        <v>55.423220004337999</v>
      </c>
      <c r="G798">
        <v>110.47632222327</v>
      </c>
    </row>
    <row r="799" spans="1:7" x14ac:dyDescent="0.3">
      <c r="A799">
        <v>64.635764001825905</v>
      </c>
      <c r="B799">
        <v>40.848369183682998</v>
      </c>
      <c r="C799">
        <v>86.517681618809604</v>
      </c>
      <c r="D799">
        <v>6.7264204526028397</v>
      </c>
      <c r="E799">
        <v>19.262441738380598</v>
      </c>
      <c r="F799">
        <v>44.2809016511194</v>
      </c>
      <c r="G799">
        <v>88.529986046349094</v>
      </c>
    </row>
    <row r="800" spans="1:7" x14ac:dyDescent="0.3">
      <c r="A800">
        <v>37.421953740928203</v>
      </c>
      <c r="B800">
        <v>34.503480758720499</v>
      </c>
      <c r="C800">
        <v>73.537101979551196</v>
      </c>
      <c r="D800">
        <v>-28.6665347943051</v>
      </c>
      <c r="E800">
        <v>13.5369235428394</v>
      </c>
      <c r="F800">
        <v>52.029390775293599</v>
      </c>
      <c r="G800">
        <v>103.53524850620001</v>
      </c>
    </row>
    <row r="801" spans="1:7" x14ac:dyDescent="0.3">
      <c r="A801">
        <v>67.922091929492495</v>
      </c>
      <c r="B801">
        <v>32.052795846678997</v>
      </c>
      <c r="C801">
        <v>68.269329150251707</v>
      </c>
      <c r="D801">
        <v>39.685796318948</v>
      </c>
      <c r="E801">
        <v>20.8633302660838</v>
      </c>
      <c r="F801">
        <v>44.726366750301501</v>
      </c>
      <c r="G801">
        <v>89.384287858544994</v>
      </c>
    </row>
    <row r="802" spans="1:7" x14ac:dyDescent="0.3">
      <c r="A802">
        <v>66.825276522152706</v>
      </c>
      <c r="B802">
        <v>67.522554551168</v>
      </c>
      <c r="C802">
        <v>139.79215299381499</v>
      </c>
      <c r="D802">
        <v>-68.917110609198502</v>
      </c>
      <c r="E802">
        <v>21.382114244679698</v>
      </c>
      <c r="F802">
        <v>47.539706807941798</v>
      </c>
      <c r="G802">
        <v>95.359690068644895</v>
      </c>
    </row>
    <row r="803" spans="1:7" x14ac:dyDescent="0.3">
      <c r="A803">
        <v>45.530896700974303</v>
      </c>
      <c r="B803">
        <v>38.973363892340899</v>
      </c>
      <c r="C803">
        <v>82.489670898833296</v>
      </c>
      <c r="D803">
        <v>-25.858298275074102</v>
      </c>
      <c r="E803">
        <v>17.0120701050737</v>
      </c>
      <c r="F803">
        <v>47.292205494914697</v>
      </c>
      <c r="G803">
        <v>95.080102250773805</v>
      </c>
    </row>
    <row r="804" spans="1:7" x14ac:dyDescent="0.3">
      <c r="A804">
        <v>21.361836018386299</v>
      </c>
      <c r="B804">
        <v>63.059530291008002</v>
      </c>
      <c r="C804">
        <v>130.60221190451301</v>
      </c>
      <c r="D804">
        <v>-146.45491883625101</v>
      </c>
      <c r="E804">
        <v>20.050947597666902</v>
      </c>
      <c r="F804">
        <v>61.9956801067204</v>
      </c>
      <c r="G804">
        <v>123.49366244391599</v>
      </c>
    </row>
    <row r="805" spans="1:7" x14ac:dyDescent="0.3">
      <c r="A805">
        <v>20.554683201299898</v>
      </c>
      <c r="B805">
        <v>12.368540752559401</v>
      </c>
      <c r="C805">
        <v>29.388210133358701</v>
      </c>
      <c r="D805">
        <v>4.0037441449216802</v>
      </c>
      <c r="E805">
        <v>14.863807741786999</v>
      </c>
      <c r="F805">
        <v>53.066848620245203</v>
      </c>
      <c r="G805">
        <v>105.40011895932599</v>
      </c>
    </row>
    <row r="806" spans="1:7" x14ac:dyDescent="0.3">
      <c r="A806">
        <v>34.905078478815703</v>
      </c>
      <c r="B806">
        <v>32.103245904494599</v>
      </c>
      <c r="C806">
        <v>68.643639471424393</v>
      </c>
      <c r="D806">
        <v>-26.4995807558523</v>
      </c>
      <c r="E806">
        <v>24.503123092100999</v>
      </c>
      <c r="F806">
        <v>52.071343431338498</v>
      </c>
      <c r="G806">
        <v>104.549379415302</v>
      </c>
    </row>
    <row r="807" spans="1:7" x14ac:dyDescent="0.3">
      <c r="A807">
        <v>39.685029395767899</v>
      </c>
      <c r="B807">
        <v>21.006405969904399</v>
      </c>
      <c r="C807">
        <v>46.343247831833899</v>
      </c>
      <c r="D807">
        <v>16.350840881822499</v>
      </c>
      <c r="E807">
        <v>25.968697419680002</v>
      </c>
      <c r="F807">
        <v>55.668143350949897</v>
      </c>
      <c r="G807">
        <v>110.436099998033</v>
      </c>
    </row>
    <row r="808" spans="1:7" x14ac:dyDescent="0.3">
      <c r="A808">
        <v>67.496719832612101</v>
      </c>
      <c r="B808">
        <v>42.740011844914598</v>
      </c>
      <c r="C808">
        <v>90.182864269121495</v>
      </c>
      <c r="D808">
        <v>6.7734041304804604</v>
      </c>
      <c r="E808">
        <v>12.9605107978105</v>
      </c>
      <c r="F808">
        <v>47.241251427966702</v>
      </c>
      <c r="G808">
        <v>95.297651763877397</v>
      </c>
    </row>
    <row r="809" spans="1:7" x14ac:dyDescent="0.3">
      <c r="A809">
        <v>20.1989217709949</v>
      </c>
      <c r="B809">
        <v>50.8740524757009</v>
      </c>
      <c r="C809">
        <v>106.279364776655</v>
      </c>
      <c r="D809">
        <v>-112.22431388511301</v>
      </c>
      <c r="E809">
        <v>29.594275532148199</v>
      </c>
      <c r="F809">
        <v>51.742958741586399</v>
      </c>
      <c r="G809">
        <v>103.888097332613</v>
      </c>
    </row>
    <row r="810" spans="1:7" x14ac:dyDescent="0.3">
      <c r="A810">
        <v>54.670018312764299</v>
      </c>
      <c r="B810">
        <v>27.717125851432801</v>
      </c>
      <c r="C810">
        <v>59.704208299914697</v>
      </c>
      <c r="D810">
        <v>26.188659071230301</v>
      </c>
      <c r="E810">
        <v>19.557582439802399</v>
      </c>
      <c r="F810">
        <v>46.263452853630397</v>
      </c>
      <c r="G810">
        <v>93.292348579396105</v>
      </c>
    </row>
    <row r="811" spans="1:7" x14ac:dyDescent="0.3">
      <c r="A811">
        <v>54.830281972162297</v>
      </c>
      <c r="B811">
        <v>30.762821186091099</v>
      </c>
      <c r="C811">
        <v>65.700968708875493</v>
      </c>
      <c r="D811">
        <v>17.372100386051301</v>
      </c>
      <c r="E811">
        <v>17.800277287145299</v>
      </c>
      <c r="F811">
        <v>39.087376012088399</v>
      </c>
      <c r="G811">
        <v>78.488314363129504</v>
      </c>
    </row>
    <row r="812" spans="1:7" x14ac:dyDescent="0.3">
      <c r="A812">
        <v>37.300473572393102</v>
      </c>
      <c r="B812">
        <v>18.8196532765588</v>
      </c>
      <c r="C812">
        <v>42.587649048188901</v>
      </c>
      <c r="D812">
        <v>18.141987315109599</v>
      </c>
      <c r="E812">
        <v>22.665430623917899</v>
      </c>
      <c r="F812">
        <v>42.206393045456402</v>
      </c>
      <c r="G812">
        <v>83.551875199747499</v>
      </c>
    </row>
    <row r="813" spans="1:7" x14ac:dyDescent="0.3">
      <c r="A813">
        <v>63.7784437329179</v>
      </c>
      <c r="B813">
        <v>45.700480978771097</v>
      </c>
      <c r="C813">
        <v>96.0522752024266</v>
      </c>
      <c r="D813">
        <v>-9.5445554704774498</v>
      </c>
      <c r="E813">
        <v>16.549620019706701</v>
      </c>
      <c r="F813">
        <v>47.881712516581203</v>
      </c>
      <c r="G813">
        <v>96.065756090675904</v>
      </c>
    </row>
    <row r="814" spans="1:7" x14ac:dyDescent="0.3">
      <c r="A814">
        <v>49.126989719443401</v>
      </c>
      <c r="B814">
        <v>12.7927238982204</v>
      </c>
      <c r="C814">
        <v>29.7598496508209</v>
      </c>
      <c r="D814">
        <v>59.875807744225497</v>
      </c>
      <c r="E814">
        <v>20.112981220485</v>
      </c>
      <c r="F814">
        <v>49.068310442455001</v>
      </c>
      <c r="G814">
        <v>98.666289301187305</v>
      </c>
    </row>
    <row r="815" spans="1:7" x14ac:dyDescent="0.3">
      <c r="A815">
        <v>56.390221612011203</v>
      </c>
      <c r="B815">
        <v>50.723407949755099</v>
      </c>
      <c r="C815">
        <v>106.21448111267</v>
      </c>
      <c r="D815">
        <v>-39.389780625243098</v>
      </c>
      <c r="E815">
        <v>20.785096355846999</v>
      </c>
      <c r="F815">
        <v>52.806582313355698</v>
      </c>
      <c r="G815">
        <v>105.167506358964</v>
      </c>
    </row>
    <row r="816" spans="1:7" x14ac:dyDescent="0.3">
      <c r="A816">
        <v>51.586535286619302</v>
      </c>
      <c r="B816">
        <v>46.8290674430881</v>
      </c>
      <c r="C816">
        <v>98.058422744470406</v>
      </c>
      <c r="D816">
        <v>-37.314131756025702</v>
      </c>
      <c r="E816">
        <v>19.942663253125801</v>
      </c>
      <c r="F816">
        <v>46.278447954506298</v>
      </c>
      <c r="G816">
        <v>92.824260878838501</v>
      </c>
    </row>
    <row r="817" spans="1:7" x14ac:dyDescent="0.3">
      <c r="A817">
        <v>24.605929751391798</v>
      </c>
      <c r="B817">
        <v>51.197683414067399</v>
      </c>
      <c r="C817">
        <v>107.175318413379</v>
      </c>
      <c r="D817">
        <v>-104.381190739418</v>
      </c>
      <c r="E817">
        <v>16.2075375097536</v>
      </c>
      <c r="F817">
        <v>52.471345592974799</v>
      </c>
      <c r="G817">
        <v>104.841964067745</v>
      </c>
    </row>
    <row r="818" spans="1:7" x14ac:dyDescent="0.3">
      <c r="A818">
        <v>44.426753887093298</v>
      </c>
      <c r="B818">
        <v>11.321624286100301</v>
      </c>
      <c r="C818">
        <v>27.429526082057802</v>
      </c>
      <c r="D818">
        <v>54.888634915885604</v>
      </c>
      <c r="E818">
        <v>23.072582453395999</v>
      </c>
      <c r="F818">
        <v>50.477821332632097</v>
      </c>
      <c r="G818">
        <v>101.477700551818</v>
      </c>
    </row>
    <row r="819" spans="1:7" x14ac:dyDescent="0.3">
      <c r="A819">
        <v>34.777717707065001</v>
      </c>
      <c r="B819">
        <v>50.232927780041798</v>
      </c>
      <c r="C819">
        <v>104.869281236391</v>
      </c>
      <c r="D819">
        <v>-81.1433479259954</v>
      </c>
      <c r="E819">
        <v>20.265216779247599</v>
      </c>
      <c r="F819">
        <v>48.701463142781002</v>
      </c>
      <c r="G819">
        <v>98.005935157144705</v>
      </c>
    </row>
    <row r="820" spans="1:7" x14ac:dyDescent="0.3">
      <c r="A820">
        <v>34.232906457083303</v>
      </c>
      <c r="B820">
        <v>53.2805983506369</v>
      </c>
      <c r="C820">
        <v>110.599654498687</v>
      </c>
      <c r="D820">
        <v>-91.375982137744202</v>
      </c>
      <c r="E820">
        <v>10.746849741499</v>
      </c>
      <c r="F820">
        <v>48.075078629273797</v>
      </c>
      <c r="G820">
        <v>96.161794600019306</v>
      </c>
    </row>
    <row r="821" spans="1:7" x14ac:dyDescent="0.3">
      <c r="A821">
        <v>39.471052187312097</v>
      </c>
      <c r="B821">
        <v>49.475086338955499</v>
      </c>
      <c r="C821">
        <v>103.25965648927701</v>
      </c>
      <c r="D821">
        <v>-69.483154642242198</v>
      </c>
      <c r="E821">
        <v>17.0048120142126</v>
      </c>
      <c r="F821">
        <v>48.282354737804297</v>
      </c>
      <c r="G821">
        <v>96.621840266592798</v>
      </c>
    </row>
    <row r="822" spans="1:7" x14ac:dyDescent="0.3">
      <c r="A822">
        <v>56.112320161607599</v>
      </c>
      <c r="B822">
        <v>30.195948479461698</v>
      </c>
      <c r="C822">
        <v>65.273981795941495</v>
      </c>
      <c r="D822">
        <v>21.636794884830302</v>
      </c>
      <c r="E822">
        <v>15.533062920194901</v>
      </c>
      <c r="F822">
        <v>51.920768750269303</v>
      </c>
      <c r="G822">
        <v>104.079521959396</v>
      </c>
    </row>
    <row r="823" spans="1:7" x14ac:dyDescent="0.3">
      <c r="A823">
        <v>33.593688777778098</v>
      </c>
      <c r="B823">
        <v>38.051915466948202</v>
      </c>
      <c r="C823">
        <v>80.959916855652395</v>
      </c>
      <c r="D823">
        <v>-46.968368845288403</v>
      </c>
      <c r="E823">
        <v>17.523443764734701</v>
      </c>
      <c r="F823">
        <v>47.578262744050903</v>
      </c>
      <c r="G823">
        <v>95.553386506395199</v>
      </c>
    </row>
    <row r="824" spans="1:7" x14ac:dyDescent="0.3">
      <c r="A824">
        <v>52.903986436364903</v>
      </c>
      <c r="B824">
        <v>39.327032517383202</v>
      </c>
      <c r="C824">
        <v>83.507664296406801</v>
      </c>
      <c r="D824">
        <v>-12.1731246794199</v>
      </c>
      <c r="E824">
        <v>25.3441705959156</v>
      </c>
      <c r="F824">
        <v>49.377702308103999</v>
      </c>
      <c r="G824">
        <v>99.0915391173925</v>
      </c>
    </row>
    <row r="825" spans="1:7" x14ac:dyDescent="0.3">
      <c r="A825">
        <v>68.640465583937797</v>
      </c>
      <c r="B825">
        <v>77.6705387818632</v>
      </c>
      <c r="C825">
        <v>160.32184159973701</v>
      </c>
      <c r="D825">
        <v>-95.730685177713994</v>
      </c>
      <c r="E825">
        <v>21.6510699266153</v>
      </c>
      <c r="F825">
        <v>48.282936323122001</v>
      </c>
      <c r="G825">
        <v>96.495656951088506</v>
      </c>
    </row>
    <row r="826" spans="1:7" x14ac:dyDescent="0.3">
      <c r="A826">
        <v>30.784764524647599</v>
      </c>
      <c r="B826">
        <v>17.640305075693199</v>
      </c>
      <c r="C826">
        <v>39.334056166985597</v>
      </c>
      <c r="D826">
        <v>8.6486138222154807</v>
      </c>
      <c r="E826">
        <v>16.125777447152402</v>
      </c>
      <c r="F826">
        <v>55.127510343188</v>
      </c>
      <c r="G826">
        <v>109.670378924909</v>
      </c>
    </row>
    <row r="827" spans="1:7" x14ac:dyDescent="0.3">
      <c r="A827">
        <v>24.251710240393798</v>
      </c>
      <c r="B827">
        <v>18.345381673172</v>
      </c>
      <c r="C827">
        <v>41.051928769403602</v>
      </c>
      <c r="D827">
        <v>-6.5327245387283597</v>
      </c>
      <c r="E827">
        <v>24.819373219923399</v>
      </c>
      <c r="F827">
        <v>52.846038896586798</v>
      </c>
      <c r="G827">
        <v>105.599640071032</v>
      </c>
    </row>
    <row r="828" spans="1:7" x14ac:dyDescent="0.3">
      <c r="A828">
        <v>39.971465063397602</v>
      </c>
      <c r="B828">
        <v>31.361257156898301</v>
      </c>
      <c r="C828">
        <v>66.918605975400794</v>
      </c>
      <c r="D828">
        <v>-14.140841343899799</v>
      </c>
      <c r="E828">
        <v>18.551702629541499</v>
      </c>
      <c r="F828">
        <v>52.531711644939101</v>
      </c>
      <c r="G828">
        <v>105.827733838868</v>
      </c>
    </row>
    <row r="829" spans="1:7" x14ac:dyDescent="0.3">
      <c r="A829">
        <v>41.915526111649299</v>
      </c>
      <c r="B829">
        <v>39.405868588194103</v>
      </c>
      <c r="C829">
        <v>83.791754694112299</v>
      </c>
      <c r="D829">
        <v>-34.386553541283597</v>
      </c>
      <c r="E829">
        <v>22.487632426912299</v>
      </c>
      <c r="F829">
        <v>43.509811608462599</v>
      </c>
      <c r="G829">
        <v>86.373552613726602</v>
      </c>
    </row>
    <row r="830" spans="1:7" x14ac:dyDescent="0.3">
      <c r="A830">
        <v>43.598103915825902</v>
      </c>
      <c r="B830">
        <v>49.275929880564298</v>
      </c>
      <c r="C830">
        <v>103.30341220597001</v>
      </c>
      <c r="D830">
        <v>-60.631581810040899</v>
      </c>
      <c r="E830">
        <v>19.311247671557201</v>
      </c>
      <c r="F830">
        <v>49.631160346712797</v>
      </c>
      <c r="G830">
        <v>99.3490598330675</v>
      </c>
    </row>
    <row r="831" spans="1:7" x14ac:dyDescent="0.3">
      <c r="A831">
        <v>22.343221301146801</v>
      </c>
      <c r="B831">
        <v>51.732557040223199</v>
      </c>
      <c r="C831">
        <v>107.594376382779</v>
      </c>
      <c r="D831">
        <v>-110.511228518376</v>
      </c>
      <c r="E831">
        <v>24.109376058847801</v>
      </c>
      <c r="F831">
        <v>50.485416604493302</v>
      </c>
      <c r="G831">
        <v>101.654857837706</v>
      </c>
    </row>
    <row r="832" spans="1:7" x14ac:dyDescent="0.3">
      <c r="A832">
        <v>35.313952642238803</v>
      </c>
      <c r="B832">
        <v>73.139862130713496</v>
      </c>
      <c r="C832">
        <v>150.48587033129201</v>
      </c>
      <c r="D832">
        <v>-148.79168110766301</v>
      </c>
      <c r="E832">
        <v>15.6049795531251</v>
      </c>
      <c r="F832">
        <v>57.5211253397202</v>
      </c>
      <c r="G832">
        <v>115.20552685871699</v>
      </c>
    </row>
    <row r="833" spans="1:7" x14ac:dyDescent="0.3">
      <c r="A833">
        <v>38.100724579429802</v>
      </c>
      <c r="B833">
        <v>37.751653199779803</v>
      </c>
      <c r="C833">
        <v>79.893201907540401</v>
      </c>
      <c r="D833">
        <v>-37.053510440479997</v>
      </c>
      <c r="E833">
        <v>24.302907047477198</v>
      </c>
      <c r="F833">
        <v>39.377606648012502</v>
      </c>
      <c r="G833">
        <v>77.826400993150997</v>
      </c>
    </row>
    <row r="834" spans="1:7" x14ac:dyDescent="0.3">
      <c r="A834">
        <v>55.8789120011783</v>
      </c>
      <c r="B834">
        <v>19.714756762533099</v>
      </c>
      <c r="C834">
        <v>43.717909935338596</v>
      </c>
      <c r="D834">
        <v>52.613553714757501</v>
      </c>
      <c r="E834">
        <v>25.501162782656301</v>
      </c>
      <c r="F834">
        <v>47.11791309462</v>
      </c>
      <c r="G834">
        <v>94.600408572290604</v>
      </c>
    </row>
    <row r="835" spans="1:7" x14ac:dyDescent="0.3">
      <c r="A835">
        <v>55.6515679816588</v>
      </c>
      <c r="B835">
        <v>21.103524577334099</v>
      </c>
      <c r="C835">
        <v>46.489798848615401</v>
      </c>
      <c r="D835">
        <v>47.992562231315397</v>
      </c>
      <c r="E835">
        <v>13.4210904553214</v>
      </c>
      <c r="F835">
        <v>53.155762123837299</v>
      </c>
      <c r="G835">
        <v>106.06161489789</v>
      </c>
    </row>
    <row r="836" spans="1:7" x14ac:dyDescent="0.3">
      <c r="A836">
        <v>62.403236566982997</v>
      </c>
      <c r="B836">
        <v>44.922113218454498</v>
      </c>
      <c r="C836">
        <v>94.751519320225896</v>
      </c>
      <c r="D836">
        <v>-9.9598665213973305</v>
      </c>
      <c r="E836">
        <v>22.199660359238599</v>
      </c>
      <c r="F836">
        <v>53.042418033556103</v>
      </c>
      <c r="G836">
        <v>105.995104721172</v>
      </c>
    </row>
    <row r="837" spans="1:7" x14ac:dyDescent="0.3">
      <c r="A837">
        <v>40.423046241835102</v>
      </c>
      <c r="B837">
        <v>66.946206027369399</v>
      </c>
      <c r="C837">
        <v>138.31956594097599</v>
      </c>
      <c r="D837">
        <v>-119.99252559843799</v>
      </c>
      <c r="E837">
        <v>12.630725278869701</v>
      </c>
      <c r="F837">
        <v>55.689381320852</v>
      </c>
      <c r="G837">
        <v>112.009337456816</v>
      </c>
    </row>
    <row r="838" spans="1:7" x14ac:dyDescent="0.3">
      <c r="A838">
        <v>28.422162227092901</v>
      </c>
      <c r="B838">
        <v>52.135371356100201</v>
      </c>
      <c r="C838">
        <v>108.33974205087399</v>
      </c>
      <c r="D838">
        <v>-99.5617896141149</v>
      </c>
      <c r="E838">
        <v>21.416488110693301</v>
      </c>
      <c r="F838">
        <v>43.450848429103502</v>
      </c>
      <c r="G838">
        <v>87.747513804390707</v>
      </c>
    </row>
    <row r="839" spans="1:7" x14ac:dyDescent="0.3">
      <c r="A839">
        <v>28.017677428703699</v>
      </c>
      <c r="B839">
        <v>69.642003956564096</v>
      </c>
      <c r="C839">
        <v>143.43473497653201</v>
      </c>
      <c r="D839">
        <v>-152.890657012285</v>
      </c>
      <c r="E839">
        <v>25.2156658158911</v>
      </c>
      <c r="F839">
        <v>44.024327129712198</v>
      </c>
      <c r="G839">
        <v>87.535270321042901</v>
      </c>
    </row>
    <row r="840" spans="1:7" x14ac:dyDescent="0.3">
      <c r="A840">
        <v>66.687398994474094</v>
      </c>
      <c r="B840">
        <v>37.737684637289497</v>
      </c>
      <c r="C840">
        <v>80.042143108666195</v>
      </c>
      <c r="D840">
        <v>20.1617440770797</v>
      </c>
      <c r="E840">
        <v>16.160124229889998</v>
      </c>
      <c r="F840">
        <v>54.950347960404898</v>
      </c>
      <c r="G840">
        <v>109.218620032763</v>
      </c>
    </row>
    <row r="841" spans="1:7" x14ac:dyDescent="0.3">
      <c r="A841">
        <v>21.6938700610791</v>
      </c>
      <c r="B841">
        <v>40.555615316913197</v>
      </c>
      <c r="C841">
        <v>85.722437202168095</v>
      </c>
      <c r="D841">
        <v>-78.279105828581393</v>
      </c>
      <c r="E841">
        <v>14.117390671891</v>
      </c>
      <c r="F841">
        <v>56.884242091408296</v>
      </c>
      <c r="G841">
        <v>113.18519259875799</v>
      </c>
    </row>
    <row r="842" spans="1:7" x14ac:dyDescent="0.3">
      <c r="A842">
        <v>58.564224347465</v>
      </c>
      <c r="B842">
        <v>31.7422471010292</v>
      </c>
      <c r="C842">
        <v>68.152959008956202</v>
      </c>
      <c r="D842">
        <v>21.9017073918424</v>
      </c>
      <c r="E842">
        <v>21.9512336458371</v>
      </c>
      <c r="F842">
        <v>53.590861425861497</v>
      </c>
      <c r="G842">
        <v>107.64550785568299</v>
      </c>
    </row>
    <row r="843" spans="1:7" x14ac:dyDescent="0.3">
      <c r="A843">
        <v>56.1800000407139</v>
      </c>
      <c r="B843">
        <v>38.7180362507086</v>
      </c>
      <c r="C843">
        <v>82.253512141911898</v>
      </c>
      <c r="D843">
        <v>-3.7941086706980101</v>
      </c>
      <c r="E843">
        <v>7.5914163933827998</v>
      </c>
      <c r="F843">
        <v>59.845192738469102</v>
      </c>
      <c r="G843">
        <v>119.34424802874599</v>
      </c>
    </row>
    <row r="844" spans="1:7" x14ac:dyDescent="0.3">
      <c r="A844">
        <v>25.2668909143744</v>
      </c>
      <c r="B844">
        <v>27.987713984548598</v>
      </c>
      <c r="C844">
        <v>60.875769467558598</v>
      </c>
      <c r="D844">
        <v>-33.429360124897002</v>
      </c>
      <c r="E844">
        <v>19.0910232656902</v>
      </c>
      <c r="F844">
        <v>54.379161569866</v>
      </c>
      <c r="G844">
        <v>109.656235361337</v>
      </c>
    </row>
    <row r="845" spans="1:7" x14ac:dyDescent="0.3">
      <c r="A845">
        <v>44.958008687865998</v>
      </c>
      <c r="B845">
        <v>42.8170083759059</v>
      </c>
      <c r="C845">
        <v>90.467929417153599</v>
      </c>
      <c r="D845">
        <v>-38.535007751985603</v>
      </c>
      <c r="E845">
        <v>15.293776028509701</v>
      </c>
      <c r="F845">
        <v>42.228805935283397</v>
      </c>
      <c r="G845">
        <v>84.130059260378204</v>
      </c>
    </row>
    <row r="846" spans="1:7" x14ac:dyDescent="0.3">
      <c r="A846">
        <v>26.148975139047302</v>
      </c>
      <c r="B846">
        <v>18.6880239838226</v>
      </c>
      <c r="C846">
        <v>41.806364752540198</v>
      </c>
      <c r="D846">
        <v>-3.7661216733732799</v>
      </c>
      <c r="E846">
        <v>15.8968223209298</v>
      </c>
      <c r="F846">
        <v>48.996052852004802</v>
      </c>
      <c r="G846">
        <v>98.872385353595902</v>
      </c>
    </row>
    <row r="847" spans="1:7" x14ac:dyDescent="0.3">
      <c r="A847">
        <v>48.518821945411602</v>
      </c>
      <c r="B847">
        <v>36.4114233297881</v>
      </c>
      <c r="C847">
        <v>77.247089622174002</v>
      </c>
      <c r="D847">
        <v>-12.196626098541101</v>
      </c>
      <c r="E847">
        <v>15.1037990609011</v>
      </c>
      <c r="F847">
        <v>44.584645032944003</v>
      </c>
      <c r="G847">
        <v>88.974675659025095</v>
      </c>
    </row>
    <row r="848" spans="1:7" x14ac:dyDescent="0.3">
      <c r="A848">
        <v>42.548031601386199</v>
      </c>
      <c r="B848">
        <v>49.554888155788703</v>
      </c>
      <c r="C848">
        <v>104.033795062154</v>
      </c>
      <c r="D848">
        <v>-63.568601264593703</v>
      </c>
      <c r="E848">
        <v>20.239904868318298</v>
      </c>
      <c r="F848">
        <v>41.263342606933399</v>
      </c>
      <c r="G848">
        <v>81.976347631199403</v>
      </c>
    </row>
    <row r="849" spans="1:7" x14ac:dyDescent="0.3">
      <c r="A849">
        <v>39.496598397996301</v>
      </c>
      <c r="B849">
        <v>42.004203932497497</v>
      </c>
      <c r="C849">
        <v>88.483369409071102</v>
      </c>
      <c r="D849">
        <v>-47.019415001500001</v>
      </c>
      <c r="E849">
        <v>14.7724280557496</v>
      </c>
      <c r="F849">
        <v>51.276715786183502</v>
      </c>
      <c r="G849">
        <v>101.72306185284</v>
      </c>
    </row>
    <row r="850" spans="1:7" x14ac:dyDescent="0.3">
      <c r="A850">
        <v>35.803531259935802</v>
      </c>
      <c r="B850">
        <v>27.7037397164124</v>
      </c>
      <c r="C850">
        <v>60.189827166672004</v>
      </c>
      <c r="D850">
        <v>-11.5041566293655</v>
      </c>
      <c r="E850">
        <v>23.3641698544074</v>
      </c>
      <c r="F850">
        <v>51.308625271412502</v>
      </c>
      <c r="G850">
        <v>102.09683356818201</v>
      </c>
    </row>
    <row r="851" spans="1:7" x14ac:dyDescent="0.3">
      <c r="A851">
        <v>24.209732086498299</v>
      </c>
      <c r="B851">
        <v>63.096700144780598</v>
      </c>
      <c r="C851">
        <v>130.398449369095</v>
      </c>
      <c r="D851">
        <v>-140.870636261345</v>
      </c>
      <c r="E851">
        <v>24.174238427219201</v>
      </c>
      <c r="F851">
        <v>47.931804185017</v>
      </c>
      <c r="G851">
        <v>96.721519324597196</v>
      </c>
    </row>
    <row r="852" spans="1:7" x14ac:dyDescent="0.3">
      <c r="A852">
        <v>36.712382969794398</v>
      </c>
      <c r="B852">
        <v>43.612545328135099</v>
      </c>
      <c r="C852">
        <v>91.734657898184594</v>
      </c>
      <c r="D852">
        <v>-57.4128700448166</v>
      </c>
      <c r="E852">
        <v>16.165822653051901</v>
      </c>
      <c r="F852">
        <v>41.894100429588597</v>
      </c>
      <c r="G852">
        <v>83.448088543586493</v>
      </c>
    </row>
    <row r="853" spans="1:7" x14ac:dyDescent="0.3">
      <c r="A853">
        <v>64.768427459547794</v>
      </c>
      <c r="B853">
        <v>72.699880590709995</v>
      </c>
      <c r="C853">
        <v>150.35889065246499</v>
      </c>
      <c r="D853">
        <v>-88.562786853034297</v>
      </c>
      <c r="E853">
        <v>27.882005886519298</v>
      </c>
      <c r="F853">
        <v>52.1578012187314</v>
      </c>
      <c r="G853">
        <v>104.516061338138</v>
      </c>
    </row>
    <row r="854" spans="1:7" x14ac:dyDescent="0.3">
      <c r="A854">
        <v>62.546153234327697</v>
      </c>
      <c r="B854">
        <v>56.345420351272502</v>
      </c>
      <c r="C854">
        <v>117.26823127592</v>
      </c>
      <c r="D854">
        <v>-43.943954585161897</v>
      </c>
      <c r="E854">
        <v>21.127681543483298</v>
      </c>
      <c r="F854">
        <v>51.717814647921799</v>
      </c>
      <c r="G854">
        <v>104.335224819502</v>
      </c>
    </row>
    <row r="855" spans="1:7" x14ac:dyDescent="0.3">
      <c r="A855">
        <v>57.134748766284503</v>
      </c>
      <c r="B855">
        <v>72.168169771580907</v>
      </c>
      <c r="C855">
        <v>148.99940823359799</v>
      </c>
      <c r="D855">
        <v>-102.235011782174</v>
      </c>
      <c r="E855">
        <v>27.481153552360801</v>
      </c>
      <c r="F855">
        <v>53.910826454405502</v>
      </c>
      <c r="G855">
        <v>108.541101321901</v>
      </c>
    </row>
    <row r="856" spans="1:7" x14ac:dyDescent="0.3">
      <c r="A856">
        <v>63.166103160156197</v>
      </c>
      <c r="B856">
        <v>65.096583119823194</v>
      </c>
      <c r="C856">
        <v>135.11697640721999</v>
      </c>
      <c r="D856">
        <v>-68.957543039157201</v>
      </c>
      <c r="E856">
        <v>20.290826845033099</v>
      </c>
      <c r="F856">
        <v>51.924920598604501</v>
      </c>
      <c r="G856">
        <v>104.37251693559899</v>
      </c>
    </row>
    <row r="857" spans="1:7" x14ac:dyDescent="0.3">
      <c r="A857">
        <v>38.129016060659701</v>
      </c>
      <c r="B857">
        <v>60.6677222559575</v>
      </c>
      <c r="C857">
        <v>126.234582509324</v>
      </c>
      <c r="D857">
        <v>-105.745134646553</v>
      </c>
      <c r="E857">
        <v>21.720239862549501</v>
      </c>
      <c r="F857">
        <v>48.229412040052203</v>
      </c>
      <c r="G857">
        <v>97.154223746859898</v>
      </c>
    </row>
    <row r="858" spans="1:7" x14ac:dyDescent="0.3">
      <c r="A858">
        <v>69.523127169358503</v>
      </c>
      <c r="B858">
        <v>78.433869832775002</v>
      </c>
      <c r="C858">
        <v>161.19815826373099</v>
      </c>
      <c r="D858">
        <v>-96.255355159608101</v>
      </c>
      <c r="E858">
        <v>18.8112095212215</v>
      </c>
      <c r="F858">
        <v>53.189641853366403</v>
      </c>
      <c r="G858">
        <v>105.602657069274</v>
      </c>
    </row>
    <row r="859" spans="1:7" x14ac:dyDescent="0.3">
      <c r="A859">
        <v>23.781007377619002</v>
      </c>
      <c r="B859">
        <v>57.069694362492903</v>
      </c>
      <c r="C859">
        <v>118.59899940159301</v>
      </c>
      <c r="D859">
        <v>-123.64706833224101</v>
      </c>
      <c r="E859">
        <v>16.609784454282799</v>
      </c>
      <c r="F859">
        <v>56.969837173703198</v>
      </c>
      <c r="G859">
        <v>114.934586087737</v>
      </c>
    </row>
    <row r="860" spans="1:7" x14ac:dyDescent="0.3">
      <c r="A860">
        <v>55.238069700199702</v>
      </c>
      <c r="B860">
        <v>64.047422102786996</v>
      </c>
      <c r="C860">
        <v>132.71001174370099</v>
      </c>
      <c r="D860">
        <v>-81.666126907961498</v>
      </c>
      <c r="E860">
        <v>25.2911904401372</v>
      </c>
      <c r="F860">
        <v>41.116135259110798</v>
      </c>
      <c r="G860">
        <v>81.254071238116495</v>
      </c>
    </row>
    <row r="861" spans="1:7" x14ac:dyDescent="0.3">
      <c r="A861">
        <v>34.7588837952433</v>
      </c>
      <c r="B861">
        <v>62.878453323070097</v>
      </c>
      <c r="C861">
        <v>130.2897300285</v>
      </c>
      <c r="D861">
        <v>-119.117592378724</v>
      </c>
      <c r="E861">
        <v>19.423931021824</v>
      </c>
      <c r="F861">
        <v>48.3399187445591</v>
      </c>
      <c r="G861">
        <v>96.820744339211402</v>
      </c>
    </row>
    <row r="862" spans="1:7" x14ac:dyDescent="0.3">
      <c r="A862">
        <v>40.519431971623099</v>
      </c>
      <c r="B862">
        <v>39.812005175199801</v>
      </c>
      <c r="C862">
        <v>84.539007111999993</v>
      </c>
      <c r="D862">
        <v>-38.397151582353203</v>
      </c>
      <c r="E862">
        <v>20.334652585597301</v>
      </c>
      <c r="F862">
        <v>51.2739926955147</v>
      </c>
      <c r="G862">
        <v>103.449472782981</v>
      </c>
    </row>
    <row r="863" spans="1:7" x14ac:dyDescent="0.3">
      <c r="A863">
        <v>27.8299101995167</v>
      </c>
      <c r="B863">
        <v>56.832541232201898</v>
      </c>
      <c r="C863">
        <v>118.639435441315</v>
      </c>
      <c r="D863">
        <v>-114.83780329757199</v>
      </c>
      <c r="E863">
        <v>24.6578777504714</v>
      </c>
      <c r="F863">
        <v>40.420436583178699</v>
      </c>
      <c r="G863">
        <v>80.532727413529997</v>
      </c>
    </row>
    <row r="864" spans="1:7" x14ac:dyDescent="0.3">
      <c r="A864">
        <v>56.6083422495607</v>
      </c>
      <c r="B864">
        <v>20.517173582902601</v>
      </c>
      <c r="C864">
        <v>45.153336544480403</v>
      </c>
      <c r="D864">
        <v>51.665163750413598</v>
      </c>
      <c r="E864">
        <v>12.029919132119501</v>
      </c>
      <c r="F864">
        <v>49.075693758976001</v>
      </c>
      <c r="G864">
        <v>98.471485067306801</v>
      </c>
    </row>
    <row r="865" spans="1:7" x14ac:dyDescent="0.3">
      <c r="A865">
        <v>45.3784398254612</v>
      </c>
      <c r="B865">
        <v>65.190964729050194</v>
      </c>
      <c r="C865">
        <v>135.07189490298799</v>
      </c>
      <c r="D865">
        <v>-104.816014536228</v>
      </c>
      <c r="E865">
        <v>29.026839967257001</v>
      </c>
      <c r="F865">
        <v>56.107192996856199</v>
      </c>
      <c r="G865">
        <v>112.863595305567</v>
      </c>
    </row>
    <row r="866" spans="1:7" x14ac:dyDescent="0.3">
      <c r="A866">
        <v>46.767040800448797</v>
      </c>
      <c r="B866">
        <v>70.423335976787897</v>
      </c>
      <c r="C866">
        <v>145.31398155421101</v>
      </c>
      <c r="D866">
        <v>-117.735926329466</v>
      </c>
      <c r="E866">
        <v>19.791893176198901</v>
      </c>
      <c r="F866">
        <v>41.044886086288699</v>
      </c>
      <c r="G866">
        <v>82.777314468937305</v>
      </c>
    </row>
    <row r="867" spans="1:7" x14ac:dyDescent="0.3">
      <c r="A867">
        <v>21.830999724953202</v>
      </c>
      <c r="B867">
        <v>66.869739973277106</v>
      </c>
      <c r="C867">
        <v>137.843345025578</v>
      </c>
      <c r="D867">
        <v>-156.94722046992501</v>
      </c>
      <c r="E867">
        <v>13.3240386033034</v>
      </c>
      <c r="F867">
        <v>42.310916192188998</v>
      </c>
      <c r="G867">
        <v>84.131279498219101</v>
      </c>
    </row>
    <row r="868" spans="1:7" x14ac:dyDescent="0.3">
      <c r="A868">
        <v>56.982879046881898</v>
      </c>
      <c r="B868">
        <v>18.739913352416998</v>
      </c>
      <c r="C868">
        <v>41.645971435653102</v>
      </c>
      <c r="D868">
        <v>57.746018036513</v>
      </c>
      <c r="E868">
        <v>18.190399076158702</v>
      </c>
      <c r="F868">
        <v>44.577764122662401</v>
      </c>
      <c r="G868">
        <v>88.932911819968396</v>
      </c>
    </row>
    <row r="869" spans="1:7" x14ac:dyDescent="0.3">
      <c r="A869">
        <v>51.496715845461601</v>
      </c>
      <c r="B869">
        <v>38.526499882071803</v>
      </c>
      <c r="C869">
        <v>81.322347188961501</v>
      </c>
      <c r="D869">
        <v>-12.586067955292201</v>
      </c>
      <c r="E869">
        <v>22.633782337500701</v>
      </c>
      <c r="F869">
        <v>43.582149675744702</v>
      </c>
      <c r="G869">
        <v>86.261806726075704</v>
      </c>
    </row>
    <row r="870" spans="1:7" x14ac:dyDescent="0.3">
      <c r="A870">
        <v>36.790978964188902</v>
      </c>
      <c r="B870">
        <v>35.865493210521798</v>
      </c>
      <c r="C870">
        <v>75.824664402441101</v>
      </c>
      <c r="D870">
        <v>-34.014521703187498</v>
      </c>
      <c r="E870">
        <v>14.251521401574101</v>
      </c>
      <c r="F870">
        <v>50.242161575558903</v>
      </c>
      <c r="G870">
        <v>100.97553072289701</v>
      </c>
    </row>
    <row r="871" spans="1:7" x14ac:dyDescent="0.3">
      <c r="A871">
        <v>67.111422105780505</v>
      </c>
      <c r="B871">
        <v>30.5142157119882</v>
      </c>
      <c r="C871">
        <v>65.029437142030105</v>
      </c>
      <c r="D871">
        <v>42.680197075596197</v>
      </c>
      <c r="E871">
        <v>16.026843170958699</v>
      </c>
      <c r="F871">
        <v>56.209213218628001</v>
      </c>
      <c r="G871">
        <v>111.58001380373599</v>
      </c>
    </row>
    <row r="872" spans="1:7" x14ac:dyDescent="0.3">
      <c r="A872">
        <v>29.211870368697401</v>
      </c>
      <c r="B872">
        <v>43.844211859686503</v>
      </c>
      <c r="C872">
        <v>92.146242168600395</v>
      </c>
      <c r="D872">
        <v>-73.108894841664707</v>
      </c>
      <c r="E872">
        <v>17.2028302423738</v>
      </c>
      <c r="F872">
        <v>54.219712899487</v>
      </c>
      <c r="G872">
        <v>108.514163887541</v>
      </c>
    </row>
    <row r="873" spans="1:7" x14ac:dyDescent="0.3">
      <c r="A873">
        <v>39.941732488004199</v>
      </c>
      <c r="B873">
        <v>27.805021316006201</v>
      </c>
      <c r="C873">
        <v>60.074730085003502</v>
      </c>
      <c r="D873">
        <v>-3.5315989720101602</v>
      </c>
      <c r="E873">
        <v>23.004708675326299</v>
      </c>
      <c r="F873">
        <v>49.716188695317101</v>
      </c>
      <c r="G873">
        <v>99.308876679757404</v>
      </c>
    </row>
    <row r="874" spans="1:7" x14ac:dyDescent="0.3">
      <c r="A874">
        <v>55.891446870671601</v>
      </c>
      <c r="B874">
        <v>23.8298337609904</v>
      </c>
      <c r="C874">
        <v>52.032886824832097</v>
      </c>
      <c r="D874">
        <v>40.293392458371798</v>
      </c>
      <c r="E874">
        <v>19.008387353074699</v>
      </c>
      <c r="F874">
        <v>62.061441063803102</v>
      </c>
      <c r="G874">
        <v>124.802243427902</v>
      </c>
    </row>
    <row r="875" spans="1:7" x14ac:dyDescent="0.3">
      <c r="A875">
        <v>51.268802132887799</v>
      </c>
      <c r="B875">
        <v>32.678038195189302</v>
      </c>
      <c r="C875">
        <v>70.020794244360303</v>
      </c>
      <c r="D875">
        <v>4.5034896802078102</v>
      </c>
      <c r="E875">
        <v>20.568269883331698</v>
      </c>
      <c r="F875">
        <v>46.855648126830502</v>
      </c>
      <c r="G875">
        <v>94.036363976080906</v>
      </c>
    </row>
    <row r="876" spans="1:7" x14ac:dyDescent="0.3">
      <c r="A876">
        <v>36.929805868127303</v>
      </c>
      <c r="B876">
        <v>76.028157392230696</v>
      </c>
      <c r="C876">
        <v>157.00896145726901</v>
      </c>
      <c r="D876">
        <v>-154.22486044043799</v>
      </c>
      <c r="E876">
        <v>18.4830446426934</v>
      </c>
      <c r="F876">
        <v>50.317801329603299</v>
      </c>
      <c r="G876">
        <v>100.38810072812799</v>
      </c>
    </row>
    <row r="877" spans="1:7" x14ac:dyDescent="0.3">
      <c r="A877">
        <v>22.529247940265002</v>
      </c>
      <c r="B877">
        <v>31.290806168616299</v>
      </c>
      <c r="C877">
        <v>66.933587834322296</v>
      </c>
      <c r="D877">
        <v>-48.813922625319002</v>
      </c>
      <c r="E877">
        <v>14.1744041871255</v>
      </c>
      <c r="F877">
        <v>42.016332667591001</v>
      </c>
      <c r="G877">
        <v>83.287492173316096</v>
      </c>
    </row>
    <row r="878" spans="1:7" x14ac:dyDescent="0.3">
      <c r="A878">
        <v>48.122375375477397</v>
      </c>
      <c r="B878">
        <v>33.172274972529898</v>
      </c>
      <c r="C878">
        <v>70.373448340920305</v>
      </c>
      <c r="D878">
        <v>-3.2720741666348201</v>
      </c>
      <c r="E878">
        <v>24.178515237545099</v>
      </c>
      <c r="F878">
        <v>58.751630199396701</v>
      </c>
      <c r="G878">
        <v>118.173876654113</v>
      </c>
    </row>
    <row r="879" spans="1:7" x14ac:dyDescent="0.3">
      <c r="A879">
        <v>61.1790180495111</v>
      </c>
      <c r="B879">
        <v>68.945589358974004</v>
      </c>
      <c r="C879">
        <v>142.12046368135199</v>
      </c>
      <c r="D879">
        <v>-84.478731977899898</v>
      </c>
      <c r="E879">
        <v>29.244243810303399</v>
      </c>
      <c r="F879">
        <v>54.137285884954998</v>
      </c>
      <c r="G879">
        <v>107.821423640269</v>
      </c>
    </row>
    <row r="880" spans="1:7" x14ac:dyDescent="0.3">
      <c r="A880">
        <v>29.463624550532899</v>
      </c>
      <c r="B880">
        <v>32.6602761827248</v>
      </c>
      <c r="C880">
        <v>69.842158061529105</v>
      </c>
      <c r="D880">
        <v>-39.053579447108802</v>
      </c>
      <c r="E880">
        <v>18.917334687654598</v>
      </c>
      <c r="F880">
        <v>46.141655157884102</v>
      </c>
      <c r="G880">
        <v>93.002467136986795</v>
      </c>
    </row>
    <row r="881" spans="1:7" x14ac:dyDescent="0.3">
      <c r="A881">
        <v>67.182762494444901</v>
      </c>
      <c r="B881">
        <v>44.699331972198202</v>
      </c>
      <c r="C881">
        <v>93.875920059692305</v>
      </c>
      <c r="D881">
        <v>0.26752907229524697</v>
      </c>
      <c r="E881">
        <v>18.654601980484799</v>
      </c>
      <c r="F881">
        <v>40.381462230724999</v>
      </c>
      <c r="G881">
        <v>81.357995791903804</v>
      </c>
    </row>
    <row r="882" spans="1:7" x14ac:dyDescent="0.3">
      <c r="A882">
        <v>68.190348204681001</v>
      </c>
      <c r="B882">
        <v>17.232240296761599</v>
      </c>
      <c r="C882">
        <v>38.703039036654701</v>
      </c>
      <c r="D882">
        <v>84.683975519077293</v>
      </c>
      <c r="E882">
        <v>15.696295952077501</v>
      </c>
      <c r="F882">
        <v>46.519467028471396</v>
      </c>
      <c r="G882">
        <v>92.940182906706198</v>
      </c>
    </row>
    <row r="883" spans="1:7" x14ac:dyDescent="0.3">
      <c r="A883">
        <v>58.554496386543001</v>
      </c>
      <c r="B883">
        <v>12.4777074353459</v>
      </c>
      <c r="C883">
        <v>29.8546839352015</v>
      </c>
      <c r="D883">
        <v>79.675870467048199</v>
      </c>
      <c r="E883">
        <v>31.642267637893699</v>
      </c>
      <c r="F883">
        <v>56.520105291670802</v>
      </c>
      <c r="G883">
        <v>112.60986196404799</v>
      </c>
    </row>
    <row r="884" spans="1:7" x14ac:dyDescent="0.3">
      <c r="A884">
        <v>54.233360838577397</v>
      </c>
      <c r="B884">
        <v>32.560450066653601</v>
      </c>
      <c r="C884">
        <v>69.702102240800599</v>
      </c>
      <c r="D884">
        <v>10.785371477193999</v>
      </c>
      <c r="E884">
        <v>23.7487658904132</v>
      </c>
      <c r="F884">
        <v>53.591815995759198</v>
      </c>
      <c r="G884">
        <v>107.760004970088</v>
      </c>
    </row>
    <row r="885" spans="1:7" x14ac:dyDescent="0.3">
      <c r="A885">
        <v>65.810946287509594</v>
      </c>
      <c r="B885">
        <v>63.835422232212501</v>
      </c>
      <c r="C885">
        <v>132.228785597387</v>
      </c>
      <c r="D885">
        <v>-59.8843741216184</v>
      </c>
      <c r="E885">
        <v>22.068741913459501</v>
      </c>
      <c r="F885">
        <v>51.480188109764498</v>
      </c>
      <c r="G885">
        <v>102.44050885874699</v>
      </c>
    </row>
    <row r="886" spans="1:7" x14ac:dyDescent="0.3">
      <c r="A886">
        <v>46.987123301516498</v>
      </c>
      <c r="B886">
        <v>58.556317219719098</v>
      </c>
      <c r="C886">
        <v>121.53083824037</v>
      </c>
      <c r="D886">
        <v>-81.694705056124207</v>
      </c>
      <c r="E886">
        <v>21.484041675442999</v>
      </c>
      <c r="F886">
        <v>43.3287454971952</v>
      </c>
      <c r="G886">
        <v>87.508929708553893</v>
      </c>
    </row>
    <row r="887" spans="1:7" x14ac:dyDescent="0.3">
      <c r="A887">
        <v>46.100821546708502</v>
      </c>
      <c r="B887">
        <v>35.175378137883598</v>
      </c>
      <c r="C887">
        <v>74.390623056845698</v>
      </c>
      <c r="D887">
        <v>-13.324491320233699</v>
      </c>
      <c r="E887">
        <v>15.64853060191</v>
      </c>
      <c r="F887">
        <v>48.799197835229798</v>
      </c>
      <c r="G887">
        <v>96.901894526986396</v>
      </c>
    </row>
    <row r="888" spans="1:7" x14ac:dyDescent="0.3">
      <c r="A888">
        <v>54.2759214081251</v>
      </c>
      <c r="B888">
        <v>30.247923549227099</v>
      </c>
      <c r="C888">
        <v>65.416164386968703</v>
      </c>
      <c r="D888">
        <v>17.808072168568899</v>
      </c>
      <c r="E888">
        <v>26.9594154031481</v>
      </c>
      <c r="F888">
        <v>47.779202290749602</v>
      </c>
      <c r="G888">
        <v>95.438415607027096</v>
      </c>
    </row>
    <row r="889" spans="1:7" x14ac:dyDescent="0.3">
      <c r="A889">
        <v>37.157952444269498</v>
      </c>
      <c r="B889">
        <v>32.660923237601402</v>
      </c>
      <c r="C889">
        <v>69.558743897557704</v>
      </c>
      <c r="D889">
        <v>-23.6668648242652</v>
      </c>
      <c r="E889">
        <v>20.304211495121901</v>
      </c>
      <c r="F889">
        <v>52.579484626629501</v>
      </c>
      <c r="G889">
        <v>104.351299986128</v>
      </c>
    </row>
    <row r="890" spans="1:7" x14ac:dyDescent="0.3">
      <c r="A890">
        <v>20.585442704859702</v>
      </c>
      <c r="B890">
        <v>48.151206050771897</v>
      </c>
      <c r="C890">
        <v>100.817470016025</v>
      </c>
      <c r="D890">
        <v>-103.282732742596</v>
      </c>
      <c r="E890">
        <v>32.643085544359302</v>
      </c>
      <c r="F890">
        <v>45.485625226966398</v>
      </c>
      <c r="G890">
        <v>90.246916732505497</v>
      </c>
    </row>
    <row r="891" spans="1:7" x14ac:dyDescent="0.3">
      <c r="A891">
        <v>47.959523072983799</v>
      </c>
      <c r="B891">
        <v>16.111261108253299</v>
      </c>
      <c r="C891">
        <v>36.361530026319898</v>
      </c>
      <c r="D891">
        <v>47.5852628212076</v>
      </c>
      <c r="E891">
        <v>18.686199197334101</v>
      </c>
      <c r="F891">
        <v>44.0704530944491</v>
      </c>
      <c r="G891">
        <v>87.786329164255307</v>
      </c>
    </row>
    <row r="892" spans="1:7" x14ac:dyDescent="0.3">
      <c r="A892">
        <v>68.755163128268407</v>
      </c>
      <c r="B892">
        <v>49.642290909688803</v>
      </c>
      <c r="C892">
        <v>103.400381845371</v>
      </c>
      <c r="D892">
        <v>-11.4165464725296</v>
      </c>
      <c r="E892">
        <v>20.489943309880399</v>
      </c>
      <c r="F892">
        <v>49.194156350949399</v>
      </c>
      <c r="G892">
        <v>98.6616710799304</v>
      </c>
    </row>
    <row r="893" spans="1:7" x14ac:dyDescent="0.3">
      <c r="A893">
        <v>22.316115769148599</v>
      </c>
      <c r="B893">
        <v>64.684142914397199</v>
      </c>
      <c r="C893">
        <v>134.266482526376</v>
      </c>
      <c r="D893">
        <v>-149.420197204895</v>
      </c>
      <c r="E893">
        <v>17.055249178492801</v>
      </c>
      <c r="F893">
        <v>54.094059078189098</v>
      </c>
      <c r="G893">
        <v>107.913415170503</v>
      </c>
    </row>
    <row r="894" spans="1:7" x14ac:dyDescent="0.3">
      <c r="A894">
        <v>63.6656473074028</v>
      </c>
      <c r="B894">
        <v>12.420888870246101</v>
      </c>
      <c r="C894">
        <v>29.401397770253698</v>
      </c>
      <c r="D894">
        <v>90.068628004067307</v>
      </c>
      <c r="E894">
        <v>23.47724972472</v>
      </c>
      <c r="F894">
        <v>40.541665474195703</v>
      </c>
      <c r="G894">
        <v>80.122714926528502</v>
      </c>
    </row>
    <row r="895" spans="1:7" x14ac:dyDescent="0.3">
      <c r="A895">
        <v>59.901721982752001</v>
      </c>
      <c r="B895">
        <v>38.915261660218903</v>
      </c>
      <c r="C895">
        <v>82.758362566551796</v>
      </c>
      <c r="D895">
        <v>3.05765898484715</v>
      </c>
      <c r="E895">
        <v>20.426168671816601</v>
      </c>
      <c r="F895">
        <v>54.282300985463401</v>
      </c>
      <c r="G895">
        <v>109.080824305709</v>
      </c>
    </row>
    <row r="896" spans="1:7" x14ac:dyDescent="0.3">
      <c r="A896">
        <v>59.494283073071898</v>
      </c>
      <c r="B896">
        <v>47.384130303864801</v>
      </c>
      <c r="C896">
        <v>99.472157400630493</v>
      </c>
      <c r="D896">
        <v>-23.163824765450801</v>
      </c>
      <c r="E896">
        <v>26.694881928690499</v>
      </c>
      <c r="F896">
        <v>40.984849079957598</v>
      </c>
      <c r="G896">
        <v>81.043527678725596</v>
      </c>
    </row>
    <row r="897" spans="1:7" x14ac:dyDescent="0.3">
      <c r="A897">
        <v>65.797844813526595</v>
      </c>
      <c r="B897">
        <v>29.827965830986301</v>
      </c>
      <c r="C897">
        <v>64.305254899501193</v>
      </c>
      <c r="D897">
        <v>42.111792134094301</v>
      </c>
      <c r="E897">
        <v>20.529352872885799</v>
      </c>
      <c r="F897">
        <v>43.323671093249999</v>
      </c>
      <c r="G897">
        <v>86.032230688824498</v>
      </c>
    </row>
    <row r="898" spans="1:7" x14ac:dyDescent="0.3">
      <c r="A898">
        <v>33.493113196121897</v>
      </c>
      <c r="B898">
        <v>62.041314633363697</v>
      </c>
      <c r="C898">
        <v>128.96560805820101</v>
      </c>
      <c r="D898">
        <v>-119.137717507847</v>
      </c>
      <c r="E898">
        <v>18.844567882751701</v>
      </c>
      <c r="F898">
        <v>49.664493160838902</v>
      </c>
      <c r="G898">
        <v>98.842529600296302</v>
      </c>
    </row>
    <row r="899" spans="1:7" x14ac:dyDescent="0.3">
      <c r="A899">
        <v>30.1653232487498</v>
      </c>
      <c r="B899">
        <v>67.802778802722997</v>
      </c>
      <c r="C899">
        <v>140.488598470059</v>
      </c>
      <c r="D899">
        <v>-143.07768991066899</v>
      </c>
      <c r="E899">
        <v>21.1208561427446</v>
      </c>
      <c r="F899">
        <v>49.842816366245401</v>
      </c>
      <c r="G899">
        <v>100.24154615602301</v>
      </c>
    </row>
    <row r="900" spans="1:7" x14ac:dyDescent="0.3">
      <c r="A900">
        <v>64.123842836425595</v>
      </c>
      <c r="B900">
        <v>66.512643475309503</v>
      </c>
      <c r="C900">
        <v>137.25865075176699</v>
      </c>
      <c r="D900">
        <v>-71.290244753077303</v>
      </c>
      <c r="E900">
        <v>12.031310209510499</v>
      </c>
      <c r="F900">
        <v>44.963203486725902</v>
      </c>
      <c r="G900">
        <v>88.992144829975501</v>
      </c>
    </row>
    <row r="901" spans="1:7" x14ac:dyDescent="0.3">
      <c r="A901">
        <v>48.783668304221599</v>
      </c>
      <c r="B901">
        <v>60.7664550379735</v>
      </c>
      <c r="C901">
        <v>126.44354652455699</v>
      </c>
      <c r="D901">
        <v>-84.732028505477402</v>
      </c>
      <c r="E901">
        <v>18.397749534819301</v>
      </c>
      <c r="F901">
        <v>51.189914847597102</v>
      </c>
      <c r="G901">
        <v>103.246045585974</v>
      </c>
    </row>
    <row r="902" spans="1:7" x14ac:dyDescent="0.3">
      <c r="A902">
        <v>32.450388399004602</v>
      </c>
      <c r="B902">
        <v>48.673971766210599</v>
      </c>
      <c r="C902">
        <v>102.324293646258</v>
      </c>
      <c r="D902">
        <v>-81.121138500622706</v>
      </c>
      <c r="E902">
        <v>23.349505383455998</v>
      </c>
      <c r="F902">
        <v>46.012032422506401</v>
      </c>
      <c r="G902">
        <v>92.234294531255898</v>
      </c>
    </row>
    <row r="903" spans="1:7" x14ac:dyDescent="0.3">
      <c r="A903">
        <v>41.554855653757897</v>
      </c>
      <c r="B903">
        <v>27.0400459564577</v>
      </c>
      <c r="C903">
        <v>58.545668210864001</v>
      </c>
      <c r="D903">
        <v>1.98957343814266</v>
      </c>
      <c r="E903">
        <v>20.588996292636601</v>
      </c>
      <c r="F903">
        <v>45.970533238303503</v>
      </c>
      <c r="G903">
        <v>92.6957342554946</v>
      </c>
    </row>
    <row r="904" spans="1:7" x14ac:dyDescent="0.3">
      <c r="A904">
        <v>59.939816578779002</v>
      </c>
      <c r="B904">
        <v>54.806943186465297</v>
      </c>
      <c r="C904">
        <v>114.538648373531</v>
      </c>
      <c r="D904">
        <v>-44.541196401837901</v>
      </c>
      <c r="E904">
        <v>14.223312910172901</v>
      </c>
      <c r="F904">
        <v>48.291685262880002</v>
      </c>
      <c r="G904">
        <v>97.024995701082304</v>
      </c>
    </row>
    <row r="905" spans="1:7" x14ac:dyDescent="0.3">
      <c r="A905">
        <v>28.009537148205599</v>
      </c>
      <c r="B905">
        <v>22.8020349472703</v>
      </c>
      <c r="C905">
        <v>50.545476316564397</v>
      </c>
      <c r="D905">
        <v>-12.387030545399799</v>
      </c>
      <c r="E905">
        <v>18.514819350194799</v>
      </c>
      <c r="F905">
        <v>49.549611417608297</v>
      </c>
      <c r="G905">
        <v>99.758548910602102</v>
      </c>
    </row>
    <row r="906" spans="1:7" x14ac:dyDescent="0.3">
      <c r="A906">
        <v>68.070515226093406</v>
      </c>
      <c r="B906">
        <v>19.323828512600802</v>
      </c>
      <c r="C906">
        <v>42.7322358644617</v>
      </c>
      <c r="D906">
        <v>78.169544914384403</v>
      </c>
      <c r="E906">
        <v>22.955648962223801</v>
      </c>
      <c r="F906">
        <v>36.879609532052299</v>
      </c>
      <c r="G906">
        <v>74.353028633998704</v>
      </c>
    </row>
    <row r="907" spans="1:7" x14ac:dyDescent="0.3">
      <c r="A907">
        <v>34.8408498113536</v>
      </c>
      <c r="B907">
        <v>10.7530453040868</v>
      </c>
      <c r="C907">
        <v>26.290010158601198</v>
      </c>
      <c r="D907">
        <v>37.422563710446703</v>
      </c>
      <c r="E907">
        <v>13.073490556685501</v>
      </c>
      <c r="F907">
        <v>43.3966137479038</v>
      </c>
      <c r="G907">
        <v>87.6068857759564</v>
      </c>
    </row>
    <row r="908" spans="1:7" x14ac:dyDescent="0.3">
      <c r="A908">
        <v>34.2940327365095</v>
      </c>
      <c r="B908">
        <v>10.5508025020667</v>
      </c>
      <c r="C908">
        <v>25.779641821462899</v>
      </c>
      <c r="D908">
        <v>36.935657966818702</v>
      </c>
      <c r="E908">
        <v>16.276675353457499</v>
      </c>
      <c r="F908">
        <v>55.8964039306423</v>
      </c>
      <c r="G908">
        <v>110.886631950056</v>
      </c>
    </row>
    <row r="909" spans="1:7" x14ac:dyDescent="0.3">
      <c r="A909">
        <v>20.487099594937099</v>
      </c>
      <c r="B909">
        <v>73.515505608567906</v>
      </c>
      <c r="C909">
        <v>151.575886485924</v>
      </c>
      <c r="D909">
        <v>-179.57231763582999</v>
      </c>
      <c r="E909">
        <v>23.0677453945347</v>
      </c>
      <c r="F909">
        <v>44.917963410431703</v>
      </c>
      <c r="G909">
        <v>88.973800617643803</v>
      </c>
    </row>
    <row r="910" spans="1:7" x14ac:dyDescent="0.3">
      <c r="A910">
        <v>27.3759792444488</v>
      </c>
      <c r="B910">
        <v>16.253768052882101</v>
      </c>
      <c r="C910">
        <v>37.1604448236195</v>
      </c>
      <c r="D910">
        <v>5.9906543302512603</v>
      </c>
      <c r="E910">
        <v>19.729509555386599</v>
      </c>
      <c r="F910">
        <v>62.873740439982299</v>
      </c>
      <c r="G910">
        <v>124.780253109291</v>
      </c>
    </row>
    <row r="911" spans="1:7" x14ac:dyDescent="0.3">
      <c r="A911">
        <v>43.633307874901597</v>
      </c>
      <c r="B911">
        <v>75.661501731362705</v>
      </c>
      <c r="C911">
        <v>155.34767509510499</v>
      </c>
      <c r="D911">
        <v>-139.71788944428499</v>
      </c>
      <c r="E911">
        <v>14.304789208171901</v>
      </c>
      <c r="F911">
        <v>44.479321505811697</v>
      </c>
      <c r="G911">
        <v>88.996530281028399</v>
      </c>
    </row>
    <row r="912" spans="1:7" x14ac:dyDescent="0.3">
      <c r="A912">
        <v>56.977880682428101</v>
      </c>
      <c r="B912">
        <v>36.476804110605798</v>
      </c>
      <c r="C912">
        <v>77.608520097929798</v>
      </c>
      <c r="D912">
        <v>4.5253490330388599</v>
      </c>
      <c r="E912">
        <v>12.6191020811487</v>
      </c>
      <c r="F912">
        <v>47.659850053539699</v>
      </c>
      <c r="G912">
        <v>94.705556767395294</v>
      </c>
    </row>
    <row r="913" spans="1:7" x14ac:dyDescent="0.3">
      <c r="A913">
        <v>61.691969395171803</v>
      </c>
      <c r="B913">
        <v>49.646256104473501</v>
      </c>
      <c r="C913">
        <v>104.28623886841601</v>
      </c>
      <c r="D913">
        <v>-25.554829523076801</v>
      </c>
      <c r="E913">
        <v>16.924636037357899</v>
      </c>
      <c r="F913">
        <v>53.324093466772503</v>
      </c>
      <c r="G913">
        <v>106.740960595735</v>
      </c>
    </row>
    <row r="914" spans="1:7" x14ac:dyDescent="0.3">
      <c r="A914">
        <v>44.660156818584703</v>
      </c>
      <c r="B914">
        <v>110.930476322952</v>
      </c>
      <c r="C914">
        <v>226.26183724266801</v>
      </c>
      <c r="D914">
        <v>-243.47111533168501</v>
      </c>
      <c r="E914">
        <v>16.539269557545499</v>
      </c>
      <c r="F914">
        <v>48.313784343041199</v>
      </c>
      <c r="G914">
        <v>95.958769794752797</v>
      </c>
    </row>
    <row r="915" spans="1:7" x14ac:dyDescent="0.3">
      <c r="A915">
        <v>46.368139382310197</v>
      </c>
      <c r="B915">
        <v>60.041361299733197</v>
      </c>
      <c r="C915">
        <v>124.108486292032</v>
      </c>
      <c r="D915">
        <v>-87.387805134579196</v>
      </c>
      <c r="E915">
        <v>19.9785697258048</v>
      </c>
      <c r="F915">
        <v>46.965025677087603</v>
      </c>
      <c r="G915">
        <v>93.184448313479294</v>
      </c>
    </row>
    <row r="916" spans="1:7" x14ac:dyDescent="0.3">
      <c r="A916">
        <v>57.317251487982404</v>
      </c>
      <c r="B916">
        <v>20.4703919676795</v>
      </c>
      <c r="C916">
        <v>45.491227074083703</v>
      </c>
      <c r="D916">
        <v>53.223327072926502</v>
      </c>
      <c r="E916">
        <v>22.622702520693299</v>
      </c>
      <c r="F916">
        <v>48.516664597742299</v>
      </c>
      <c r="G916">
        <v>97.615114361798803</v>
      </c>
    </row>
    <row r="917" spans="1:7" x14ac:dyDescent="0.3">
      <c r="A917">
        <v>42.325910483556598</v>
      </c>
      <c r="B917">
        <v>43.4825057206248</v>
      </c>
      <c r="C917">
        <v>91.329041605819995</v>
      </c>
      <c r="D917">
        <v>-45.795696194761199</v>
      </c>
      <c r="E917">
        <v>22.851447389848801</v>
      </c>
      <c r="F917">
        <v>43.337310278150298</v>
      </c>
      <c r="G917">
        <v>87.206274324771599</v>
      </c>
    </row>
    <row r="918" spans="1:7" x14ac:dyDescent="0.3">
      <c r="A918">
        <v>54.636978588824803</v>
      </c>
      <c r="B918">
        <v>50.860471445940398</v>
      </c>
      <c r="C918">
        <v>106.26257236906601</v>
      </c>
      <c r="D918">
        <v>-43.307457160171502</v>
      </c>
      <c r="E918">
        <v>23.864971953355202</v>
      </c>
      <c r="F918">
        <v>49.007009818356003</v>
      </c>
      <c r="G918">
        <v>98.263209270242896</v>
      </c>
    </row>
    <row r="919" spans="1:7" x14ac:dyDescent="0.3">
      <c r="A919">
        <v>40.488168631300397</v>
      </c>
      <c r="B919">
        <v>79.158791058458604</v>
      </c>
      <c r="C919">
        <v>162.793500821322</v>
      </c>
      <c r="D919">
        <v>-156.50003591277499</v>
      </c>
      <c r="E919">
        <v>18.586082568407299</v>
      </c>
      <c r="F919">
        <v>50.828751681401897</v>
      </c>
      <c r="G919">
        <v>101.001072006302</v>
      </c>
    </row>
    <row r="920" spans="1:7" x14ac:dyDescent="0.3">
      <c r="A920">
        <v>32.6144396305992</v>
      </c>
      <c r="B920">
        <v>22.748621609629001</v>
      </c>
      <c r="C920">
        <v>49.574114695244099</v>
      </c>
      <c r="D920">
        <v>-3.0169855676886099</v>
      </c>
      <c r="E920">
        <v>21.4675079644033</v>
      </c>
      <c r="F920">
        <v>48.701447041951099</v>
      </c>
      <c r="G920">
        <v>97.461868975719099</v>
      </c>
    </row>
    <row r="921" spans="1:7" x14ac:dyDescent="0.3">
      <c r="A921">
        <v>38.8873052262594</v>
      </c>
      <c r="B921">
        <v>76.730786457275897</v>
      </c>
      <c r="C921">
        <v>157.907594945591</v>
      </c>
      <c r="D921">
        <v>-152.41774891930899</v>
      </c>
      <c r="E921">
        <v>19.645187653544902</v>
      </c>
      <c r="F921">
        <v>59.004243079440897</v>
      </c>
      <c r="G921">
        <v>117.536531342682</v>
      </c>
    </row>
    <row r="922" spans="1:7" x14ac:dyDescent="0.3">
      <c r="A922">
        <v>23.344052823978998</v>
      </c>
      <c r="B922">
        <v>74.009358993005904</v>
      </c>
      <c r="C922">
        <v>152.98353283828499</v>
      </c>
      <c r="D922">
        <v>-175.33997133106001</v>
      </c>
      <c r="E922">
        <v>27.005906969985901</v>
      </c>
      <c r="F922">
        <v>53.577435184494298</v>
      </c>
      <c r="G922">
        <v>106.55858016630999</v>
      </c>
    </row>
    <row r="923" spans="1:7" x14ac:dyDescent="0.3">
      <c r="A923">
        <v>41.663831143417298</v>
      </c>
      <c r="B923">
        <v>29.989332601386501</v>
      </c>
      <c r="C923">
        <v>64.260257614913499</v>
      </c>
      <c r="D923">
        <v>-6.64033551732508</v>
      </c>
      <c r="E923">
        <v>27.519713865654001</v>
      </c>
      <c r="F923">
        <v>57.7597950163494</v>
      </c>
      <c r="G923">
        <v>115.36685887182</v>
      </c>
    </row>
    <row r="924" spans="1:7" x14ac:dyDescent="0.3">
      <c r="A924">
        <v>36.765200701424398</v>
      </c>
      <c r="B924">
        <v>72.803779290856696</v>
      </c>
      <c r="C924">
        <v>150.03611281943799</v>
      </c>
      <c r="D924">
        <v>-144.88093646972101</v>
      </c>
      <c r="E924">
        <v>23.351378403913799</v>
      </c>
      <c r="F924">
        <v>53.882259289398299</v>
      </c>
      <c r="G924">
        <v>107.181063866359</v>
      </c>
    </row>
    <row r="925" spans="1:7" x14ac:dyDescent="0.3">
      <c r="A925">
        <v>57.686862978066102</v>
      </c>
      <c r="B925">
        <v>12.983363737143501</v>
      </c>
      <c r="C925">
        <v>30.653011583550501</v>
      </c>
      <c r="D925">
        <v>76.423634744701801</v>
      </c>
      <c r="E925">
        <v>17.3243451268537</v>
      </c>
      <c r="F925">
        <v>55.047911397591101</v>
      </c>
      <c r="G925">
        <v>110.01567780860201</v>
      </c>
    </row>
    <row r="926" spans="1:7" x14ac:dyDescent="0.3">
      <c r="A926">
        <v>30.8783811884954</v>
      </c>
      <c r="B926">
        <v>66.182732394275504</v>
      </c>
      <c r="C926">
        <v>136.95296037765701</v>
      </c>
      <c r="D926">
        <v>-136.79143480583599</v>
      </c>
      <c r="E926">
        <v>19.350318160634</v>
      </c>
      <c r="F926">
        <v>47.566820298720401</v>
      </c>
      <c r="G926">
        <v>94.896385335323799</v>
      </c>
    </row>
    <row r="927" spans="1:7" x14ac:dyDescent="0.3">
      <c r="A927">
        <v>48.604917770852097</v>
      </c>
      <c r="B927">
        <v>79.184783137474597</v>
      </c>
      <c r="C927">
        <v>163.16971666227201</v>
      </c>
      <c r="D927">
        <v>-140.34451387071999</v>
      </c>
      <c r="E927">
        <v>19.926409838084599</v>
      </c>
      <c r="F927">
        <v>52.502199338302198</v>
      </c>
      <c r="G927">
        <v>104.246368229615</v>
      </c>
    </row>
    <row r="928" spans="1:7" x14ac:dyDescent="0.3">
      <c r="A928">
        <v>39.208522689548801</v>
      </c>
      <c r="B928">
        <v>49.125489549231901</v>
      </c>
      <c r="C928">
        <v>102.646057268908</v>
      </c>
      <c r="D928">
        <v>-68.9594232685983</v>
      </c>
      <c r="E928">
        <v>13.805583534975201</v>
      </c>
      <c r="F928">
        <v>59.150287287233901</v>
      </c>
      <c r="G928">
        <v>118.589785012636</v>
      </c>
    </row>
    <row r="929" spans="1:7" x14ac:dyDescent="0.3">
      <c r="A929">
        <v>64.0019953180811</v>
      </c>
      <c r="B929">
        <v>20.968520931244399</v>
      </c>
      <c r="C929">
        <v>46.212889197444497</v>
      </c>
      <c r="D929">
        <v>65.098427842429203</v>
      </c>
      <c r="E929">
        <v>22.864213754757699</v>
      </c>
      <c r="F929">
        <v>46.659394719973399</v>
      </c>
      <c r="G929">
        <v>94.075687898758403</v>
      </c>
    </row>
    <row r="930" spans="1:7" x14ac:dyDescent="0.3">
      <c r="A930">
        <v>65.493059063540997</v>
      </c>
      <c r="B930">
        <v>49.908055664987998</v>
      </c>
      <c r="C930">
        <v>104.35080756854801</v>
      </c>
      <c r="D930">
        <v>-18.7380488678821</v>
      </c>
      <c r="E930">
        <v>25.810862050067598</v>
      </c>
      <c r="F930">
        <v>49.915345249806897</v>
      </c>
      <c r="G930">
        <v>100.78917019858299</v>
      </c>
    </row>
    <row r="931" spans="1:7" x14ac:dyDescent="0.3">
      <c r="A931">
        <v>39.859151963614501</v>
      </c>
      <c r="B931">
        <v>70.7344755145741</v>
      </c>
      <c r="C931">
        <v>146.07169901789001</v>
      </c>
      <c r="D931">
        <v>-132.48512261649299</v>
      </c>
      <c r="E931">
        <v>25.5448029757349</v>
      </c>
      <c r="F931">
        <v>54.045273315207901</v>
      </c>
      <c r="G931">
        <v>108.902653280301</v>
      </c>
    </row>
    <row r="932" spans="1:7" x14ac:dyDescent="0.3">
      <c r="A932">
        <v>25.775842812220201</v>
      </c>
      <c r="B932">
        <v>48.560825401813098</v>
      </c>
      <c r="C932">
        <v>101.943125521593</v>
      </c>
      <c r="D932">
        <v>-94.130790580998905</v>
      </c>
      <c r="E932">
        <v>17.654975625893599</v>
      </c>
      <c r="F932">
        <v>53.843560251526398</v>
      </c>
      <c r="G932">
        <v>108.332719277796</v>
      </c>
    </row>
    <row r="933" spans="1:7" x14ac:dyDescent="0.3">
      <c r="A933">
        <v>43.494271387109897</v>
      </c>
      <c r="B933">
        <v>64.280381035185897</v>
      </c>
      <c r="C933">
        <v>133.005621022931</v>
      </c>
      <c r="D933">
        <v>-105.852600331338</v>
      </c>
      <c r="E933">
        <v>22.621043395736599</v>
      </c>
      <c r="F933">
        <v>52.677996017705802</v>
      </c>
      <c r="G933">
        <v>104.422857536355</v>
      </c>
    </row>
    <row r="934" spans="1:7" x14ac:dyDescent="0.3">
      <c r="A934">
        <v>54.072742166346799</v>
      </c>
      <c r="B934">
        <v>74.407144383395405</v>
      </c>
      <c r="C934">
        <v>152.86687380458699</v>
      </c>
      <c r="D934">
        <v>-115.075948817493</v>
      </c>
      <c r="E934">
        <v>22.5959294513065</v>
      </c>
      <c r="F934">
        <v>56.0709992318845</v>
      </c>
      <c r="G934">
        <v>112.328490504912</v>
      </c>
    </row>
    <row r="935" spans="1:7" x14ac:dyDescent="0.3">
      <c r="A935">
        <v>51.712998298569701</v>
      </c>
      <c r="B935">
        <v>17.053449395996701</v>
      </c>
      <c r="C935">
        <v>39.101324526517999</v>
      </c>
      <c r="D935">
        <v>52.2656484091492</v>
      </c>
      <c r="E935">
        <v>22.1925861052584</v>
      </c>
      <c r="F935">
        <v>58.191777152346198</v>
      </c>
      <c r="G935">
        <v>116.570887668033</v>
      </c>
    </row>
    <row r="936" spans="1:7" x14ac:dyDescent="0.3">
      <c r="A936">
        <v>26.369814512644101</v>
      </c>
      <c r="B936">
        <v>68.435561831657196</v>
      </c>
      <c r="C936">
        <v>141.70049522300801</v>
      </c>
      <c r="D936">
        <v>-152.567056469683</v>
      </c>
      <c r="E936">
        <v>19.404559688939901</v>
      </c>
      <c r="F936">
        <v>54.306098653314898</v>
      </c>
      <c r="G936">
        <v>108.84873239023401</v>
      </c>
    </row>
    <row r="937" spans="1:7" x14ac:dyDescent="0.3">
      <c r="A937">
        <v>67.675545292842898</v>
      </c>
      <c r="B937">
        <v>50.324722023004803</v>
      </c>
      <c r="C937">
        <v>104.823945207496</v>
      </c>
      <c r="D937">
        <v>-15.623075483328799</v>
      </c>
      <c r="E937">
        <v>25.509736405311902</v>
      </c>
      <c r="F937">
        <v>43.567896784349699</v>
      </c>
      <c r="G937">
        <v>87.129618620129804</v>
      </c>
    </row>
    <row r="938" spans="1:7" x14ac:dyDescent="0.3">
      <c r="A938">
        <v>66.022627101058603</v>
      </c>
      <c r="B938">
        <v>73.8880929437248</v>
      </c>
      <c r="C938">
        <v>152.45195322996301</v>
      </c>
      <c r="D938">
        <v>-89.619024629057193</v>
      </c>
      <c r="E938">
        <v>23.782079971866299</v>
      </c>
      <c r="F938">
        <v>58.496134069586802</v>
      </c>
      <c r="G938">
        <v>116.812915484382</v>
      </c>
    </row>
    <row r="939" spans="1:7" x14ac:dyDescent="0.3">
      <c r="A939">
        <v>25.2033189990659</v>
      </c>
      <c r="B939">
        <v>64.035694293831696</v>
      </c>
      <c r="C939">
        <v>132.23316688725399</v>
      </c>
      <c r="D939">
        <v>-141.70044488336299</v>
      </c>
      <c r="E939">
        <v>18.049366495701801</v>
      </c>
      <c r="F939">
        <v>60.335672327159202</v>
      </c>
      <c r="G939">
        <v>120.964689622596</v>
      </c>
    </row>
    <row r="940" spans="1:7" x14ac:dyDescent="0.3">
      <c r="A940">
        <v>30.320855596741101</v>
      </c>
      <c r="B940">
        <v>10.2196694823194</v>
      </c>
      <c r="C940">
        <v>24.550806404294502</v>
      </c>
      <c r="D940">
        <v>29.982702746523898</v>
      </c>
      <c r="E940">
        <v>20.504403318965899</v>
      </c>
      <c r="F940">
        <v>48.7328953552611</v>
      </c>
      <c r="G940">
        <v>97.036729108369002</v>
      </c>
    </row>
    <row r="941" spans="1:7" x14ac:dyDescent="0.3">
      <c r="A941">
        <v>60.481336096292097</v>
      </c>
      <c r="B941">
        <v>11.3044908662458</v>
      </c>
      <c r="C941">
        <v>27.153045354577699</v>
      </c>
      <c r="D941">
        <v>87.049199593846694</v>
      </c>
      <c r="E941">
        <v>28.475656184689399</v>
      </c>
      <c r="F941">
        <v>53.398562709517897</v>
      </c>
      <c r="G941">
        <v>107.35276026546499</v>
      </c>
    </row>
    <row r="942" spans="1:7" x14ac:dyDescent="0.3">
      <c r="A942">
        <v>45.693430801674701</v>
      </c>
      <c r="B942">
        <v>20.6575396579406</v>
      </c>
      <c r="C942">
        <v>45.833685761654202</v>
      </c>
      <c r="D942">
        <v>29.4142426295276</v>
      </c>
      <c r="E942">
        <v>26.137760723933901</v>
      </c>
      <c r="F942">
        <v>53.1510237006568</v>
      </c>
      <c r="G942">
        <v>105.77883257529101</v>
      </c>
    </row>
    <row r="943" spans="1:7" x14ac:dyDescent="0.3">
      <c r="A943">
        <v>63.596956680633902</v>
      </c>
      <c r="B943">
        <v>72.211905428112701</v>
      </c>
      <c r="C943">
        <v>149.30440170857199</v>
      </c>
      <c r="D943">
        <v>-89.441802923070298</v>
      </c>
      <c r="E943">
        <v>24.204609583462201</v>
      </c>
      <c r="F943">
        <v>50.511745567089498</v>
      </c>
      <c r="G943">
        <v>102.00180492474399</v>
      </c>
    </row>
    <row r="944" spans="1:7" x14ac:dyDescent="0.3">
      <c r="A944">
        <v>67.657245373573403</v>
      </c>
      <c r="B944">
        <v>31.600737796598299</v>
      </c>
      <c r="C944">
        <v>67.556382722303496</v>
      </c>
      <c r="D944">
        <v>40.512277357351898</v>
      </c>
      <c r="E944">
        <v>10.820702961596201</v>
      </c>
      <c r="F944">
        <v>58.430982539732803</v>
      </c>
      <c r="G944">
        <v>116.59041731079699</v>
      </c>
    </row>
    <row r="945" spans="1:7" x14ac:dyDescent="0.3">
      <c r="A945">
        <v>28.8110282031674</v>
      </c>
      <c r="B945">
        <v>18.918532004723499</v>
      </c>
      <c r="C945">
        <v>42.071345637665701</v>
      </c>
      <c r="D945">
        <v>0.86646039216428505</v>
      </c>
      <c r="E945">
        <v>24.919786318969098</v>
      </c>
      <c r="F945">
        <v>44.104446862217998</v>
      </c>
      <c r="G945">
        <v>88.944476789349693</v>
      </c>
    </row>
    <row r="946" spans="1:7" x14ac:dyDescent="0.3">
      <c r="A946">
        <v>47.096023020163301</v>
      </c>
      <c r="B946">
        <v>24.273183800017001</v>
      </c>
      <c r="C946">
        <v>53.271558535642903</v>
      </c>
      <c r="D946">
        <v>21.372494640275701</v>
      </c>
      <c r="E946">
        <v>25.4759532641318</v>
      </c>
      <c r="F946">
        <v>57.0102980206469</v>
      </c>
      <c r="G946">
        <v>115.009074915911</v>
      </c>
    </row>
    <row r="947" spans="1:7" x14ac:dyDescent="0.3">
      <c r="A947">
        <v>42.675271665060997</v>
      </c>
      <c r="B947">
        <v>16.418931149792598</v>
      </c>
      <c r="C947">
        <v>37.231481359604999</v>
      </c>
      <c r="D947">
        <v>36.093749880744298</v>
      </c>
      <c r="E947">
        <v>26.877892875277201</v>
      </c>
      <c r="F947">
        <v>49.1111972480712</v>
      </c>
      <c r="G947">
        <v>99.202638200436894</v>
      </c>
    </row>
    <row r="948" spans="1:7" x14ac:dyDescent="0.3">
      <c r="A948">
        <v>60.084938186804401</v>
      </c>
      <c r="B948">
        <v>64.886804258352598</v>
      </c>
      <c r="C948">
        <v>134.40431995390199</v>
      </c>
      <c r="D948">
        <v>-74.490536401449106</v>
      </c>
      <c r="E948">
        <v>20.730820557163799</v>
      </c>
      <c r="F948">
        <v>45.943730752728101</v>
      </c>
      <c r="G948">
        <v>91.8170345831021</v>
      </c>
    </row>
    <row r="949" spans="1:7" x14ac:dyDescent="0.3">
      <c r="A949">
        <v>48.980068509384097</v>
      </c>
      <c r="B949">
        <v>54.452367891234701</v>
      </c>
      <c r="C949">
        <v>113.066967672429</v>
      </c>
      <c r="D949">
        <v>-65.396966654935696</v>
      </c>
      <c r="E949">
        <v>21.010754487757598</v>
      </c>
      <c r="F949">
        <v>47.833380452534499</v>
      </c>
      <c r="G949">
        <v>94.888737098470102</v>
      </c>
    </row>
    <row r="950" spans="1:7" x14ac:dyDescent="0.3">
      <c r="A950">
        <v>48.922171536320803</v>
      </c>
      <c r="B950">
        <v>74.848743770812604</v>
      </c>
      <c r="C950">
        <v>154.028228650057</v>
      </c>
      <c r="D950">
        <v>-126.70188823979601</v>
      </c>
      <c r="E950">
        <v>25.519978299719099</v>
      </c>
      <c r="F950">
        <v>49.715643996483998</v>
      </c>
      <c r="G950">
        <v>100.025101777513</v>
      </c>
    </row>
    <row r="951" spans="1:7" x14ac:dyDescent="0.3">
      <c r="A951">
        <v>22.905722308073301</v>
      </c>
      <c r="B951">
        <v>57.635037187948797</v>
      </c>
      <c r="C951">
        <v>119.475910248654</v>
      </c>
      <c r="D951">
        <v>-127.0936669477</v>
      </c>
      <c r="E951">
        <v>18.842356232132499</v>
      </c>
      <c r="F951">
        <v>50.869418201012898</v>
      </c>
      <c r="G951">
        <v>102.40741765925</v>
      </c>
    </row>
    <row r="952" spans="1:7" x14ac:dyDescent="0.3">
      <c r="A952">
        <v>63.312218546503502</v>
      </c>
      <c r="B952">
        <v>34.333930098523901</v>
      </c>
      <c r="C952">
        <v>72.924276315851699</v>
      </c>
      <c r="D952">
        <v>23.622646797435401</v>
      </c>
      <c r="E952">
        <v>15.500010550772201</v>
      </c>
      <c r="F952">
        <v>53.801729980084701</v>
      </c>
      <c r="G952">
        <v>107.34814849534401</v>
      </c>
    </row>
    <row r="953" spans="1:7" x14ac:dyDescent="0.3">
      <c r="A953">
        <v>47.1207817188725</v>
      </c>
      <c r="B953">
        <v>77.839647868874096</v>
      </c>
      <c r="C953">
        <v>160.31245946189699</v>
      </c>
      <c r="D953">
        <v>-139.27738016887699</v>
      </c>
      <c r="E953">
        <v>21.4904532041311</v>
      </c>
      <c r="F953">
        <v>42.469306061855697</v>
      </c>
      <c r="G953">
        <v>84.623754882107406</v>
      </c>
    </row>
    <row r="954" spans="1:7" x14ac:dyDescent="0.3">
      <c r="A954">
        <v>20.191147583110599</v>
      </c>
      <c r="B954">
        <v>69.950022506796898</v>
      </c>
      <c r="C954">
        <v>144.095457359081</v>
      </c>
      <c r="D954">
        <v>-169.46777235416999</v>
      </c>
      <c r="E954">
        <v>15.903611282849299</v>
      </c>
      <c r="F954">
        <v>40.467304291379598</v>
      </c>
      <c r="G954">
        <v>81.258343539291005</v>
      </c>
    </row>
    <row r="955" spans="1:7" x14ac:dyDescent="0.3">
      <c r="A955">
        <v>43.217306874653602</v>
      </c>
      <c r="B955">
        <v>28.547816492332501</v>
      </c>
      <c r="C955">
        <v>62.021165116848799</v>
      </c>
      <c r="D955">
        <v>0.79116427230960096</v>
      </c>
      <c r="E955">
        <v>25.023789899839201</v>
      </c>
      <c r="F955">
        <v>46.945048898006497</v>
      </c>
      <c r="G955">
        <v>93.2045431181418</v>
      </c>
    </row>
    <row r="956" spans="1:7" x14ac:dyDescent="0.3">
      <c r="A956">
        <v>60.886246982901802</v>
      </c>
      <c r="B956">
        <v>44.544936678405499</v>
      </c>
      <c r="C956">
        <v>93.504131055780206</v>
      </c>
      <c r="D956">
        <v>-11.862316069413</v>
      </c>
      <c r="E956">
        <v>12.6727525864264</v>
      </c>
      <c r="F956">
        <v>61.348584225001098</v>
      </c>
      <c r="G956">
        <v>123.516602004993</v>
      </c>
    </row>
    <row r="957" spans="1:7" x14ac:dyDescent="0.3">
      <c r="A957">
        <v>28.913282734173698</v>
      </c>
      <c r="B957">
        <v>55.3481545950495</v>
      </c>
      <c r="C957">
        <v>115.56872897860799</v>
      </c>
      <c r="D957">
        <v>-108.217898316801</v>
      </c>
      <c r="E957">
        <v>29.158781347539801</v>
      </c>
      <c r="F957">
        <v>53.285267983151101</v>
      </c>
      <c r="G957">
        <v>105.75748144227801</v>
      </c>
    </row>
    <row r="958" spans="1:7" x14ac:dyDescent="0.3">
      <c r="A958">
        <v>39.986499683839</v>
      </c>
      <c r="B958">
        <v>27.704988142535601</v>
      </c>
      <c r="C958">
        <v>60.371295211624897</v>
      </c>
      <c r="D958">
        <v>-3.1419650599287601</v>
      </c>
      <c r="E958">
        <v>17.503018663736199</v>
      </c>
      <c r="F958">
        <v>54.328925760596697</v>
      </c>
      <c r="G958">
        <v>108.305481019463</v>
      </c>
    </row>
    <row r="959" spans="1:7" x14ac:dyDescent="0.3">
      <c r="A959">
        <v>29.716158688514</v>
      </c>
      <c r="B959">
        <v>34.4822956449296</v>
      </c>
      <c r="C959">
        <v>73.727260145749696</v>
      </c>
      <c r="D959">
        <v>-44.014569557760801</v>
      </c>
      <c r="E959">
        <v>28.900396867609398</v>
      </c>
      <c r="F959">
        <v>46.152018391326799</v>
      </c>
      <c r="G959">
        <v>93.195461228910901</v>
      </c>
    </row>
    <row r="960" spans="1:7" x14ac:dyDescent="0.3">
      <c r="A960">
        <v>44.498092604531301</v>
      </c>
      <c r="B960">
        <v>63.223471570209902</v>
      </c>
      <c r="C960">
        <v>130.78298455008101</v>
      </c>
      <c r="D960">
        <v>-100.674229501567</v>
      </c>
      <c r="E960">
        <v>21.108451192463502</v>
      </c>
      <c r="F960">
        <v>52.123080516672097</v>
      </c>
      <c r="G960">
        <v>105.10023210836999</v>
      </c>
    </row>
    <row r="961" spans="1:7" x14ac:dyDescent="0.3">
      <c r="A961">
        <v>65.054131459563095</v>
      </c>
      <c r="B961">
        <v>68.9009518233607</v>
      </c>
      <c r="C961">
        <v>142.18885474228099</v>
      </c>
      <c r="D961">
        <v>-76.594592550955994</v>
      </c>
      <c r="E961">
        <v>26.729967290751802</v>
      </c>
      <c r="F961">
        <v>53.100702100875502</v>
      </c>
      <c r="G961">
        <v>105.785498419568</v>
      </c>
    </row>
    <row r="962" spans="1:7" x14ac:dyDescent="0.3">
      <c r="A962">
        <v>54.695814924679802</v>
      </c>
      <c r="B962">
        <v>78.9528269876362</v>
      </c>
      <c r="C962">
        <v>161.93025459867101</v>
      </c>
      <c r="D962">
        <v>-127.466851113549</v>
      </c>
      <c r="E962">
        <v>14.9421613069026</v>
      </c>
      <c r="F962">
        <v>53.423003731752303</v>
      </c>
      <c r="G962">
        <v>107.785746121899</v>
      </c>
    </row>
    <row r="963" spans="1:7" x14ac:dyDescent="0.3">
      <c r="A963">
        <v>36.995684374191399</v>
      </c>
      <c r="B963">
        <v>73.962938016309494</v>
      </c>
      <c r="C963">
        <v>152.896249119788</v>
      </c>
      <c r="D963">
        <v>-147.897445300546</v>
      </c>
      <c r="E963">
        <v>15.260180760328099</v>
      </c>
      <c r="F963">
        <v>43.4788028284731</v>
      </c>
      <c r="G963">
        <v>87.810631547916401</v>
      </c>
    </row>
    <row r="964" spans="1:7" x14ac:dyDescent="0.3">
      <c r="A964">
        <v>51.766673618485598</v>
      </c>
      <c r="B964">
        <v>10.743461137360899</v>
      </c>
      <c r="C964">
        <v>25.954129978344699</v>
      </c>
      <c r="D964">
        <v>71.302963824888494</v>
      </c>
      <c r="E964">
        <v>17.232698380013002</v>
      </c>
      <c r="F964">
        <v>51.550087118472803</v>
      </c>
      <c r="G964">
        <v>103.941275838902</v>
      </c>
    </row>
    <row r="965" spans="1:7" x14ac:dyDescent="0.3">
      <c r="A965">
        <v>52.299977673900798</v>
      </c>
      <c r="B965">
        <v>39.8475502403398</v>
      </c>
      <c r="C965">
        <v>83.964070622919493</v>
      </c>
      <c r="D965">
        <v>-14.942695373217701</v>
      </c>
      <c r="E965">
        <v>15.244266943812899</v>
      </c>
      <c r="F965">
        <v>50.365781720849</v>
      </c>
      <c r="G965">
        <v>100.83901104538801</v>
      </c>
    </row>
    <row r="966" spans="1:7" x14ac:dyDescent="0.3">
      <c r="A966">
        <v>69.947425202331701</v>
      </c>
      <c r="B966">
        <v>25.3041887922579</v>
      </c>
      <c r="C966">
        <v>54.779060999829397</v>
      </c>
      <c r="D966">
        <v>63.982284027889598</v>
      </c>
      <c r="E966">
        <v>19.0276963634577</v>
      </c>
      <c r="F966">
        <v>49.484274647730203</v>
      </c>
      <c r="G966">
        <v>98.785536044189897</v>
      </c>
    </row>
    <row r="967" spans="1:7" x14ac:dyDescent="0.3">
      <c r="A967">
        <v>49.621560165929097</v>
      </c>
      <c r="B967">
        <v>32.992316768020501</v>
      </c>
      <c r="C967">
        <v>70.982104604229406</v>
      </c>
      <c r="D967">
        <v>0.26617002779687499</v>
      </c>
      <c r="E967">
        <v>9.8807442184574992</v>
      </c>
      <c r="F967">
        <v>53.997903541889499</v>
      </c>
      <c r="G967">
        <v>108.07866440553499</v>
      </c>
    </row>
    <row r="968" spans="1:7" x14ac:dyDescent="0.3">
      <c r="A968">
        <v>38.211607159132903</v>
      </c>
      <c r="B968">
        <v>53.387471432380103</v>
      </c>
      <c r="C968">
        <v>111.262232673402</v>
      </c>
      <c r="D968">
        <v>-83.739199978874595</v>
      </c>
      <c r="E968">
        <v>17.363887225445701</v>
      </c>
      <c r="F968">
        <v>47.854342506917703</v>
      </c>
      <c r="G968">
        <v>96.617940702559494</v>
      </c>
    </row>
    <row r="969" spans="1:7" x14ac:dyDescent="0.3">
      <c r="A969">
        <v>53.918786979822798</v>
      </c>
      <c r="B969">
        <v>56.305223500357897</v>
      </c>
      <c r="C969">
        <v>116.83634304240501</v>
      </c>
      <c r="D969">
        <v>-61.078096541428103</v>
      </c>
      <c r="E969">
        <v>14.891808368624901</v>
      </c>
      <c r="F969">
        <v>48.117542771948699</v>
      </c>
      <c r="G969">
        <v>96.222092515094204</v>
      </c>
    </row>
    <row r="970" spans="1:7" x14ac:dyDescent="0.3">
      <c r="A970">
        <v>20.846741914228598</v>
      </c>
      <c r="B970">
        <v>66.488980517337495</v>
      </c>
      <c r="C970">
        <v>137.92455059580499</v>
      </c>
      <c r="D970">
        <v>-157.773457723555</v>
      </c>
      <c r="E970">
        <v>14.9395912699225</v>
      </c>
      <c r="F970">
        <v>48.439225772452303</v>
      </c>
      <c r="G970">
        <v>96.302446174719293</v>
      </c>
    </row>
    <row r="971" spans="1:7" x14ac:dyDescent="0.3">
      <c r="A971">
        <v>37.410048039586201</v>
      </c>
      <c r="B971">
        <v>56.627940911366302</v>
      </c>
      <c r="C971">
        <v>118.09209285965299</v>
      </c>
      <c r="D971">
        <v>-95.063726654926597</v>
      </c>
      <c r="E971">
        <v>19.994456326349699</v>
      </c>
      <c r="F971">
        <v>46.190252499360099</v>
      </c>
      <c r="G971">
        <v>91.851251959189597</v>
      </c>
    </row>
    <row r="972" spans="1:7" x14ac:dyDescent="0.3">
      <c r="A972">
        <v>47.571319591235202</v>
      </c>
      <c r="B972">
        <v>29.434589755960701</v>
      </c>
      <c r="C972">
        <v>63.1339847532725</v>
      </c>
      <c r="D972">
        <v>6.8388699145883596</v>
      </c>
      <c r="E972">
        <v>12.8146239753668</v>
      </c>
      <c r="F972">
        <v>50.412111092988397</v>
      </c>
      <c r="G972">
        <v>101.377207933638</v>
      </c>
    </row>
    <row r="973" spans="1:7" x14ac:dyDescent="0.3">
      <c r="A973">
        <v>45.533952169205499</v>
      </c>
      <c r="B973">
        <v>25.780114457479598</v>
      </c>
      <c r="C973">
        <v>55.871283890665303</v>
      </c>
      <c r="D973">
        <v>13.7275609659723</v>
      </c>
      <c r="E973">
        <v>21.164663950512502</v>
      </c>
      <c r="F973">
        <v>47.499227376751797</v>
      </c>
      <c r="G973">
        <v>95.065587052594196</v>
      </c>
    </row>
    <row r="974" spans="1:7" x14ac:dyDescent="0.3">
      <c r="A974">
        <v>28.1050397626761</v>
      </c>
      <c r="B974">
        <v>28.691996433900702</v>
      </c>
      <c r="C974">
        <v>62.253513955265902</v>
      </c>
      <c r="D974">
        <v>-29.865909776350101</v>
      </c>
      <c r="E974">
        <v>17.862029267418301</v>
      </c>
      <c r="F974">
        <v>56.7836765813909</v>
      </c>
      <c r="G974">
        <v>113.745658097221</v>
      </c>
    </row>
    <row r="975" spans="1:7" x14ac:dyDescent="0.3">
      <c r="A975">
        <v>47.4770015226186</v>
      </c>
      <c r="B975">
        <v>29.802994967701899</v>
      </c>
      <c r="C975">
        <v>64.065488500179399</v>
      </c>
      <c r="D975">
        <v>5.5450181421314104</v>
      </c>
      <c r="E975">
        <v>14.017646875649</v>
      </c>
      <c r="F975">
        <v>52.0074987669161</v>
      </c>
      <c r="G975">
        <v>103.27421653683</v>
      </c>
    </row>
    <row r="976" spans="1:7" x14ac:dyDescent="0.3">
      <c r="A976">
        <v>48.312609740462399</v>
      </c>
      <c r="B976">
        <v>21.2211039301338</v>
      </c>
      <c r="C976">
        <v>47.269292960747599</v>
      </c>
      <c r="D976">
        <v>32.961907690523297</v>
      </c>
      <c r="E976">
        <v>23.5476815681752</v>
      </c>
      <c r="F976">
        <v>51.708408092801498</v>
      </c>
      <c r="G976">
        <v>103.580135947145</v>
      </c>
    </row>
    <row r="977" spans="1:7" x14ac:dyDescent="0.3">
      <c r="A977">
        <v>24.4053516811652</v>
      </c>
      <c r="B977">
        <v>73.190648018910196</v>
      </c>
      <c r="C977">
        <v>151.31350018057699</v>
      </c>
      <c r="D977">
        <v>-170.76124069439999</v>
      </c>
      <c r="E977">
        <v>20.489041601256801</v>
      </c>
      <c r="F977">
        <v>50.384374448189703</v>
      </c>
      <c r="G977">
        <v>100.765614525682</v>
      </c>
    </row>
    <row r="978" spans="1:7" x14ac:dyDescent="0.3">
      <c r="A978">
        <v>65.4375830161419</v>
      </c>
      <c r="B978">
        <v>79.083081784788604</v>
      </c>
      <c r="C978">
        <v>162.635547978879</v>
      </c>
      <c r="D978">
        <v>-106.374079322082</v>
      </c>
      <c r="E978">
        <v>17.978825791874002</v>
      </c>
      <c r="F978">
        <v>49.740653562068601</v>
      </c>
      <c r="G978">
        <v>100.20604841262301</v>
      </c>
    </row>
    <row r="979" spans="1:7" x14ac:dyDescent="0.3">
      <c r="A979">
        <v>46.830248967206302</v>
      </c>
      <c r="B979">
        <v>57.529789068978197</v>
      </c>
      <c r="C979">
        <v>119.81141062028</v>
      </c>
      <c r="D979">
        <v>-78.928869272521993</v>
      </c>
      <c r="E979">
        <v>11.388052231811301</v>
      </c>
      <c r="F979">
        <v>57.696325724816703</v>
      </c>
      <c r="G979">
        <v>115.98688007461401</v>
      </c>
    </row>
    <row r="980" spans="1:7" x14ac:dyDescent="0.3">
      <c r="A980">
        <v>67.762352072326706</v>
      </c>
      <c r="B980">
        <v>76.681669341291197</v>
      </c>
      <c r="C980">
        <v>157.37738625180401</v>
      </c>
      <c r="D980">
        <v>-94.520303879219995</v>
      </c>
      <c r="E980">
        <v>21.8069533724519</v>
      </c>
      <c r="F980">
        <v>51.744018173299601</v>
      </c>
      <c r="G980">
        <v>103.907193434641</v>
      </c>
    </row>
    <row r="981" spans="1:7" x14ac:dyDescent="0.3">
      <c r="A981">
        <v>40.975668335772298</v>
      </c>
      <c r="B981">
        <v>10.8068523801676</v>
      </c>
      <c r="C981">
        <v>26.0369334713087</v>
      </c>
      <c r="D981">
        <v>49.530779531041901</v>
      </c>
      <c r="E981">
        <v>20.7992590701963</v>
      </c>
      <c r="F981">
        <v>45.297177923696999</v>
      </c>
      <c r="G981">
        <v>90.150273727521295</v>
      </c>
    </row>
    <row r="982" spans="1:7" x14ac:dyDescent="0.3">
      <c r="A982">
        <v>47.824613202195799</v>
      </c>
      <c r="B982">
        <v>73.606932716336004</v>
      </c>
      <c r="C982">
        <v>151.93974224200599</v>
      </c>
      <c r="D982">
        <v>-125.171571744616</v>
      </c>
      <c r="E982">
        <v>19.713135818698799</v>
      </c>
      <c r="F982">
        <v>52.236736790519501</v>
      </c>
      <c r="G982">
        <v>104.203707845868</v>
      </c>
    </row>
    <row r="983" spans="1:7" x14ac:dyDescent="0.3">
      <c r="A983">
        <v>36.9846224437334</v>
      </c>
      <c r="B983">
        <v>57.555573273281503</v>
      </c>
      <c r="C983">
        <v>120.099958598526</v>
      </c>
      <c r="D983">
        <v>-98.697474932377702</v>
      </c>
      <c r="E983">
        <v>19.578169122057499</v>
      </c>
      <c r="F983">
        <v>49.113055274314</v>
      </c>
      <c r="G983">
        <v>98.9009886376964</v>
      </c>
    </row>
    <row r="984" spans="1:7" x14ac:dyDescent="0.3">
      <c r="A984">
        <v>35.280404131554597</v>
      </c>
      <c r="B984">
        <v>60.6485707146865</v>
      </c>
      <c r="C984">
        <v>125.56907044537</v>
      </c>
      <c r="D984">
        <v>-111.38490388095001</v>
      </c>
      <c r="E984">
        <v>14.7714405296844</v>
      </c>
      <c r="F984">
        <v>44.045645187185698</v>
      </c>
      <c r="G984">
        <v>87.296463737488196</v>
      </c>
    </row>
    <row r="985" spans="1:7" x14ac:dyDescent="0.3">
      <c r="A985">
        <v>68.824946963466004</v>
      </c>
      <c r="B985">
        <v>36.504379640024901</v>
      </c>
      <c r="C985">
        <v>77.919950185025399</v>
      </c>
      <c r="D985">
        <v>28.1367550068573</v>
      </c>
      <c r="E985">
        <v>22.920952107561401</v>
      </c>
      <c r="F985">
        <v>50.317279119909202</v>
      </c>
      <c r="G985">
        <v>99.766730977671898</v>
      </c>
    </row>
    <row r="986" spans="1:7" x14ac:dyDescent="0.3">
      <c r="A986">
        <v>54.556166904880001</v>
      </c>
      <c r="B986">
        <v>20.448497849600301</v>
      </c>
      <c r="C986">
        <v>44.909390361990603</v>
      </c>
      <c r="D986">
        <v>47.766840260959</v>
      </c>
      <c r="E986">
        <v>20.728492032168798</v>
      </c>
      <c r="F986">
        <v>52.317696330770097</v>
      </c>
      <c r="G986">
        <v>104.86012674531599</v>
      </c>
    </row>
    <row r="987" spans="1:7" x14ac:dyDescent="0.3">
      <c r="A987">
        <v>32.557007729103397</v>
      </c>
      <c r="B987">
        <v>71.601750715301904</v>
      </c>
      <c r="C987">
        <v>147.548817809474</v>
      </c>
      <c r="D987">
        <v>-149.69123668769899</v>
      </c>
      <c r="E987">
        <v>18.039433692548101</v>
      </c>
      <c r="F987">
        <v>54.484637316999198</v>
      </c>
      <c r="G987">
        <v>108.80589733376</v>
      </c>
    </row>
    <row r="988" spans="1:7" x14ac:dyDescent="0.3">
      <c r="A988">
        <v>52.456394453123401</v>
      </c>
      <c r="B988">
        <v>40.223828740141002</v>
      </c>
      <c r="C988">
        <v>84.979991107533195</v>
      </c>
      <c r="D988">
        <v>-15.758697314176199</v>
      </c>
      <c r="E988">
        <v>22.057272814728101</v>
      </c>
      <c r="F988">
        <v>52.647864995560901</v>
      </c>
      <c r="G988">
        <v>104.83862282772</v>
      </c>
    </row>
    <row r="989" spans="1:7" x14ac:dyDescent="0.3">
      <c r="A989">
        <v>67.1735794376699</v>
      </c>
      <c r="B989">
        <v>52.741754973657898</v>
      </c>
      <c r="C989">
        <v>110.024276673507</v>
      </c>
      <c r="D989">
        <v>-23.878106045633999</v>
      </c>
      <c r="E989">
        <v>7.6482870896356996</v>
      </c>
      <c r="F989">
        <v>45.705720992359801</v>
      </c>
      <c r="G989">
        <v>92.379351047242196</v>
      </c>
    </row>
    <row r="990" spans="1:7" x14ac:dyDescent="0.3">
      <c r="A990">
        <v>45.391185872923202</v>
      </c>
      <c r="B990">
        <v>25.060368224111901</v>
      </c>
      <c r="C990">
        <v>54.932690894783697</v>
      </c>
      <c r="D990">
        <v>15.6012670735107</v>
      </c>
      <c r="E990">
        <v>12.966739061582301</v>
      </c>
      <c r="F990">
        <v>56.305322922612703</v>
      </c>
      <c r="G990">
        <v>113.58815121856099</v>
      </c>
    </row>
    <row r="991" spans="1:7" x14ac:dyDescent="0.3">
      <c r="A991">
        <v>54.635433141782997</v>
      </c>
      <c r="B991">
        <v>73.293700641897203</v>
      </c>
      <c r="C991">
        <v>151.49536439376101</v>
      </c>
      <c r="D991">
        <v>-110.610235642126</v>
      </c>
      <c r="E991">
        <v>19.3365060777667</v>
      </c>
      <c r="F991">
        <v>57.490509434709601</v>
      </c>
      <c r="G991">
        <v>114.059700081195</v>
      </c>
    </row>
    <row r="992" spans="1:7" x14ac:dyDescent="0.3">
      <c r="A992">
        <v>62.439319717938297</v>
      </c>
      <c r="B992">
        <v>74.319552549800605</v>
      </c>
      <c r="C992">
        <v>153.24658751020101</v>
      </c>
      <c r="D992">
        <v>-98.080018213525406</v>
      </c>
      <c r="E992">
        <v>30.6537608210757</v>
      </c>
      <c r="F992">
        <v>51.285492047157902</v>
      </c>
      <c r="G992">
        <v>102.73000845494801</v>
      </c>
    </row>
    <row r="993" spans="1:7" x14ac:dyDescent="0.3">
      <c r="A993">
        <v>64.040818817732898</v>
      </c>
      <c r="B993">
        <v>28.407685246684601</v>
      </c>
      <c r="C993">
        <v>61.047108608747997</v>
      </c>
      <c r="D993">
        <v>42.858581895411803</v>
      </c>
      <c r="E993">
        <v>21.175278074944998</v>
      </c>
      <c r="F993">
        <v>52.386111726153999</v>
      </c>
      <c r="G993">
        <v>105.05939268552601</v>
      </c>
    </row>
    <row r="994" spans="1:7" x14ac:dyDescent="0.3">
      <c r="A994">
        <v>20.319051656603602</v>
      </c>
      <c r="B994">
        <v>73.435621356906296</v>
      </c>
      <c r="C994">
        <v>151.54187417344201</v>
      </c>
      <c r="D994">
        <v>-179.66876075751199</v>
      </c>
      <c r="E994">
        <v>18.826250286403901</v>
      </c>
      <c r="F994">
        <v>39.615249015876699</v>
      </c>
      <c r="G994">
        <v>79.226628417556796</v>
      </c>
    </row>
    <row r="995" spans="1:7" x14ac:dyDescent="0.3">
      <c r="A995">
        <v>54.974284290406999</v>
      </c>
      <c r="B995">
        <v>37.2756355173602</v>
      </c>
      <c r="C995">
        <v>78.867976074786398</v>
      </c>
      <c r="D995">
        <v>-1.8783379712667201</v>
      </c>
      <c r="E995">
        <v>18.081025389310302</v>
      </c>
      <c r="F995">
        <v>54.258402577934604</v>
      </c>
      <c r="G995">
        <v>107.557744274116</v>
      </c>
    </row>
    <row r="996" spans="1:7" x14ac:dyDescent="0.3">
      <c r="A996">
        <v>65.775586651818003</v>
      </c>
      <c r="B996">
        <v>17.7820515231587</v>
      </c>
      <c r="C996">
        <v>40.108777974516997</v>
      </c>
      <c r="D996">
        <v>78.205018734159907</v>
      </c>
      <c r="E996">
        <v>15.3878624334398</v>
      </c>
      <c r="F996">
        <v>52.285477776652698</v>
      </c>
      <c r="G996">
        <v>104.78414671255101</v>
      </c>
    </row>
    <row r="997" spans="1:7" x14ac:dyDescent="0.3">
      <c r="A997">
        <v>39.0964782618802</v>
      </c>
      <c r="B997">
        <v>26.3907603332582</v>
      </c>
      <c r="C997">
        <v>56.828703704137503</v>
      </c>
      <c r="D997">
        <v>-0.97932447601435502</v>
      </c>
      <c r="E997">
        <v>23.5326631452923</v>
      </c>
      <c r="F997">
        <v>50.114920752604597</v>
      </c>
      <c r="G997">
        <v>99.6601700284657</v>
      </c>
    </row>
    <row r="998" spans="1:7" x14ac:dyDescent="0.3">
      <c r="A998">
        <v>25.789264869564999</v>
      </c>
      <c r="B998">
        <v>17.455473150234599</v>
      </c>
      <c r="C998">
        <v>39.744544680960097</v>
      </c>
      <c r="D998">
        <v>-0.78788971157371901</v>
      </c>
      <c r="E998">
        <v>14.8959068532809</v>
      </c>
      <c r="F998">
        <v>48.099710529190602</v>
      </c>
      <c r="G998">
        <v>95.435952357179005</v>
      </c>
    </row>
    <row r="999" spans="1:7" x14ac:dyDescent="0.3">
      <c r="A999">
        <v>49.631589975143498</v>
      </c>
      <c r="B999">
        <v>15.1068182315674</v>
      </c>
      <c r="C999">
        <v>34.857760117941297</v>
      </c>
      <c r="D999">
        <v>53.942725255584897</v>
      </c>
      <c r="E999">
        <v>18.0201107007445</v>
      </c>
      <c r="F999">
        <v>58.792176835521602</v>
      </c>
      <c r="G999">
        <v>117.633937071318</v>
      </c>
    </row>
    <row r="1000" spans="1:7" x14ac:dyDescent="0.3">
      <c r="A1000">
        <v>65.880816406733899</v>
      </c>
      <c r="B1000">
        <v>69.100756632038994</v>
      </c>
      <c r="C1000">
        <v>142.36293463579401</v>
      </c>
      <c r="D1000">
        <v>-75.540637082649198</v>
      </c>
      <c r="E1000">
        <v>17.841826687645</v>
      </c>
      <c r="F1000">
        <v>51.922135647691</v>
      </c>
      <c r="G1000">
        <v>103.38759525812</v>
      </c>
    </row>
    <row r="1001" spans="1:7" x14ac:dyDescent="0.3">
      <c r="A1001">
        <v>56.0908676054705</v>
      </c>
      <c r="B1001">
        <v>15.122828286299301</v>
      </c>
      <c r="C1001">
        <v>35.068189859751698</v>
      </c>
      <c r="D1001">
        <v>66.813250352043298</v>
      </c>
      <c r="E1001">
        <v>13.724468869633499</v>
      </c>
      <c r="F1001">
        <v>40.5048986939819</v>
      </c>
      <c r="G1001">
        <v>80.911890812298907</v>
      </c>
    </row>
    <row r="1002" spans="1:7" x14ac:dyDescent="0.3">
      <c r="A1002">
        <v>43.5924539103695</v>
      </c>
      <c r="B1002">
        <v>36.155333976785599</v>
      </c>
      <c r="C1002">
        <v>76.947121574997695</v>
      </c>
      <c r="D1002">
        <v>-21.281094109617801</v>
      </c>
      <c r="E1002">
        <v>21.509476144285198</v>
      </c>
      <c r="F1002">
        <v>46.323260175031301</v>
      </c>
      <c r="G1002">
        <v>92.7840318269607</v>
      </c>
    </row>
    <row r="1003" spans="1:7" x14ac:dyDescent="0.3">
      <c r="A1003">
        <v>34.365865099604498</v>
      </c>
      <c r="B1003">
        <v>19.536817213500999</v>
      </c>
      <c r="C1003">
        <v>44.068044940999201</v>
      </c>
      <c r="D1003">
        <v>10.121278558706001</v>
      </c>
      <c r="E1003">
        <v>29.080881055554201</v>
      </c>
      <c r="F1003">
        <v>49.554965616833996</v>
      </c>
      <c r="G1003">
        <v>100.005717794049</v>
      </c>
    </row>
    <row r="1004" spans="1:7" x14ac:dyDescent="0.3">
      <c r="A1004">
        <v>65.140436834575496</v>
      </c>
      <c r="B1004">
        <v>66.968522663070701</v>
      </c>
      <c r="C1004">
        <v>138.71190569436899</v>
      </c>
      <c r="D1004">
        <v>-70.624694320061096</v>
      </c>
      <c r="E1004">
        <v>18.6572497393167</v>
      </c>
      <c r="F1004">
        <v>45.2341643584557</v>
      </c>
      <c r="G1004">
        <v>90.576985313228306</v>
      </c>
    </row>
    <row r="1005" spans="1:7" x14ac:dyDescent="0.3">
      <c r="A1005">
        <v>68.810921276603196</v>
      </c>
      <c r="B1005">
        <v>50.0594934370571</v>
      </c>
      <c r="C1005">
        <v>104.64077032680601</v>
      </c>
      <c r="D1005">
        <v>-12.5566377579649</v>
      </c>
      <c r="E1005">
        <v>8.4724077063399097</v>
      </c>
      <c r="F1005">
        <v>51.316017336082403</v>
      </c>
      <c r="G1005">
        <v>102.431098616456</v>
      </c>
    </row>
    <row r="1006" spans="1:7" x14ac:dyDescent="0.3">
      <c r="A1006">
        <v>47.903151386438999</v>
      </c>
      <c r="B1006">
        <v>37.164823297327104</v>
      </c>
      <c r="C1006">
        <v>78.968834823912204</v>
      </c>
      <c r="D1006">
        <v>-15.6881671191033</v>
      </c>
      <c r="E1006">
        <v>20.813463256100899</v>
      </c>
      <c r="F1006">
        <v>47.344251175648402</v>
      </c>
      <c r="G1006">
        <v>94.406947501651402</v>
      </c>
    </row>
    <row r="1007" spans="1:7" x14ac:dyDescent="0.3">
      <c r="A1007">
        <v>54.448724915185203</v>
      </c>
      <c r="B1007">
        <v>60.233485624458197</v>
      </c>
      <c r="C1007">
        <v>124.817146915083</v>
      </c>
      <c r="D1007">
        <v>-71.8030070430042</v>
      </c>
      <c r="E1007">
        <v>32.711012020593103</v>
      </c>
      <c r="F1007">
        <v>47.09536058642</v>
      </c>
      <c r="G1007">
        <v>94.648142875093896</v>
      </c>
    </row>
    <row r="1008" spans="1:7" x14ac:dyDescent="0.3">
      <c r="A1008">
        <v>41.233363363589</v>
      </c>
      <c r="B1008">
        <v>49.845518569889698</v>
      </c>
      <c r="C1008">
        <v>104.226145007136</v>
      </c>
      <c r="D1008">
        <v>-67.069828982491202</v>
      </c>
      <c r="E1008">
        <v>25.717551956188501</v>
      </c>
      <c r="F1008">
        <v>52.869909768355299</v>
      </c>
      <c r="G1008">
        <v>105.523441150697</v>
      </c>
    </row>
    <row r="1009" spans="1:7" x14ac:dyDescent="0.3">
      <c r="A1009">
        <v>45.708355369690402</v>
      </c>
      <c r="B1009">
        <v>64.593809054606893</v>
      </c>
      <c r="C1009">
        <v>133.97780733367301</v>
      </c>
      <c r="D1009">
        <v>-102.36471642444</v>
      </c>
      <c r="E1009">
        <v>19.4733791905965</v>
      </c>
      <c r="F1009">
        <v>48.611691742225297</v>
      </c>
      <c r="G1009">
        <v>98.098895111690695</v>
      </c>
    </row>
    <row r="1010" spans="1:7" x14ac:dyDescent="0.3">
      <c r="A1010">
        <v>59.595848058398701</v>
      </c>
      <c r="B1010">
        <v>49.564195526976697</v>
      </c>
      <c r="C1010">
        <v>103.247217840982</v>
      </c>
      <c r="D1010">
        <v>-29.500890464132699</v>
      </c>
      <c r="E1010">
        <v>15.2038509329556</v>
      </c>
      <c r="F1010">
        <v>50.393744051549703</v>
      </c>
      <c r="G1010">
        <v>99.868930862965399</v>
      </c>
    </row>
    <row r="1011" spans="1:7" x14ac:dyDescent="0.3">
      <c r="A1011">
        <v>25.821143709236399</v>
      </c>
      <c r="B1011">
        <v>35.549219731458997</v>
      </c>
      <c r="C1011">
        <v>75.770799293965894</v>
      </c>
      <c r="D1011">
        <v>-55.005371775904202</v>
      </c>
      <c r="E1011">
        <v>25.762218204018499</v>
      </c>
      <c r="F1011">
        <v>49.012016660840303</v>
      </c>
      <c r="G1011">
        <v>98.844649830707894</v>
      </c>
    </row>
    <row r="1012" spans="1:7" x14ac:dyDescent="0.3">
      <c r="A1012">
        <v>34.956615658924697</v>
      </c>
      <c r="B1012">
        <v>56.314096592788701</v>
      </c>
      <c r="C1012">
        <v>116.643273466384</v>
      </c>
      <c r="D1012">
        <v>-99.029058460516595</v>
      </c>
      <c r="E1012">
        <v>16.747167905700699</v>
      </c>
      <c r="F1012">
        <v>44.968105127013501</v>
      </c>
      <c r="G1012">
        <v>90.187787534915103</v>
      </c>
    </row>
    <row r="1013" spans="1:7" x14ac:dyDescent="0.3">
      <c r="A1013">
        <v>68.861129603890106</v>
      </c>
      <c r="B1013">
        <v>26.1791075839065</v>
      </c>
      <c r="C1013">
        <v>56.613156831865297</v>
      </c>
      <c r="D1013">
        <v>59.184936456060598</v>
      </c>
      <c r="E1013">
        <v>22.1842651646216</v>
      </c>
      <c r="F1013">
        <v>43.822958640722703</v>
      </c>
      <c r="G1013">
        <v>88.036194497186202</v>
      </c>
    </row>
    <row r="1014" spans="1:7" x14ac:dyDescent="0.3">
      <c r="A1014">
        <v>55.442857440884701</v>
      </c>
      <c r="B1014">
        <v>28.672476671087299</v>
      </c>
      <c r="C1014">
        <v>61.546257240034798</v>
      </c>
      <c r="D1014">
        <v>24.868284868507502</v>
      </c>
      <c r="E1014">
        <v>20.4950896782981</v>
      </c>
      <c r="F1014">
        <v>50.012431686801897</v>
      </c>
      <c r="G1014">
        <v>99.988112474471293</v>
      </c>
    </row>
    <row r="1015" spans="1:7" x14ac:dyDescent="0.3">
      <c r="A1015">
        <v>32.3609528020542</v>
      </c>
      <c r="B1015">
        <v>24.401516434057999</v>
      </c>
      <c r="C1015">
        <v>52.965377062119003</v>
      </c>
      <c r="D1015">
        <v>-8.4826436980657096</v>
      </c>
      <c r="E1015">
        <v>18.626241271337701</v>
      </c>
      <c r="F1015">
        <v>43.568182614549201</v>
      </c>
      <c r="G1015">
        <v>87.511538368344901</v>
      </c>
    </row>
    <row r="1016" spans="1:7" x14ac:dyDescent="0.3">
      <c r="A1016">
        <v>65.382365522248506</v>
      </c>
      <c r="B1016">
        <v>57.648262332262298</v>
      </c>
      <c r="C1016">
        <v>119.59178906318201</v>
      </c>
      <c r="D1016">
        <v>-42.180055952289997</v>
      </c>
      <c r="E1016">
        <v>22.741746742942901</v>
      </c>
      <c r="F1016">
        <v>49.328846271399698</v>
      </c>
      <c r="G1016">
        <v>99.1006176364304</v>
      </c>
    </row>
    <row r="1017" spans="1:7" x14ac:dyDescent="0.3">
      <c r="A1017">
        <v>33.870255485498802</v>
      </c>
      <c r="B1017">
        <v>17.723572259526598</v>
      </c>
      <c r="C1017">
        <v>39.596362851986598</v>
      </c>
      <c r="D1017">
        <v>14.569794192417801</v>
      </c>
      <c r="E1017">
        <v>19.616266598748702</v>
      </c>
      <c r="F1017">
        <v>44.445844771125103</v>
      </c>
      <c r="G1017">
        <v>88.961599362311802</v>
      </c>
    </row>
    <row r="1018" spans="1:7" x14ac:dyDescent="0.3">
      <c r="A1018">
        <v>36.7501972617383</v>
      </c>
      <c r="B1018">
        <v>22.723617982280601</v>
      </c>
      <c r="C1018">
        <v>49.494089585292002</v>
      </c>
      <c r="D1018">
        <v>5.3295405766346002</v>
      </c>
      <c r="E1018">
        <v>14.4364909406341</v>
      </c>
      <c r="F1018">
        <v>50.382845178471101</v>
      </c>
      <c r="G1018">
        <v>100.72018568752399</v>
      </c>
    </row>
    <row r="1019" spans="1:7" x14ac:dyDescent="0.3">
      <c r="A1019">
        <v>22.7193612569267</v>
      </c>
      <c r="B1019">
        <v>21.7220877490915</v>
      </c>
      <c r="C1019">
        <v>48.253429507305</v>
      </c>
      <c r="D1019">
        <v>-19.727540733421101</v>
      </c>
      <c r="E1019">
        <v>21.416784552878699</v>
      </c>
      <c r="F1019">
        <v>52.675660202578399</v>
      </c>
      <c r="G1019">
        <v>104.363338893736</v>
      </c>
    </row>
    <row r="1020" spans="1:7" x14ac:dyDescent="0.3">
      <c r="A1020">
        <v>61.815909918732899</v>
      </c>
      <c r="B1020">
        <v>47.140347237483297</v>
      </c>
      <c r="C1020">
        <v>99.2525106060545</v>
      </c>
      <c r="D1020">
        <v>-17.789221874984001</v>
      </c>
      <c r="E1020">
        <v>12.236203301844499</v>
      </c>
      <c r="F1020">
        <v>44.487438107065401</v>
      </c>
      <c r="G1020">
        <v>89.884139423459999</v>
      </c>
    </row>
    <row r="1021" spans="1:7" x14ac:dyDescent="0.3">
      <c r="A1021">
        <v>28.2183760287948</v>
      </c>
      <c r="B1021">
        <v>66.808376520410505</v>
      </c>
      <c r="C1021">
        <v>138.04168865341299</v>
      </c>
      <c r="D1021">
        <v>-143.988377503642</v>
      </c>
      <c r="E1021">
        <v>22.331662368979</v>
      </c>
      <c r="F1021">
        <v>42.402591529637199</v>
      </c>
      <c r="G1021">
        <v>84.019485581523298</v>
      </c>
    </row>
    <row r="1022" spans="1:7" x14ac:dyDescent="0.3">
      <c r="A1022">
        <v>28.363075804369899</v>
      </c>
      <c r="B1022">
        <v>20.750601893350002</v>
      </c>
      <c r="C1022">
        <v>46.008221440278803</v>
      </c>
      <c r="D1022">
        <v>-5.5256540713103002</v>
      </c>
      <c r="E1022">
        <v>16.548019499194002</v>
      </c>
      <c r="F1022">
        <v>55.122173283054103</v>
      </c>
      <c r="G1022">
        <v>110.41770090647699</v>
      </c>
    </row>
    <row r="1023" spans="1:7" x14ac:dyDescent="0.3">
      <c r="A1023">
        <v>36.122735030847899</v>
      </c>
      <c r="B1023">
        <v>42.1505282321938</v>
      </c>
      <c r="C1023">
        <v>89.074242214229002</v>
      </c>
      <c r="D1023">
        <v>-54.206114634885502</v>
      </c>
      <c r="E1023">
        <v>13.781437537560601</v>
      </c>
      <c r="F1023">
        <v>51.127946393708598</v>
      </c>
      <c r="G1023">
        <v>102.370844446661</v>
      </c>
    </row>
    <row r="1024" spans="1:7" x14ac:dyDescent="0.3">
      <c r="A1024">
        <v>46.295147643734197</v>
      </c>
      <c r="B1024">
        <v>68.960253977259299</v>
      </c>
      <c r="C1024">
        <v>142.23230512804801</v>
      </c>
      <c r="D1024">
        <v>-114.29046664430901</v>
      </c>
      <c r="E1024">
        <v>9.3807707784310495</v>
      </c>
      <c r="F1024">
        <v>48.597656635225697</v>
      </c>
      <c r="G1024">
        <v>97.818447179676198</v>
      </c>
    </row>
    <row r="1025" spans="1:7" x14ac:dyDescent="0.3">
      <c r="A1025">
        <v>31.341078026265698</v>
      </c>
      <c r="B1025">
        <v>71.127614636047895</v>
      </c>
      <c r="C1025">
        <v>147.114398960481</v>
      </c>
      <c r="D1025">
        <v>-150.70068785561199</v>
      </c>
      <c r="E1025">
        <v>23.516062559472999</v>
      </c>
      <c r="F1025">
        <v>52.056495123089498</v>
      </c>
      <c r="G1025">
        <v>104.28663133225</v>
      </c>
    </row>
    <row r="1026" spans="1:7" x14ac:dyDescent="0.3">
      <c r="A1026">
        <v>60.401963512640698</v>
      </c>
      <c r="B1026">
        <v>61.706328651696502</v>
      </c>
      <c r="C1026">
        <v>128.31514924214201</v>
      </c>
      <c r="D1026">
        <v>-64.315058929808103</v>
      </c>
      <c r="E1026">
        <v>12.1215370404982</v>
      </c>
      <c r="F1026">
        <v>45.4242591791675</v>
      </c>
      <c r="G1026">
        <v>91.700044628596302</v>
      </c>
    </row>
    <row r="1027" spans="1:7" x14ac:dyDescent="0.3">
      <c r="A1027">
        <v>31.034138202003199</v>
      </c>
      <c r="B1027">
        <v>73.461064442073706</v>
      </c>
      <c r="C1027">
        <v>151.13003527632799</v>
      </c>
      <c r="D1027">
        <v>-158.31491692221499</v>
      </c>
      <c r="E1027">
        <v>20.2241040302541</v>
      </c>
      <c r="F1027">
        <v>45.772311047376498</v>
      </c>
      <c r="G1027">
        <v>92.154276389013006</v>
      </c>
    </row>
    <row r="1028" spans="1:7" x14ac:dyDescent="0.3">
      <c r="A1028">
        <v>38.898583678549898</v>
      </c>
      <c r="B1028">
        <v>36.395154433094902</v>
      </c>
      <c r="C1028">
        <v>76.963742160833903</v>
      </c>
      <c r="D1028">
        <v>-31.388295942185099</v>
      </c>
      <c r="E1028">
        <v>17.856623293324699</v>
      </c>
      <c r="F1028">
        <v>56.855553682828798</v>
      </c>
      <c r="G1028">
        <v>113.60148779065</v>
      </c>
    </row>
    <row r="1029" spans="1:7" x14ac:dyDescent="0.3">
      <c r="A1029">
        <v>49.248332458452801</v>
      </c>
      <c r="B1029">
        <v>23.310939910165601</v>
      </c>
      <c r="C1029">
        <v>50.846797986573797</v>
      </c>
      <c r="D1029">
        <v>28.563845186408901</v>
      </c>
      <c r="E1029">
        <v>24.559893748160299</v>
      </c>
      <c r="F1029">
        <v>40.4181288627491</v>
      </c>
      <c r="G1029">
        <v>80.873150542243593</v>
      </c>
    </row>
    <row r="1030" spans="1:7" x14ac:dyDescent="0.3">
      <c r="A1030">
        <v>48.333064226013597</v>
      </c>
      <c r="B1030">
        <v>51.873355542873199</v>
      </c>
      <c r="C1030">
        <v>108.02993609072</v>
      </c>
      <c r="D1030">
        <v>-58.953938176592501</v>
      </c>
      <c r="E1030">
        <v>30.187885125870899</v>
      </c>
      <c r="F1030">
        <v>45.437819641088801</v>
      </c>
      <c r="G1030">
        <v>90.907771774701501</v>
      </c>
    </row>
    <row r="1031" spans="1:7" x14ac:dyDescent="0.3">
      <c r="A1031">
        <v>30.0211746966982</v>
      </c>
      <c r="B1031">
        <v>63.180343759831501</v>
      </c>
      <c r="C1031">
        <v>130.75830307828201</v>
      </c>
      <c r="D1031">
        <v>-129.49868188609801</v>
      </c>
      <c r="E1031">
        <v>27.943728392616599</v>
      </c>
      <c r="F1031">
        <v>43.593564533919</v>
      </c>
      <c r="G1031">
        <v>86.220846172001501</v>
      </c>
    </row>
    <row r="1032" spans="1:7" x14ac:dyDescent="0.3">
      <c r="A1032">
        <v>31.0417786318019</v>
      </c>
      <c r="B1032">
        <v>19.674654986944599</v>
      </c>
      <c r="C1032">
        <v>44.072237999254</v>
      </c>
      <c r="D1032">
        <v>3.05959230277008</v>
      </c>
      <c r="E1032">
        <v>18.6475956159499</v>
      </c>
      <c r="F1032">
        <v>48.3878634781804</v>
      </c>
      <c r="G1032">
        <v>97.555630753427394</v>
      </c>
    </row>
    <row r="1033" spans="1:7" x14ac:dyDescent="0.3">
      <c r="A1033">
        <v>64.739342802037399</v>
      </c>
      <c r="B1033">
        <v>17.179967649717302</v>
      </c>
      <c r="C1033">
        <v>38.506077815858397</v>
      </c>
      <c r="D1033">
        <v>77.938782654922704</v>
      </c>
      <c r="E1033">
        <v>31.328520139870498</v>
      </c>
      <c r="F1033">
        <v>46.706536395143701</v>
      </c>
      <c r="G1033">
        <v>92.879640893404996</v>
      </c>
    </row>
    <row r="1034" spans="1:7" x14ac:dyDescent="0.3">
      <c r="A1034">
        <v>28.138914496097499</v>
      </c>
      <c r="B1034">
        <v>11.267476292199699</v>
      </c>
      <c r="C1034">
        <v>27.509681119525101</v>
      </c>
      <c r="D1034">
        <v>22.475400115595999</v>
      </c>
      <c r="E1034">
        <v>17.449697327459099</v>
      </c>
      <c r="F1034">
        <v>45.891856478703502</v>
      </c>
      <c r="G1034">
        <v>92.134077481916293</v>
      </c>
    </row>
    <row r="1035" spans="1:7" x14ac:dyDescent="0.3">
      <c r="A1035">
        <v>35.045619029053498</v>
      </c>
      <c r="B1035">
        <v>47.677132421190599</v>
      </c>
      <c r="C1035">
        <v>99.591382701523699</v>
      </c>
      <c r="D1035">
        <v>-72.940159205464795</v>
      </c>
      <c r="E1035">
        <v>22.801044157885901</v>
      </c>
      <c r="F1035">
        <v>46.6519427125695</v>
      </c>
      <c r="G1035">
        <v>93.831949869620004</v>
      </c>
    </row>
    <row r="1036" spans="1:7" x14ac:dyDescent="0.3">
      <c r="A1036">
        <v>21.300839370479402</v>
      </c>
      <c r="B1036">
        <v>33.016308717292198</v>
      </c>
      <c r="C1036">
        <v>70.526971351241201</v>
      </c>
      <c r="D1036">
        <v>-56.447247410917903</v>
      </c>
      <c r="E1036">
        <v>28.285844219171601</v>
      </c>
      <c r="F1036">
        <v>52.192517135223497</v>
      </c>
      <c r="G1036">
        <v>104.90779728223301</v>
      </c>
    </row>
    <row r="1037" spans="1:7" x14ac:dyDescent="0.3">
      <c r="A1037">
        <v>69.1968941254447</v>
      </c>
      <c r="B1037">
        <v>26.831078892643902</v>
      </c>
      <c r="C1037">
        <v>58.204432036287002</v>
      </c>
      <c r="D1037">
        <v>57.900551572957802</v>
      </c>
      <c r="E1037">
        <v>19.264550112058298</v>
      </c>
      <c r="F1037">
        <v>57.617465944960799</v>
      </c>
      <c r="G1037">
        <v>115.372127528245</v>
      </c>
    </row>
    <row r="1038" spans="1:7" x14ac:dyDescent="0.3">
      <c r="A1038">
        <v>64.2585972807762</v>
      </c>
      <c r="B1038">
        <v>19.607388130956402</v>
      </c>
      <c r="C1038">
        <v>43.881285931504401</v>
      </c>
      <c r="D1038">
        <v>69.695030168683203</v>
      </c>
      <c r="E1038">
        <v>18.901713329456701</v>
      </c>
      <c r="F1038">
        <v>53.564667858480099</v>
      </c>
      <c r="G1038">
        <v>106.94227448833701</v>
      </c>
    </row>
    <row r="1039" spans="1:7" x14ac:dyDescent="0.3">
      <c r="A1039">
        <v>25.906774219300601</v>
      </c>
      <c r="B1039">
        <v>10.772164382394299</v>
      </c>
      <c r="C1039">
        <v>25.8641633878314</v>
      </c>
      <c r="D1039">
        <v>19.497055291418299</v>
      </c>
      <c r="E1039">
        <v>18.428231887013201</v>
      </c>
      <c r="F1039">
        <v>43.003132898421399</v>
      </c>
      <c r="G1039">
        <v>86.266125643214707</v>
      </c>
    </row>
    <row r="1040" spans="1:7" x14ac:dyDescent="0.3">
      <c r="A1040">
        <v>25.4911098812969</v>
      </c>
      <c r="B1040">
        <v>18.457754271280301</v>
      </c>
      <c r="C1040">
        <v>41.038997887852197</v>
      </c>
      <c r="D1040">
        <v>-4.3910430512469398</v>
      </c>
      <c r="E1040">
        <v>26.750785905999699</v>
      </c>
      <c r="F1040">
        <v>51.179086036887099</v>
      </c>
      <c r="G1040">
        <v>101.989645728295</v>
      </c>
    </row>
    <row r="1041" spans="1:7" x14ac:dyDescent="0.3">
      <c r="A1041">
        <v>35.312531826219796</v>
      </c>
      <c r="B1041">
        <v>11.368180907244</v>
      </c>
      <c r="C1041">
        <v>27.263979968744099</v>
      </c>
      <c r="D1041">
        <v>36.520520930707598</v>
      </c>
      <c r="E1041">
        <v>17.953045084301699</v>
      </c>
      <c r="F1041">
        <v>48.9470997845374</v>
      </c>
      <c r="G1041">
        <v>97.683552253078801</v>
      </c>
    </row>
    <row r="1042" spans="1:7" x14ac:dyDescent="0.3">
      <c r="A1042">
        <v>29.612218529801499</v>
      </c>
      <c r="B1042">
        <v>65.540574026681597</v>
      </c>
      <c r="C1042">
        <v>135.97882450310601</v>
      </c>
      <c r="D1042">
        <v>-137.39728502044201</v>
      </c>
      <c r="E1042">
        <v>25.835178509675298</v>
      </c>
      <c r="F1042">
        <v>47.041571927708603</v>
      </c>
      <c r="G1042">
        <v>94.730875297566001</v>
      </c>
    </row>
    <row r="1043" spans="1:7" x14ac:dyDescent="0.3">
      <c r="A1043">
        <v>36.0507474784594</v>
      </c>
      <c r="B1043">
        <v>19.6465820226156</v>
      </c>
      <c r="C1043">
        <v>44.145329450851797</v>
      </c>
      <c r="D1043">
        <v>13.161748889072101</v>
      </c>
      <c r="E1043">
        <v>16.819623201141201</v>
      </c>
      <c r="F1043">
        <v>51.307704402866698</v>
      </c>
      <c r="G1043">
        <v>102.641380956551</v>
      </c>
    </row>
    <row r="1044" spans="1:7" x14ac:dyDescent="0.3">
      <c r="A1044">
        <v>61.389870121982902</v>
      </c>
      <c r="B1044">
        <v>21.020827246551399</v>
      </c>
      <c r="C1044">
        <v>46.8507635826452</v>
      </c>
      <c r="D1044">
        <v>59.717258504311602</v>
      </c>
      <c r="E1044">
        <v>19.885372126307601</v>
      </c>
      <c r="F1044">
        <v>43.133202726232298</v>
      </c>
      <c r="G1044">
        <v>85.981035283493895</v>
      </c>
    </row>
    <row r="1045" spans="1:7" x14ac:dyDescent="0.3">
      <c r="A1045">
        <v>48.341776467709003</v>
      </c>
      <c r="B1045">
        <v>13.110648653092699</v>
      </c>
      <c r="C1045">
        <v>30.611499878844</v>
      </c>
      <c r="D1045">
        <v>57.351606976139898</v>
      </c>
      <c r="E1045">
        <v>24.381734280774801</v>
      </c>
      <c r="F1045">
        <v>48.275213253201798</v>
      </c>
      <c r="G1045">
        <v>96.711711794040397</v>
      </c>
    </row>
    <row r="1046" spans="1:7" x14ac:dyDescent="0.3">
      <c r="A1046">
        <v>31.591839941212498</v>
      </c>
      <c r="B1046">
        <v>79.639625920331497</v>
      </c>
      <c r="C1046">
        <v>164.18363709537601</v>
      </c>
      <c r="D1046">
        <v>-175.73519787857001</v>
      </c>
      <c r="E1046">
        <v>25.836310914010301</v>
      </c>
      <c r="F1046">
        <v>52.693715871582398</v>
      </c>
      <c r="G1046">
        <v>106.14720966253699</v>
      </c>
    </row>
    <row r="1047" spans="1:7" x14ac:dyDescent="0.3">
      <c r="A1047">
        <v>20.906628322815202</v>
      </c>
      <c r="B1047">
        <v>57.265022328954103</v>
      </c>
      <c r="C1047">
        <v>118.757358937745</v>
      </c>
      <c r="D1047">
        <v>-129.98181034123201</v>
      </c>
      <c r="E1047">
        <v>22.933524556315401</v>
      </c>
      <c r="F1047">
        <v>43.479068525636301</v>
      </c>
      <c r="G1047">
        <v>86.746413844855397</v>
      </c>
    </row>
    <row r="1048" spans="1:7" x14ac:dyDescent="0.3">
      <c r="A1048">
        <v>57.857373087641498</v>
      </c>
      <c r="B1048">
        <v>10.114777725995999</v>
      </c>
      <c r="C1048">
        <v>24.3938446240034</v>
      </c>
      <c r="D1048">
        <v>85.370412997295006</v>
      </c>
      <c r="E1048">
        <v>20.0350004113604</v>
      </c>
      <c r="F1048">
        <v>43.233291424902802</v>
      </c>
      <c r="G1048">
        <v>87.163668331082903</v>
      </c>
    </row>
    <row r="1049" spans="1:7" x14ac:dyDescent="0.3">
      <c r="A1049">
        <v>28.939279457348398</v>
      </c>
      <c r="B1049">
        <v>73.345790336103207</v>
      </c>
      <c r="C1049">
        <v>151.462089558993</v>
      </c>
      <c r="D1049">
        <v>-162.15881209361299</v>
      </c>
      <c r="E1049">
        <v>17.037245591189599</v>
      </c>
      <c r="F1049">
        <v>43.464473098719701</v>
      </c>
      <c r="G1049">
        <v>87.117250843064497</v>
      </c>
    </row>
    <row r="1050" spans="1:7" x14ac:dyDescent="0.3">
      <c r="A1050">
        <v>45.655204797229999</v>
      </c>
      <c r="B1050">
        <v>40.021337686067</v>
      </c>
      <c r="C1050">
        <v>84.255950467051406</v>
      </c>
      <c r="D1050">
        <v>-28.753603463741001</v>
      </c>
      <c r="E1050">
        <v>24.406319174422599</v>
      </c>
      <c r="F1050">
        <v>44.322829688017201</v>
      </c>
      <c r="G1050">
        <v>89.167702384006802</v>
      </c>
    </row>
    <row r="1051" spans="1:7" x14ac:dyDescent="0.3">
      <c r="A1051">
        <v>32.8199222405839</v>
      </c>
      <c r="B1051">
        <v>31.889842691416401</v>
      </c>
      <c r="C1051">
        <v>67.877928542561804</v>
      </c>
      <c r="D1051">
        <v>-30.0296835930816</v>
      </c>
      <c r="E1051">
        <v>29.4823771515332</v>
      </c>
      <c r="F1051">
        <v>55.896330035396304</v>
      </c>
      <c r="G1051">
        <v>112.611856877718</v>
      </c>
    </row>
    <row r="1052" spans="1:7" x14ac:dyDescent="0.3">
      <c r="A1052">
        <v>26.0729865644212</v>
      </c>
      <c r="B1052">
        <v>10.4393013484493</v>
      </c>
      <c r="C1052">
        <v>25.443769775350699</v>
      </c>
      <c r="D1052">
        <v>20.828069083494501</v>
      </c>
      <c r="E1052">
        <v>32.083392759981002</v>
      </c>
      <c r="F1052">
        <v>49.901825258689101</v>
      </c>
      <c r="G1052">
        <v>100.13624342248799</v>
      </c>
    </row>
    <row r="1053" spans="1:7" x14ac:dyDescent="0.3">
      <c r="A1053">
        <v>58.941854953668198</v>
      </c>
      <c r="B1053">
        <v>47.749456574030098</v>
      </c>
      <c r="C1053">
        <v>99.672988294331802</v>
      </c>
      <c r="D1053">
        <v>-25.364659814753999</v>
      </c>
      <c r="E1053">
        <v>22.6674365797668</v>
      </c>
      <c r="F1053">
        <v>51.935288555583703</v>
      </c>
      <c r="G1053">
        <v>103.631218179147</v>
      </c>
    </row>
    <row r="1054" spans="1:7" x14ac:dyDescent="0.3">
      <c r="A1054">
        <v>33.554052694823397</v>
      </c>
      <c r="B1054">
        <v>76.012416064159098</v>
      </c>
      <c r="C1054">
        <v>156.470117703103</v>
      </c>
      <c r="D1054">
        <v>-160.92914280283</v>
      </c>
      <c r="E1054">
        <v>21.220825846977501</v>
      </c>
      <c r="F1054">
        <v>44.124669173664898</v>
      </c>
      <c r="G1054">
        <v>88.935645561826504</v>
      </c>
    </row>
    <row r="1055" spans="1:7" x14ac:dyDescent="0.3">
      <c r="A1055">
        <v>57.847744247503002</v>
      </c>
      <c r="B1055">
        <v>65.603518220064601</v>
      </c>
      <c r="C1055">
        <v>136.067451535289</v>
      </c>
      <c r="D1055">
        <v>-81.115066165187699</v>
      </c>
      <c r="E1055">
        <v>17.8479203588807</v>
      </c>
      <c r="F1055">
        <v>50.9034568467154</v>
      </c>
      <c r="G1055">
        <v>102.260932094295</v>
      </c>
    </row>
    <row r="1056" spans="1:7" x14ac:dyDescent="0.3">
      <c r="A1056">
        <v>22.245879836712099</v>
      </c>
      <c r="B1056">
        <v>34.127625816814501</v>
      </c>
      <c r="C1056">
        <v>72.440079841186503</v>
      </c>
      <c r="D1056">
        <v>-57.891117777019197</v>
      </c>
      <c r="E1056">
        <v>17.885251257876199</v>
      </c>
      <c r="F1056">
        <v>62.351788090466002</v>
      </c>
      <c r="G1056">
        <v>124.37583194096401</v>
      </c>
    </row>
    <row r="1057" spans="1:7" x14ac:dyDescent="0.3">
      <c r="A1057">
        <v>62.399032091706502</v>
      </c>
      <c r="B1057">
        <v>44.827069534048398</v>
      </c>
      <c r="C1057">
        <v>93.787162426138707</v>
      </c>
      <c r="D1057">
        <v>-9.6831444187321996</v>
      </c>
      <c r="E1057">
        <v>21.399372732818101</v>
      </c>
      <c r="F1057">
        <v>50.481996908489499</v>
      </c>
      <c r="G1057">
        <v>100.888683134304</v>
      </c>
    </row>
    <row r="1058" spans="1:7" x14ac:dyDescent="0.3">
      <c r="A1058">
        <v>31.6439818840656</v>
      </c>
      <c r="B1058">
        <v>49.265745515895901</v>
      </c>
      <c r="C1058">
        <v>103.21576300738801</v>
      </c>
      <c r="D1058">
        <v>-84.509272779556696</v>
      </c>
      <c r="E1058">
        <v>13.711879874471499</v>
      </c>
      <c r="F1058">
        <v>46.506371972497803</v>
      </c>
      <c r="G1058">
        <v>92.753700191724704</v>
      </c>
    </row>
    <row r="1059" spans="1:7" x14ac:dyDescent="0.3">
      <c r="A1059">
        <v>65.329847933808495</v>
      </c>
      <c r="B1059">
        <v>60.725298527215202</v>
      </c>
      <c r="C1059">
        <v>126.307118445589</v>
      </c>
      <c r="D1059">
        <v>-51.516199714028602</v>
      </c>
      <c r="E1059">
        <v>21.335540603396701</v>
      </c>
      <c r="F1059">
        <v>51.088201853624398</v>
      </c>
      <c r="G1059">
        <v>103.039892977428</v>
      </c>
    </row>
    <row r="1060" spans="1:7" x14ac:dyDescent="0.3">
      <c r="A1060">
        <v>37.997360399933598</v>
      </c>
      <c r="B1060">
        <v>53.2400602618671</v>
      </c>
      <c r="C1060">
        <v>111.47339181255499</v>
      </c>
      <c r="D1060">
        <v>-83.725459985734304</v>
      </c>
      <c r="E1060">
        <v>17.656198096541399</v>
      </c>
      <c r="F1060">
        <v>58.079435842593</v>
      </c>
      <c r="G1060">
        <v>116.82993902469001</v>
      </c>
    </row>
    <row r="1061" spans="1:7" x14ac:dyDescent="0.3">
      <c r="A1061">
        <v>45.793151567563903</v>
      </c>
      <c r="B1061">
        <v>28.333805331875698</v>
      </c>
      <c r="C1061">
        <v>61.028319586091001</v>
      </c>
      <c r="D1061">
        <v>6.5848871395008102</v>
      </c>
      <c r="E1061">
        <v>24.7381168698276</v>
      </c>
      <c r="F1061">
        <v>60.052765975314998</v>
      </c>
      <c r="G1061">
        <v>120.644787789096</v>
      </c>
    </row>
    <row r="1062" spans="1:7" x14ac:dyDescent="0.3">
      <c r="A1062">
        <v>27.6181039225978</v>
      </c>
      <c r="B1062">
        <v>41.039828039215699</v>
      </c>
      <c r="C1062">
        <v>86.197715044237995</v>
      </c>
      <c r="D1062">
        <v>-67.883276272451496</v>
      </c>
      <c r="E1062">
        <v>21.639170620398598</v>
      </c>
      <c r="F1062">
        <v>49.044657477185801</v>
      </c>
      <c r="G1062">
        <v>97.251523519221195</v>
      </c>
    </row>
    <row r="1063" spans="1:7" x14ac:dyDescent="0.3">
      <c r="A1063">
        <v>63.741960082839597</v>
      </c>
      <c r="B1063">
        <v>47.5159414495661</v>
      </c>
      <c r="C1063">
        <v>99.384273567644399</v>
      </c>
      <c r="D1063">
        <v>-15.063904183019201</v>
      </c>
      <c r="E1063">
        <v>21.690302671804901</v>
      </c>
      <c r="F1063">
        <v>40.783149766643803</v>
      </c>
      <c r="G1063">
        <v>80.691379313727694</v>
      </c>
    </row>
    <row r="1064" spans="1:7" x14ac:dyDescent="0.3">
      <c r="A1064">
        <v>46.555212819691</v>
      </c>
      <c r="B1064">
        <v>61.803286978395498</v>
      </c>
      <c r="C1064">
        <v>128.369703837082</v>
      </c>
      <c r="D1064">
        <v>-92.2994352958045</v>
      </c>
      <c r="E1064">
        <v>19.854269685039402</v>
      </c>
      <c r="F1064">
        <v>48.975500486710999</v>
      </c>
      <c r="G1064">
        <v>97.921948761495798</v>
      </c>
    </row>
    <row r="1065" spans="1:7" x14ac:dyDescent="0.3">
      <c r="A1065">
        <v>22.068513136803499</v>
      </c>
      <c r="B1065">
        <v>59.823792301660902</v>
      </c>
      <c r="C1065">
        <v>123.78260513567299</v>
      </c>
      <c r="D1065">
        <v>-135.334350631376</v>
      </c>
      <c r="E1065">
        <v>24.712469160721199</v>
      </c>
      <c r="F1065">
        <v>41.691032833127203</v>
      </c>
      <c r="G1065">
        <v>83.440817684818796</v>
      </c>
    </row>
    <row r="1066" spans="1:7" x14ac:dyDescent="0.3">
      <c r="A1066">
        <v>29.685591007956099</v>
      </c>
      <c r="B1066">
        <v>38.448009853688099</v>
      </c>
      <c r="C1066">
        <v>81.611699244349595</v>
      </c>
      <c r="D1066">
        <v>-55.972847545152099</v>
      </c>
      <c r="E1066">
        <v>23.128504858067501</v>
      </c>
      <c r="F1066">
        <v>47.3031271124946</v>
      </c>
      <c r="G1066">
        <v>95.261445021057995</v>
      </c>
    </row>
    <row r="1067" spans="1:7" x14ac:dyDescent="0.3">
      <c r="A1067">
        <v>53.1976330178572</v>
      </c>
      <c r="B1067">
        <v>50.644869865769301</v>
      </c>
      <c r="C1067">
        <v>106.167663567684</v>
      </c>
      <c r="D1067">
        <v>-45.539343561593398</v>
      </c>
      <c r="E1067">
        <v>27.227657431484701</v>
      </c>
      <c r="F1067">
        <v>49.5441114480262</v>
      </c>
      <c r="G1067">
        <v>99.561177990532698</v>
      </c>
    </row>
    <row r="1068" spans="1:7" x14ac:dyDescent="0.3">
      <c r="A1068">
        <v>29.418251068647798</v>
      </c>
      <c r="B1068">
        <v>17.0583140938474</v>
      </c>
      <c r="C1068">
        <v>38.700344983164399</v>
      </c>
      <c r="D1068">
        <v>7.6615598557534099</v>
      </c>
      <c r="E1068">
        <v>19.482705793522001</v>
      </c>
      <c r="F1068">
        <v>51.588582041584097</v>
      </c>
      <c r="G1068">
        <v>103.685957485996</v>
      </c>
    </row>
    <row r="1069" spans="1:7" x14ac:dyDescent="0.3">
      <c r="A1069">
        <v>58.558811237382699</v>
      </c>
      <c r="B1069">
        <v>33.702377796025402</v>
      </c>
      <c r="C1069">
        <v>71.467942328536594</v>
      </c>
      <c r="D1069">
        <v>16.010489086689201</v>
      </c>
      <c r="E1069">
        <v>14.9236842682662</v>
      </c>
      <c r="F1069">
        <v>53.407156855031801</v>
      </c>
      <c r="G1069">
        <v>107.64240366141</v>
      </c>
    </row>
    <row r="1070" spans="1:7" x14ac:dyDescent="0.3">
      <c r="A1070">
        <v>34.553964858278903</v>
      </c>
      <c r="B1070">
        <v>46.977665005617098</v>
      </c>
      <c r="C1070">
        <v>98.411069442200201</v>
      </c>
      <c r="D1070">
        <v>-71.825065300293602</v>
      </c>
      <c r="E1070">
        <v>15.7991435101669</v>
      </c>
      <c r="F1070">
        <v>41.099781815005201</v>
      </c>
      <c r="G1070">
        <v>83.195566756960503</v>
      </c>
    </row>
    <row r="1071" spans="1:7" x14ac:dyDescent="0.3">
      <c r="A1071">
        <v>44.352068577694197</v>
      </c>
      <c r="B1071">
        <v>69.571216731279506</v>
      </c>
      <c r="C1071">
        <v>144.02842673619199</v>
      </c>
      <c r="D1071">
        <v>-120.00951303845</v>
      </c>
      <c r="E1071">
        <v>17.651473029993099</v>
      </c>
      <c r="F1071">
        <v>47.630780136646898</v>
      </c>
      <c r="G1071">
        <v>94.603104901391404</v>
      </c>
    </row>
    <row r="1072" spans="1:7" x14ac:dyDescent="0.3">
      <c r="A1072">
        <v>41.180091270841501</v>
      </c>
      <c r="B1072">
        <v>76.699056427279103</v>
      </c>
      <c r="C1072">
        <v>157.88092956969601</v>
      </c>
      <c r="D1072">
        <v>-147.73698674015401</v>
      </c>
      <c r="E1072">
        <v>27.251539785915199</v>
      </c>
      <c r="F1072">
        <v>53.981477722073102</v>
      </c>
      <c r="G1072">
        <v>108.780484146449</v>
      </c>
    </row>
    <row r="1073" spans="1:7" x14ac:dyDescent="0.3">
      <c r="A1073">
        <v>69.261627889400501</v>
      </c>
      <c r="B1073">
        <v>35.637534084969701</v>
      </c>
      <c r="C1073">
        <v>75.288310380532806</v>
      </c>
      <c r="D1073">
        <v>31.610653523891902</v>
      </c>
      <c r="E1073">
        <v>33.369298741805999</v>
      </c>
      <c r="F1073">
        <v>55.128268824265</v>
      </c>
      <c r="G1073">
        <v>109.682409297898</v>
      </c>
    </row>
    <row r="1074" spans="1:7" x14ac:dyDescent="0.3">
      <c r="A1074">
        <v>56.114955456269797</v>
      </c>
      <c r="B1074">
        <v>66.941837234792999</v>
      </c>
      <c r="C1074">
        <v>138.69131791800501</v>
      </c>
      <c r="D1074">
        <v>-88.595600791839303</v>
      </c>
      <c r="E1074">
        <v>14.757919994555101</v>
      </c>
      <c r="F1074">
        <v>46.190801228206404</v>
      </c>
      <c r="G1074">
        <v>91.517065273149598</v>
      </c>
    </row>
    <row r="1075" spans="1:7" x14ac:dyDescent="0.3">
      <c r="A1075">
        <v>61.861110065221503</v>
      </c>
      <c r="B1075">
        <v>10.1903284531233</v>
      </c>
      <c r="C1075">
        <v>25.3707162039093</v>
      </c>
      <c r="D1075">
        <v>93.151234771073106</v>
      </c>
      <c r="E1075">
        <v>16.991794375157799</v>
      </c>
      <c r="F1075">
        <v>61.093323488651897</v>
      </c>
      <c r="G1075">
        <v>123.180450394145</v>
      </c>
    </row>
    <row r="1076" spans="1:7" x14ac:dyDescent="0.3">
      <c r="A1076">
        <v>49.388951652155299</v>
      </c>
      <c r="B1076">
        <v>43.736777722600102</v>
      </c>
      <c r="C1076">
        <v>92.256901742375703</v>
      </c>
      <c r="D1076">
        <v>-32.432429863489801</v>
      </c>
      <c r="E1076">
        <v>9.4821030365362997</v>
      </c>
      <c r="F1076">
        <v>47.134574912156303</v>
      </c>
      <c r="G1076">
        <v>94.868832677684694</v>
      </c>
    </row>
    <row r="1077" spans="1:7" x14ac:dyDescent="0.3">
      <c r="A1077">
        <v>67.801256904220395</v>
      </c>
      <c r="B1077">
        <v>38.365062255008901</v>
      </c>
      <c r="C1077">
        <v>81.059424684308894</v>
      </c>
      <c r="D1077">
        <v>20.507327043414101</v>
      </c>
      <c r="E1077">
        <v>27.487781831455901</v>
      </c>
      <c r="F1077">
        <v>44.2625215764199</v>
      </c>
      <c r="G1077">
        <v>88.403613209409997</v>
      </c>
    </row>
    <row r="1078" spans="1:7" x14ac:dyDescent="0.3">
      <c r="A1078">
        <v>40.253153767726197</v>
      </c>
      <c r="B1078">
        <v>11.2136535908854</v>
      </c>
      <c r="C1078">
        <v>26.441187401838</v>
      </c>
      <c r="D1078">
        <v>46.8653467627963</v>
      </c>
      <c r="E1078">
        <v>20.180657918551699</v>
      </c>
      <c r="F1078">
        <v>43.717333517218101</v>
      </c>
      <c r="G1078">
        <v>88.320629277600503</v>
      </c>
    </row>
    <row r="1079" spans="1:7" x14ac:dyDescent="0.3">
      <c r="A1079">
        <v>30.7420688447949</v>
      </c>
      <c r="B1079">
        <v>15.329898412106701</v>
      </c>
      <c r="C1079">
        <v>35.365753511225201</v>
      </c>
      <c r="D1079">
        <v>15.494442453269601</v>
      </c>
      <c r="E1079">
        <v>25.348693318572298</v>
      </c>
      <c r="F1079">
        <v>53.2476792510707</v>
      </c>
      <c r="G1079">
        <v>107.054828391275</v>
      </c>
    </row>
    <row r="1080" spans="1:7" x14ac:dyDescent="0.3">
      <c r="A1080">
        <v>68.365848923952896</v>
      </c>
      <c r="B1080">
        <v>54.582754782113803</v>
      </c>
      <c r="C1080">
        <v>113.353905011709</v>
      </c>
      <c r="D1080">
        <v>-27.016566498435498</v>
      </c>
      <c r="E1080">
        <v>30.162138916095799</v>
      </c>
      <c r="F1080">
        <v>38.835494205249397</v>
      </c>
      <c r="G1080">
        <v>76.8288076729756</v>
      </c>
    </row>
    <row r="1081" spans="1:7" x14ac:dyDescent="0.3">
      <c r="A1081">
        <v>21.4031624370879</v>
      </c>
      <c r="B1081">
        <v>30.242800963266099</v>
      </c>
      <c r="C1081">
        <v>65.325101572637607</v>
      </c>
      <c r="D1081">
        <v>-47.922078015622603</v>
      </c>
      <c r="E1081">
        <v>13.0986976104227</v>
      </c>
      <c r="F1081">
        <v>48.616824322812803</v>
      </c>
      <c r="G1081">
        <v>97.460610598165502</v>
      </c>
    </row>
    <row r="1082" spans="1:7" x14ac:dyDescent="0.3">
      <c r="A1082">
        <v>33.886382093067802</v>
      </c>
      <c r="B1082">
        <v>39.464507584958803</v>
      </c>
      <c r="C1082">
        <v>82.936575635445394</v>
      </c>
      <c r="D1082">
        <v>-50.620758568740598</v>
      </c>
      <c r="E1082">
        <v>18.804558755942999</v>
      </c>
      <c r="F1082">
        <v>49.4860230079966</v>
      </c>
      <c r="G1082">
        <v>98.359602966929202</v>
      </c>
    </row>
    <row r="1083" spans="1:7" x14ac:dyDescent="0.3">
      <c r="A1083">
        <v>29.2255166256219</v>
      </c>
      <c r="B1083">
        <v>31.3463099761195</v>
      </c>
      <c r="C1083">
        <v>67.3291858329505</v>
      </c>
      <c r="D1083">
        <v>-35.5878966771146</v>
      </c>
      <c r="E1083">
        <v>16.2370036407786</v>
      </c>
      <c r="F1083">
        <v>59.531142987259102</v>
      </c>
      <c r="G1083">
        <v>118.401764274266</v>
      </c>
    </row>
    <row r="1084" spans="1:7" x14ac:dyDescent="0.3">
      <c r="A1084">
        <v>33.3408194371615</v>
      </c>
      <c r="B1084">
        <v>21.3650313786144</v>
      </c>
      <c r="C1084">
        <v>47.010446784132697</v>
      </c>
      <c r="D1084">
        <v>2.5865447384797999</v>
      </c>
      <c r="E1084">
        <v>20.413280638038799</v>
      </c>
      <c r="F1084">
        <v>47.394674296399202</v>
      </c>
      <c r="G1084">
        <v>94.069277596961101</v>
      </c>
    </row>
    <row r="1085" spans="1:7" x14ac:dyDescent="0.3">
      <c r="A1085">
        <v>46.480261573689901</v>
      </c>
      <c r="B1085">
        <v>48.745381793393904</v>
      </c>
      <c r="C1085">
        <v>102.233426501146</v>
      </c>
      <c r="D1085">
        <v>-53.275622232801801</v>
      </c>
      <c r="E1085">
        <v>22.041814347230702</v>
      </c>
      <c r="F1085">
        <v>48.534828293840803</v>
      </c>
      <c r="G1085">
        <v>96.211574596192506</v>
      </c>
    </row>
    <row r="1086" spans="1:7" x14ac:dyDescent="0.3">
      <c r="A1086">
        <v>51.503551839245901</v>
      </c>
      <c r="B1086">
        <v>66.505788960278693</v>
      </c>
      <c r="C1086">
        <v>137.68381238135501</v>
      </c>
      <c r="D1086">
        <v>-96.510263202344404</v>
      </c>
      <c r="E1086">
        <v>21.4534189124082</v>
      </c>
      <c r="F1086">
        <v>45.687482363113403</v>
      </c>
      <c r="G1086">
        <v>91.605811105902504</v>
      </c>
    </row>
    <row r="1087" spans="1:7" x14ac:dyDescent="0.3">
      <c r="A1087">
        <v>31.262861366830599</v>
      </c>
      <c r="B1087">
        <v>60.356500911596697</v>
      </c>
      <c r="C1087">
        <v>125.104427475837</v>
      </c>
      <c r="D1087">
        <v>-118.54378000112899</v>
      </c>
      <c r="E1087">
        <v>18.5007912571368</v>
      </c>
      <c r="F1087">
        <v>55.6865398944079</v>
      </c>
      <c r="G1087">
        <v>111.397763653596</v>
      </c>
    </row>
    <row r="1088" spans="1:7" x14ac:dyDescent="0.3">
      <c r="A1088">
        <v>54.525967291296098</v>
      </c>
      <c r="B1088">
        <v>33.957068550024402</v>
      </c>
      <c r="C1088">
        <v>72.564697239878299</v>
      </c>
      <c r="D1088">
        <v>7.1807289325189503</v>
      </c>
      <c r="E1088">
        <v>14.7919243626498</v>
      </c>
      <c r="F1088">
        <v>36.755567433104503</v>
      </c>
      <c r="G1088">
        <v>73.246180244522293</v>
      </c>
    </row>
    <row r="1089" spans="1:7" x14ac:dyDescent="0.3">
      <c r="A1089">
        <v>25.012353823984402</v>
      </c>
      <c r="B1089">
        <v>36.3472690299999</v>
      </c>
      <c r="C1089">
        <v>76.914851919111797</v>
      </c>
      <c r="D1089">
        <v>-59.017099442030798</v>
      </c>
      <c r="E1089">
        <v>22.443808862771402</v>
      </c>
      <c r="F1089">
        <v>59.926525836131802</v>
      </c>
      <c r="G1089">
        <v>119.28143651241299</v>
      </c>
    </row>
    <row r="1090" spans="1:7" x14ac:dyDescent="0.3">
      <c r="A1090">
        <v>42.293389105202401</v>
      </c>
      <c r="B1090">
        <v>17.061646377655801</v>
      </c>
      <c r="C1090">
        <v>38.850154508399903</v>
      </c>
      <c r="D1090">
        <v>33.401839077437401</v>
      </c>
      <c r="E1090">
        <v>25.856180214751799</v>
      </c>
      <c r="F1090">
        <v>47.736452220402199</v>
      </c>
      <c r="G1090">
        <v>95.397913263164298</v>
      </c>
    </row>
    <row r="1091" spans="1:7" x14ac:dyDescent="0.3">
      <c r="A1091">
        <v>58.295711414415898</v>
      </c>
      <c r="B1091">
        <v>24.688872154333399</v>
      </c>
      <c r="C1091">
        <v>54.250831236247201</v>
      </c>
      <c r="D1091">
        <v>42.524806365831601</v>
      </c>
      <c r="E1091">
        <v>19.2307321072871</v>
      </c>
      <c r="F1091">
        <v>50.852538244008997</v>
      </c>
      <c r="G1091">
        <v>101.99656180692</v>
      </c>
    </row>
    <row r="1092" spans="1:7" x14ac:dyDescent="0.3">
      <c r="A1092">
        <v>40.948324287409598</v>
      </c>
      <c r="B1092">
        <v>45.4037525176009</v>
      </c>
      <c r="C1092">
        <v>95.600578523025604</v>
      </c>
      <c r="D1092">
        <v>-54.314608977983497</v>
      </c>
      <c r="E1092">
        <v>15.764092061278999</v>
      </c>
      <c r="F1092">
        <v>47.845266231725098</v>
      </c>
      <c r="G1092">
        <v>95.423372762915307</v>
      </c>
    </row>
    <row r="1093" spans="1:7" x14ac:dyDescent="0.3">
      <c r="A1093">
        <v>46.145473621591201</v>
      </c>
      <c r="B1093">
        <v>50.253869704037399</v>
      </c>
      <c r="C1093">
        <v>105.35634906163</v>
      </c>
      <c r="D1093">
        <v>-58.470661868929902</v>
      </c>
      <c r="E1093">
        <v>16.526007501049602</v>
      </c>
      <c r="F1093">
        <v>53.674364209574101</v>
      </c>
      <c r="G1093">
        <v>107.582017706364</v>
      </c>
    </row>
    <row r="1094" spans="1:7" x14ac:dyDescent="0.3">
      <c r="A1094">
        <v>51.013426340797103</v>
      </c>
      <c r="B1094">
        <v>79.007095107748896</v>
      </c>
      <c r="C1094">
        <v>162.73942337594599</v>
      </c>
      <c r="D1094">
        <v>-134.994432641652</v>
      </c>
      <c r="E1094">
        <v>29.409547710512701</v>
      </c>
      <c r="F1094">
        <v>51.2717130231336</v>
      </c>
      <c r="G1094">
        <v>103.435071100835</v>
      </c>
    </row>
    <row r="1095" spans="1:7" x14ac:dyDescent="0.3">
      <c r="A1095">
        <v>25.263811383971198</v>
      </c>
      <c r="B1095">
        <v>47.812039466215701</v>
      </c>
      <c r="C1095">
        <v>100.194552735697</v>
      </c>
      <c r="D1095">
        <v>-92.908495630704493</v>
      </c>
      <c r="E1095">
        <v>27.1736281998277</v>
      </c>
      <c r="F1095">
        <v>47.392966543602299</v>
      </c>
      <c r="G1095">
        <v>94.206443111975304</v>
      </c>
    </row>
    <row r="1096" spans="1:7" x14ac:dyDescent="0.3">
      <c r="A1096">
        <v>23.947747607019799</v>
      </c>
      <c r="B1096">
        <v>73.587015787531797</v>
      </c>
      <c r="C1096">
        <v>152.11305103260901</v>
      </c>
      <c r="D1096">
        <v>-172.86555214855599</v>
      </c>
      <c r="E1096">
        <v>21.223120512052901</v>
      </c>
      <c r="F1096">
        <v>52.342692280030498</v>
      </c>
      <c r="G1096">
        <v>105.443866618762</v>
      </c>
    </row>
    <row r="1097" spans="1:7" x14ac:dyDescent="0.3">
      <c r="A1097">
        <v>54.8596496956633</v>
      </c>
      <c r="B1097">
        <v>69.931812548238696</v>
      </c>
      <c r="C1097">
        <v>144.39611668636101</v>
      </c>
      <c r="D1097">
        <v>-100.076138253389</v>
      </c>
      <c r="E1097">
        <v>20.912206748823099</v>
      </c>
      <c r="F1097">
        <v>43.212722283305901</v>
      </c>
      <c r="G1097">
        <v>85.531809928304696</v>
      </c>
    </row>
    <row r="1098" spans="1:7" x14ac:dyDescent="0.3">
      <c r="A1098">
        <v>65.233453102078499</v>
      </c>
      <c r="B1098">
        <v>12.876469733195499</v>
      </c>
      <c r="C1098">
        <v>30.008245464215499</v>
      </c>
      <c r="D1098">
        <v>91.837497004570494</v>
      </c>
      <c r="E1098">
        <v>16.301597217530901</v>
      </c>
      <c r="F1098">
        <v>45.528574097294701</v>
      </c>
      <c r="G1098">
        <v>91.693133990322096</v>
      </c>
    </row>
    <row r="1099" spans="1:7" x14ac:dyDescent="0.3">
      <c r="A1099">
        <v>25.549512755954002</v>
      </c>
      <c r="B1099">
        <v>60.201156257099903</v>
      </c>
      <c r="C1099">
        <v>125.166383391916</v>
      </c>
      <c r="D1099">
        <v>-129.50444325939199</v>
      </c>
      <c r="E1099">
        <v>30.058740965087502</v>
      </c>
      <c r="F1099">
        <v>55.142925795934502</v>
      </c>
      <c r="G1099">
        <v>110.84151478909899</v>
      </c>
    </row>
    <row r="1100" spans="1:7" x14ac:dyDescent="0.3">
      <c r="A1100">
        <v>58.916771124403397</v>
      </c>
      <c r="B1100">
        <v>67.536725894205404</v>
      </c>
      <c r="C1100">
        <v>139.28199138981799</v>
      </c>
      <c r="D1100">
        <v>-84.776635433809403</v>
      </c>
      <c r="E1100">
        <v>30.191662610936302</v>
      </c>
      <c r="F1100">
        <v>48.044467246189697</v>
      </c>
      <c r="G1100">
        <v>96.983210143523095</v>
      </c>
    </row>
    <row r="1101" spans="1:7" x14ac:dyDescent="0.3">
      <c r="A1101">
        <v>48.881803077404399</v>
      </c>
      <c r="B1101">
        <v>51.010725231893304</v>
      </c>
      <c r="C1101">
        <v>106.999571880506</v>
      </c>
      <c r="D1101">
        <v>-55.268569540870899</v>
      </c>
      <c r="E1101">
        <v>21.9823355975204</v>
      </c>
      <c r="F1101">
        <v>50.646914768283999</v>
      </c>
      <c r="G1101">
        <v>101.311579535127</v>
      </c>
    </row>
    <row r="1102" spans="1:7" x14ac:dyDescent="0.3">
      <c r="A1102">
        <v>29.840151780670201</v>
      </c>
      <c r="B1102">
        <v>61.495802302222103</v>
      </c>
      <c r="C1102">
        <v>127.37738561091599</v>
      </c>
      <c r="D1102">
        <v>-124.807103345326</v>
      </c>
      <c r="E1102">
        <v>16.290151075628401</v>
      </c>
      <c r="F1102">
        <v>48.993417759781899</v>
      </c>
      <c r="G1102">
        <v>98.545482971145901</v>
      </c>
    </row>
    <row r="1103" spans="1:7" x14ac:dyDescent="0.3">
      <c r="A1103">
        <v>60.521939303606999</v>
      </c>
      <c r="B1103">
        <v>63.358216044358301</v>
      </c>
      <c r="C1103">
        <v>131.254636407503</v>
      </c>
      <c r="D1103">
        <v>-69.030769525860805</v>
      </c>
      <c r="E1103">
        <v>17.199584007309301</v>
      </c>
      <c r="F1103">
        <v>49.230823358457599</v>
      </c>
      <c r="G1103">
        <v>99.183953691985806</v>
      </c>
    </row>
    <row r="1104" spans="1:7" x14ac:dyDescent="0.3">
      <c r="A1104">
        <v>57.708511577554702</v>
      </c>
      <c r="B1104">
        <v>58.6257486536363</v>
      </c>
      <c r="C1104">
        <v>121.315169513843</v>
      </c>
      <c r="D1104">
        <v>-60.460222805799603</v>
      </c>
      <c r="E1104">
        <v>12.494683419831199</v>
      </c>
      <c r="F1104">
        <v>57.400004060273503</v>
      </c>
      <c r="G1104">
        <v>114.78999831288399</v>
      </c>
    </row>
    <row r="1105" spans="1:7" x14ac:dyDescent="0.3">
      <c r="A1105">
        <v>55.560518966559997</v>
      </c>
      <c r="B1105">
        <v>46.942147305708197</v>
      </c>
      <c r="C1105">
        <v>98.629463877342999</v>
      </c>
      <c r="D1105">
        <v>-29.7054039840047</v>
      </c>
      <c r="E1105">
        <v>24.555225570130801</v>
      </c>
      <c r="F1105">
        <v>45.3155433875013</v>
      </c>
      <c r="G1105">
        <v>90.601932971013795</v>
      </c>
    </row>
    <row r="1106" spans="1:7" x14ac:dyDescent="0.3">
      <c r="A1106">
        <v>22.144810711900199</v>
      </c>
      <c r="B1106">
        <v>30.471706229001899</v>
      </c>
      <c r="C1106">
        <v>64.978617631592599</v>
      </c>
      <c r="D1106">
        <v>-47.125497263205197</v>
      </c>
      <c r="E1106">
        <v>30.3089262742524</v>
      </c>
      <c r="F1106">
        <v>45.715666646483498</v>
      </c>
      <c r="G1106">
        <v>91.677632533834696</v>
      </c>
    </row>
    <row r="1107" spans="1:7" x14ac:dyDescent="0.3">
      <c r="A1107">
        <v>30.951723984061399</v>
      </c>
      <c r="B1107">
        <v>52.435978244084701</v>
      </c>
      <c r="C1107">
        <v>108.935620723467</v>
      </c>
      <c r="D1107">
        <v>-95.404486764131505</v>
      </c>
      <c r="E1107">
        <v>27.659945685495</v>
      </c>
      <c r="F1107">
        <v>50.573517393756397</v>
      </c>
      <c r="G1107">
        <v>100.20102224187301</v>
      </c>
    </row>
    <row r="1108" spans="1:7" x14ac:dyDescent="0.3">
      <c r="A1108">
        <v>28.042869432899298</v>
      </c>
      <c r="B1108">
        <v>72.362084478489294</v>
      </c>
      <c r="C1108">
        <v>149.63629618864101</v>
      </c>
      <c r="D1108">
        <v>-161.00051456966901</v>
      </c>
      <c r="E1108">
        <v>17.533944556844801</v>
      </c>
      <c r="F1108">
        <v>48.105527325068699</v>
      </c>
      <c r="G1108">
        <v>95.471175343501002</v>
      </c>
    </row>
    <row r="1109" spans="1:7" x14ac:dyDescent="0.3">
      <c r="A1109">
        <v>54.367994990510702</v>
      </c>
      <c r="B1109">
        <v>34.432064672072002</v>
      </c>
      <c r="C1109">
        <v>73.136354996334504</v>
      </c>
      <c r="D1109">
        <v>5.4397959648052598</v>
      </c>
      <c r="E1109">
        <v>28.612972161396598</v>
      </c>
      <c r="F1109">
        <v>49.235396645376902</v>
      </c>
      <c r="G1109">
        <v>97.950390060602601</v>
      </c>
    </row>
    <row r="1110" spans="1:7" x14ac:dyDescent="0.3">
      <c r="A1110">
        <v>20.295006667204401</v>
      </c>
      <c r="B1110">
        <v>32.781778352904901</v>
      </c>
      <c r="C1110">
        <v>69.979244436782096</v>
      </c>
      <c r="D1110">
        <v>-57.755321724305901</v>
      </c>
      <c r="E1110">
        <v>14.996155983907</v>
      </c>
      <c r="F1110">
        <v>53.380427366891702</v>
      </c>
      <c r="G1110">
        <v>107.227634941189</v>
      </c>
    </row>
    <row r="1111" spans="1:7" x14ac:dyDescent="0.3">
      <c r="A1111">
        <v>41.151255244307897</v>
      </c>
      <c r="B1111">
        <v>37.3915305091069</v>
      </c>
      <c r="C1111">
        <v>79.438283016502893</v>
      </c>
      <c r="D1111">
        <v>-29.872081038705002</v>
      </c>
      <c r="E1111">
        <v>23.1019323750414</v>
      </c>
      <c r="F1111">
        <v>51.647121278664201</v>
      </c>
      <c r="G1111">
        <v>102.94797000440499</v>
      </c>
    </row>
    <row r="1112" spans="1:7" x14ac:dyDescent="0.3">
      <c r="A1112">
        <v>69.024107135112203</v>
      </c>
      <c r="B1112">
        <v>73.902632001765795</v>
      </c>
      <c r="C1112">
        <v>152.543525755254</v>
      </c>
      <c r="D1112">
        <v>-83.659681735072795</v>
      </c>
      <c r="E1112">
        <v>16.7801657810164</v>
      </c>
      <c r="F1112">
        <v>52.566213641958001</v>
      </c>
      <c r="G1112">
        <v>104.698872721754</v>
      </c>
    </row>
    <row r="1113" spans="1:7" x14ac:dyDescent="0.3">
      <c r="A1113">
        <v>67.614323070722193</v>
      </c>
      <c r="B1113">
        <v>33.557297104643901</v>
      </c>
      <c r="C1113">
        <v>71.721767995296304</v>
      </c>
      <c r="D1113">
        <v>34.556754827512798</v>
      </c>
      <c r="E1113">
        <v>11.741404071812299</v>
      </c>
      <c r="F1113">
        <v>56.179747284338198</v>
      </c>
      <c r="G1113">
        <v>112.852566769653</v>
      </c>
    </row>
    <row r="1114" spans="1:7" x14ac:dyDescent="0.3">
      <c r="A1114">
        <v>33.065098860916898</v>
      </c>
      <c r="B1114">
        <v>79.065658008227601</v>
      </c>
      <c r="C1114">
        <v>162.76213287917301</v>
      </c>
      <c r="D1114">
        <v>-171.06677630284901</v>
      </c>
      <c r="E1114">
        <v>29.800981481275102</v>
      </c>
      <c r="F1114">
        <v>52.789955355048903</v>
      </c>
      <c r="G1114">
        <v>104.663687980479</v>
      </c>
    </row>
    <row r="1115" spans="1:7" x14ac:dyDescent="0.3">
      <c r="A1115">
        <v>40.567268130771701</v>
      </c>
      <c r="B1115">
        <v>15.6870747884767</v>
      </c>
      <c r="C1115">
        <v>35.952759932163502</v>
      </c>
      <c r="D1115">
        <v>34.073311896113204</v>
      </c>
      <c r="E1115">
        <v>16.0761827800359</v>
      </c>
      <c r="F1115">
        <v>51.941420112340502</v>
      </c>
      <c r="G1115">
        <v>102.93974428583201</v>
      </c>
    </row>
    <row r="1116" spans="1:7" x14ac:dyDescent="0.3">
      <c r="A1116">
        <v>40.168864132990798</v>
      </c>
      <c r="B1116">
        <v>51.819501571922999</v>
      </c>
      <c r="C1116">
        <v>108.079943967617</v>
      </c>
      <c r="D1116">
        <v>-75.1207764497873</v>
      </c>
      <c r="E1116">
        <v>26.3996225229643</v>
      </c>
      <c r="F1116">
        <v>49.1373916677002</v>
      </c>
      <c r="G1116">
        <v>97.861774063892796</v>
      </c>
    </row>
    <row r="1117" spans="1:7" x14ac:dyDescent="0.3">
      <c r="A1117">
        <v>27.570779941632001</v>
      </c>
      <c r="B1117">
        <v>62.355803177075501</v>
      </c>
      <c r="C1117">
        <v>129.28534501534099</v>
      </c>
      <c r="D1117">
        <v>-131.925849647962</v>
      </c>
      <c r="E1117">
        <v>23.273568347336901</v>
      </c>
      <c r="F1117">
        <v>51.620675356791097</v>
      </c>
      <c r="G1117">
        <v>103.95122803636799</v>
      </c>
    </row>
    <row r="1118" spans="1:7" x14ac:dyDescent="0.3">
      <c r="A1118">
        <v>36.675898873311098</v>
      </c>
      <c r="B1118">
        <v>12.977306302061001</v>
      </c>
      <c r="C1118">
        <v>30.4311638541209</v>
      </c>
      <c r="D1118">
        <v>34.419878840439303</v>
      </c>
      <c r="E1118">
        <v>23.494609664948999</v>
      </c>
      <c r="F1118">
        <v>50.444518855775499</v>
      </c>
      <c r="G1118">
        <v>100.93047467942699</v>
      </c>
    </row>
    <row r="1119" spans="1:7" x14ac:dyDescent="0.3">
      <c r="A1119">
        <v>66.655949799394406</v>
      </c>
      <c r="B1119">
        <v>56.698631198780497</v>
      </c>
      <c r="C1119">
        <v>117.511906687937</v>
      </c>
      <c r="D1119">
        <v>-36.7839939975525</v>
      </c>
      <c r="E1119">
        <v>19.642919902097599</v>
      </c>
      <c r="F1119">
        <v>56.355923566370201</v>
      </c>
      <c r="G1119">
        <v>113.618998668725</v>
      </c>
    </row>
    <row r="1120" spans="1:7" x14ac:dyDescent="0.3">
      <c r="A1120">
        <v>28.235165883099501</v>
      </c>
      <c r="B1120">
        <v>59.621556345611403</v>
      </c>
      <c r="C1120">
        <v>123.483724522535</v>
      </c>
      <c r="D1120">
        <v>-122.39433727063501</v>
      </c>
      <c r="E1120">
        <v>19.672168044921001</v>
      </c>
      <c r="F1120">
        <v>56.035566338000201</v>
      </c>
      <c r="G1120">
        <v>111.474987556359</v>
      </c>
    </row>
    <row r="1121" spans="1:7" x14ac:dyDescent="0.3">
      <c r="A1121">
        <v>45.673081841520698</v>
      </c>
      <c r="B1121">
        <v>15.471285843655901</v>
      </c>
      <c r="C1121">
        <v>35.346972170114</v>
      </c>
      <c r="D1121">
        <v>44.9323061520736</v>
      </c>
      <c r="E1121">
        <v>21.582537702180801</v>
      </c>
      <c r="F1121">
        <v>53.849752377284702</v>
      </c>
      <c r="G1121">
        <v>106.850125046185</v>
      </c>
    </row>
    <row r="1122" spans="1:7" x14ac:dyDescent="0.3">
      <c r="A1122">
        <v>52.298456149847397</v>
      </c>
      <c r="B1122">
        <v>17.6971890399508</v>
      </c>
      <c r="C1122">
        <v>39.675455911068703</v>
      </c>
      <c r="D1122">
        <v>51.505345179842301</v>
      </c>
      <c r="E1122">
        <v>21.413285847083099</v>
      </c>
      <c r="F1122">
        <v>47.943126319827599</v>
      </c>
      <c r="G1122">
        <v>95.893704781958903</v>
      </c>
    </row>
    <row r="1123" spans="1:7" x14ac:dyDescent="0.3">
      <c r="A1123">
        <v>33.4268516232653</v>
      </c>
      <c r="B1123">
        <v>27.085508809191602</v>
      </c>
      <c r="C1123">
        <v>58.550445359754697</v>
      </c>
      <c r="D1123">
        <v>-14.402823181044299</v>
      </c>
      <c r="E1123">
        <v>30.020231305941699</v>
      </c>
      <c r="F1123">
        <v>52.088794762407801</v>
      </c>
      <c r="G1123">
        <v>105.051279926658</v>
      </c>
    </row>
    <row r="1124" spans="1:7" x14ac:dyDescent="0.3">
      <c r="A1124">
        <v>58.9788146904543</v>
      </c>
      <c r="B1124">
        <v>75.162399538167406</v>
      </c>
      <c r="C1124">
        <v>154.358745063881</v>
      </c>
      <c r="D1124">
        <v>-107.529569233594</v>
      </c>
      <c r="E1124">
        <v>24.523877288066299</v>
      </c>
      <c r="F1124">
        <v>48.6319200259734</v>
      </c>
      <c r="G1124">
        <v>97.014843641107404</v>
      </c>
    </row>
    <row r="1125" spans="1:7" x14ac:dyDescent="0.3">
      <c r="A1125">
        <v>56.329459734537402</v>
      </c>
      <c r="B1125">
        <v>41.621531863559802</v>
      </c>
      <c r="C1125">
        <v>87.941343753032896</v>
      </c>
      <c r="D1125">
        <v>-12.2056761216044</v>
      </c>
      <c r="E1125">
        <v>19.831034643472201</v>
      </c>
      <c r="F1125">
        <v>55.698048816697501</v>
      </c>
      <c r="G1125">
        <v>111.874981024511</v>
      </c>
    </row>
    <row r="1126" spans="1:7" x14ac:dyDescent="0.3">
      <c r="A1126">
        <v>32.8099832403392</v>
      </c>
      <c r="B1126">
        <v>56.039256934759798</v>
      </c>
      <c r="C1126">
        <v>116.225476317907</v>
      </c>
      <c r="D1126">
        <v>-102.497804323601</v>
      </c>
      <c r="E1126">
        <v>13.110661815916099</v>
      </c>
      <c r="F1126">
        <v>51.618297020649202</v>
      </c>
      <c r="G1126">
        <v>102.296064966785</v>
      </c>
    </row>
    <row r="1127" spans="1:7" x14ac:dyDescent="0.3">
      <c r="A1127">
        <v>57.402069906281497</v>
      </c>
      <c r="B1127">
        <v>23.007051326569499</v>
      </c>
      <c r="C1127">
        <v>50.118553219164703</v>
      </c>
      <c r="D1127">
        <v>45.7829858328545</v>
      </c>
      <c r="E1127">
        <v>26.3660848079769</v>
      </c>
      <c r="F1127">
        <v>51.294394893209997</v>
      </c>
      <c r="G1127">
        <v>102.125360276054</v>
      </c>
    </row>
    <row r="1128" spans="1:7" x14ac:dyDescent="0.3">
      <c r="A1128">
        <v>50.613769533642298</v>
      </c>
      <c r="B1128">
        <v>35.3797613954874</v>
      </c>
      <c r="C1128">
        <v>75.477206805684801</v>
      </c>
      <c r="D1128">
        <v>-4.9117451191776702</v>
      </c>
      <c r="E1128">
        <v>13.744645592633599</v>
      </c>
      <c r="F1128">
        <v>46.8086677187639</v>
      </c>
      <c r="G1128">
        <v>94.451772685329303</v>
      </c>
    </row>
    <row r="1129" spans="1:7" x14ac:dyDescent="0.3">
      <c r="A1129">
        <v>21.317951569326102</v>
      </c>
      <c r="B1129">
        <v>55.14534498039</v>
      </c>
      <c r="C1129">
        <v>114.90789491430699</v>
      </c>
      <c r="D1129">
        <v>-122.800131802518</v>
      </c>
      <c r="E1129">
        <v>19.870005974396701</v>
      </c>
      <c r="F1129">
        <v>49.972433049903998</v>
      </c>
      <c r="G1129">
        <v>100.277266346993</v>
      </c>
    </row>
    <row r="1130" spans="1:7" x14ac:dyDescent="0.3">
      <c r="A1130">
        <v>67.210086811446402</v>
      </c>
      <c r="B1130">
        <v>62.209535057815899</v>
      </c>
      <c r="C1130">
        <v>128.43583651109</v>
      </c>
      <c r="D1130">
        <v>-52.208431550554899</v>
      </c>
      <c r="E1130">
        <v>19.750465652549899</v>
      </c>
      <c r="F1130">
        <v>51.163717898248997</v>
      </c>
      <c r="G1130">
        <v>102.511370556664</v>
      </c>
    </row>
    <row r="1131" spans="1:7" x14ac:dyDescent="0.3">
      <c r="A1131">
        <v>63.763968086786598</v>
      </c>
      <c r="B1131">
        <v>45.195557584662602</v>
      </c>
      <c r="C1131">
        <v>94.884804589217595</v>
      </c>
      <c r="D1131">
        <v>-8.0587365804147701</v>
      </c>
      <c r="E1131">
        <v>21.904640943978102</v>
      </c>
      <c r="F1131">
        <v>47.846392773840201</v>
      </c>
      <c r="G1131">
        <v>95.141086274976104</v>
      </c>
    </row>
    <row r="1132" spans="1:7" x14ac:dyDescent="0.3">
      <c r="A1132">
        <v>51.186213724759</v>
      </c>
      <c r="B1132">
        <v>13.0435358048283</v>
      </c>
      <c r="C1132">
        <v>30.469601959490301</v>
      </c>
      <c r="D1132">
        <v>63.241820035033101</v>
      </c>
      <c r="E1132">
        <v>17.1959016611797</v>
      </c>
      <c r="F1132">
        <v>59.251635352913297</v>
      </c>
      <c r="G1132">
        <v>118.646219966149</v>
      </c>
    </row>
    <row r="1133" spans="1:7" x14ac:dyDescent="0.3">
      <c r="A1133">
        <v>48.030587293149203</v>
      </c>
      <c r="B1133">
        <v>58.897688190851397</v>
      </c>
      <c r="C1133">
        <v>121.941731531668</v>
      </c>
      <c r="D1133">
        <v>-80.631889986255999</v>
      </c>
      <c r="E1133">
        <v>23.033781303623801</v>
      </c>
      <c r="F1133">
        <v>49.679756262001298</v>
      </c>
      <c r="G1133">
        <v>99.8355083650019</v>
      </c>
    </row>
    <row r="1134" spans="1:7" x14ac:dyDescent="0.3">
      <c r="A1134">
        <v>44.703795916759098</v>
      </c>
      <c r="B1134">
        <v>48.176571061130701</v>
      </c>
      <c r="C1134">
        <v>100.407858671306</v>
      </c>
      <c r="D1134">
        <v>-55.122121349873801</v>
      </c>
      <c r="E1134">
        <v>29.352221981739699</v>
      </c>
      <c r="F1134">
        <v>50.369074672246001</v>
      </c>
      <c r="G1134">
        <v>101.06663014170999</v>
      </c>
    </row>
    <row r="1135" spans="1:7" x14ac:dyDescent="0.3">
      <c r="A1135">
        <v>29.5996747747126</v>
      </c>
      <c r="B1135">
        <v>57.5111555549759</v>
      </c>
      <c r="C1135">
        <v>119.398606980389</v>
      </c>
      <c r="D1135">
        <v>-113.334117115502</v>
      </c>
      <c r="E1135">
        <v>18.026830060824501</v>
      </c>
      <c r="F1135">
        <v>56.453267555254897</v>
      </c>
      <c r="G1135">
        <v>112.332036450424</v>
      </c>
    </row>
    <row r="1136" spans="1:7" x14ac:dyDescent="0.3">
      <c r="A1136">
        <v>53.236671777320097</v>
      </c>
      <c r="B1136">
        <v>43.014588785332997</v>
      </c>
      <c r="C1136">
        <v>90.658752172007596</v>
      </c>
      <c r="D1136">
        <v>-22.5704228013586</v>
      </c>
      <c r="E1136">
        <v>17.927057451059799</v>
      </c>
      <c r="F1136">
        <v>42.742164891385499</v>
      </c>
      <c r="G1136">
        <v>84.846199215080006</v>
      </c>
    </row>
    <row r="1137" spans="1:7" x14ac:dyDescent="0.3">
      <c r="A1137">
        <v>20.3571635623898</v>
      </c>
      <c r="B1137">
        <v>73.630391884638399</v>
      </c>
      <c r="C1137">
        <v>151.97148063306801</v>
      </c>
      <c r="D1137">
        <v>-180.17684852913601</v>
      </c>
      <c r="E1137">
        <v>15.1957024155704</v>
      </c>
      <c r="F1137">
        <v>49.0062640428823</v>
      </c>
      <c r="G1137">
        <v>97.387707179716003</v>
      </c>
    </row>
    <row r="1138" spans="1:7" x14ac:dyDescent="0.3">
      <c r="A1138">
        <v>22.5934644905299</v>
      </c>
      <c r="B1138">
        <v>15.2852003342812</v>
      </c>
      <c r="C1138">
        <v>34.929416676544797</v>
      </c>
      <c r="D1138">
        <v>-0.66867202178368501</v>
      </c>
      <c r="E1138">
        <v>15.8764436269893</v>
      </c>
      <c r="F1138">
        <v>51.411417550926998</v>
      </c>
      <c r="G1138">
        <v>102.769176088145</v>
      </c>
    </row>
    <row r="1139" spans="1:7" x14ac:dyDescent="0.3">
      <c r="A1139">
        <v>45.4547782967987</v>
      </c>
      <c r="B1139">
        <v>73.062703588442602</v>
      </c>
      <c r="C1139">
        <v>150.168980679199</v>
      </c>
      <c r="D1139">
        <v>-128.27855417173001</v>
      </c>
      <c r="E1139">
        <v>19.207037742625801</v>
      </c>
      <c r="F1139">
        <v>44.245223071446702</v>
      </c>
      <c r="G1139">
        <v>87.793749071317094</v>
      </c>
    </row>
    <row r="1140" spans="1:7" x14ac:dyDescent="0.3">
      <c r="A1140">
        <v>30.312309805547301</v>
      </c>
      <c r="B1140">
        <v>26.7845990326167</v>
      </c>
      <c r="C1140">
        <v>58.147846098045299</v>
      </c>
      <c r="D1140">
        <v>-19.729177486755599</v>
      </c>
      <c r="E1140">
        <v>12.713714594003299</v>
      </c>
      <c r="F1140">
        <v>49.264573217430502</v>
      </c>
      <c r="G1140">
        <v>98.401786753619902</v>
      </c>
    </row>
    <row r="1141" spans="1:7" x14ac:dyDescent="0.3">
      <c r="A1141">
        <v>46.8234444392413</v>
      </c>
      <c r="B1141">
        <v>35.604599559535501</v>
      </c>
      <c r="C1141">
        <v>76.047176537515099</v>
      </c>
      <c r="D1141">
        <v>-13.1669098001239</v>
      </c>
      <c r="E1141">
        <v>21.3615578743381</v>
      </c>
      <c r="F1141">
        <v>55.963425725688801</v>
      </c>
      <c r="G1141">
        <v>111.28976718839699</v>
      </c>
    </row>
    <row r="1142" spans="1:7" x14ac:dyDescent="0.3">
      <c r="A1142">
        <v>36.244091697224597</v>
      </c>
      <c r="B1142">
        <v>71.169957235719295</v>
      </c>
      <c r="C1142">
        <v>146.70287651030699</v>
      </c>
      <c r="D1142">
        <v>-141.02168831270899</v>
      </c>
      <c r="E1142">
        <v>32.434256847890403</v>
      </c>
      <c r="F1142">
        <v>49.720351185742402</v>
      </c>
      <c r="G1142">
        <v>98.734922447684497</v>
      </c>
    </row>
    <row r="1143" spans="1:7" x14ac:dyDescent="0.3">
      <c r="A1143">
        <v>28.797573176010101</v>
      </c>
      <c r="B1143">
        <v>51.376916774049398</v>
      </c>
      <c r="C1143">
        <v>107.52799062426</v>
      </c>
      <c r="D1143">
        <v>-96.535603970128193</v>
      </c>
      <c r="E1143">
        <v>15.0118727508804</v>
      </c>
      <c r="F1143">
        <v>46.375138629646301</v>
      </c>
      <c r="G1143">
        <v>92.060701555803206</v>
      </c>
    </row>
    <row r="1144" spans="1:7" x14ac:dyDescent="0.3">
      <c r="A1144">
        <v>37.7786142941832</v>
      </c>
      <c r="B1144">
        <v>49.230733268549599</v>
      </c>
      <c r="C1144">
        <v>103.326974490971</v>
      </c>
      <c r="D1144">
        <v>-72.134971217282398</v>
      </c>
      <c r="E1144">
        <v>21.363819030875899</v>
      </c>
      <c r="F1144">
        <v>49.7643008759851</v>
      </c>
      <c r="G1144">
        <v>99.387013839126794</v>
      </c>
    </row>
    <row r="1145" spans="1:7" x14ac:dyDescent="0.3">
      <c r="A1145">
        <v>46.624877726383602</v>
      </c>
      <c r="B1145">
        <v>22.570625856563101</v>
      </c>
      <c r="C1145">
        <v>49.880508951287801</v>
      </c>
      <c r="D1145">
        <v>25.537877883077901</v>
      </c>
      <c r="E1145">
        <v>18.439091789482799</v>
      </c>
      <c r="F1145">
        <v>50.914178480735501</v>
      </c>
      <c r="G1145">
        <v>101.58821473530401</v>
      </c>
    </row>
    <row r="1146" spans="1:7" x14ac:dyDescent="0.3">
      <c r="A1146">
        <v>25.7887380030934</v>
      </c>
      <c r="B1146">
        <v>43.004406970207</v>
      </c>
      <c r="C1146">
        <v>90.981403847513903</v>
      </c>
      <c r="D1146">
        <v>-77.435744904434202</v>
      </c>
      <c r="E1146">
        <v>15.4989527360122</v>
      </c>
      <c r="F1146">
        <v>57.4196466461851</v>
      </c>
      <c r="G1146">
        <v>115.259496393546</v>
      </c>
    </row>
    <row r="1147" spans="1:7" x14ac:dyDescent="0.3">
      <c r="A1147">
        <v>64.402629839564398</v>
      </c>
      <c r="B1147">
        <v>69.793349870358</v>
      </c>
      <c r="C1147">
        <v>144.352425414625</v>
      </c>
      <c r="D1147">
        <v>-80.574789931945105</v>
      </c>
      <c r="E1147">
        <v>21.9862588108703</v>
      </c>
      <c r="F1147">
        <v>53.041828035488599</v>
      </c>
      <c r="G1147">
        <v>106.65015822333</v>
      </c>
    </row>
    <row r="1148" spans="1:7" x14ac:dyDescent="0.3">
      <c r="A1148">
        <v>35.057036182229901</v>
      </c>
      <c r="B1148">
        <v>47.618267114485903</v>
      </c>
      <c r="C1148">
        <v>99.815281388979301</v>
      </c>
      <c r="D1148">
        <v>-72.740728978998007</v>
      </c>
      <c r="E1148">
        <v>19.721048581369399</v>
      </c>
      <c r="F1148">
        <v>39.6716209056612</v>
      </c>
      <c r="G1148">
        <v>79.805905626570706</v>
      </c>
    </row>
    <row r="1149" spans="1:7" x14ac:dyDescent="0.3">
      <c r="A1149">
        <v>53.5951975651654</v>
      </c>
      <c r="B1149">
        <v>65.151921185274901</v>
      </c>
      <c r="C1149">
        <v>135.213686174717</v>
      </c>
      <c r="D1149">
        <v>-88.265368425493804</v>
      </c>
      <c r="E1149">
        <v>21.107318945124099</v>
      </c>
      <c r="F1149">
        <v>50.8530659677659</v>
      </c>
      <c r="G1149">
        <v>102.53337620459899</v>
      </c>
    </row>
    <row r="1150" spans="1:7" x14ac:dyDescent="0.3">
      <c r="A1150">
        <v>24.057602493523401</v>
      </c>
      <c r="B1150">
        <v>76.903339032759206</v>
      </c>
      <c r="C1150">
        <v>158.611908063226</v>
      </c>
      <c r="D1150">
        <v>-182.59481211123099</v>
      </c>
      <c r="E1150">
        <v>18.158907865966601</v>
      </c>
      <c r="F1150">
        <v>48.568612254221897</v>
      </c>
      <c r="G1150">
        <v>97.047836036838206</v>
      </c>
    </row>
    <row r="1151" spans="1:7" x14ac:dyDescent="0.3">
      <c r="A1151">
        <v>33.216808865602303</v>
      </c>
      <c r="B1151">
        <v>14.747317290669301</v>
      </c>
      <c r="C1151">
        <v>34.079703786886</v>
      </c>
      <c r="D1151">
        <v>22.191665859196899</v>
      </c>
      <c r="E1151">
        <v>22.407686926770399</v>
      </c>
      <c r="F1151">
        <v>42.579831040374799</v>
      </c>
      <c r="G1151">
        <v>84.318498694380693</v>
      </c>
    </row>
    <row r="1152" spans="1:7" x14ac:dyDescent="0.3">
      <c r="A1152">
        <v>43.295718256109602</v>
      </c>
      <c r="B1152">
        <v>40.265325240635299</v>
      </c>
      <c r="C1152">
        <v>84.738997246332502</v>
      </c>
      <c r="D1152">
        <v>-34.2045392096868</v>
      </c>
      <c r="E1152">
        <v>26.2579632854011</v>
      </c>
      <c r="F1152">
        <v>49.977535354499203</v>
      </c>
      <c r="G1152">
        <v>99.241538107033307</v>
      </c>
    </row>
    <row r="1153" spans="1:7" x14ac:dyDescent="0.3">
      <c r="A1153">
        <v>62.054794296657597</v>
      </c>
      <c r="B1153">
        <v>15.767049878579501</v>
      </c>
      <c r="C1153">
        <v>35.981707067094703</v>
      </c>
      <c r="D1153">
        <v>76.808438957576698</v>
      </c>
      <c r="E1153">
        <v>23.320794735800799</v>
      </c>
      <c r="F1153">
        <v>46.3454212101934</v>
      </c>
      <c r="G1153">
        <v>93.618377562474194</v>
      </c>
    </row>
    <row r="1154" spans="1:7" x14ac:dyDescent="0.3">
      <c r="A1154">
        <v>37.260401916919598</v>
      </c>
      <c r="B1154">
        <v>64.889856955061703</v>
      </c>
      <c r="C1154">
        <v>133.840189622873</v>
      </c>
      <c r="D1154">
        <v>-120.148767031346</v>
      </c>
      <c r="E1154">
        <v>21.370274397001701</v>
      </c>
      <c r="F1154">
        <v>59.715910190047602</v>
      </c>
      <c r="G1154">
        <v>120.31034006582099</v>
      </c>
    </row>
    <row r="1155" spans="1:7" x14ac:dyDescent="0.3">
      <c r="A1155">
        <v>36.910238240675199</v>
      </c>
      <c r="B1155">
        <v>52.590014829349499</v>
      </c>
      <c r="C1155">
        <v>109.521836715487</v>
      </c>
      <c r="D1155">
        <v>-83.9495680066983</v>
      </c>
      <c r="E1155">
        <v>21.3315470064999</v>
      </c>
      <c r="F1155">
        <v>50.117309973796502</v>
      </c>
      <c r="G1155">
        <v>99.5337937170233</v>
      </c>
    </row>
    <row r="1156" spans="1:7" x14ac:dyDescent="0.3">
      <c r="A1156">
        <v>54.756249793798098</v>
      </c>
      <c r="B1156">
        <v>74.397250411117696</v>
      </c>
      <c r="C1156">
        <v>153.40646769501501</v>
      </c>
      <c r="D1156">
        <v>-113.67925164575701</v>
      </c>
      <c r="E1156">
        <v>19.467934147567501</v>
      </c>
      <c r="F1156">
        <v>47.634848353118898</v>
      </c>
      <c r="G1156">
        <v>95.004486359074093</v>
      </c>
    </row>
    <row r="1157" spans="1:7" x14ac:dyDescent="0.3">
      <c r="A1157">
        <v>60.406860391982697</v>
      </c>
      <c r="B1157">
        <v>65.667534968818799</v>
      </c>
      <c r="C1157">
        <v>136.21761313378599</v>
      </c>
      <c r="D1157">
        <v>-76.188884122491004</v>
      </c>
      <c r="E1157">
        <v>21.140374125443401</v>
      </c>
      <c r="F1157">
        <v>55.898466970448801</v>
      </c>
      <c r="G1157">
        <v>111.501295714823</v>
      </c>
    </row>
    <row r="1158" spans="1:7" x14ac:dyDescent="0.3">
      <c r="A1158">
        <v>46.3988704630519</v>
      </c>
      <c r="B1158">
        <v>32.307793695302699</v>
      </c>
      <c r="C1158">
        <v>68.844112463789401</v>
      </c>
      <c r="D1158">
        <v>-4.1256401598042496</v>
      </c>
      <c r="E1158">
        <v>15.716042855132001</v>
      </c>
      <c r="F1158">
        <v>45.683339555631598</v>
      </c>
      <c r="G1158">
        <v>92.361881951952</v>
      </c>
    </row>
    <row r="1159" spans="1:7" x14ac:dyDescent="0.3">
      <c r="A1159">
        <v>44.1634377821699</v>
      </c>
      <c r="B1159">
        <v>32.8387904592824</v>
      </c>
      <c r="C1159">
        <v>70.626811500256196</v>
      </c>
      <c r="D1159">
        <v>-10.1894958135073</v>
      </c>
      <c r="E1159">
        <v>21.258709665921302</v>
      </c>
      <c r="F1159">
        <v>47.718448545218102</v>
      </c>
      <c r="G1159">
        <v>96.071373094471397</v>
      </c>
    </row>
    <row r="1160" spans="1:7" x14ac:dyDescent="0.3">
      <c r="A1160">
        <v>37.6062727732334</v>
      </c>
      <c r="B1160">
        <v>37.661216241687399</v>
      </c>
      <c r="C1160">
        <v>79.604360823811703</v>
      </c>
      <c r="D1160">
        <v>-37.771103178595297</v>
      </c>
      <c r="E1160">
        <v>14.029473903242399</v>
      </c>
      <c r="F1160">
        <v>42.182523083432997</v>
      </c>
      <c r="G1160">
        <v>84.690235557067894</v>
      </c>
    </row>
    <row r="1161" spans="1:7" x14ac:dyDescent="0.3">
      <c r="A1161">
        <v>46.156244984930602</v>
      </c>
      <c r="B1161">
        <v>49.570808114013801</v>
      </c>
      <c r="C1161">
        <v>103.295728266496</v>
      </c>
      <c r="D1161">
        <v>-56.399934372180198</v>
      </c>
      <c r="E1161">
        <v>18.479335175625199</v>
      </c>
      <c r="F1161">
        <v>44.564119916172402</v>
      </c>
      <c r="G1161">
        <v>89.304791410928203</v>
      </c>
    </row>
    <row r="1162" spans="1:7" x14ac:dyDescent="0.3">
      <c r="A1162">
        <v>61.960133839145598</v>
      </c>
      <c r="B1162">
        <v>48.148465138295599</v>
      </c>
      <c r="C1162">
        <v>101.28952520703901</v>
      </c>
      <c r="D1162">
        <v>-20.5251277365956</v>
      </c>
      <c r="E1162">
        <v>25.978882696547601</v>
      </c>
      <c r="F1162">
        <v>48.572657085650597</v>
      </c>
      <c r="G1162">
        <v>96.705127300771494</v>
      </c>
    </row>
    <row r="1163" spans="1:7" x14ac:dyDescent="0.3">
      <c r="A1163">
        <v>59.643756763185003</v>
      </c>
      <c r="B1163">
        <v>18.724381448463099</v>
      </c>
      <c r="C1163">
        <v>42.102636985786397</v>
      </c>
      <c r="D1163">
        <v>63.114369180980702</v>
      </c>
      <c r="E1163">
        <v>15.738667393295399</v>
      </c>
      <c r="F1163">
        <v>56.0929632863105</v>
      </c>
      <c r="G1163">
        <v>112.822794620998</v>
      </c>
    </row>
    <row r="1164" spans="1:7" x14ac:dyDescent="0.3">
      <c r="A1164">
        <v>37.741748874744097</v>
      </c>
      <c r="B1164">
        <v>78.832545135584596</v>
      </c>
      <c r="C1164">
        <v>162.22515277764401</v>
      </c>
      <c r="D1164">
        <v>-161.01413765726599</v>
      </c>
      <c r="E1164">
        <v>25.1172150926987</v>
      </c>
      <c r="F1164">
        <v>56.749850128064999</v>
      </c>
      <c r="G1164">
        <v>112.66760464125301</v>
      </c>
    </row>
    <row r="1165" spans="1:7" x14ac:dyDescent="0.3">
      <c r="A1165">
        <v>51.015599778725999</v>
      </c>
      <c r="B1165">
        <v>39.188299049629499</v>
      </c>
      <c r="C1165">
        <v>82.596163066488003</v>
      </c>
      <c r="D1165">
        <v>-15.5336975914365</v>
      </c>
      <c r="E1165">
        <v>19.9355696953027</v>
      </c>
      <c r="F1165">
        <v>60.216700482559503</v>
      </c>
      <c r="G1165">
        <v>120.66908564509799</v>
      </c>
    </row>
    <row r="1166" spans="1:7" x14ac:dyDescent="0.3">
      <c r="A1166">
        <v>23.400251033793499</v>
      </c>
      <c r="B1166">
        <v>24.273826473955001</v>
      </c>
      <c r="C1166">
        <v>53.509084753266599</v>
      </c>
      <c r="D1166">
        <v>-26.0209773542778</v>
      </c>
      <c r="E1166">
        <v>12.0114537062091</v>
      </c>
      <c r="F1166">
        <v>44.123804634703298</v>
      </c>
      <c r="G1166">
        <v>88.784559944007896</v>
      </c>
    </row>
    <row r="1167" spans="1:7" x14ac:dyDescent="0.3">
      <c r="A1167">
        <v>64.721654826847598</v>
      </c>
      <c r="B1167">
        <v>14.6363245561884</v>
      </c>
      <c r="C1167">
        <v>33.9660954090484</v>
      </c>
      <c r="D1167">
        <v>85.534335985129999</v>
      </c>
      <c r="E1167">
        <v>12.8089528727114</v>
      </c>
      <c r="F1167">
        <v>43.234984145842901</v>
      </c>
      <c r="G1167">
        <v>85.7523667033321</v>
      </c>
    </row>
    <row r="1168" spans="1:7" x14ac:dyDescent="0.3">
      <c r="A1168">
        <v>22.254889958638</v>
      </c>
      <c r="B1168">
        <v>72.119509185885207</v>
      </c>
      <c r="C1168">
        <v>149.03857957475799</v>
      </c>
      <c r="D1168">
        <v>-171.84874764038</v>
      </c>
      <c r="E1168">
        <v>10.5732265954518</v>
      </c>
      <c r="F1168">
        <v>56.704207968028797</v>
      </c>
      <c r="G1168">
        <v>112.881208836364</v>
      </c>
    </row>
    <row r="1169" spans="1:7" x14ac:dyDescent="0.3">
      <c r="A1169">
        <v>27.587278797460598</v>
      </c>
      <c r="B1169">
        <v>78.270083584166798</v>
      </c>
      <c r="C1169">
        <v>160.91591900571299</v>
      </c>
      <c r="D1169">
        <v>-179.635693157579</v>
      </c>
      <c r="E1169">
        <v>19.893308823482201</v>
      </c>
      <c r="F1169">
        <v>47.608946201918798</v>
      </c>
      <c r="G1169">
        <v>95.001180382303303</v>
      </c>
    </row>
    <row r="1170" spans="1:7" x14ac:dyDescent="0.3">
      <c r="A1170">
        <v>66.176411972428298</v>
      </c>
      <c r="B1170">
        <v>42.175016543302903</v>
      </c>
      <c r="C1170">
        <v>88.926883233871493</v>
      </c>
      <c r="D1170">
        <v>5.8277743149476997</v>
      </c>
      <c r="E1170">
        <v>22.894109537513501</v>
      </c>
      <c r="F1170">
        <v>44.842047636289102</v>
      </c>
      <c r="G1170">
        <v>89.621936535240593</v>
      </c>
    </row>
    <row r="1171" spans="1:7" x14ac:dyDescent="0.3">
      <c r="A1171">
        <v>69.503721493455203</v>
      </c>
      <c r="B1171">
        <v>57.178236930091899</v>
      </c>
      <c r="C1171">
        <v>118.713293386628</v>
      </c>
      <c r="D1171">
        <v>-32.527267803365497</v>
      </c>
      <c r="E1171">
        <v>21.6796944574386</v>
      </c>
      <c r="F1171">
        <v>44.878291790583198</v>
      </c>
      <c r="G1171">
        <v>89.694082369477101</v>
      </c>
    </row>
    <row r="1172" spans="1:7" x14ac:dyDescent="0.3">
      <c r="A1172">
        <v>49.587594073786001</v>
      </c>
      <c r="B1172">
        <v>77.608932631987898</v>
      </c>
      <c r="C1172">
        <v>159.67459509230699</v>
      </c>
      <c r="D1172">
        <v>-133.65160974839199</v>
      </c>
      <c r="E1172">
        <v>18.715735834690499</v>
      </c>
      <c r="F1172">
        <v>51.099349963429198</v>
      </c>
      <c r="G1172">
        <v>102.29702427993</v>
      </c>
    </row>
    <row r="1173" spans="1:7" x14ac:dyDescent="0.3">
      <c r="A1173">
        <v>22.929348357020601</v>
      </c>
      <c r="B1173">
        <v>10.859817325493299</v>
      </c>
      <c r="C1173">
        <v>26.352085207069798</v>
      </c>
      <c r="D1173">
        <v>13.2792447375611</v>
      </c>
      <c r="E1173">
        <v>22.858555147970499</v>
      </c>
      <c r="F1173">
        <v>52.5672398996387</v>
      </c>
      <c r="G1173">
        <v>105.7588110137</v>
      </c>
    </row>
    <row r="1174" spans="1:7" x14ac:dyDescent="0.3">
      <c r="A1174">
        <v>65.173434619943393</v>
      </c>
      <c r="B1174">
        <v>67.740978563125793</v>
      </c>
      <c r="C1174">
        <v>140.38168696373401</v>
      </c>
      <c r="D1174">
        <v>-72.876066449490693</v>
      </c>
      <c r="E1174">
        <v>25.530422540510699</v>
      </c>
      <c r="F1174">
        <v>55.812834012141401</v>
      </c>
      <c r="G1174">
        <v>111.40814117646001</v>
      </c>
    </row>
    <row r="1175" spans="1:7" x14ac:dyDescent="0.3">
      <c r="A1175">
        <v>50.708719958256602</v>
      </c>
      <c r="B1175">
        <v>11.1814649148354</v>
      </c>
      <c r="C1175">
        <v>26.501638140644602</v>
      </c>
      <c r="D1175">
        <v>67.873045172007096</v>
      </c>
      <c r="E1175">
        <v>11.9813046954456</v>
      </c>
      <c r="F1175">
        <v>46.2313076489528</v>
      </c>
      <c r="G1175">
        <v>92.691116287811994</v>
      </c>
    </row>
    <row r="1176" spans="1:7" x14ac:dyDescent="0.3">
      <c r="A1176">
        <v>66.835316079373897</v>
      </c>
      <c r="B1176">
        <v>71.932625579397495</v>
      </c>
      <c r="C1176">
        <v>148.431854626915</v>
      </c>
      <c r="D1176">
        <v>-82.127244579444607</v>
      </c>
      <c r="E1176">
        <v>11.215538499315</v>
      </c>
      <c r="F1176">
        <v>49.599125152182701</v>
      </c>
      <c r="G1176">
        <v>99.816533965103702</v>
      </c>
    </row>
    <row r="1177" spans="1:7" x14ac:dyDescent="0.3">
      <c r="A1177">
        <v>64.810577440007293</v>
      </c>
      <c r="B1177">
        <v>38.256055055783399</v>
      </c>
      <c r="C1177">
        <v>81.317325915089398</v>
      </c>
      <c r="D1177">
        <v>14.8529897126643</v>
      </c>
      <c r="E1177">
        <v>15.8448845589624</v>
      </c>
      <c r="F1177">
        <v>51.302646900297802</v>
      </c>
      <c r="G1177">
        <v>103.16872169936499</v>
      </c>
    </row>
    <row r="1178" spans="1:7" x14ac:dyDescent="0.3">
      <c r="A1178">
        <v>48.638426151304003</v>
      </c>
      <c r="B1178">
        <v>22.6778836390124</v>
      </c>
      <c r="C1178">
        <v>50.095468071449602</v>
      </c>
      <c r="D1178">
        <v>29.243201385570799</v>
      </c>
      <c r="E1178">
        <v>25.898963718385001</v>
      </c>
      <c r="F1178">
        <v>50.625910546421203</v>
      </c>
      <c r="G1178">
        <v>102.05235901705301</v>
      </c>
    </row>
    <row r="1179" spans="1:7" x14ac:dyDescent="0.3">
      <c r="A1179">
        <v>62.802216608608099</v>
      </c>
      <c r="B1179">
        <v>59.448687239531701</v>
      </c>
      <c r="C1179">
        <v>123.565019141834</v>
      </c>
      <c r="D1179">
        <v>-52.741628501378798</v>
      </c>
      <c r="E1179">
        <v>14.482642191638099</v>
      </c>
      <c r="F1179">
        <v>54.559437751424198</v>
      </c>
      <c r="G1179">
        <v>110.04278845483699</v>
      </c>
    </row>
    <row r="1180" spans="1:7" x14ac:dyDescent="0.3">
      <c r="A1180">
        <v>66.084289664156202</v>
      </c>
      <c r="B1180">
        <v>43.832082309817302</v>
      </c>
      <c r="C1180">
        <v>92.618890799840898</v>
      </c>
      <c r="D1180">
        <v>0.67233239886059004</v>
      </c>
      <c r="E1180">
        <v>23.319482041146301</v>
      </c>
      <c r="F1180">
        <v>47.980270965014903</v>
      </c>
      <c r="G1180">
        <v>96.485464691573</v>
      </c>
    </row>
    <row r="1181" spans="1:7" x14ac:dyDescent="0.3">
      <c r="A1181">
        <v>56.592176346756297</v>
      </c>
      <c r="B1181">
        <v>39.832060927712497</v>
      </c>
      <c r="C1181">
        <v>84.093277903320498</v>
      </c>
      <c r="D1181">
        <v>-6.3118300896248902</v>
      </c>
      <c r="E1181">
        <v>23.9250683065532</v>
      </c>
      <c r="F1181">
        <v>49.823527671181203</v>
      </c>
      <c r="G1181">
        <v>99.7154534902742</v>
      </c>
    </row>
    <row r="1182" spans="1:7" x14ac:dyDescent="0.3">
      <c r="A1182">
        <v>65.198580388726498</v>
      </c>
      <c r="B1182">
        <v>29.873170677674299</v>
      </c>
      <c r="C1182">
        <v>63.986793314951001</v>
      </c>
      <c r="D1182">
        <v>40.777648744430003</v>
      </c>
      <c r="E1182">
        <v>28.342537626224502</v>
      </c>
      <c r="F1182">
        <v>46.575245121735101</v>
      </c>
      <c r="G1182">
        <v>93.899509279208601</v>
      </c>
    </row>
    <row r="1183" spans="1:7" x14ac:dyDescent="0.3">
      <c r="A1183">
        <v>40.386933598968803</v>
      </c>
      <c r="B1183">
        <v>29.317930092570599</v>
      </c>
      <c r="C1183">
        <v>63.181254940399903</v>
      </c>
      <c r="D1183">
        <v>-7.1799230797742304</v>
      </c>
      <c r="E1183">
        <v>17.821056733632702</v>
      </c>
      <c r="F1183">
        <v>55.1998950029705</v>
      </c>
      <c r="G1183">
        <v>110.130309421135</v>
      </c>
    </row>
    <row r="1184" spans="1:7" x14ac:dyDescent="0.3">
      <c r="A1184">
        <v>28.6026355938724</v>
      </c>
      <c r="B1184">
        <v>76.050740533122493</v>
      </c>
      <c r="C1184">
        <v>156.65262944588</v>
      </c>
      <c r="D1184">
        <v>-170.94695041162299</v>
      </c>
      <c r="E1184">
        <v>12.2902395641742</v>
      </c>
      <c r="F1184">
        <v>49.957097476142302</v>
      </c>
      <c r="G1184">
        <v>100.765587509146</v>
      </c>
    </row>
    <row r="1185" spans="1:7" x14ac:dyDescent="0.3">
      <c r="A1185">
        <v>21.4748153289374</v>
      </c>
      <c r="B1185">
        <v>11.9421314540353</v>
      </c>
      <c r="C1185">
        <v>28.326396226915499</v>
      </c>
      <c r="D1185">
        <v>7.1232362957688302</v>
      </c>
      <c r="E1185">
        <v>21.345762448034701</v>
      </c>
      <c r="F1185">
        <v>53.942318374153302</v>
      </c>
      <c r="G1185">
        <v>108.733166783079</v>
      </c>
    </row>
    <row r="1186" spans="1:7" x14ac:dyDescent="0.3">
      <c r="A1186">
        <v>49.254849919209903</v>
      </c>
      <c r="B1186">
        <v>65.769985026147495</v>
      </c>
      <c r="C1186">
        <v>135.996949047839</v>
      </c>
      <c r="D1186">
        <v>-98.800255240022807</v>
      </c>
      <c r="E1186">
        <v>17.766518664376001</v>
      </c>
      <c r="F1186">
        <v>54.247577614409003</v>
      </c>
      <c r="G1186">
        <v>108.25629349944801</v>
      </c>
    </row>
    <row r="1187" spans="1:7" x14ac:dyDescent="0.3">
      <c r="A1187">
        <v>52.868180494497501</v>
      </c>
      <c r="B1187">
        <v>59.608973708936098</v>
      </c>
      <c r="C1187">
        <v>123.67341391365299</v>
      </c>
      <c r="D1187">
        <v>-73.090560137813398</v>
      </c>
      <c r="E1187">
        <v>17.079902506595001</v>
      </c>
      <c r="F1187">
        <v>40.970958063603803</v>
      </c>
      <c r="G1187">
        <v>82.895869292829403</v>
      </c>
    </row>
    <row r="1188" spans="1:7" x14ac:dyDescent="0.3">
      <c r="A1188">
        <v>65.309598734900604</v>
      </c>
      <c r="B1188">
        <v>17.1866000542731</v>
      </c>
      <c r="C1188">
        <v>38.854039281265301</v>
      </c>
      <c r="D1188">
        <v>79.059397306981893</v>
      </c>
      <c r="E1188">
        <v>24.204655931095999</v>
      </c>
      <c r="F1188">
        <v>50.006598997841401</v>
      </c>
      <c r="G1188">
        <v>99.263506956118107</v>
      </c>
    </row>
    <row r="1189" spans="1:7" x14ac:dyDescent="0.3">
      <c r="A1189">
        <v>52.872002865195</v>
      </c>
      <c r="B1189">
        <v>69.098295812638796</v>
      </c>
      <c r="C1189">
        <v>142.744205344568</v>
      </c>
      <c r="D1189">
        <v>-101.550881707527</v>
      </c>
      <c r="E1189">
        <v>17.9797726922043</v>
      </c>
      <c r="F1189">
        <v>53.988690528980598</v>
      </c>
      <c r="G1189">
        <v>108.824298034695</v>
      </c>
    </row>
    <row r="1190" spans="1:7" x14ac:dyDescent="0.3">
      <c r="A1190">
        <v>49.965635492334599</v>
      </c>
      <c r="B1190">
        <v>17.846404979284198</v>
      </c>
      <c r="C1190">
        <v>40.414947179139801</v>
      </c>
      <c r="D1190">
        <v>46.392056046816599</v>
      </c>
      <c r="E1190">
        <v>10.0494116402597</v>
      </c>
      <c r="F1190">
        <v>37.929041325497501</v>
      </c>
      <c r="G1190">
        <v>76.690763421979796</v>
      </c>
    </row>
    <row r="1191" spans="1:7" x14ac:dyDescent="0.3">
      <c r="A1191">
        <v>48.529316994682098</v>
      </c>
      <c r="B1191">
        <v>56.703648916449403</v>
      </c>
      <c r="C1191">
        <v>117.862700840918</v>
      </c>
      <c r="D1191">
        <v>-73.052312759983806</v>
      </c>
      <c r="E1191">
        <v>24.770716447025201</v>
      </c>
      <c r="F1191">
        <v>59.129136550818103</v>
      </c>
      <c r="G1191">
        <v>118.411766604566</v>
      </c>
    </row>
    <row r="1192" spans="1:7" x14ac:dyDescent="0.3">
      <c r="A1192">
        <v>27.196813148903502</v>
      </c>
      <c r="B1192">
        <v>26.646101711898201</v>
      </c>
      <c r="C1192">
        <v>58.033903501278402</v>
      </c>
      <c r="D1192">
        <v>-25.544678837887499</v>
      </c>
      <c r="E1192">
        <v>16.780340236857199</v>
      </c>
      <c r="F1192">
        <v>58.207991949831403</v>
      </c>
      <c r="G1192">
        <v>115.799727044465</v>
      </c>
    </row>
    <row r="1193" spans="1:7" x14ac:dyDescent="0.3">
      <c r="A1193">
        <v>49.899911234717898</v>
      </c>
      <c r="B1193">
        <v>14.629748312989699</v>
      </c>
      <c r="C1193">
        <v>33.3995235423453</v>
      </c>
      <c r="D1193">
        <v>55.910577530466703</v>
      </c>
      <c r="E1193">
        <v>15.7395135533031</v>
      </c>
      <c r="F1193">
        <v>58.711893704137303</v>
      </c>
      <c r="G1193">
        <v>117.494664051916</v>
      </c>
    </row>
    <row r="1194" spans="1:7" x14ac:dyDescent="0.3">
      <c r="A1194">
        <v>29.784967961393502</v>
      </c>
      <c r="B1194">
        <v>67.920652979680497</v>
      </c>
      <c r="C1194">
        <v>140.75256612451099</v>
      </c>
      <c r="D1194">
        <v>-144.19202301625401</v>
      </c>
      <c r="E1194">
        <v>19.187491164944301</v>
      </c>
      <c r="F1194">
        <v>51.514731230187202</v>
      </c>
      <c r="G1194">
        <v>103.232895613143</v>
      </c>
    </row>
    <row r="1195" spans="1:7" x14ac:dyDescent="0.3">
      <c r="A1195">
        <v>52.652160825912397</v>
      </c>
      <c r="B1195">
        <v>59.339750875658098</v>
      </c>
      <c r="C1195">
        <v>123.166507054505</v>
      </c>
      <c r="D1195">
        <v>-72.7149309751494</v>
      </c>
      <c r="E1195">
        <v>15.8975146153492</v>
      </c>
      <c r="F1195">
        <v>49.790900441497499</v>
      </c>
      <c r="G1195">
        <v>98.9213551112083</v>
      </c>
    </row>
    <row r="1196" spans="1:7" x14ac:dyDescent="0.3">
      <c r="A1196">
        <v>65.746855612419907</v>
      </c>
      <c r="B1196">
        <v>73.266507302028998</v>
      </c>
      <c r="C1196">
        <v>151.31277832184901</v>
      </c>
      <c r="D1196">
        <v>-88.305810681247294</v>
      </c>
      <c r="E1196">
        <v>12.1727668787558</v>
      </c>
      <c r="F1196">
        <v>52.112550861840901</v>
      </c>
      <c r="G1196">
        <v>104.74811783942501</v>
      </c>
    </row>
    <row r="1197" spans="1:7" x14ac:dyDescent="0.3">
      <c r="A1197">
        <v>60.492979572642803</v>
      </c>
      <c r="B1197">
        <v>33.3153801670353</v>
      </c>
      <c r="C1197">
        <v>70.657170067246</v>
      </c>
      <c r="D1197">
        <v>21.0398186441798</v>
      </c>
      <c r="E1197">
        <v>19.4506972005561</v>
      </c>
      <c r="F1197">
        <v>50.3024685537466</v>
      </c>
      <c r="G1197">
        <v>100.92535676651799</v>
      </c>
    </row>
    <row r="1198" spans="1:7" x14ac:dyDescent="0.3">
      <c r="A1198">
        <v>25.929404741524401</v>
      </c>
      <c r="B1198">
        <v>34.1200545273065</v>
      </c>
      <c r="C1198">
        <v>72.594874937698805</v>
      </c>
      <c r="D1198">
        <v>-50.501354098870799</v>
      </c>
      <c r="E1198">
        <v>19.327835639032099</v>
      </c>
      <c r="F1198">
        <v>40.990017524447701</v>
      </c>
      <c r="G1198">
        <v>82.126547456455796</v>
      </c>
    </row>
    <row r="1199" spans="1:7" x14ac:dyDescent="0.3">
      <c r="A1199">
        <v>52.356935457904598</v>
      </c>
      <c r="B1199">
        <v>54.846344914687897</v>
      </c>
      <c r="C1199">
        <v>114.093963111943</v>
      </c>
      <c r="D1199">
        <v>-59.825163828254396</v>
      </c>
      <c r="E1199">
        <v>21.4565731899933</v>
      </c>
      <c r="F1199">
        <v>52.141908274935403</v>
      </c>
      <c r="G1199">
        <v>104.61389935358</v>
      </c>
    </row>
    <row r="1200" spans="1:7" x14ac:dyDescent="0.3">
      <c r="A1200">
        <v>38.162053376919403</v>
      </c>
      <c r="B1200">
        <v>36.827967515172297</v>
      </c>
      <c r="C1200">
        <v>77.891377300379801</v>
      </c>
      <c r="D1200">
        <v>-34.159795791678</v>
      </c>
      <c r="E1200">
        <v>17.450041033323998</v>
      </c>
      <c r="F1200">
        <v>46.972139086851598</v>
      </c>
      <c r="G1200">
        <v>94.362200273748797</v>
      </c>
    </row>
    <row r="1201" spans="1:7" x14ac:dyDescent="0.3">
      <c r="A1201">
        <v>45.948455258095599</v>
      </c>
      <c r="B1201">
        <v>32.671551318968902</v>
      </c>
      <c r="C1201">
        <v>70.101635604250902</v>
      </c>
      <c r="D1201">
        <v>-6.1177434407153299</v>
      </c>
      <c r="E1201">
        <v>12.3649790503716</v>
      </c>
      <c r="F1201">
        <v>59.762334088045002</v>
      </c>
      <c r="G1201">
        <v>120.457327180505</v>
      </c>
    </row>
    <row r="1202" spans="1:7" x14ac:dyDescent="0.3">
      <c r="A1202">
        <v>52.116132937539398</v>
      </c>
      <c r="B1202">
        <v>49.7505764301022</v>
      </c>
      <c r="C1202">
        <v>104.412896884096</v>
      </c>
      <c r="D1202">
        <v>-45.019463415227698</v>
      </c>
      <c r="E1202">
        <v>21.5254704269211</v>
      </c>
      <c r="F1202">
        <v>46.417854223327197</v>
      </c>
      <c r="G1202">
        <v>93.612320045700599</v>
      </c>
    </row>
    <row r="1203" spans="1:7" x14ac:dyDescent="0.3">
      <c r="A1203">
        <v>32.108192693079197</v>
      </c>
      <c r="B1203">
        <v>71.041235837370607</v>
      </c>
      <c r="C1203">
        <v>146.225160910315</v>
      </c>
      <c r="D1203">
        <v>-148.90732212595299</v>
      </c>
      <c r="E1203">
        <v>14.225969960906999</v>
      </c>
      <c r="F1203">
        <v>52.509163600294499</v>
      </c>
      <c r="G1203">
        <v>104.179170233405</v>
      </c>
    </row>
    <row r="1204" spans="1:7" x14ac:dyDescent="0.3">
      <c r="A1204">
        <v>24.676635872684599</v>
      </c>
      <c r="B1204">
        <v>54.5334558707629</v>
      </c>
      <c r="C1204">
        <v>113.755275833258</v>
      </c>
      <c r="D1204">
        <v>-114.247095866919</v>
      </c>
      <c r="E1204">
        <v>17.265157445301298</v>
      </c>
      <c r="F1204">
        <v>46.508966552902201</v>
      </c>
      <c r="G1204">
        <v>93.184849224225601</v>
      </c>
    </row>
    <row r="1205" spans="1:7" x14ac:dyDescent="0.3">
      <c r="A1205">
        <v>34.333765374952598</v>
      </c>
      <c r="B1205">
        <v>25.961085299425601</v>
      </c>
      <c r="C1205">
        <v>56.491939320756401</v>
      </c>
      <c r="D1205">
        <v>-9.2157251483715505</v>
      </c>
      <c r="E1205">
        <v>23.606096873547202</v>
      </c>
      <c r="F1205">
        <v>52.819738463540403</v>
      </c>
      <c r="G1205">
        <v>106.253111336215</v>
      </c>
    </row>
    <row r="1206" spans="1:7" x14ac:dyDescent="0.3">
      <c r="A1206">
        <v>67.718310298255702</v>
      </c>
      <c r="B1206">
        <v>71.800945933100607</v>
      </c>
      <c r="C1206">
        <v>147.61424868098999</v>
      </c>
      <c r="D1206">
        <v>-79.966217202790503</v>
      </c>
      <c r="E1206">
        <v>17.7320077085047</v>
      </c>
      <c r="F1206">
        <v>46.0034458004519</v>
      </c>
      <c r="G1206">
        <v>91.723474411172006</v>
      </c>
    </row>
    <row r="1207" spans="1:7" x14ac:dyDescent="0.3">
      <c r="A1207">
        <v>46.684753660230001</v>
      </c>
      <c r="B1207">
        <v>28.739102375943801</v>
      </c>
      <c r="C1207">
        <v>62.367482993860399</v>
      </c>
      <c r="D1207">
        <v>7.1522001926285403</v>
      </c>
      <c r="E1207">
        <v>17.6817123280935</v>
      </c>
      <c r="F1207">
        <v>53.6810453060085</v>
      </c>
      <c r="G1207">
        <v>107.985933933825</v>
      </c>
    </row>
    <row r="1208" spans="1:7" x14ac:dyDescent="0.3">
      <c r="A1208">
        <v>23.106341852188098</v>
      </c>
      <c r="B1208">
        <v>72.005427041960701</v>
      </c>
      <c r="C1208">
        <v>148.41732524013301</v>
      </c>
      <c r="D1208">
        <v>-169.803597421506</v>
      </c>
      <c r="E1208">
        <v>21.320637529569101</v>
      </c>
      <c r="F1208">
        <v>56.583107192762498</v>
      </c>
      <c r="G1208">
        <v>112.638534516435</v>
      </c>
    </row>
    <row r="1209" spans="1:7" x14ac:dyDescent="0.3">
      <c r="A1209">
        <v>32.5888274354609</v>
      </c>
      <c r="B1209">
        <v>68.285661697719505</v>
      </c>
      <c r="C1209">
        <v>141.13111689057899</v>
      </c>
      <c r="D1209">
        <v>-139.67933022223701</v>
      </c>
      <c r="E1209">
        <v>17.545866916288801</v>
      </c>
      <c r="F1209">
        <v>53.065629654597899</v>
      </c>
      <c r="G1209">
        <v>105.34298181181499</v>
      </c>
    </row>
    <row r="1210" spans="1:7" x14ac:dyDescent="0.3">
      <c r="A1210">
        <v>28.682224874581799</v>
      </c>
      <c r="B1210">
        <v>72.253528284558399</v>
      </c>
      <c r="C1210">
        <v>148.79243111768099</v>
      </c>
      <c r="D1210">
        <v>-159.39613510451201</v>
      </c>
      <c r="E1210">
        <v>21.525860073712199</v>
      </c>
      <c r="F1210">
        <v>43.267666242527802</v>
      </c>
      <c r="G1210">
        <v>86.962024115583304</v>
      </c>
    </row>
    <row r="1211" spans="1:7" x14ac:dyDescent="0.3">
      <c r="A1211">
        <v>33.521542544254899</v>
      </c>
      <c r="B1211">
        <v>42.3150532439304</v>
      </c>
      <c r="C1211">
        <v>89.347949476574996</v>
      </c>
      <c r="D1211">
        <v>-59.902074643281303</v>
      </c>
      <c r="E1211">
        <v>17.751872572080899</v>
      </c>
      <c r="F1211">
        <v>48.9751526394477</v>
      </c>
      <c r="G1211">
        <v>97.632693716181805</v>
      </c>
    </row>
    <row r="1212" spans="1:7" x14ac:dyDescent="0.3">
      <c r="A1212">
        <v>59.837649756252198</v>
      </c>
      <c r="B1212">
        <v>38.236785728840303</v>
      </c>
      <c r="C1212">
        <v>80.856089392635695</v>
      </c>
      <c r="D1212">
        <v>4.9649423259835403</v>
      </c>
      <c r="E1212">
        <v>21.456211417062299</v>
      </c>
      <c r="F1212">
        <v>54.888032148032998</v>
      </c>
      <c r="G1212">
        <v>110.429092139142</v>
      </c>
    </row>
    <row r="1213" spans="1:7" x14ac:dyDescent="0.3">
      <c r="A1213">
        <v>42.9581015115442</v>
      </c>
      <c r="B1213">
        <v>53.669556404829201</v>
      </c>
      <c r="C1213">
        <v>111.752616858222</v>
      </c>
      <c r="D1213">
        <v>-75.092466191399197</v>
      </c>
      <c r="E1213">
        <v>16.058484847143799</v>
      </c>
      <c r="F1213">
        <v>57.203537288235701</v>
      </c>
      <c r="G1213">
        <v>113.745356709235</v>
      </c>
    </row>
    <row r="1214" spans="1:7" x14ac:dyDescent="0.3">
      <c r="A1214">
        <v>22.8271738347206</v>
      </c>
      <c r="B1214">
        <v>33.419007998259602</v>
      </c>
      <c r="C1214">
        <v>71.578031151723494</v>
      </c>
      <c r="D1214">
        <v>-54.602676325337796</v>
      </c>
      <c r="E1214">
        <v>19.0696547035406</v>
      </c>
      <c r="F1214">
        <v>51.389410216149003</v>
      </c>
      <c r="G1214">
        <v>102.58777481425599</v>
      </c>
    </row>
    <row r="1215" spans="1:7" x14ac:dyDescent="0.3">
      <c r="A1215">
        <v>69.582122341431798</v>
      </c>
      <c r="B1215">
        <v>22.822712712074701</v>
      </c>
      <c r="C1215">
        <v>50.029763197335697</v>
      </c>
      <c r="D1215">
        <v>70.696106546639598</v>
      </c>
      <c r="E1215">
        <v>20.555827444075799</v>
      </c>
      <c r="F1215">
        <v>50.486082327663702</v>
      </c>
      <c r="G1215">
        <v>100.843839761236</v>
      </c>
    </row>
    <row r="1216" spans="1:7" x14ac:dyDescent="0.3">
      <c r="A1216">
        <v>44.585460853938997</v>
      </c>
      <c r="B1216">
        <v>17.5588472155065</v>
      </c>
      <c r="C1216">
        <v>39.216080052004003</v>
      </c>
      <c r="D1216">
        <v>36.494380061358399</v>
      </c>
      <c r="E1216">
        <v>15.572849268383299</v>
      </c>
      <c r="F1216">
        <v>46.5932894442007</v>
      </c>
      <c r="G1216">
        <v>92.664926166910504</v>
      </c>
    </row>
    <row r="1217" spans="1:7" x14ac:dyDescent="0.3">
      <c r="A1217">
        <v>44.606712778147603</v>
      </c>
      <c r="B1217">
        <v>37.440933342442797</v>
      </c>
      <c r="C1217">
        <v>79.595201642109899</v>
      </c>
      <c r="D1217">
        <v>-23.109374471033099</v>
      </c>
      <c r="E1217">
        <v>18.7018680362482</v>
      </c>
      <c r="F1217">
        <v>49.368804917010898</v>
      </c>
      <c r="G1217">
        <v>98.618777697030296</v>
      </c>
    </row>
    <row r="1218" spans="1:7" x14ac:dyDescent="0.3">
      <c r="A1218">
        <v>63.801250031437803</v>
      </c>
      <c r="B1218">
        <v>22.376747099214001</v>
      </c>
      <c r="C1218">
        <v>49.630241801835403</v>
      </c>
      <c r="D1218">
        <v>60.472258765233498</v>
      </c>
      <c r="E1218">
        <v>18.895309616811701</v>
      </c>
      <c r="F1218">
        <v>46.1717714930383</v>
      </c>
      <c r="G1218">
        <v>92.771049974883994</v>
      </c>
    </row>
    <row r="1219" spans="1:7" x14ac:dyDescent="0.3">
      <c r="A1219">
        <v>23.212623937419998</v>
      </c>
      <c r="B1219">
        <v>51.423901817995102</v>
      </c>
      <c r="C1219">
        <v>107.769904747914</v>
      </c>
      <c r="D1219">
        <v>-107.846457579145</v>
      </c>
      <c r="E1219">
        <v>22.0653758207377</v>
      </c>
      <c r="F1219">
        <v>51.898809458407399</v>
      </c>
      <c r="G1219">
        <v>104.013731088526</v>
      </c>
    </row>
    <row r="1220" spans="1:7" x14ac:dyDescent="0.3">
      <c r="A1220">
        <v>50.181867668984303</v>
      </c>
      <c r="B1220">
        <v>10.488477226237</v>
      </c>
      <c r="C1220">
        <v>25.345758602002999</v>
      </c>
      <c r="D1220">
        <v>68.898303659257394</v>
      </c>
      <c r="E1220">
        <v>22.177480548827798</v>
      </c>
      <c r="F1220">
        <v>52.266858199691903</v>
      </c>
      <c r="G1220">
        <v>104.06001184816201</v>
      </c>
    </row>
    <row r="1221" spans="1:7" x14ac:dyDescent="0.3">
      <c r="A1221">
        <v>41.178302065596199</v>
      </c>
      <c r="B1221">
        <v>30.347995218812301</v>
      </c>
      <c r="C1221">
        <v>65.355304620751497</v>
      </c>
      <c r="D1221">
        <v>-8.6873815252445592</v>
      </c>
      <c r="E1221">
        <v>21.906172998437</v>
      </c>
      <c r="F1221">
        <v>52.099042466862699</v>
      </c>
      <c r="G1221">
        <v>104.93330671187699</v>
      </c>
    </row>
    <row r="1222" spans="1:7" x14ac:dyDescent="0.3">
      <c r="A1222">
        <v>69.956337232929499</v>
      </c>
      <c r="B1222">
        <v>69.762061694177106</v>
      </c>
      <c r="C1222">
        <v>143.70458577198201</v>
      </c>
      <c r="D1222">
        <v>-69.373510616672405</v>
      </c>
      <c r="E1222">
        <v>20.561111463693202</v>
      </c>
      <c r="F1222">
        <v>49.478386206699703</v>
      </c>
      <c r="G1222">
        <v>98.287275454816296</v>
      </c>
    </row>
    <row r="1223" spans="1:7" x14ac:dyDescent="0.3">
      <c r="A1223">
        <v>48.622155161025397</v>
      </c>
      <c r="B1223">
        <v>56.886557840663201</v>
      </c>
      <c r="C1223">
        <v>118.572866830248</v>
      </c>
      <c r="D1223">
        <v>-73.415363199938795</v>
      </c>
      <c r="E1223">
        <v>22.0820000794326</v>
      </c>
      <c r="F1223">
        <v>54.476396130099502</v>
      </c>
      <c r="G1223">
        <v>109.042788980198</v>
      </c>
    </row>
    <row r="1224" spans="1:7" x14ac:dyDescent="0.3">
      <c r="A1224">
        <v>37.839524107440603</v>
      </c>
      <c r="B1224">
        <v>53.9720681148371</v>
      </c>
      <c r="C1224">
        <v>112.743782627749</v>
      </c>
      <c r="D1224">
        <v>-86.237156129630193</v>
      </c>
      <c r="E1224">
        <v>16.4328370408764</v>
      </c>
      <c r="F1224">
        <v>45.306879902271199</v>
      </c>
      <c r="G1224">
        <v>91.248683996468998</v>
      </c>
    </row>
    <row r="1225" spans="1:7" x14ac:dyDescent="0.3">
      <c r="A1225">
        <v>49.576992735193798</v>
      </c>
      <c r="B1225">
        <v>42.561252366679099</v>
      </c>
      <c r="C1225">
        <v>90.063527116466602</v>
      </c>
      <c r="D1225">
        <v>-28.529771629649701</v>
      </c>
      <c r="E1225">
        <v>17.591719806772499</v>
      </c>
      <c r="F1225">
        <v>49.081716830807501</v>
      </c>
      <c r="G1225">
        <v>98.098515196496507</v>
      </c>
    </row>
    <row r="1226" spans="1:7" x14ac:dyDescent="0.3">
      <c r="A1226">
        <v>39.046870370774997</v>
      </c>
      <c r="B1226">
        <v>33.993574764284503</v>
      </c>
      <c r="C1226">
        <v>72.088049949700107</v>
      </c>
      <c r="D1226">
        <v>-23.886983551303601</v>
      </c>
      <c r="E1226">
        <v>25.301562822113901</v>
      </c>
      <c r="F1226">
        <v>49.246210554284602</v>
      </c>
      <c r="G1226">
        <v>99.1153762356209</v>
      </c>
    </row>
    <row r="1227" spans="1:7" x14ac:dyDescent="0.3">
      <c r="A1227">
        <v>26.064455204303801</v>
      </c>
      <c r="B1227">
        <v>46.546162704132698</v>
      </c>
      <c r="C1227">
        <v>97.466072980222506</v>
      </c>
      <c r="D1227">
        <v>-87.509577703790399</v>
      </c>
      <c r="E1227">
        <v>15.3669541427727</v>
      </c>
      <c r="F1227">
        <v>57.3716530520012</v>
      </c>
      <c r="G1227">
        <v>114.641369392737</v>
      </c>
    </row>
    <row r="1228" spans="1:7" x14ac:dyDescent="0.3">
      <c r="A1228">
        <v>64.9995624413326</v>
      </c>
      <c r="B1228">
        <v>53.949920592132599</v>
      </c>
      <c r="C1228">
        <v>112.12867337022701</v>
      </c>
      <c r="D1228">
        <v>-31.850636893732499</v>
      </c>
      <c r="E1228">
        <v>6.7224548584955297</v>
      </c>
      <c r="F1228">
        <v>58.165936200473098</v>
      </c>
      <c r="G1228">
        <v>115.7136502927</v>
      </c>
    </row>
    <row r="1229" spans="1:7" x14ac:dyDescent="0.3">
      <c r="A1229">
        <v>31.6195705981951</v>
      </c>
      <c r="B1229">
        <v>26.414817881920701</v>
      </c>
      <c r="C1229">
        <v>57.142504605671697</v>
      </c>
      <c r="D1229">
        <v>-16.005312449371999</v>
      </c>
      <c r="E1229">
        <v>30.741337344392299</v>
      </c>
      <c r="F1229">
        <v>47.635623373715497</v>
      </c>
      <c r="G1229">
        <v>94.855724623501501</v>
      </c>
    </row>
    <row r="1230" spans="1:7" x14ac:dyDescent="0.3">
      <c r="A1230">
        <v>66.242410174441602</v>
      </c>
      <c r="B1230">
        <v>40.877652828066097</v>
      </c>
      <c r="C1230">
        <v>86.036852672068406</v>
      </c>
      <c r="D1230">
        <v>9.8518618646849792</v>
      </c>
      <c r="E1230">
        <v>21.638569988940201</v>
      </c>
      <c r="F1230">
        <v>47.516865015484299</v>
      </c>
      <c r="G1230">
        <v>94.892220484782698</v>
      </c>
    </row>
    <row r="1231" spans="1:7" x14ac:dyDescent="0.3">
      <c r="A1231">
        <v>27.800146868078102</v>
      </c>
      <c r="B1231">
        <v>59.122965117727297</v>
      </c>
      <c r="C1231">
        <v>123.09874476348701</v>
      </c>
      <c r="D1231">
        <v>-121.76860161702599</v>
      </c>
      <c r="E1231">
        <v>19.860150830242599</v>
      </c>
      <c r="F1231">
        <v>43.329512667572999</v>
      </c>
      <c r="G1231">
        <v>85.709376374486197</v>
      </c>
    </row>
    <row r="1232" spans="1:7" x14ac:dyDescent="0.3">
      <c r="A1232">
        <v>63.6746041383186</v>
      </c>
      <c r="B1232">
        <v>64.195781830220199</v>
      </c>
      <c r="C1232">
        <v>133.00785751185299</v>
      </c>
      <c r="D1232">
        <v>-65.238137214023197</v>
      </c>
      <c r="E1232">
        <v>20.162440339846199</v>
      </c>
      <c r="F1232">
        <v>47.982078240188301</v>
      </c>
      <c r="G1232">
        <v>96.526221277234001</v>
      </c>
    </row>
    <row r="1233" spans="1:7" x14ac:dyDescent="0.3">
      <c r="A1233">
        <v>64.187021284117804</v>
      </c>
      <c r="B1233">
        <v>79.980098884426098</v>
      </c>
      <c r="C1233">
        <v>164.53808520648499</v>
      </c>
      <c r="D1233">
        <v>-111.566254085043</v>
      </c>
      <c r="E1233">
        <v>20.879801325412298</v>
      </c>
      <c r="F1233">
        <v>48.891962879691299</v>
      </c>
      <c r="G1233">
        <v>97.236486403741594</v>
      </c>
    </row>
    <row r="1234" spans="1:7" x14ac:dyDescent="0.3">
      <c r="A1234">
        <v>60.189409459955201</v>
      </c>
      <c r="B1234">
        <v>52.7747253654506</v>
      </c>
      <c r="C1234">
        <v>109.882890783422</v>
      </c>
      <c r="D1234">
        <v>-37.945357176441398</v>
      </c>
      <c r="E1234">
        <v>16.879634524408999</v>
      </c>
      <c r="F1234">
        <v>55.066543148969401</v>
      </c>
      <c r="G1234">
        <v>110.302949336664</v>
      </c>
    </row>
    <row r="1235" spans="1:7" x14ac:dyDescent="0.3">
      <c r="A1235">
        <v>67.428067234066404</v>
      </c>
      <c r="B1235">
        <v>28.326345837895001</v>
      </c>
      <c r="C1235">
        <v>60.693955631201199</v>
      </c>
      <c r="D1235">
        <v>49.877096954447701</v>
      </c>
      <c r="E1235">
        <v>19.895896895165599</v>
      </c>
      <c r="F1235">
        <v>51.085785506980201</v>
      </c>
      <c r="G1235">
        <v>101.295715397338</v>
      </c>
    </row>
    <row r="1236" spans="1:7" x14ac:dyDescent="0.3">
      <c r="A1236">
        <v>56.846776767575903</v>
      </c>
      <c r="B1236">
        <v>59.754591026746503</v>
      </c>
      <c r="C1236">
        <v>124.152512318335</v>
      </c>
      <c r="D1236">
        <v>-65.570219545087696</v>
      </c>
      <c r="E1236">
        <v>22.911628682571202</v>
      </c>
      <c r="F1236">
        <v>59.163257628455597</v>
      </c>
      <c r="G1236">
        <v>118.280803775976</v>
      </c>
    </row>
    <row r="1237" spans="1:7" x14ac:dyDescent="0.3">
      <c r="A1237">
        <v>47.555310315926</v>
      </c>
      <c r="B1237">
        <v>74.183910298772702</v>
      </c>
      <c r="C1237">
        <v>152.88341352554801</v>
      </c>
      <c r="D1237">
        <v>-127.441110264466</v>
      </c>
      <c r="E1237">
        <v>8.8991272333518605</v>
      </c>
      <c r="F1237">
        <v>48.585231067713302</v>
      </c>
      <c r="G1237">
        <v>96.608100906336304</v>
      </c>
    </row>
    <row r="1238" spans="1:7" x14ac:dyDescent="0.3">
      <c r="A1238">
        <v>66.977115916226893</v>
      </c>
      <c r="B1238">
        <v>26.872727655123601</v>
      </c>
      <c r="C1238">
        <v>58.222297360954798</v>
      </c>
      <c r="D1238">
        <v>53.336048867083001</v>
      </c>
      <c r="E1238">
        <v>14.593454250698599</v>
      </c>
      <c r="F1238">
        <v>45.391885739156699</v>
      </c>
      <c r="G1238">
        <v>91.635590886662698</v>
      </c>
    </row>
    <row r="1239" spans="1:7" x14ac:dyDescent="0.3">
      <c r="A1239">
        <v>24.9076158253926</v>
      </c>
      <c r="B1239">
        <v>76.177638897196601</v>
      </c>
      <c r="C1239">
        <v>156.87788504628099</v>
      </c>
      <c r="D1239">
        <v>-178.71768504080401</v>
      </c>
      <c r="E1239">
        <v>17.058123519967101</v>
      </c>
      <c r="F1239">
        <v>48.603213473714803</v>
      </c>
      <c r="G1239">
        <v>97.7043442002539</v>
      </c>
    </row>
    <row r="1240" spans="1:7" x14ac:dyDescent="0.3">
      <c r="A1240">
        <v>63.131407746214798</v>
      </c>
      <c r="B1240">
        <v>44.796407828495198</v>
      </c>
      <c r="C1240">
        <v>93.963730860172603</v>
      </c>
      <c r="D1240">
        <v>-8.1264079930560094</v>
      </c>
      <c r="E1240">
        <v>26.5316746263025</v>
      </c>
      <c r="F1240">
        <v>44.540575983344397</v>
      </c>
      <c r="G1240">
        <v>89.071104480958397</v>
      </c>
    </row>
    <row r="1241" spans="1:7" x14ac:dyDescent="0.3">
      <c r="A1241">
        <v>21.8711171127635</v>
      </c>
      <c r="B1241">
        <v>39.769405278689298</v>
      </c>
      <c r="C1241">
        <v>83.835369708015193</v>
      </c>
      <c r="D1241">
        <v>-75.565981610540902</v>
      </c>
      <c r="E1241">
        <v>26.2990969862432</v>
      </c>
      <c r="F1241">
        <v>44.298218967260901</v>
      </c>
      <c r="G1241">
        <v>87.932856219787496</v>
      </c>
    </row>
    <row r="1242" spans="1:7" x14ac:dyDescent="0.3">
      <c r="A1242">
        <v>55.1352601809701</v>
      </c>
      <c r="B1242">
        <v>61.199637916167497</v>
      </c>
      <c r="C1242">
        <v>126.524804914946</v>
      </c>
      <c r="D1242">
        <v>-73.328393386562396</v>
      </c>
      <c r="E1242">
        <v>20.366290976072801</v>
      </c>
      <c r="F1242">
        <v>52.132643089353699</v>
      </c>
      <c r="G1242">
        <v>103.636419068012</v>
      </c>
    </row>
    <row r="1243" spans="1:7" x14ac:dyDescent="0.3">
      <c r="A1243">
        <v>28.5448591037275</v>
      </c>
      <c r="B1243">
        <v>71.987836171456806</v>
      </c>
      <c r="C1243">
        <v>148.403229310016</v>
      </c>
      <c r="D1243">
        <v>-158.87379030691599</v>
      </c>
      <c r="E1243">
        <v>26.609215283807298</v>
      </c>
      <c r="F1243">
        <v>47.003815495066299</v>
      </c>
      <c r="G1243">
        <v>93.499184815017102</v>
      </c>
    </row>
    <row r="1244" spans="1:7" x14ac:dyDescent="0.3">
      <c r="A1244">
        <v>23.2623430505028</v>
      </c>
      <c r="B1244">
        <v>67.546568650435603</v>
      </c>
      <c r="C1244">
        <v>139.75603929528199</v>
      </c>
      <c r="D1244">
        <v>-156.115019850301</v>
      </c>
      <c r="E1244">
        <v>15.042131030650401</v>
      </c>
      <c r="F1244">
        <v>53.544766496753901</v>
      </c>
      <c r="G1244">
        <v>107.680775394203</v>
      </c>
    </row>
    <row r="1245" spans="1:7" x14ac:dyDescent="0.3">
      <c r="A1245">
        <v>40.290913312392099</v>
      </c>
      <c r="B1245">
        <v>60.250852881647504</v>
      </c>
      <c r="C1245">
        <v>124.985099148421</v>
      </c>
      <c r="D1245">
        <v>-100.170732020158</v>
      </c>
      <c r="E1245">
        <v>21.1233739607475</v>
      </c>
      <c r="F1245">
        <v>46.60314951478</v>
      </c>
      <c r="G1245">
        <v>93.727760593662495</v>
      </c>
    </row>
    <row r="1246" spans="1:7" x14ac:dyDescent="0.3">
      <c r="A1246">
        <v>35.661638528121003</v>
      </c>
      <c r="B1246">
        <v>63.238745778342903</v>
      </c>
      <c r="C1246">
        <v>130.79334975377401</v>
      </c>
      <c r="D1246">
        <v>-118.392960278787</v>
      </c>
      <c r="E1246">
        <v>14.1099668682357</v>
      </c>
      <c r="F1246">
        <v>38.964228301946797</v>
      </c>
      <c r="G1246">
        <v>77.964516494543304</v>
      </c>
    </row>
    <row r="1247" spans="1:7" x14ac:dyDescent="0.3">
      <c r="A1247">
        <v>53.2764750569889</v>
      </c>
      <c r="B1247">
        <v>32.997634526477903</v>
      </c>
      <c r="C1247">
        <v>70.078820699411494</v>
      </c>
      <c r="D1247">
        <v>7.5600465345440302</v>
      </c>
      <c r="E1247">
        <v>20.139833353219199</v>
      </c>
      <c r="F1247">
        <v>57.132543118227602</v>
      </c>
      <c r="G1247">
        <v>113.35340521403199</v>
      </c>
    </row>
    <row r="1248" spans="1:7" x14ac:dyDescent="0.3">
      <c r="A1248">
        <v>45.736290005242097</v>
      </c>
      <c r="B1248">
        <v>42.329419318747</v>
      </c>
      <c r="C1248">
        <v>89.148450962244198</v>
      </c>
      <c r="D1248">
        <v>-35.515677945756799</v>
      </c>
      <c r="E1248">
        <v>24.746148969687901</v>
      </c>
      <c r="F1248">
        <v>56.646991935813297</v>
      </c>
      <c r="G1248">
        <v>113.208594555991</v>
      </c>
    </row>
    <row r="1249" spans="1:7" x14ac:dyDescent="0.3">
      <c r="A1249">
        <v>53.486900769954701</v>
      </c>
      <c r="B1249">
        <v>36.165929144411997</v>
      </c>
      <c r="C1249">
        <v>76.808235215663501</v>
      </c>
      <c r="D1249">
        <v>-1.5239858933264401</v>
      </c>
      <c r="E1249">
        <v>24.0665475909686</v>
      </c>
      <c r="F1249">
        <v>49.023345615673101</v>
      </c>
      <c r="G1249">
        <v>97.737157862212101</v>
      </c>
    </row>
    <row r="1250" spans="1:7" x14ac:dyDescent="0.3">
      <c r="A1250">
        <v>45.219299760937602</v>
      </c>
      <c r="B1250">
        <v>43.351091514243997</v>
      </c>
      <c r="C1250">
        <v>90.968655611257205</v>
      </c>
      <c r="D1250">
        <v>-39.6146750208569</v>
      </c>
      <c r="E1250">
        <v>18.060527150622399</v>
      </c>
      <c r="F1250">
        <v>54.704686368006399</v>
      </c>
      <c r="G1250">
        <v>108.520908089908</v>
      </c>
    </row>
    <row r="1251" spans="1:7" x14ac:dyDescent="0.3">
      <c r="A1251">
        <v>26.0676022840534</v>
      </c>
      <c r="B1251">
        <v>54.798764356169897</v>
      </c>
      <c r="C1251">
        <v>114.191730192039</v>
      </c>
      <c r="D1251">
        <v>-112.26108850040301</v>
      </c>
      <c r="E1251">
        <v>15.3446435217431</v>
      </c>
      <c r="F1251">
        <v>51.843979212428501</v>
      </c>
      <c r="G1251">
        <v>104.26658447051</v>
      </c>
    </row>
    <row r="1252" spans="1:7" x14ac:dyDescent="0.3">
      <c r="A1252">
        <v>59.524446647004197</v>
      </c>
      <c r="B1252">
        <v>10.129844602336901</v>
      </c>
      <c r="C1252">
        <v>24.320516895130599</v>
      </c>
      <c r="D1252">
        <v>88.659359486997602</v>
      </c>
      <c r="E1252">
        <v>20.167446896083899</v>
      </c>
      <c r="F1252">
        <v>44.433024952616499</v>
      </c>
      <c r="G1252">
        <v>89.7868767890523</v>
      </c>
    </row>
    <row r="1253" spans="1:7" x14ac:dyDescent="0.3">
      <c r="A1253">
        <v>32.864835459683903</v>
      </c>
      <c r="B1253">
        <v>46.038370816263502</v>
      </c>
      <c r="C1253">
        <v>96.627208927992797</v>
      </c>
      <c r="D1253">
        <v>-72.385441529422593</v>
      </c>
      <c r="E1253">
        <v>6.6962830365446404</v>
      </c>
      <c r="F1253">
        <v>44.977190002257601</v>
      </c>
      <c r="G1253">
        <v>89.590269076229404</v>
      </c>
    </row>
    <row r="1254" spans="1:7" x14ac:dyDescent="0.3">
      <c r="A1254">
        <v>44.772317852764303</v>
      </c>
      <c r="B1254">
        <v>21.773208697762499</v>
      </c>
      <c r="C1254">
        <v>47.832879676904902</v>
      </c>
      <c r="D1254">
        <v>24.2250096122409</v>
      </c>
      <c r="E1254">
        <v>23.3799710077393</v>
      </c>
      <c r="F1254">
        <v>47.921590600276097</v>
      </c>
      <c r="G1254">
        <v>96.803532421052296</v>
      </c>
    </row>
    <row r="1255" spans="1:7" x14ac:dyDescent="0.3">
      <c r="A1255">
        <v>59.538188298162801</v>
      </c>
      <c r="B1255">
        <v>41.096197363813502</v>
      </c>
      <c r="C1255">
        <v>87.0002832337656</v>
      </c>
      <c r="D1255">
        <v>-4.2122154951149797</v>
      </c>
      <c r="E1255">
        <v>22.686723631867</v>
      </c>
      <c r="F1255">
        <v>46.597038716491198</v>
      </c>
      <c r="G1255">
        <v>92.554427317207697</v>
      </c>
    </row>
    <row r="1256" spans="1:7" x14ac:dyDescent="0.3">
      <c r="A1256">
        <v>49.760272824673599</v>
      </c>
      <c r="B1256">
        <v>56.460064761490202</v>
      </c>
      <c r="C1256">
        <v>117.39037765713699</v>
      </c>
      <c r="D1256">
        <v>-69.859648635123506</v>
      </c>
      <c r="E1256">
        <v>19.3076077993348</v>
      </c>
      <c r="F1256">
        <v>46.466115334685298</v>
      </c>
      <c r="G1256">
        <v>92.763636462862493</v>
      </c>
    </row>
    <row r="1257" spans="1:7" x14ac:dyDescent="0.3">
      <c r="A1257">
        <v>49.374680459827502</v>
      </c>
      <c r="B1257">
        <v>14.044741096972301</v>
      </c>
      <c r="C1257">
        <v>32.252406024420502</v>
      </c>
      <c r="D1257">
        <v>56.615137628737898</v>
      </c>
      <c r="E1257">
        <v>12.495062631106601</v>
      </c>
      <c r="F1257">
        <v>55.241197651281503</v>
      </c>
      <c r="G1257">
        <v>110.136887427509</v>
      </c>
    </row>
    <row r="1258" spans="1:7" x14ac:dyDescent="0.3">
      <c r="A1258">
        <v>57.2082112661503</v>
      </c>
      <c r="B1258">
        <v>68.647080440401197</v>
      </c>
      <c r="C1258">
        <v>141.54523260283099</v>
      </c>
      <c r="D1258">
        <v>-91.524818788903005</v>
      </c>
      <c r="E1258">
        <v>15.3509208833656</v>
      </c>
      <c r="F1258">
        <v>46.667417162839897</v>
      </c>
      <c r="G1258">
        <v>92.608393232512</v>
      </c>
    </row>
    <row r="1259" spans="1:7" x14ac:dyDescent="0.3">
      <c r="A1259">
        <v>52.308202802886903</v>
      </c>
      <c r="B1259">
        <v>41.785496680282797</v>
      </c>
      <c r="C1259">
        <v>87.592962184983307</v>
      </c>
      <c r="D1259">
        <v>-20.7400844350746</v>
      </c>
      <c r="E1259">
        <v>22.819102679294001</v>
      </c>
      <c r="F1259">
        <v>50.620653811087401</v>
      </c>
      <c r="G1259">
        <v>101.325668571828</v>
      </c>
    </row>
    <row r="1260" spans="1:7" x14ac:dyDescent="0.3">
      <c r="A1260">
        <v>29.519296642095199</v>
      </c>
      <c r="B1260">
        <v>52.2486519930276</v>
      </c>
      <c r="C1260">
        <v>109.48413967144501</v>
      </c>
      <c r="D1260">
        <v>-97.707362694892396</v>
      </c>
      <c r="E1260">
        <v>21.440592759193599</v>
      </c>
      <c r="F1260">
        <v>53.122815365744998</v>
      </c>
      <c r="G1260">
        <v>106.20685506353399</v>
      </c>
    </row>
    <row r="1261" spans="1:7" x14ac:dyDescent="0.3">
      <c r="A1261">
        <v>40.065269899002402</v>
      </c>
      <c r="B1261">
        <v>10.1321257440762</v>
      </c>
      <c r="C1261">
        <v>25.222826434179598</v>
      </c>
      <c r="D1261">
        <v>49.734162565776202</v>
      </c>
      <c r="E1261">
        <v>25.820950842331701</v>
      </c>
      <c r="F1261">
        <v>55.164506864518003</v>
      </c>
      <c r="G1261">
        <v>110.630502373173</v>
      </c>
    </row>
    <row r="1262" spans="1:7" x14ac:dyDescent="0.3">
      <c r="A1262">
        <v>25.0410141201343</v>
      </c>
      <c r="B1262">
        <v>65.678575675942</v>
      </c>
      <c r="C1262">
        <v>135.62620379940699</v>
      </c>
      <c r="D1262">
        <v>-146.95369878755699</v>
      </c>
      <c r="E1262">
        <v>20.692762765022501</v>
      </c>
      <c r="F1262">
        <v>49.296784652482501</v>
      </c>
      <c r="G1262">
        <v>99.225420885419695</v>
      </c>
    </row>
    <row r="1263" spans="1:7" x14ac:dyDescent="0.3">
      <c r="A1263">
        <v>26.490122445513801</v>
      </c>
      <c r="B1263">
        <v>41.265924020084398</v>
      </c>
      <c r="C1263">
        <v>87.190538929326905</v>
      </c>
      <c r="D1263">
        <v>-70.8175271692255</v>
      </c>
      <c r="E1263">
        <v>14.8608195620085</v>
      </c>
      <c r="F1263">
        <v>49.982303023574801</v>
      </c>
      <c r="G1263">
        <v>100.02964290142501</v>
      </c>
    </row>
    <row r="1264" spans="1:7" x14ac:dyDescent="0.3">
      <c r="A1264">
        <v>34.3815040674138</v>
      </c>
      <c r="B1264">
        <v>67.781950699095304</v>
      </c>
      <c r="C1264">
        <v>140.25613761806099</v>
      </c>
      <c r="D1264">
        <v>-134.58284396245801</v>
      </c>
      <c r="E1264">
        <v>16.938992430784101</v>
      </c>
      <c r="F1264">
        <v>52.717453462141101</v>
      </c>
      <c r="G1264">
        <v>104.85760337869399</v>
      </c>
    </row>
    <row r="1265" spans="1:7" x14ac:dyDescent="0.3">
      <c r="A1265">
        <v>41.224612049731903</v>
      </c>
      <c r="B1265">
        <v>50.868547368748402</v>
      </c>
      <c r="C1265">
        <v>106.324964106959</v>
      </c>
      <c r="D1265">
        <v>-70.156418006781195</v>
      </c>
      <c r="E1265">
        <v>16.870423352376999</v>
      </c>
      <c r="F1265">
        <v>46.379851572249201</v>
      </c>
      <c r="G1265">
        <v>92.616530802720703</v>
      </c>
    </row>
    <row r="1266" spans="1:7" x14ac:dyDescent="0.3">
      <c r="A1266">
        <v>36.232236441441103</v>
      </c>
      <c r="B1266">
        <v>48.275456651877001</v>
      </c>
      <c r="C1266">
        <v>101.01000717554</v>
      </c>
      <c r="D1266">
        <v>-72.361897072748704</v>
      </c>
      <c r="E1266">
        <v>17.405912579755601</v>
      </c>
      <c r="F1266">
        <v>50.479668367118201</v>
      </c>
      <c r="G1266">
        <v>100.00990421584601</v>
      </c>
    </row>
    <row r="1267" spans="1:7" x14ac:dyDescent="0.3">
      <c r="A1267">
        <v>27.683806493402798</v>
      </c>
      <c r="B1267">
        <v>21.510541338344702</v>
      </c>
      <c r="C1267">
        <v>47.9983655660144</v>
      </c>
      <c r="D1267">
        <v>-9.1640110282284901</v>
      </c>
      <c r="E1267">
        <v>25.158832609964598</v>
      </c>
      <c r="F1267">
        <v>43.746680926216797</v>
      </c>
      <c r="G1267">
        <v>87.948277279076706</v>
      </c>
    </row>
    <row r="1268" spans="1:7" x14ac:dyDescent="0.3">
      <c r="A1268">
        <v>49.152592751204303</v>
      </c>
      <c r="B1268">
        <v>27.571339759913201</v>
      </c>
      <c r="C1268">
        <v>60.0587315260574</v>
      </c>
      <c r="D1268">
        <v>15.591166222669001</v>
      </c>
      <c r="E1268">
        <v>9.1298677033482392</v>
      </c>
      <c r="F1268">
        <v>41.329934915884699</v>
      </c>
      <c r="G1268">
        <v>82.600733636241898</v>
      </c>
    </row>
    <row r="1269" spans="1:7" x14ac:dyDescent="0.3">
      <c r="A1269">
        <v>20.766288132973202</v>
      </c>
      <c r="B1269">
        <v>41.3954531116146</v>
      </c>
      <c r="C1269">
        <v>87.318265253125006</v>
      </c>
      <c r="D1269">
        <v>-82.653783068897496</v>
      </c>
      <c r="E1269">
        <v>27.337745307414899</v>
      </c>
      <c r="F1269">
        <v>48.772827164067998</v>
      </c>
      <c r="G1269">
        <v>96.602289393732093</v>
      </c>
    </row>
    <row r="1270" spans="1:7" x14ac:dyDescent="0.3">
      <c r="A1270">
        <v>44.216232969868599</v>
      </c>
      <c r="B1270">
        <v>65.425778120494101</v>
      </c>
      <c r="C1270">
        <v>135.12008395288299</v>
      </c>
      <c r="D1270">
        <v>-107.84486842174501</v>
      </c>
      <c r="E1270">
        <v>23.4390607119681</v>
      </c>
      <c r="F1270">
        <v>41.308872070383202</v>
      </c>
      <c r="G1270">
        <v>81.619519812447095</v>
      </c>
    </row>
    <row r="1271" spans="1:7" x14ac:dyDescent="0.3">
      <c r="A1271">
        <v>24.5594650870249</v>
      </c>
      <c r="B1271">
        <v>10.6920449288063</v>
      </c>
      <c r="C1271">
        <v>25.624901511420202</v>
      </c>
      <c r="D1271">
        <v>17.042795387630701</v>
      </c>
      <c r="E1271">
        <v>19.043451964210401</v>
      </c>
      <c r="F1271">
        <v>48.918233660364798</v>
      </c>
      <c r="G1271">
        <v>98.7570697375685</v>
      </c>
    </row>
    <row r="1272" spans="1:7" x14ac:dyDescent="0.3">
      <c r="A1272">
        <v>22.8365131790931</v>
      </c>
      <c r="B1272">
        <v>18.158002316058798</v>
      </c>
      <c r="C1272">
        <v>40.644031980600303</v>
      </c>
      <c r="D1272">
        <v>-8.8009805899902602</v>
      </c>
      <c r="E1272">
        <v>22.708044411805499</v>
      </c>
      <c r="F1272">
        <v>46.728808761361201</v>
      </c>
      <c r="G1272">
        <v>92.513713900911299</v>
      </c>
    </row>
    <row r="1273" spans="1:7" x14ac:dyDescent="0.3">
      <c r="A1273">
        <v>41.2373119065171</v>
      </c>
      <c r="B1273">
        <v>74.397023723216606</v>
      </c>
      <c r="C1273">
        <v>153.51521457662</v>
      </c>
      <c r="D1273">
        <v>-140.71644735661599</v>
      </c>
      <c r="E1273">
        <v>11.8331531437523</v>
      </c>
      <c r="F1273">
        <v>45.504570817503001</v>
      </c>
      <c r="G1273">
        <v>90.567176676963399</v>
      </c>
    </row>
    <row r="1274" spans="1:7" x14ac:dyDescent="0.3">
      <c r="A1274">
        <v>55.789277337324002</v>
      </c>
      <c r="B1274">
        <v>56.033042638005398</v>
      </c>
      <c r="C1274">
        <v>116.542926741429</v>
      </c>
      <c r="D1274">
        <v>-56.520573239368197</v>
      </c>
      <c r="E1274">
        <v>11.286508455483</v>
      </c>
      <c r="F1274">
        <v>48.669882595899097</v>
      </c>
      <c r="G1274">
        <v>97.057303640601504</v>
      </c>
    </row>
    <row r="1275" spans="1:7" x14ac:dyDescent="0.3">
      <c r="A1275">
        <v>45.1307605774699</v>
      </c>
      <c r="B1275">
        <v>70.461894071206402</v>
      </c>
      <c r="C1275">
        <v>145.46706472606601</v>
      </c>
      <c r="D1275">
        <v>-121.12416105867899</v>
      </c>
      <c r="E1275">
        <v>21.2686480594408</v>
      </c>
      <c r="F1275">
        <v>50.212338129738001</v>
      </c>
      <c r="G1275">
        <v>101.419982077151</v>
      </c>
    </row>
    <row r="1276" spans="1:7" x14ac:dyDescent="0.3">
      <c r="A1276">
        <v>52.477015364967301</v>
      </c>
      <c r="B1276">
        <v>79.304468185818706</v>
      </c>
      <c r="C1276">
        <v>163.00901846447499</v>
      </c>
      <c r="D1276">
        <v>-132.959373827522</v>
      </c>
      <c r="E1276">
        <v>14.2142862363511</v>
      </c>
      <c r="F1276">
        <v>47.658847004114101</v>
      </c>
      <c r="G1276">
        <v>96.119495356580401</v>
      </c>
    </row>
    <row r="1277" spans="1:7" x14ac:dyDescent="0.3">
      <c r="A1277">
        <v>29.7641906746247</v>
      </c>
      <c r="B1277">
        <v>71.557577480603896</v>
      </c>
      <c r="C1277">
        <v>147.452053352257</v>
      </c>
      <c r="D1277">
        <v>-155.144351092562</v>
      </c>
      <c r="E1277">
        <v>26.4165119782235</v>
      </c>
      <c r="F1277">
        <v>56.661452068868698</v>
      </c>
      <c r="G1277">
        <v>112.652814263252</v>
      </c>
    </row>
    <row r="1278" spans="1:7" x14ac:dyDescent="0.3">
      <c r="A1278">
        <v>56.830518206612197</v>
      </c>
      <c r="B1278">
        <v>37.006361058811102</v>
      </c>
      <c r="C1278">
        <v>78.416448700341903</v>
      </c>
      <c r="D1278">
        <v>2.64195323679112</v>
      </c>
      <c r="E1278">
        <v>28.825937957153901</v>
      </c>
      <c r="F1278">
        <v>45.878537343013299</v>
      </c>
      <c r="G1278">
        <v>92.366854981160401</v>
      </c>
    </row>
    <row r="1279" spans="1:7" x14ac:dyDescent="0.3">
      <c r="A1279">
        <v>69.525295274266895</v>
      </c>
      <c r="B1279">
        <v>47.896783409116601</v>
      </c>
      <c r="C1279">
        <v>100.35641580488701</v>
      </c>
      <c r="D1279">
        <v>-4.63975967881606</v>
      </c>
      <c r="E1279">
        <v>16.511288561682701</v>
      </c>
      <c r="F1279">
        <v>42.557575892313601</v>
      </c>
      <c r="G1279">
        <v>85.060618598050496</v>
      </c>
    </row>
    <row r="1280" spans="1:7" x14ac:dyDescent="0.3">
      <c r="A1280">
        <v>57.307827318969501</v>
      </c>
      <c r="B1280">
        <v>51.8096202001921</v>
      </c>
      <c r="C1280">
        <v>107.630231362538</v>
      </c>
      <c r="D1280">
        <v>-40.813205962637198</v>
      </c>
      <c r="E1280">
        <v>21.917764064193399</v>
      </c>
      <c r="F1280">
        <v>52.297358449980003</v>
      </c>
      <c r="G1280">
        <v>104.637547039838</v>
      </c>
    </row>
    <row r="1281" spans="1:7" x14ac:dyDescent="0.3">
      <c r="A1281">
        <v>47.985157308511603</v>
      </c>
      <c r="B1281">
        <v>57.113377190090503</v>
      </c>
      <c r="C1281">
        <v>118.423288394168</v>
      </c>
      <c r="D1281">
        <v>-75.369816953248105</v>
      </c>
      <c r="E1281">
        <v>25.679973574453101</v>
      </c>
      <c r="F1281">
        <v>46.3478606777796</v>
      </c>
      <c r="G1281">
        <v>93.1662119715361</v>
      </c>
    </row>
    <row r="1282" spans="1:7" x14ac:dyDescent="0.3">
      <c r="A1282">
        <v>34.613143904720197</v>
      </c>
      <c r="B1282">
        <v>61.800773457514197</v>
      </c>
      <c r="C1282">
        <v>127.761169663842</v>
      </c>
      <c r="D1282">
        <v>-116.176032563102</v>
      </c>
      <c r="E1282">
        <v>22.623573194869799</v>
      </c>
      <c r="F1282">
        <v>47.000063636826603</v>
      </c>
      <c r="G1282">
        <v>94.285239228208397</v>
      </c>
    </row>
    <row r="1283" spans="1:7" x14ac:dyDescent="0.3">
      <c r="A1283">
        <v>53.014941774191797</v>
      </c>
      <c r="B1283">
        <v>10.8913354800617</v>
      </c>
      <c r="C1283">
        <v>26.4765983982184</v>
      </c>
      <c r="D1283">
        <v>73.355877108198499</v>
      </c>
      <c r="E1283">
        <v>24.236380019774</v>
      </c>
      <c r="F1283">
        <v>47.230032938295899</v>
      </c>
      <c r="G1283">
        <v>93.997326366010299</v>
      </c>
    </row>
    <row r="1284" spans="1:7" x14ac:dyDescent="0.3">
      <c r="A1284">
        <v>31.286522574609101</v>
      </c>
      <c r="B1284">
        <v>20.8877878477855</v>
      </c>
      <c r="C1284">
        <v>46.2987837613585</v>
      </c>
      <c r="D1284">
        <v>-9.0318394138265007E-2</v>
      </c>
      <c r="E1284">
        <v>20.849043829756202</v>
      </c>
      <c r="F1284">
        <v>53.011536336032201</v>
      </c>
      <c r="G1284">
        <v>106.065987821032</v>
      </c>
    </row>
    <row r="1285" spans="1:7" x14ac:dyDescent="0.3">
      <c r="A1285">
        <v>47.297769611170501</v>
      </c>
      <c r="B1285">
        <v>50.921244043787297</v>
      </c>
      <c r="C1285">
        <v>106.02746251852901</v>
      </c>
      <c r="D1285">
        <v>-58.168192909020703</v>
      </c>
      <c r="E1285">
        <v>20.694454823974201</v>
      </c>
      <c r="F1285">
        <v>54.366276483131301</v>
      </c>
      <c r="G1285">
        <v>109.129023884106</v>
      </c>
    </row>
    <row r="1286" spans="1:7" x14ac:dyDescent="0.3">
      <c r="A1286">
        <v>25.9754635881315</v>
      </c>
      <c r="B1286">
        <v>65.465341981954893</v>
      </c>
      <c r="C1286">
        <v>135.08258676304499</v>
      </c>
      <c r="D1286">
        <v>-144.445098769602</v>
      </c>
      <c r="E1286">
        <v>24.404741508427101</v>
      </c>
      <c r="F1286">
        <v>51.541184747204603</v>
      </c>
      <c r="G1286">
        <v>103.837971766929</v>
      </c>
    </row>
    <row r="1287" spans="1:7" x14ac:dyDescent="0.3">
      <c r="A1287">
        <v>34.859437732963301</v>
      </c>
      <c r="B1287">
        <v>12.504127393898401</v>
      </c>
      <c r="C1287">
        <v>29.404282241403301</v>
      </c>
      <c r="D1287">
        <v>32.206493284231499</v>
      </c>
      <c r="E1287">
        <v>15.3900619743989</v>
      </c>
      <c r="F1287">
        <v>51.517085231585099</v>
      </c>
      <c r="G1287">
        <v>102.738974831549</v>
      </c>
    </row>
    <row r="1288" spans="1:7" x14ac:dyDescent="0.3">
      <c r="A1288">
        <v>41.082783033535797</v>
      </c>
      <c r="B1288">
        <v>11.3596037361549</v>
      </c>
      <c r="C1288">
        <v>27.4121158939606</v>
      </c>
      <c r="D1288">
        <v>48.086754858607001</v>
      </c>
      <c r="E1288">
        <v>24.394051774958299</v>
      </c>
      <c r="F1288">
        <v>49.319742428716303</v>
      </c>
      <c r="G1288">
        <v>99.270425667946697</v>
      </c>
    </row>
    <row r="1289" spans="1:7" x14ac:dyDescent="0.3">
      <c r="A1289">
        <v>36.841334803565701</v>
      </c>
      <c r="B1289">
        <v>32.901434851346004</v>
      </c>
      <c r="C1289">
        <v>70.395327425993599</v>
      </c>
      <c r="D1289">
        <v>-25.021634946906499</v>
      </c>
      <c r="E1289">
        <v>26.5442624508511</v>
      </c>
      <c r="F1289">
        <v>60.270417605912101</v>
      </c>
      <c r="G1289">
        <v>120.716027867386</v>
      </c>
    </row>
    <row r="1290" spans="1:7" x14ac:dyDescent="0.3">
      <c r="A1290">
        <v>48.462293714303897</v>
      </c>
      <c r="B1290">
        <v>47.486860443238903</v>
      </c>
      <c r="C1290">
        <v>99.649688238563698</v>
      </c>
      <c r="D1290">
        <v>-45.535993901108803</v>
      </c>
      <c r="E1290">
        <v>16.761722490470699</v>
      </c>
      <c r="F1290">
        <v>54.699105602480998</v>
      </c>
      <c r="G1290">
        <v>109.66041427603901</v>
      </c>
    </row>
    <row r="1291" spans="1:7" x14ac:dyDescent="0.3">
      <c r="A1291">
        <v>23.359535803418002</v>
      </c>
      <c r="B1291">
        <v>23.445959551218301</v>
      </c>
      <c r="C1291">
        <v>51.269876739347502</v>
      </c>
      <c r="D1291">
        <v>-23.618807046818901</v>
      </c>
      <c r="E1291">
        <v>14.4128976844632</v>
      </c>
      <c r="F1291">
        <v>56.236860792759799</v>
      </c>
      <c r="G1291">
        <v>111.631994862971</v>
      </c>
    </row>
    <row r="1292" spans="1:7" x14ac:dyDescent="0.3">
      <c r="A1292">
        <v>31.062326062509602</v>
      </c>
      <c r="B1292">
        <v>73.880965037852107</v>
      </c>
      <c r="C1292">
        <v>152.36539695449699</v>
      </c>
      <c r="D1292">
        <v>-159.518242988537</v>
      </c>
      <c r="E1292">
        <v>17.594018789583</v>
      </c>
      <c r="F1292">
        <v>51.659505390710599</v>
      </c>
      <c r="G1292">
        <v>102.429191580728</v>
      </c>
    </row>
    <row r="1293" spans="1:7" x14ac:dyDescent="0.3">
      <c r="A1293">
        <v>34.826180519065197</v>
      </c>
      <c r="B1293">
        <v>22.184930248933</v>
      </c>
      <c r="C1293">
        <v>49.272562763136598</v>
      </c>
      <c r="D1293">
        <v>3.0975702913313699</v>
      </c>
      <c r="E1293">
        <v>22.904048172288999</v>
      </c>
      <c r="F1293">
        <v>50.716608211929298</v>
      </c>
      <c r="G1293">
        <v>101.9520725963</v>
      </c>
    </row>
    <row r="1294" spans="1:7" x14ac:dyDescent="0.3">
      <c r="A1294">
        <v>45.633808497425598</v>
      </c>
      <c r="B1294">
        <v>49.741061735028801</v>
      </c>
      <c r="C1294">
        <v>104.01018886987301</v>
      </c>
      <c r="D1294">
        <v>-57.955568210235199</v>
      </c>
      <c r="E1294">
        <v>17.462672401531702</v>
      </c>
      <c r="F1294">
        <v>51.879622813178599</v>
      </c>
      <c r="G1294">
        <v>103.969357153524</v>
      </c>
    </row>
    <row r="1295" spans="1:7" x14ac:dyDescent="0.3">
      <c r="A1295">
        <v>23.860563889449701</v>
      </c>
      <c r="B1295">
        <v>31.503417011830301</v>
      </c>
      <c r="C1295">
        <v>67.190283032493994</v>
      </c>
      <c r="D1295">
        <v>-46.789123256591402</v>
      </c>
      <c r="E1295">
        <v>26.14634503225</v>
      </c>
      <c r="F1295">
        <v>52.0926694178685</v>
      </c>
      <c r="G1295">
        <v>103.318776321714</v>
      </c>
    </row>
    <row r="1296" spans="1:7" x14ac:dyDescent="0.3">
      <c r="A1296">
        <v>21.1662702780548</v>
      </c>
      <c r="B1296">
        <v>15.395823836837801</v>
      </c>
      <c r="C1296">
        <v>35.073180538461898</v>
      </c>
      <c r="D1296">
        <v>-3.85493095440378</v>
      </c>
      <c r="E1296">
        <v>18.692612212452399</v>
      </c>
      <c r="F1296">
        <v>51.396321548216498</v>
      </c>
      <c r="G1296">
        <v>101.871679035033</v>
      </c>
    </row>
    <row r="1297" spans="1:7" x14ac:dyDescent="0.3">
      <c r="A1297">
        <v>63.1181406697509</v>
      </c>
      <c r="B1297">
        <v>71.855089841651093</v>
      </c>
      <c r="C1297">
        <v>147.8861547194</v>
      </c>
      <c r="D1297">
        <v>-89.328988185451493</v>
      </c>
      <c r="E1297">
        <v>21.525993532770201</v>
      </c>
      <c r="F1297">
        <v>51.828634482513301</v>
      </c>
      <c r="G1297">
        <v>104.078205013586</v>
      </c>
    </row>
    <row r="1298" spans="1:7" x14ac:dyDescent="0.3">
      <c r="A1298">
        <v>54.580645831153298</v>
      </c>
      <c r="B1298">
        <v>61.030899780783798</v>
      </c>
      <c r="C1298">
        <v>126.830630575097</v>
      </c>
      <c r="D1298">
        <v>-73.931407680044998</v>
      </c>
      <c r="E1298">
        <v>10.265194251044401</v>
      </c>
      <c r="F1298">
        <v>51.646479612513303</v>
      </c>
      <c r="G1298">
        <v>103.437465054528</v>
      </c>
    </row>
    <row r="1299" spans="1:7" x14ac:dyDescent="0.3">
      <c r="A1299">
        <v>31.136150981527901</v>
      </c>
      <c r="B1299">
        <v>45.589938899254797</v>
      </c>
      <c r="C1299">
        <v>95.623987478468393</v>
      </c>
      <c r="D1299">
        <v>-74.497514734708503</v>
      </c>
      <c r="E1299">
        <v>22.798369773780301</v>
      </c>
      <c r="F1299">
        <v>49.7078978319228</v>
      </c>
      <c r="G1299">
        <v>98.968518210470904</v>
      </c>
    </row>
    <row r="1300" spans="1:7" x14ac:dyDescent="0.3">
      <c r="A1300">
        <v>53.983605830233699</v>
      </c>
      <c r="B1300">
        <v>39.791059205176602</v>
      </c>
      <c r="C1300">
        <v>84.531190802610396</v>
      </c>
      <c r="D1300">
        <v>-11.4059659550623</v>
      </c>
      <c r="E1300">
        <v>22.346411029841502</v>
      </c>
      <c r="F1300">
        <v>58.672757636768303</v>
      </c>
      <c r="G1300">
        <v>117.985983161883</v>
      </c>
    </row>
    <row r="1301" spans="1:7" x14ac:dyDescent="0.3">
      <c r="A1301">
        <v>23.265469818008501</v>
      </c>
      <c r="B1301">
        <v>74.676519197440598</v>
      </c>
      <c r="C1301">
        <v>153.89701646111899</v>
      </c>
      <c r="D1301">
        <v>-177.498617956305</v>
      </c>
      <c r="E1301">
        <v>21.173246986810401</v>
      </c>
      <c r="F1301">
        <v>52.672283984142297</v>
      </c>
      <c r="G1301">
        <v>105.632107764502</v>
      </c>
    </row>
    <row r="1302" spans="1:7" x14ac:dyDescent="0.3">
      <c r="A1302">
        <v>49.687327745763398</v>
      </c>
      <c r="B1302">
        <v>25.742071475034901</v>
      </c>
      <c r="C1302">
        <v>56.040985668795798</v>
      </c>
      <c r="D1302">
        <v>22.148441066422102</v>
      </c>
      <c r="E1302">
        <v>20.0114335729975</v>
      </c>
      <c r="F1302">
        <v>53.723628468873301</v>
      </c>
      <c r="G1302">
        <v>108.182801322118</v>
      </c>
    </row>
    <row r="1303" spans="1:7" x14ac:dyDescent="0.3">
      <c r="A1303">
        <v>67.645592803127002</v>
      </c>
      <c r="B1303">
        <v>61.288531021909002</v>
      </c>
      <c r="C1303">
        <v>127.46782743043499</v>
      </c>
      <c r="D1303">
        <v>-48.5744074594731</v>
      </c>
      <c r="E1303">
        <v>21.5666062200624</v>
      </c>
      <c r="F1303">
        <v>40.438592263050801</v>
      </c>
      <c r="G1303">
        <v>81.009898762221397</v>
      </c>
    </row>
    <row r="1304" spans="1:7" x14ac:dyDescent="0.3">
      <c r="A1304">
        <v>54.021757603109798</v>
      </c>
      <c r="B1304">
        <v>21.068661295683398</v>
      </c>
      <c r="C1304">
        <v>46.591999233988098</v>
      </c>
      <c r="D1304">
        <v>44.8375313191695</v>
      </c>
      <c r="E1304">
        <v>23.402131880015698</v>
      </c>
      <c r="F1304">
        <v>46.585531113796897</v>
      </c>
      <c r="G1304">
        <v>93.029415656834004</v>
      </c>
    </row>
    <row r="1305" spans="1:7" x14ac:dyDescent="0.3">
      <c r="A1305">
        <v>40.911625788510797</v>
      </c>
      <c r="B1305">
        <v>63.019472188253197</v>
      </c>
      <c r="C1305">
        <v>130.16526732885001</v>
      </c>
      <c r="D1305">
        <v>-107.235164987738</v>
      </c>
      <c r="E1305">
        <v>12.4923557078732</v>
      </c>
      <c r="F1305">
        <v>50.883252750490598</v>
      </c>
      <c r="G1305">
        <v>101.789623681771</v>
      </c>
    </row>
    <row r="1306" spans="1:7" x14ac:dyDescent="0.3">
      <c r="A1306">
        <v>27.1251198762439</v>
      </c>
      <c r="B1306">
        <v>40.979271608375697</v>
      </c>
      <c r="C1306">
        <v>86.257945520262098</v>
      </c>
      <c r="D1306">
        <v>-68.687575072639405</v>
      </c>
      <c r="E1306">
        <v>21.8536784953723</v>
      </c>
      <c r="F1306">
        <v>52.4051503381624</v>
      </c>
      <c r="G1306">
        <v>104.88068439213301</v>
      </c>
    </row>
    <row r="1307" spans="1:7" x14ac:dyDescent="0.3">
      <c r="A1307">
        <v>61.2465286505088</v>
      </c>
      <c r="B1307">
        <v>42.626764837947498</v>
      </c>
      <c r="C1307">
        <v>90.094702241418005</v>
      </c>
      <c r="D1307">
        <v>-5.3872372128249699</v>
      </c>
      <c r="E1307">
        <v>20.789851313288299</v>
      </c>
      <c r="F1307">
        <v>53.023149892156702</v>
      </c>
      <c r="G1307">
        <v>106.969157834529</v>
      </c>
    </row>
    <row r="1308" spans="1:7" x14ac:dyDescent="0.3">
      <c r="A1308">
        <v>68.507087590773097</v>
      </c>
      <c r="B1308">
        <v>23.207288558573399</v>
      </c>
      <c r="C1308">
        <v>50.868456038090997</v>
      </c>
      <c r="D1308">
        <v>67.392309505826006</v>
      </c>
      <c r="E1308">
        <v>11.6826790312354</v>
      </c>
      <c r="F1308">
        <v>51.756145342002</v>
      </c>
      <c r="G1308">
        <v>103.65121117207499</v>
      </c>
    </row>
    <row r="1309" spans="1:7" x14ac:dyDescent="0.3">
      <c r="A1309">
        <v>46.854369633056002</v>
      </c>
      <c r="B1309">
        <v>48.356673110086703</v>
      </c>
      <c r="C1309">
        <v>101.339021523174</v>
      </c>
      <c r="D1309">
        <v>-51.361280064148097</v>
      </c>
      <c r="E1309">
        <v>17.5895256701458</v>
      </c>
      <c r="F1309">
        <v>56.658032905006301</v>
      </c>
      <c r="G1309">
        <v>114.00730953319901</v>
      </c>
    </row>
    <row r="1310" spans="1:7" x14ac:dyDescent="0.3">
      <c r="A1310">
        <v>46.097960146677401</v>
      </c>
      <c r="B1310">
        <v>24.717513899699501</v>
      </c>
      <c r="C1310">
        <v>53.773106072231997</v>
      </c>
      <c r="D1310">
        <v>18.0433785942562</v>
      </c>
      <c r="E1310">
        <v>16.388269760333099</v>
      </c>
      <c r="F1310">
        <v>53.618425778898299</v>
      </c>
      <c r="G1310">
        <v>108.181983506867</v>
      </c>
    </row>
    <row r="1311" spans="1:7" x14ac:dyDescent="0.3">
      <c r="A1311">
        <v>38.618401655414601</v>
      </c>
      <c r="B1311">
        <v>66.084359344832095</v>
      </c>
      <c r="C1311">
        <v>136.21399538862801</v>
      </c>
      <c r="D1311">
        <v>-121.016274723667</v>
      </c>
      <c r="E1311">
        <v>14.5092067484533</v>
      </c>
      <c r="F1311">
        <v>52.173331516154597</v>
      </c>
      <c r="G1311">
        <v>104.20182177892301</v>
      </c>
    </row>
    <row r="1312" spans="1:7" x14ac:dyDescent="0.3">
      <c r="A1312">
        <v>29.6079083240496</v>
      </c>
      <c r="B1312">
        <v>49.287775652139302</v>
      </c>
      <c r="C1312">
        <v>102.61737959373799</v>
      </c>
      <c r="D1312">
        <v>-88.647510308318701</v>
      </c>
      <c r="E1312">
        <v>15.6452314402465</v>
      </c>
      <c r="F1312">
        <v>42.818962794104699</v>
      </c>
      <c r="G1312">
        <v>85.705692209250799</v>
      </c>
    </row>
    <row r="1313" spans="1:7" x14ac:dyDescent="0.3">
      <c r="A1313">
        <v>30.4840003502316</v>
      </c>
      <c r="B1313">
        <v>34.021804177376303</v>
      </c>
      <c r="C1313">
        <v>72.8507688130547</v>
      </c>
      <c r="D1313">
        <v>-41.097411831665902</v>
      </c>
      <c r="E1313">
        <v>16.555364346425399</v>
      </c>
      <c r="F1313">
        <v>48.776734330324203</v>
      </c>
      <c r="G1313">
        <v>98.431874515395606</v>
      </c>
    </row>
    <row r="1314" spans="1:7" x14ac:dyDescent="0.3">
      <c r="A1314">
        <v>33.817382620122203</v>
      </c>
      <c r="B1314">
        <v>25.3010052623065</v>
      </c>
      <c r="C1314">
        <v>55.110674761053701</v>
      </c>
      <c r="D1314">
        <v>-8.2682505466752794</v>
      </c>
      <c r="E1314">
        <v>24.917554578605099</v>
      </c>
      <c r="F1314">
        <v>50.605615526294997</v>
      </c>
      <c r="G1314">
        <v>101.570913225982</v>
      </c>
    </row>
    <row r="1315" spans="1:7" x14ac:dyDescent="0.3">
      <c r="A1315">
        <v>47.699415827249901</v>
      </c>
      <c r="B1315">
        <v>76.644796672635493</v>
      </c>
      <c r="C1315">
        <v>157.83348554614599</v>
      </c>
      <c r="D1315">
        <v>-134.53555836340701</v>
      </c>
      <c r="E1315">
        <v>17.110178044083</v>
      </c>
      <c r="F1315">
        <v>57.007378141778503</v>
      </c>
      <c r="G1315">
        <v>114.472706288198</v>
      </c>
    </row>
    <row r="1316" spans="1:7" x14ac:dyDescent="0.3">
      <c r="A1316">
        <v>23.866814885007699</v>
      </c>
      <c r="B1316">
        <v>11.5719367814233</v>
      </c>
      <c r="C1316">
        <v>27.407150681295501</v>
      </c>
      <c r="D1316">
        <v>13.017819425745399</v>
      </c>
      <c r="E1316">
        <v>17.800322232132899</v>
      </c>
      <c r="F1316">
        <v>53.334226999435003</v>
      </c>
      <c r="G1316">
        <v>107.387310028434</v>
      </c>
    </row>
    <row r="1317" spans="1:7" x14ac:dyDescent="0.3">
      <c r="A1317">
        <v>40.812008476154602</v>
      </c>
      <c r="B1317">
        <v>68.799303276631605</v>
      </c>
      <c r="C1317">
        <v>142.12057010865601</v>
      </c>
      <c r="D1317">
        <v>-124.77389287758599</v>
      </c>
      <c r="E1317">
        <v>27.913192628870501</v>
      </c>
      <c r="F1317">
        <v>48.695379893202897</v>
      </c>
      <c r="G1317">
        <v>96.503258334052603</v>
      </c>
    </row>
    <row r="1318" spans="1:7" x14ac:dyDescent="0.3">
      <c r="A1318">
        <v>45.908383991634103</v>
      </c>
      <c r="B1318">
        <v>19.631544816716499</v>
      </c>
      <c r="C1318">
        <v>43.358292458460603</v>
      </c>
      <c r="D1318">
        <v>32.922133533118597</v>
      </c>
      <c r="E1318">
        <v>10.9519430619772</v>
      </c>
      <c r="F1318">
        <v>52.2680928847318</v>
      </c>
      <c r="G1318">
        <v>104.795204056776</v>
      </c>
    </row>
    <row r="1319" spans="1:7" x14ac:dyDescent="0.3">
      <c r="A1319">
        <v>31.245892952824001</v>
      </c>
      <c r="B1319">
        <v>26.7323571672617</v>
      </c>
      <c r="C1319">
        <v>58.237279604183001</v>
      </c>
      <c r="D1319">
        <v>-17.705285596136999</v>
      </c>
      <c r="E1319">
        <v>24.6018069685536</v>
      </c>
      <c r="F1319">
        <v>46.786796993258797</v>
      </c>
      <c r="G1319">
        <v>92.752678320613001</v>
      </c>
    </row>
    <row r="1320" spans="1:7" x14ac:dyDescent="0.3">
      <c r="A1320">
        <v>21.360166001071299</v>
      </c>
      <c r="B1320">
        <v>43.737430243806102</v>
      </c>
      <c r="C1320">
        <v>92.239472191622596</v>
      </c>
      <c r="D1320">
        <v>-88.491958729275694</v>
      </c>
      <c r="E1320">
        <v>16.780000036737501</v>
      </c>
      <c r="F1320">
        <v>55.976822196068298</v>
      </c>
      <c r="G1320">
        <v>111.925783649774</v>
      </c>
    </row>
    <row r="1321" spans="1:7" x14ac:dyDescent="0.3">
      <c r="A1321">
        <v>50.242444417380703</v>
      </c>
      <c r="B1321">
        <v>37.1097746562208</v>
      </c>
      <c r="C1321">
        <v>78.749982712862106</v>
      </c>
      <c r="D1321">
        <v>-10.844435133901101</v>
      </c>
      <c r="E1321">
        <v>18.140374043907201</v>
      </c>
      <c r="F1321">
        <v>57.190266797688103</v>
      </c>
      <c r="G1321">
        <v>113.74408007468401</v>
      </c>
    </row>
    <row r="1322" spans="1:7" x14ac:dyDescent="0.3">
      <c r="A1322">
        <v>55.6000800567898</v>
      </c>
      <c r="B1322">
        <v>78.119033701092903</v>
      </c>
      <c r="C1322">
        <v>160.55285284732801</v>
      </c>
      <c r="D1322">
        <v>-123.156940989699</v>
      </c>
      <c r="E1322">
        <v>14.1751091443807</v>
      </c>
      <c r="F1322">
        <v>50.172303088927499</v>
      </c>
      <c r="G1322">
        <v>100.687450007942</v>
      </c>
    </row>
    <row r="1323" spans="1:7" x14ac:dyDescent="0.3">
      <c r="A1323">
        <v>48.690676152284901</v>
      </c>
      <c r="B1323">
        <v>51.1606528176751</v>
      </c>
      <c r="C1323">
        <v>106.909855253781</v>
      </c>
      <c r="D1323">
        <v>-56.100606148455398</v>
      </c>
      <c r="E1323">
        <v>23.674919239144302</v>
      </c>
      <c r="F1323">
        <v>44.955349844720097</v>
      </c>
      <c r="G1323">
        <v>90.481628906291604</v>
      </c>
    </row>
    <row r="1324" spans="1:7" x14ac:dyDescent="0.3">
      <c r="A1324">
        <v>55.128209818406098</v>
      </c>
      <c r="B1324">
        <v>15.998243366718</v>
      </c>
      <c r="C1324">
        <v>36.626672027374397</v>
      </c>
      <c r="D1324">
        <v>62.261689536658103</v>
      </c>
      <c r="E1324">
        <v>17.1241327992938</v>
      </c>
      <c r="F1324">
        <v>59.146921079706502</v>
      </c>
      <c r="G1324">
        <v>117.294826321223</v>
      </c>
    </row>
    <row r="1325" spans="1:7" x14ac:dyDescent="0.3">
      <c r="A1325">
        <v>61.491171652082301</v>
      </c>
      <c r="B1325">
        <v>44.770228856238298</v>
      </c>
      <c r="C1325">
        <v>93.674053406430303</v>
      </c>
      <c r="D1325">
        <v>-11.328343264550201</v>
      </c>
      <c r="E1325">
        <v>14.6651098156152</v>
      </c>
      <c r="F1325">
        <v>59.585744703008501</v>
      </c>
      <c r="G1325">
        <v>118.51751348491899</v>
      </c>
    </row>
    <row r="1326" spans="1:7" x14ac:dyDescent="0.3">
      <c r="A1326">
        <v>51.339112588141802</v>
      </c>
      <c r="B1326">
        <v>25.327526520689698</v>
      </c>
      <c r="C1326">
        <v>55.339774755989801</v>
      </c>
      <c r="D1326">
        <v>26.695645614214499</v>
      </c>
      <c r="E1326">
        <v>17.145522303837101</v>
      </c>
      <c r="F1326">
        <v>45.8702084237975</v>
      </c>
      <c r="G1326">
        <v>90.743692845950207</v>
      </c>
    </row>
    <row r="1327" spans="1:7" x14ac:dyDescent="0.3">
      <c r="A1327">
        <v>55.757182207656697</v>
      </c>
      <c r="B1327">
        <v>26.295342949827901</v>
      </c>
      <c r="C1327">
        <v>57.027873563894801</v>
      </c>
      <c r="D1327">
        <v>32.628335565829801</v>
      </c>
      <c r="E1327">
        <v>26.697107799251601</v>
      </c>
      <c r="F1327">
        <v>45.838058876680002</v>
      </c>
      <c r="G1327">
        <v>91.753498381234294</v>
      </c>
    </row>
    <row r="1328" spans="1:7" x14ac:dyDescent="0.3">
      <c r="A1328">
        <v>31.239830726247401</v>
      </c>
      <c r="B1328">
        <v>31.979865738808002</v>
      </c>
      <c r="C1328">
        <v>68.376923957544406</v>
      </c>
      <c r="D1328">
        <v>-33.459935763929401</v>
      </c>
      <c r="E1328">
        <v>25.8454768116747</v>
      </c>
      <c r="F1328">
        <v>54.999192301557997</v>
      </c>
      <c r="G1328">
        <v>109.603623817959</v>
      </c>
    </row>
    <row r="1329" spans="1:7" x14ac:dyDescent="0.3">
      <c r="A1329">
        <v>22.492919768977199</v>
      </c>
      <c r="B1329">
        <v>63.292294150630603</v>
      </c>
      <c r="C1329">
        <v>130.607990830289</v>
      </c>
      <c r="D1329">
        <v>-144.89104291393801</v>
      </c>
      <c r="E1329">
        <v>17.672888354690802</v>
      </c>
      <c r="F1329">
        <v>56.9386974062676</v>
      </c>
      <c r="G1329">
        <v>114.73295701244299</v>
      </c>
    </row>
    <row r="1330" spans="1:7" x14ac:dyDescent="0.3">
      <c r="A1330">
        <v>22.487233003019199</v>
      </c>
      <c r="B1330">
        <v>26.902287938545498</v>
      </c>
      <c r="C1330">
        <v>58.745621028145997</v>
      </c>
      <c r="D1330">
        <v>-35.732397809597899</v>
      </c>
      <c r="E1330">
        <v>17.7822366558525</v>
      </c>
      <c r="F1330">
        <v>48.974363639475101</v>
      </c>
      <c r="G1330">
        <v>97.935384620503399</v>
      </c>
    </row>
    <row r="1331" spans="1:7" x14ac:dyDescent="0.3">
      <c r="A1331">
        <v>32.600732818391101</v>
      </c>
      <c r="B1331">
        <v>28.0376524521843</v>
      </c>
      <c r="C1331">
        <v>60.601165454652303</v>
      </c>
      <c r="D1331">
        <v>-18.911491719770801</v>
      </c>
      <c r="E1331">
        <v>22.427211719105799</v>
      </c>
      <c r="F1331">
        <v>52.905805672848601</v>
      </c>
      <c r="G1331">
        <v>106.116343068456</v>
      </c>
    </row>
    <row r="1332" spans="1:7" x14ac:dyDescent="0.3">
      <c r="A1332">
        <v>60.254288091047002</v>
      </c>
      <c r="B1332">
        <v>68.565614705647505</v>
      </c>
      <c r="C1332">
        <v>141.86259401506399</v>
      </c>
      <c r="D1332">
        <v>-85.188267934848398</v>
      </c>
      <c r="E1332">
        <v>19.850409847748701</v>
      </c>
      <c r="F1332">
        <v>51.9817771274368</v>
      </c>
      <c r="G1332">
        <v>104.11682809612201</v>
      </c>
    </row>
    <row r="1333" spans="1:7" x14ac:dyDescent="0.3">
      <c r="A1333">
        <v>38.890680585011403</v>
      </c>
      <c r="B1333">
        <v>49.0016889915305</v>
      </c>
      <c r="C1333">
        <v>102.31704412526901</v>
      </c>
      <c r="D1333">
        <v>-69.223705804568496</v>
      </c>
      <c r="E1333">
        <v>20.213563983601802</v>
      </c>
      <c r="F1333">
        <v>52.850964750305899</v>
      </c>
      <c r="G1333">
        <v>105.01443386827999</v>
      </c>
    </row>
    <row r="1334" spans="1:7" x14ac:dyDescent="0.3">
      <c r="A1334">
        <v>52.915093304914599</v>
      </c>
      <c r="B1334">
        <v>10.1639616840746</v>
      </c>
      <c r="C1334">
        <v>24.629185239227301</v>
      </c>
      <c r="D1334">
        <v>75.338301557605504</v>
      </c>
      <c r="E1334">
        <v>27.8222341405504</v>
      </c>
      <c r="F1334">
        <v>46.987012990899302</v>
      </c>
      <c r="G1334">
        <v>94.479290997472404</v>
      </c>
    </row>
    <row r="1335" spans="1:7" x14ac:dyDescent="0.3">
      <c r="A1335">
        <v>65.277781931336406</v>
      </c>
      <c r="B1335">
        <v>76.9490563246368</v>
      </c>
      <c r="C1335">
        <v>158.204158579021</v>
      </c>
      <c r="D1335">
        <v>-100.291605111238</v>
      </c>
      <c r="E1335">
        <v>21.1289729345498</v>
      </c>
      <c r="F1335">
        <v>43.738515861557801</v>
      </c>
      <c r="G1335">
        <v>87.1730125833909</v>
      </c>
    </row>
    <row r="1336" spans="1:7" x14ac:dyDescent="0.3">
      <c r="A1336">
        <v>21.789034825480101</v>
      </c>
      <c r="B1336">
        <v>24.858004510627602</v>
      </c>
      <c r="C1336">
        <v>53.798508099995999</v>
      </c>
      <c r="D1336">
        <v>-30.995943880922599</v>
      </c>
      <c r="E1336">
        <v>27.9038607923627</v>
      </c>
      <c r="F1336">
        <v>42.970589233660398</v>
      </c>
      <c r="G1336">
        <v>86.636357181785002</v>
      </c>
    </row>
    <row r="1337" spans="1:7" x14ac:dyDescent="0.3">
      <c r="A1337">
        <v>34.037842205318498</v>
      </c>
      <c r="B1337">
        <v>65.790376455834206</v>
      </c>
      <c r="C1337">
        <v>136.021398995693</v>
      </c>
      <c r="D1337">
        <v>-129.29544495686599</v>
      </c>
      <c r="E1337">
        <v>24.3329582412075</v>
      </c>
      <c r="F1337">
        <v>50.288529782410102</v>
      </c>
      <c r="G1337">
        <v>100.091710588105</v>
      </c>
    </row>
    <row r="1338" spans="1:7" x14ac:dyDescent="0.3">
      <c r="A1338">
        <v>67.512617604311302</v>
      </c>
      <c r="B1338">
        <v>75.205048386740501</v>
      </c>
      <c r="C1338">
        <v>155.22693513604301</v>
      </c>
      <c r="D1338">
        <v>-90.589909951598699</v>
      </c>
      <c r="E1338">
        <v>23.510263229463401</v>
      </c>
      <c r="F1338">
        <v>43.676625360130799</v>
      </c>
      <c r="G1338">
        <v>87.687484751878202</v>
      </c>
    </row>
    <row r="1339" spans="1:7" x14ac:dyDescent="0.3">
      <c r="A1339">
        <v>21.302715521597701</v>
      </c>
      <c r="B1339">
        <v>63.2820566381031</v>
      </c>
      <c r="C1339">
        <v>131.032922528673</v>
      </c>
      <c r="D1339">
        <v>-147.24073887111399</v>
      </c>
      <c r="E1339">
        <v>18.8954869392402</v>
      </c>
      <c r="F1339">
        <v>43.902601255265303</v>
      </c>
      <c r="G1339">
        <v>86.916637815082197</v>
      </c>
    </row>
    <row r="1340" spans="1:7" x14ac:dyDescent="0.3">
      <c r="A1340">
        <v>38.008858180436398</v>
      </c>
      <c r="B1340">
        <v>78.127978930282296</v>
      </c>
      <c r="C1340">
        <v>161.204567010657</v>
      </c>
      <c r="D1340">
        <v>-158.36622042997399</v>
      </c>
      <c r="E1340">
        <v>26.502984527296899</v>
      </c>
      <c r="F1340">
        <v>51.284788198942998</v>
      </c>
      <c r="G1340">
        <v>102.78854439131</v>
      </c>
    </row>
    <row r="1341" spans="1:7" x14ac:dyDescent="0.3">
      <c r="A1341">
        <v>68.045285170549207</v>
      </c>
      <c r="B1341">
        <v>12.7382204524227</v>
      </c>
      <c r="C1341">
        <v>29.6678151409075</v>
      </c>
      <c r="D1341">
        <v>97.875908983830399</v>
      </c>
      <c r="E1341">
        <v>14.2682992177537</v>
      </c>
      <c r="F1341">
        <v>51.086394838246299</v>
      </c>
      <c r="G1341">
        <v>101.214473475532</v>
      </c>
    </row>
    <row r="1342" spans="1:7" x14ac:dyDescent="0.3">
      <c r="A1342">
        <v>30.509214345578201</v>
      </c>
      <c r="B1342">
        <v>41.565031133291797</v>
      </c>
      <c r="C1342">
        <v>87.762621691545803</v>
      </c>
      <c r="D1342">
        <v>-63.676664708719201</v>
      </c>
      <c r="E1342">
        <v>20.789955457654401</v>
      </c>
      <c r="F1342">
        <v>49.920161462361897</v>
      </c>
      <c r="G1342">
        <v>100.189782070733</v>
      </c>
    </row>
    <row r="1343" spans="1:7" x14ac:dyDescent="0.3">
      <c r="A1343">
        <v>55.409811608768003</v>
      </c>
      <c r="B1343">
        <v>36.180823698340902</v>
      </c>
      <c r="C1343">
        <v>76.870746140972301</v>
      </c>
      <c r="D1343">
        <v>2.2771521225134799</v>
      </c>
      <c r="E1343">
        <v>24.508236079184201</v>
      </c>
      <c r="F1343">
        <v>44.581496535639403</v>
      </c>
      <c r="G1343">
        <v>89.484405167013307</v>
      </c>
    </row>
    <row r="1344" spans="1:7" x14ac:dyDescent="0.3">
      <c r="A1344">
        <v>40.551712651880898</v>
      </c>
      <c r="B1344">
        <v>36.043757503289001</v>
      </c>
      <c r="C1344">
        <v>76.818543683054799</v>
      </c>
      <c r="D1344">
        <v>-27.0278472061052</v>
      </c>
      <c r="E1344">
        <v>23.705426545252401</v>
      </c>
      <c r="F1344">
        <v>49.977186771860801</v>
      </c>
      <c r="G1344">
        <v>100.61061447570199</v>
      </c>
    </row>
    <row r="1345" spans="1:7" x14ac:dyDescent="0.3">
      <c r="A1345">
        <v>35.133522763368703</v>
      </c>
      <c r="B1345">
        <v>37.858942086602397</v>
      </c>
      <c r="C1345">
        <v>79.976894159887905</v>
      </c>
      <c r="D1345">
        <v>-43.309780733069701</v>
      </c>
      <c r="E1345">
        <v>19.2035459205301</v>
      </c>
      <c r="F1345">
        <v>56.437526627778098</v>
      </c>
      <c r="G1345">
        <v>113.19732303153501</v>
      </c>
    </row>
    <row r="1346" spans="1:7" x14ac:dyDescent="0.3">
      <c r="A1346">
        <v>42.929022384740797</v>
      </c>
      <c r="B1346">
        <v>67.0202025340256</v>
      </c>
      <c r="C1346">
        <v>138.718196881989</v>
      </c>
      <c r="D1346">
        <v>-115.20256283259501</v>
      </c>
      <c r="E1346">
        <v>12.5080756723644</v>
      </c>
      <c r="F1346">
        <v>49.977966485958</v>
      </c>
      <c r="G1346">
        <v>99.580226098527007</v>
      </c>
    </row>
    <row r="1347" spans="1:7" x14ac:dyDescent="0.3">
      <c r="A1347">
        <v>34.161950520524201</v>
      </c>
      <c r="B1347">
        <v>13.530911108270001</v>
      </c>
      <c r="C1347">
        <v>31.159068969696801</v>
      </c>
      <c r="D1347">
        <v>27.731167716238399</v>
      </c>
      <c r="E1347">
        <v>19.054573262376501</v>
      </c>
      <c r="F1347">
        <v>49.871985133324202</v>
      </c>
      <c r="G1347">
        <v>100.192839011358</v>
      </c>
    </row>
    <row r="1348" spans="1:7" x14ac:dyDescent="0.3">
      <c r="A1348">
        <v>57.638488156374102</v>
      </c>
      <c r="B1348">
        <v>13.595053023712801</v>
      </c>
      <c r="C1348">
        <v>32.157168713115396</v>
      </c>
      <c r="D1348">
        <v>74.491817241609894</v>
      </c>
      <c r="E1348">
        <v>8.8573274513750295</v>
      </c>
      <c r="F1348">
        <v>44.173285093499601</v>
      </c>
      <c r="G1348">
        <v>88.796337224490003</v>
      </c>
    </row>
    <row r="1349" spans="1:7" x14ac:dyDescent="0.3">
      <c r="A1349">
        <v>60.395044771134998</v>
      </c>
      <c r="B1349">
        <v>28.849783597879</v>
      </c>
      <c r="C1349">
        <v>61.916511309368801</v>
      </c>
      <c r="D1349">
        <v>34.2407387486329</v>
      </c>
      <c r="E1349">
        <v>19.748817712719099</v>
      </c>
      <c r="F1349">
        <v>55.381125507601297</v>
      </c>
      <c r="G1349">
        <v>111.065897443819</v>
      </c>
    </row>
    <row r="1350" spans="1:7" x14ac:dyDescent="0.3">
      <c r="A1350">
        <v>23.8647345398463</v>
      </c>
      <c r="B1350">
        <v>41.974417380721</v>
      </c>
      <c r="C1350">
        <v>88.456361406773595</v>
      </c>
      <c r="D1350">
        <v>-78.193783062470402</v>
      </c>
      <c r="E1350">
        <v>24.727918972383801</v>
      </c>
      <c r="F1350">
        <v>41.496722120699303</v>
      </c>
      <c r="G1350">
        <v>83.955867085196203</v>
      </c>
    </row>
    <row r="1351" spans="1:7" x14ac:dyDescent="0.3">
      <c r="A1351">
        <v>60.162193389158801</v>
      </c>
      <c r="B1351">
        <v>48.090004987255497</v>
      </c>
      <c r="C1351">
        <v>100.381448892466</v>
      </c>
      <c r="D1351">
        <v>-23.945628183448999</v>
      </c>
      <c r="E1351">
        <v>9.5551782692022496</v>
      </c>
      <c r="F1351">
        <v>51.931785292696503</v>
      </c>
      <c r="G1351">
        <v>103.748623729928</v>
      </c>
    </row>
    <row r="1352" spans="1:7" x14ac:dyDescent="0.3">
      <c r="A1352">
        <v>48.4817793982617</v>
      </c>
      <c r="B1352">
        <v>46.471371779189603</v>
      </c>
      <c r="C1352">
        <v>97.567387756264196</v>
      </c>
      <c r="D1352">
        <v>-42.450556541045302</v>
      </c>
      <c r="E1352">
        <v>24.798499864248001</v>
      </c>
      <c r="F1352">
        <v>39.9835207791619</v>
      </c>
      <c r="G1352">
        <v>80.924238678377606</v>
      </c>
    </row>
    <row r="1353" spans="1:7" x14ac:dyDescent="0.3">
      <c r="A1353">
        <v>43.639540313758403</v>
      </c>
      <c r="B1353">
        <v>48.774084935726101</v>
      </c>
      <c r="C1353">
        <v>102.07000894646001</v>
      </c>
      <c r="D1353">
        <v>-59.043174179661499</v>
      </c>
      <c r="E1353">
        <v>15.1218262584451</v>
      </c>
      <c r="F1353">
        <v>58.940710468435299</v>
      </c>
      <c r="G1353">
        <v>118.45499849726301</v>
      </c>
    </row>
    <row r="1354" spans="1:7" x14ac:dyDescent="0.3">
      <c r="A1354">
        <v>60.7675785222606</v>
      </c>
      <c r="B1354">
        <v>15.7908477161356</v>
      </c>
      <c r="C1354">
        <v>35.971620643949898</v>
      </c>
      <c r="D1354">
        <v>74.162613896114394</v>
      </c>
      <c r="E1354">
        <v>27.4129821246045</v>
      </c>
      <c r="F1354">
        <v>48.119090678772999</v>
      </c>
      <c r="G1354">
        <v>95.670403948002999</v>
      </c>
    </row>
    <row r="1355" spans="1:7" x14ac:dyDescent="0.3">
      <c r="A1355">
        <v>37.496218996851702</v>
      </c>
      <c r="B1355">
        <v>13.351464942102499</v>
      </c>
      <c r="C1355">
        <v>31.211263334583201</v>
      </c>
      <c r="D1355">
        <v>34.938043167395698</v>
      </c>
      <c r="E1355">
        <v>20.248432342869801</v>
      </c>
      <c r="F1355">
        <v>49.790806135425697</v>
      </c>
      <c r="G1355">
        <v>100.419172825405</v>
      </c>
    </row>
    <row r="1356" spans="1:7" x14ac:dyDescent="0.3">
      <c r="A1356">
        <v>49.455715010221901</v>
      </c>
      <c r="B1356">
        <v>45.009340922062798</v>
      </c>
      <c r="C1356">
        <v>94.511166459053001</v>
      </c>
      <c r="D1356">
        <v>-36.116592745744597</v>
      </c>
      <c r="E1356">
        <v>20.417326923287501</v>
      </c>
      <c r="F1356">
        <v>48.857210274221103</v>
      </c>
      <c r="G1356">
        <v>98.400543586255793</v>
      </c>
    </row>
    <row r="1357" spans="1:7" x14ac:dyDescent="0.3">
      <c r="A1357">
        <v>39.067753924307702</v>
      </c>
      <c r="B1357">
        <v>30.6498984821155</v>
      </c>
      <c r="C1357">
        <v>65.857043012448102</v>
      </c>
      <c r="D1357">
        <v>-13.8141875977313</v>
      </c>
      <c r="E1357">
        <v>23.1821592078363</v>
      </c>
      <c r="F1357">
        <v>39.233094957702498</v>
      </c>
      <c r="G1357">
        <v>79.427418083393107</v>
      </c>
    </row>
    <row r="1358" spans="1:7" x14ac:dyDescent="0.3">
      <c r="A1358">
        <v>40.214266410663399</v>
      </c>
      <c r="B1358">
        <v>56.481833866219603</v>
      </c>
      <c r="C1358">
        <v>117.72624448617999</v>
      </c>
      <c r="D1358">
        <v>-89.016968777332096</v>
      </c>
      <c r="E1358">
        <v>11.536902377340301</v>
      </c>
      <c r="F1358">
        <v>46.791118774824099</v>
      </c>
      <c r="G1358">
        <v>94.578665871814394</v>
      </c>
    </row>
    <row r="1359" spans="1:7" x14ac:dyDescent="0.3">
      <c r="A1359">
        <v>47.8104671641061</v>
      </c>
      <c r="B1359">
        <v>48.4008998219254</v>
      </c>
      <c r="C1359">
        <v>100.993898642307</v>
      </c>
      <c r="D1359">
        <v>-49.581765137563998</v>
      </c>
      <c r="E1359">
        <v>17.575042918273901</v>
      </c>
      <c r="F1359">
        <v>51.3881397793267</v>
      </c>
      <c r="G1359">
        <v>102.07142172703399</v>
      </c>
    </row>
    <row r="1360" spans="1:7" x14ac:dyDescent="0.3">
      <c r="A1360">
        <v>24.427771668264299</v>
      </c>
      <c r="B1360">
        <v>52.407879695157703</v>
      </c>
      <c r="C1360">
        <v>109.325764446882</v>
      </c>
      <c r="D1360">
        <v>-108.368095748944</v>
      </c>
      <c r="E1360">
        <v>17.160810801326299</v>
      </c>
      <c r="F1360">
        <v>53.102077645078502</v>
      </c>
      <c r="G1360">
        <v>105.25071964632301</v>
      </c>
    </row>
    <row r="1361" spans="1:7" x14ac:dyDescent="0.3">
      <c r="A1361">
        <v>63.459516221695097</v>
      </c>
      <c r="B1361">
        <v>26.980146866727999</v>
      </c>
      <c r="C1361">
        <v>58.605216726635298</v>
      </c>
      <c r="D1361">
        <v>45.978591843206303</v>
      </c>
      <c r="E1361">
        <v>17.807885552900601</v>
      </c>
      <c r="F1361">
        <v>46.582695411268602</v>
      </c>
      <c r="G1361">
        <v>92.836542292765799</v>
      </c>
    </row>
    <row r="1362" spans="1:7" x14ac:dyDescent="0.3">
      <c r="A1362">
        <v>52.6058332872948</v>
      </c>
      <c r="B1362">
        <v>29.7096231259804</v>
      </c>
      <c r="C1362">
        <v>64.104707799079407</v>
      </c>
      <c r="D1362">
        <v>16.082797196648599</v>
      </c>
      <c r="E1362">
        <v>12.0957407657312</v>
      </c>
      <c r="F1362">
        <v>59.167815255161599</v>
      </c>
      <c r="G1362">
        <v>117.879160032212</v>
      </c>
    </row>
    <row r="1363" spans="1:7" x14ac:dyDescent="0.3">
      <c r="A1363">
        <v>25.2955573348329</v>
      </c>
      <c r="B1363">
        <v>36.175265805472598</v>
      </c>
      <c r="C1363">
        <v>76.430786468933306</v>
      </c>
      <c r="D1363">
        <v>-57.934682746751797</v>
      </c>
      <c r="E1363">
        <v>15.3764179191453</v>
      </c>
      <c r="F1363">
        <v>48.855483479620702</v>
      </c>
      <c r="G1363">
        <v>98.340155667787002</v>
      </c>
    </row>
    <row r="1364" spans="1:7" x14ac:dyDescent="0.3">
      <c r="A1364">
        <v>54.4017866995002</v>
      </c>
      <c r="B1364">
        <v>30.222743125403198</v>
      </c>
      <c r="C1364">
        <v>65.373679313797894</v>
      </c>
      <c r="D1364">
        <v>18.135344022790999</v>
      </c>
      <c r="E1364">
        <v>19.1578797235628</v>
      </c>
      <c r="F1364">
        <v>49.390906561938401</v>
      </c>
      <c r="G1364">
        <v>99.649570585858299</v>
      </c>
    </row>
    <row r="1365" spans="1:7" x14ac:dyDescent="0.3">
      <c r="A1365">
        <v>28.280134258622201</v>
      </c>
      <c r="B1365">
        <v>16.2545572928227</v>
      </c>
      <c r="C1365">
        <v>37.459451028098897</v>
      </c>
      <c r="D1365">
        <v>7.7965966387762604</v>
      </c>
      <c r="E1365">
        <v>13.7424826711803</v>
      </c>
      <c r="F1365">
        <v>51.224458726911699</v>
      </c>
      <c r="G1365">
        <v>102.928086315108</v>
      </c>
    </row>
    <row r="1366" spans="1:7" x14ac:dyDescent="0.3">
      <c r="A1366">
        <v>41.082365681543699</v>
      </c>
      <c r="B1366">
        <v>76.527023901820996</v>
      </c>
      <c r="C1366">
        <v>157.919873988522</v>
      </c>
      <c r="D1366">
        <v>-147.41634034237501</v>
      </c>
      <c r="E1366">
        <v>18.476955738679301</v>
      </c>
      <c r="F1366">
        <v>51.185962956929899</v>
      </c>
      <c r="G1366">
        <v>102.374940172888</v>
      </c>
    </row>
    <row r="1367" spans="1:7" x14ac:dyDescent="0.3">
      <c r="A1367">
        <v>66.050193161617401</v>
      </c>
      <c r="B1367">
        <v>72.551270479336694</v>
      </c>
      <c r="C1367">
        <v>149.333479433863</v>
      </c>
      <c r="D1367">
        <v>-85.553425114775095</v>
      </c>
      <c r="E1367">
        <v>24.027967878237</v>
      </c>
      <c r="F1367">
        <v>46.186233859176198</v>
      </c>
      <c r="G1367">
        <v>92.478194390713895</v>
      </c>
    </row>
    <row r="1368" spans="1:7" x14ac:dyDescent="0.3">
      <c r="A1368">
        <v>29.531168068494399</v>
      </c>
      <c r="B1368">
        <v>16.773085147817699</v>
      </c>
      <c r="C1368">
        <v>38.486200032344797</v>
      </c>
      <c r="D1368">
        <v>8.7430806935356795</v>
      </c>
      <c r="E1368">
        <v>20.192951139430299</v>
      </c>
      <c r="F1368">
        <v>50.649006727086302</v>
      </c>
      <c r="G1368">
        <v>100.50928321908199</v>
      </c>
    </row>
    <row r="1369" spans="1:7" x14ac:dyDescent="0.3">
      <c r="A1369">
        <v>54.162267902733603</v>
      </c>
      <c r="B1369">
        <v>31.456312052265599</v>
      </c>
      <c r="C1369">
        <v>67.303945083720706</v>
      </c>
      <c r="D1369">
        <v>13.955599648670299</v>
      </c>
      <c r="E1369">
        <v>13.363351085187301</v>
      </c>
      <c r="F1369">
        <v>45.563684808614703</v>
      </c>
      <c r="G1369">
        <v>91.786951475231703</v>
      </c>
    </row>
    <row r="1370" spans="1:7" x14ac:dyDescent="0.3">
      <c r="A1370">
        <v>24.466714836013701</v>
      </c>
      <c r="B1370">
        <v>70.295762239440705</v>
      </c>
      <c r="C1370">
        <v>145.581205844772</v>
      </c>
      <c r="D1370">
        <v>-161.95385704629501</v>
      </c>
      <c r="E1370">
        <v>20.878977215645399</v>
      </c>
      <c r="F1370">
        <v>60.075281796064402</v>
      </c>
      <c r="G1370">
        <v>119.21205160683201</v>
      </c>
    </row>
    <row r="1371" spans="1:7" x14ac:dyDescent="0.3">
      <c r="A1371">
        <v>64.246733140950099</v>
      </c>
      <c r="B1371">
        <v>72.2132667138724</v>
      </c>
      <c r="C1371">
        <v>149.34613497482701</v>
      </c>
      <c r="D1371">
        <v>-88.146333859717004</v>
      </c>
      <c r="E1371">
        <v>24.523953633900401</v>
      </c>
      <c r="F1371">
        <v>57.505650024916797</v>
      </c>
      <c r="G1371">
        <v>114.18230554334799</v>
      </c>
    </row>
    <row r="1372" spans="1:7" x14ac:dyDescent="0.3">
      <c r="A1372">
        <v>61.9588951544549</v>
      </c>
      <c r="B1372">
        <v>27.430673110447898</v>
      </c>
      <c r="C1372">
        <v>59.648491871816603</v>
      </c>
      <c r="D1372">
        <v>41.625770977565999</v>
      </c>
      <c r="E1372">
        <v>28.2123228269222</v>
      </c>
      <c r="F1372">
        <v>48.448802557561599</v>
      </c>
      <c r="G1372">
        <v>97.512514456268505</v>
      </c>
    </row>
    <row r="1373" spans="1:7" x14ac:dyDescent="0.3">
      <c r="A1373">
        <v>64.168310269743998</v>
      </c>
      <c r="B1373">
        <v>57.841979005538803</v>
      </c>
      <c r="C1373">
        <v>120.33626603729699</v>
      </c>
      <c r="D1373">
        <v>-45.189316477128401</v>
      </c>
      <c r="E1373">
        <v>13.9960245536799</v>
      </c>
      <c r="F1373">
        <v>49.482305171041702</v>
      </c>
      <c r="G1373">
        <v>99.676680763875297</v>
      </c>
    </row>
    <row r="1374" spans="1:7" x14ac:dyDescent="0.3">
      <c r="A1374">
        <v>65.407729610310398</v>
      </c>
      <c r="B1374">
        <v>15.412540817004199</v>
      </c>
      <c r="C1374">
        <v>35.732895046171798</v>
      </c>
      <c r="D1374">
        <v>84.577836769608297</v>
      </c>
      <c r="E1374">
        <v>23.848093486985999</v>
      </c>
      <c r="F1374">
        <v>49.976489671477196</v>
      </c>
      <c r="G1374">
        <v>100.16640337886599</v>
      </c>
    </row>
    <row r="1375" spans="1:7" x14ac:dyDescent="0.3">
      <c r="A1375">
        <v>52.832448888348701</v>
      </c>
      <c r="B1375">
        <v>21.901225558360998</v>
      </c>
      <c r="C1375">
        <v>48.450803107646301</v>
      </c>
      <c r="D1375">
        <v>39.961221101614498</v>
      </c>
      <c r="E1375">
        <v>21.440344406375601</v>
      </c>
      <c r="F1375">
        <v>53.058031105936699</v>
      </c>
      <c r="G1375">
        <v>106.752039994024</v>
      </c>
    </row>
    <row r="1376" spans="1:7" x14ac:dyDescent="0.3">
      <c r="A1376">
        <v>62.9729479482667</v>
      </c>
      <c r="B1376">
        <v>52.261081445201903</v>
      </c>
      <c r="C1376">
        <v>108.77184143327101</v>
      </c>
      <c r="D1376">
        <v>-30.837348439072301</v>
      </c>
      <c r="E1376">
        <v>21.3559268046155</v>
      </c>
      <c r="F1376">
        <v>56.729382660374803</v>
      </c>
      <c r="G1376">
        <v>113.096818575301</v>
      </c>
    </row>
    <row r="1377" spans="1:7" x14ac:dyDescent="0.3">
      <c r="A1377">
        <v>48.436071655368202</v>
      </c>
      <c r="B1377">
        <v>40.0240169150361</v>
      </c>
      <c r="C1377">
        <v>84.873380838678997</v>
      </c>
      <c r="D1377">
        <v>-23.199907434371699</v>
      </c>
      <c r="E1377">
        <v>31.332268582798999</v>
      </c>
      <c r="F1377">
        <v>56.865969766773198</v>
      </c>
      <c r="G1377">
        <v>113.06794012220401</v>
      </c>
    </row>
    <row r="1378" spans="1:7" x14ac:dyDescent="0.3">
      <c r="A1378">
        <v>38.395135293062602</v>
      </c>
      <c r="B1378">
        <v>24.5903820819529</v>
      </c>
      <c r="C1378">
        <v>53.883532193785101</v>
      </c>
      <c r="D1378">
        <v>3.0191243402665</v>
      </c>
      <c r="E1378">
        <v>22.255761113593501</v>
      </c>
      <c r="F1378">
        <v>49.6012638484465</v>
      </c>
      <c r="G1378">
        <v>99.242492936166997</v>
      </c>
    </row>
    <row r="1379" spans="1:7" x14ac:dyDescent="0.3">
      <c r="A1379">
        <v>53.561080059201103</v>
      </c>
      <c r="B1379">
        <v>22.074680234331701</v>
      </c>
      <c r="C1379">
        <v>48.316145102983697</v>
      </c>
      <c r="D1379">
        <v>40.898119415407201</v>
      </c>
      <c r="E1379">
        <v>15.644898928925199</v>
      </c>
      <c r="F1379">
        <v>56.189446502795597</v>
      </c>
      <c r="G1379">
        <v>111.59622235917401</v>
      </c>
    </row>
    <row r="1380" spans="1:7" x14ac:dyDescent="0.3">
      <c r="A1380">
        <v>63.2307801355864</v>
      </c>
      <c r="B1380">
        <v>40.770805424020999</v>
      </c>
      <c r="C1380">
        <v>86.374861356677698</v>
      </c>
      <c r="D1380">
        <v>4.1491439991099801</v>
      </c>
      <c r="E1380">
        <v>12.4749057338932</v>
      </c>
      <c r="F1380">
        <v>49.342240560574901</v>
      </c>
      <c r="G1380">
        <v>98.696226929428306</v>
      </c>
    </row>
    <row r="1381" spans="1:7" x14ac:dyDescent="0.3">
      <c r="A1381">
        <v>20.7686200424933</v>
      </c>
      <c r="B1381">
        <v>44.102669769298402</v>
      </c>
      <c r="C1381">
        <v>92.503012810116005</v>
      </c>
      <c r="D1381">
        <v>-90.770769222908697</v>
      </c>
      <c r="E1381">
        <v>12.5398644695094</v>
      </c>
      <c r="F1381">
        <v>44.881333232281797</v>
      </c>
      <c r="G1381">
        <v>89.951337986802102</v>
      </c>
    </row>
    <row r="1382" spans="1:7" x14ac:dyDescent="0.3">
      <c r="A1382">
        <v>40.7610234131091</v>
      </c>
      <c r="B1382">
        <v>16.036488739845201</v>
      </c>
      <c r="C1382">
        <v>36.718279982409399</v>
      </c>
      <c r="D1382">
        <v>33.412580606682603</v>
      </c>
      <c r="E1382">
        <v>28.141962539550299</v>
      </c>
      <c r="F1382">
        <v>45.223438368602203</v>
      </c>
      <c r="G1382">
        <v>90.414708583853695</v>
      </c>
    </row>
    <row r="1383" spans="1:7" x14ac:dyDescent="0.3">
      <c r="A1383">
        <v>26.159087256200301</v>
      </c>
      <c r="B1383">
        <v>77.324548850944396</v>
      </c>
      <c r="C1383">
        <v>159.35840457508999</v>
      </c>
      <c r="D1383">
        <v>-179.65547204043301</v>
      </c>
      <c r="E1383">
        <v>24.443188719933602</v>
      </c>
      <c r="F1383">
        <v>46.494533588296697</v>
      </c>
      <c r="G1383">
        <v>92.899118913016906</v>
      </c>
    </row>
    <row r="1384" spans="1:7" x14ac:dyDescent="0.3">
      <c r="A1384">
        <v>68.927087266838697</v>
      </c>
      <c r="B1384">
        <v>78.076352279010493</v>
      </c>
      <c r="C1384">
        <v>160.86156440575101</v>
      </c>
      <c r="D1384">
        <v>-96.374882303354099</v>
      </c>
      <c r="E1384">
        <v>17.923751806353302</v>
      </c>
      <c r="F1384">
        <v>47.792754568947501</v>
      </c>
      <c r="G1384">
        <v>96.009356324440006</v>
      </c>
    </row>
    <row r="1385" spans="1:7" x14ac:dyDescent="0.3">
      <c r="A1385">
        <v>60.983064448061803</v>
      </c>
      <c r="B1385">
        <v>78.068604671337695</v>
      </c>
      <c r="C1385">
        <v>160.45089725792801</v>
      </c>
      <c r="D1385">
        <v>-112.23968511789001</v>
      </c>
      <c r="E1385">
        <v>20.679891647049701</v>
      </c>
      <c r="F1385">
        <v>48.108302632880303</v>
      </c>
      <c r="G1385">
        <v>96.830236696926207</v>
      </c>
    </row>
    <row r="1386" spans="1:7" x14ac:dyDescent="0.3">
      <c r="A1386">
        <v>51.300745326136997</v>
      </c>
      <c r="B1386">
        <v>15.159666243544001</v>
      </c>
      <c r="C1386">
        <v>34.321911547517303</v>
      </c>
      <c r="D1386">
        <v>57.122491921642002</v>
      </c>
      <c r="E1386">
        <v>20.517446930363398</v>
      </c>
      <c r="F1386">
        <v>45.660879322688999</v>
      </c>
      <c r="G1386">
        <v>91.094492264440206</v>
      </c>
    </row>
    <row r="1387" spans="1:7" x14ac:dyDescent="0.3">
      <c r="A1387">
        <v>68.825406828799402</v>
      </c>
      <c r="B1387">
        <v>78.811599909372603</v>
      </c>
      <c r="C1387">
        <v>162.32503355328299</v>
      </c>
      <c r="D1387">
        <v>-98.783986070518907</v>
      </c>
      <c r="E1387">
        <v>19.465020230788902</v>
      </c>
      <c r="F1387">
        <v>55.792823800596103</v>
      </c>
      <c r="G1387">
        <v>112.339387712893</v>
      </c>
    </row>
    <row r="1388" spans="1:7" x14ac:dyDescent="0.3">
      <c r="A1388">
        <v>58.738381972418303</v>
      </c>
      <c r="B1388">
        <v>20.765522564717902</v>
      </c>
      <c r="C1388">
        <v>46.217660201323099</v>
      </c>
      <c r="D1388">
        <v>55.180196250682897</v>
      </c>
      <c r="E1388">
        <v>18.370275475</v>
      </c>
      <c r="F1388">
        <v>50.456643246362198</v>
      </c>
      <c r="G1388">
        <v>100.68324569732999</v>
      </c>
    </row>
    <row r="1389" spans="1:7" x14ac:dyDescent="0.3">
      <c r="A1389">
        <v>33.189298906170698</v>
      </c>
      <c r="B1389">
        <v>19.710985998839799</v>
      </c>
      <c r="C1389">
        <v>43.802700493245403</v>
      </c>
      <c r="D1389">
        <v>7.2456398158220701</v>
      </c>
      <c r="E1389">
        <v>18.0518548210724</v>
      </c>
      <c r="F1389">
        <v>55.073477454818203</v>
      </c>
      <c r="G1389">
        <v>109.359021644509</v>
      </c>
    </row>
    <row r="1390" spans="1:7" x14ac:dyDescent="0.3">
      <c r="A1390">
        <v>66.583937668148707</v>
      </c>
      <c r="B1390">
        <v>67.041625727318404</v>
      </c>
      <c r="C1390">
        <v>138.50552588241899</v>
      </c>
      <c r="D1390">
        <v>-67.9570018456577</v>
      </c>
      <c r="E1390">
        <v>17.519681709620698</v>
      </c>
      <c r="F1390">
        <v>44.795035195396601</v>
      </c>
      <c r="G1390">
        <v>88.626732979146496</v>
      </c>
    </row>
    <row r="1391" spans="1:7" x14ac:dyDescent="0.3">
      <c r="A1391">
        <v>60.952525343767697</v>
      </c>
      <c r="B1391">
        <v>75.540912974168904</v>
      </c>
      <c r="C1391">
        <v>155.635900367142</v>
      </c>
      <c r="D1391">
        <v>-104.71768823497101</v>
      </c>
      <c r="E1391">
        <v>25.216619249517102</v>
      </c>
      <c r="F1391">
        <v>51.195258433554102</v>
      </c>
      <c r="G1391">
        <v>101.99750817885</v>
      </c>
    </row>
    <row r="1392" spans="1:7" x14ac:dyDescent="0.3">
      <c r="A1392">
        <v>33.847936053320701</v>
      </c>
      <c r="B1392">
        <v>35.580533515873299</v>
      </c>
      <c r="C1392">
        <v>75.197307334685306</v>
      </c>
      <c r="D1392">
        <v>-39.0457284409786</v>
      </c>
      <c r="E1392">
        <v>31.761226953376799</v>
      </c>
      <c r="F1392">
        <v>47.176616360109001</v>
      </c>
      <c r="G1392">
        <v>93.988401517640895</v>
      </c>
    </row>
    <row r="1393" spans="1:7" x14ac:dyDescent="0.3">
      <c r="A1393">
        <v>20.817967475655699</v>
      </c>
      <c r="B1393">
        <v>68.637132376808196</v>
      </c>
      <c r="C1393">
        <v>142.09295018556301</v>
      </c>
      <c r="D1393">
        <v>-164.27546217911299</v>
      </c>
      <c r="E1393">
        <v>25.119413233292899</v>
      </c>
      <c r="F1393">
        <v>51.752646290189297</v>
      </c>
      <c r="G1393">
        <v>102.651859001714</v>
      </c>
    </row>
    <row r="1394" spans="1:7" x14ac:dyDescent="0.3">
      <c r="A1394">
        <v>20.661379991601098</v>
      </c>
      <c r="B1394">
        <v>64.603063291214298</v>
      </c>
      <c r="C1394">
        <v>133.30035507375999</v>
      </c>
      <c r="D1394">
        <v>-152.48642989044001</v>
      </c>
      <c r="E1394">
        <v>17.611937499390699</v>
      </c>
      <c r="F1394">
        <v>57.171509043721201</v>
      </c>
      <c r="G1394">
        <v>115.092720235126</v>
      </c>
    </row>
    <row r="1395" spans="1:7" x14ac:dyDescent="0.3">
      <c r="A1395">
        <v>37.294041087203198</v>
      </c>
      <c r="B1395">
        <v>58.665620814688303</v>
      </c>
      <c r="C1395">
        <v>121.667120220692</v>
      </c>
      <c r="D1395">
        <v>-101.408780269658</v>
      </c>
      <c r="E1395">
        <v>15.6866889543013</v>
      </c>
      <c r="F1395">
        <v>43.551014623188998</v>
      </c>
      <c r="G1395">
        <v>87.888565039132203</v>
      </c>
    </row>
    <row r="1396" spans="1:7" x14ac:dyDescent="0.3">
      <c r="A1396">
        <v>26.816868671294898</v>
      </c>
      <c r="B1396">
        <v>56.8870954171676</v>
      </c>
      <c r="C1396">
        <v>117.908563046059</v>
      </c>
      <c r="D1396">
        <v>-117.027548908913</v>
      </c>
      <c r="E1396">
        <v>20.340065280651199</v>
      </c>
      <c r="F1396">
        <v>54.8896042420971</v>
      </c>
      <c r="G1396">
        <v>110.544784327401</v>
      </c>
    </row>
    <row r="1397" spans="1:7" x14ac:dyDescent="0.3">
      <c r="A1397">
        <v>59.062725409554098</v>
      </c>
      <c r="B1397">
        <v>69.750343130221694</v>
      </c>
      <c r="C1397">
        <v>144.40662484143499</v>
      </c>
      <c r="D1397">
        <v>-91.125578571556801</v>
      </c>
      <c r="E1397">
        <v>19.873683529633301</v>
      </c>
      <c r="F1397">
        <v>54.426797134030998</v>
      </c>
      <c r="G1397">
        <v>108.74033293837201</v>
      </c>
    </row>
    <row r="1398" spans="1:7" x14ac:dyDescent="0.3">
      <c r="A1398">
        <v>56.058411014697199</v>
      </c>
      <c r="B1398">
        <v>65.044610476069906</v>
      </c>
      <c r="C1398">
        <v>134.11237384350801</v>
      </c>
      <c r="D1398">
        <v>-83.017009398815304</v>
      </c>
      <c r="E1398">
        <v>19.972456535143799</v>
      </c>
      <c r="F1398">
        <v>47.074778781157498</v>
      </c>
      <c r="G1398">
        <v>93.787424264199899</v>
      </c>
    </row>
    <row r="1399" spans="1:7" x14ac:dyDescent="0.3">
      <c r="A1399">
        <v>60.930039001491799</v>
      </c>
      <c r="B1399">
        <v>12.3639408512719</v>
      </c>
      <c r="C1399">
        <v>28.923165491778001</v>
      </c>
      <c r="D1399">
        <v>84.768255449167995</v>
      </c>
      <c r="E1399">
        <v>11.349152404183201</v>
      </c>
      <c r="F1399">
        <v>49.4075620768511</v>
      </c>
      <c r="G1399">
        <v>98.948135187052699</v>
      </c>
    </row>
    <row r="1400" spans="1:7" x14ac:dyDescent="0.3">
      <c r="A1400">
        <v>47.659659640464902</v>
      </c>
      <c r="B1400">
        <v>44.357794998633501</v>
      </c>
      <c r="C1400">
        <v>93.014481897381799</v>
      </c>
      <c r="D1400">
        <v>-37.7540657149708</v>
      </c>
      <c r="E1400">
        <v>20.887665666567202</v>
      </c>
      <c r="F1400">
        <v>48.586889089159399</v>
      </c>
      <c r="G1400">
        <v>97.420224977679396</v>
      </c>
    </row>
    <row r="1401" spans="1:7" x14ac:dyDescent="0.3">
      <c r="A1401">
        <v>22.500085921110301</v>
      </c>
      <c r="B1401">
        <v>44.8433745373612</v>
      </c>
      <c r="C1401">
        <v>94.139402523902305</v>
      </c>
      <c r="D1401">
        <v>-89.529951769863104</v>
      </c>
      <c r="E1401">
        <v>9.2063366675974301</v>
      </c>
      <c r="F1401">
        <v>40.052481836630797</v>
      </c>
      <c r="G1401">
        <v>79.163302001478897</v>
      </c>
    </row>
    <row r="1402" spans="1:7" x14ac:dyDescent="0.3">
      <c r="A1402">
        <v>45.104863694615702</v>
      </c>
      <c r="B1402">
        <v>17.168115241437601</v>
      </c>
      <c r="C1402">
        <v>38.501948103993001</v>
      </c>
      <c r="D1402">
        <v>38.705381664918697</v>
      </c>
      <c r="E1402">
        <v>17.477507054044501</v>
      </c>
      <c r="F1402">
        <v>41.729142210878003</v>
      </c>
      <c r="G1402">
        <v>84.358768871613094</v>
      </c>
    </row>
    <row r="1403" spans="1:7" x14ac:dyDescent="0.3">
      <c r="A1403">
        <v>68.238604752893494</v>
      </c>
      <c r="B1403">
        <v>17.8462781677202</v>
      </c>
      <c r="C1403">
        <v>40.027740564550299</v>
      </c>
      <c r="D1403">
        <v>82.938375002626202</v>
      </c>
      <c r="E1403">
        <v>19.290119299169302</v>
      </c>
      <c r="F1403">
        <v>43.307936406167499</v>
      </c>
      <c r="G1403">
        <v>86.072981317609603</v>
      </c>
    </row>
    <row r="1404" spans="1:7" x14ac:dyDescent="0.3">
      <c r="A1404">
        <v>29.0091917378892</v>
      </c>
      <c r="B1404">
        <v>61.316566508422198</v>
      </c>
      <c r="C1404">
        <v>126.666117130283</v>
      </c>
      <c r="D1404">
        <v>-125.931316049488</v>
      </c>
      <c r="E1404">
        <v>23.386903780394999</v>
      </c>
      <c r="F1404">
        <v>50.706791312340897</v>
      </c>
      <c r="G1404">
        <v>100.748135870263</v>
      </c>
    </row>
    <row r="1405" spans="1:7" x14ac:dyDescent="0.3">
      <c r="A1405">
        <v>63.700032549471103</v>
      </c>
      <c r="B1405">
        <v>71.210429420640196</v>
      </c>
      <c r="C1405">
        <v>146.93670192246501</v>
      </c>
      <c r="D1405">
        <v>-86.231223162978395</v>
      </c>
      <c r="E1405">
        <v>19.511625230196099</v>
      </c>
      <c r="F1405">
        <v>54.003352426640703</v>
      </c>
      <c r="G1405">
        <v>107.37394738988399</v>
      </c>
    </row>
    <row r="1406" spans="1:7" x14ac:dyDescent="0.3">
      <c r="A1406">
        <v>20.631990988945201</v>
      </c>
      <c r="B1406">
        <v>27.531596339343199</v>
      </c>
      <c r="C1406">
        <v>59.3559419195795</v>
      </c>
      <c r="D1406">
        <v>-41.330807040139199</v>
      </c>
      <c r="E1406">
        <v>10.735043246582901</v>
      </c>
      <c r="F1406">
        <v>50.252389871600897</v>
      </c>
      <c r="G1406">
        <v>100.155117510046</v>
      </c>
    </row>
    <row r="1407" spans="1:7" x14ac:dyDescent="0.3">
      <c r="A1407">
        <v>22.199803289097002</v>
      </c>
      <c r="B1407">
        <v>17.8383525483376</v>
      </c>
      <c r="C1407">
        <v>39.918384829831297</v>
      </c>
      <c r="D1407">
        <v>-9.1154510668187303</v>
      </c>
      <c r="E1407">
        <v>20.4456378228425</v>
      </c>
      <c r="F1407">
        <v>54.346696260918002</v>
      </c>
      <c r="G1407">
        <v>109.63970771886</v>
      </c>
    </row>
    <row r="1408" spans="1:7" x14ac:dyDescent="0.3">
      <c r="A1408">
        <v>21.302549843548402</v>
      </c>
      <c r="B1408">
        <v>12.735828213911301</v>
      </c>
      <c r="C1408">
        <v>29.807699390131098</v>
      </c>
      <c r="D1408">
        <v>4.3976150453629996</v>
      </c>
      <c r="E1408">
        <v>17.322343815134499</v>
      </c>
      <c r="F1408">
        <v>45.108627679711098</v>
      </c>
      <c r="G1408">
        <v>89.352179889752804</v>
      </c>
    </row>
    <row r="1409" spans="1:7" x14ac:dyDescent="0.3">
      <c r="A1409">
        <v>54.605592049189099</v>
      </c>
      <c r="B1409">
        <v>61.5228467141105</v>
      </c>
      <c r="C1409">
        <v>127.078421371023</v>
      </c>
      <c r="D1409">
        <v>-75.357356043953303</v>
      </c>
      <c r="E1409">
        <v>22.237235745894601</v>
      </c>
      <c r="F1409">
        <v>52.7944435916462</v>
      </c>
      <c r="G1409">
        <v>106.025518028994</v>
      </c>
    </row>
    <row r="1410" spans="1:7" x14ac:dyDescent="0.3">
      <c r="A1410">
        <v>31.0141153403926</v>
      </c>
      <c r="B1410">
        <v>74.449713724739297</v>
      </c>
      <c r="C1410">
        <v>153.53750380093899</v>
      </c>
      <c r="D1410">
        <v>-161.32091049343299</v>
      </c>
      <c r="E1410">
        <v>21.390652160774302</v>
      </c>
      <c r="F1410">
        <v>48.717002957137801</v>
      </c>
      <c r="G1410">
        <v>97.3876350909362</v>
      </c>
    </row>
    <row r="1411" spans="1:7" x14ac:dyDescent="0.3">
      <c r="A1411">
        <v>30.4041739970226</v>
      </c>
      <c r="B1411">
        <v>24.257158514409099</v>
      </c>
      <c r="C1411">
        <v>53.0940217608238</v>
      </c>
      <c r="D1411">
        <v>-11.963127549182101</v>
      </c>
      <c r="E1411">
        <v>17.028267178763201</v>
      </c>
      <c r="F1411">
        <v>60.883514918307597</v>
      </c>
      <c r="G1411">
        <v>122.133333179318</v>
      </c>
    </row>
    <row r="1412" spans="1:7" x14ac:dyDescent="0.3">
      <c r="A1412">
        <v>31.968412443568401</v>
      </c>
      <c r="B1412">
        <v>78.369793357610504</v>
      </c>
      <c r="C1412">
        <v>161.551921056558</v>
      </c>
      <c r="D1412">
        <v>-171.17255518569499</v>
      </c>
      <c r="E1412">
        <v>19.019182188600201</v>
      </c>
      <c r="F1412">
        <v>44.5069323238951</v>
      </c>
      <c r="G1412">
        <v>89.624844273895604</v>
      </c>
    </row>
    <row r="1413" spans="1:7" x14ac:dyDescent="0.3">
      <c r="A1413">
        <v>58.194753872651702</v>
      </c>
      <c r="B1413">
        <v>10.5488396960535</v>
      </c>
      <c r="C1413">
        <v>25.946683545502601</v>
      </c>
      <c r="D1413">
        <v>84.742988657142803</v>
      </c>
      <c r="E1413">
        <v>27.464879337357502</v>
      </c>
      <c r="F1413">
        <v>50.950760869881499</v>
      </c>
      <c r="G1413">
        <v>100.903350586689</v>
      </c>
    </row>
    <row r="1414" spans="1:7" x14ac:dyDescent="0.3">
      <c r="A1414">
        <v>47.804992403281197</v>
      </c>
      <c r="B1414">
        <v>78.513347572327305</v>
      </c>
      <c r="C1414">
        <v>161.16621954559599</v>
      </c>
      <c r="D1414">
        <v>-139.93005791041901</v>
      </c>
      <c r="E1414">
        <v>26.449789858721701</v>
      </c>
      <c r="F1414">
        <v>49.045135437813101</v>
      </c>
      <c r="G1414">
        <v>97.326799854851302</v>
      </c>
    </row>
    <row r="1415" spans="1:7" x14ac:dyDescent="0.3">
      <c r="A1415">
        <v>45.683570821027999</v>
      </c>
      <c r="B1415">
        <v>29.7340853745986</v>
      </c>
      <c r="C1415">
        <v>63.492912540437402</v>
      </c>
      <c r="D1415">
        <v>2.1648855182601201</v>
      </c>
      <c r="E1415">
        <v>22.212382551619701</v>
      </c>
      <c r="F1415">
        <v>56.622024182649199</v>
      </c>
      <c r="G1415">
        <v>113.901389285756</v>
      </c>
    </row>
    <row r="1416" spans="1:7" x14ac:dyDescent="0.3">
      <c r="A1416">
        <v>32.797248991143398</v>
      </c>
      <c r="B1416">
        <v>56.430972492926799</v>
      </c>
      <c r="C1416">
        <v>117.569135658194</v>
      </c>
      <c r="D1416">
        <v>-103.698419496494</v>
      </c>
      <c r="E1416">
        <v>19.232008041224599</v>
      </c>
      <c r="F1416">
        <v>50.7484725636223</v>
      </c>
      <c r="G1416">
        <v>101.956752772844</v>
      </c>
    </row>
    <row r="1417" spans="1:7" x14ac:dyDescent="0.3">
      <c r="A1417">
        <v>36.540406578083001</v>
      </c>
      <c r="B1417">
        <v>75.856419817216405</v>
      </c>
      <c r="C1417">
        <v>156.219356205406</v>
      </c>
      <c r="D1417">
        <v>-154.48844629548299</v>
      </c>
      <c r="E1417">
        <v>18.319179054068901</v>
      </c>
      <c r="F1417">
        <v>53.158697430403897</v>
      </c>
      <c r="G1417">
        <v>105.479103433433</v>
      </c>
    </row>
    <row r="1418" spans="1:7" x14ac:dyDescent="0.3">
      <c r="A1418">
        <v>36.464587331079102</v>
      </c>
      <c r="B1418">
        <v>24.034411020313598</v>
      </c>
      <c r="C1418">
        <v>52.118991085445003</v>
      </c>
      <c r="D1418">
        <v>0.82594160121749405</v>
      </c>
      <c r="E1418">
        <v>14.5778286303049</v>
      </c>
      <c r="F1418">
        <v>43.751973608780197</v>
      </c>
      <c r="G1418">
        <v>86.666463827021801</v>
      </c>
    </row>
    <row r="1419" spans="1:7" x14ac:dyDescent="0.3">
      <c r="A1419">
        <v>57.597031422055302</v>
      </c>
      <c r="B1419">
        <v>62.145804159217597</v>
      </c>
      <c r="C1419">
        <v>129.06171880623799</v>
      </c>
      <c r="D1419">
        <v>-71.243349633542195</v>
      </c>
      <c r="E1419">
        <v>21.281086884396601</v>
      </c>
      <c r="F1419">
        <v>54.0332917696607</v>
      </c>
      <c r="G1419">
        <v>107.483922346619</v>
      </c>
    </row>
    <row r="1420" spans="1:7" x14ac:dyDescent="0.3">
      <c r="A1420">
        <v>34.081984174104903</v>
      </c>
      <c r="B1420">
        <v>42.216193811856598</v>
      </c>
      <c r="C1420">
        <v>88.602032559571896</v>
      </c>
      <c r="D1420">
        <v>-58.484613087359897</v>
      </c>
      <c r="E1420">
        <v>18.495372522768299</v>
      </c>
      <c r="F1420">
        <v>43.515396421833998</v>
      </c>
      <c r="G1420">
        <v>86.0531227034663</v>
      </c>
    </row>
    <row r="1421" spans="1:7" x14ac:dyDescent="0.3">
      <c r="A1421">
        <v>41.171477068060703</v>
      </c>
      <c r="B1421">
        <v>43.813426676912499</v>
      </c>
      <c r="C1421">
        <v>92.327286644462205</v>
      </c>
      <c r="D1421">
        <v>-49.097325894616098</v>
      </c>
      <c r="E1421">
        <v>13.874047093843</v>
      </c>
      <c r="F1421">
        <v>44.761638913678297</v>
      </c>
      <c r="G1421">
        <v>90.267793757347704</v>
      </c>
    </row>
    <row r="1422" spans="1:7" x14ac:dyDescent="0.3">
      <c r="A1422">
        <v>29.752234984499001</v>
      </c>
      <c r="B1422">
        <v>13.3082617359408</v>
      </c>
      <c r="C1422">
        <v>31.249173544355301</v>
      </c>
      <c r="D1422">
        <v>19.5796847611755</v>
      </c>
      <c r="E1422">
        <v>14.7950351519743</v>
      </c>
      <c r="F1422">
        <v>43.099704517149902</v>
      </c>
      <c r="G1422">
        <v>85.351249775643495</v>
      </c>
    </row>
    <row r="1423" spans="1:7" x14ac:dyDescent="0.3">
      <c r="A1423">
        <v>22.822856939612201</v>
      </c>
      <c r="B1423">
        <v>39.776944590269203</v>
      </c>
      <c r="C1423">
        <v>84.263334741481401</v>
      </c>
      <c r="D1423">
        <v>-73.685119891583398</v>
      </c>
      <c r="E1423">
        <v>24.3867032148931</v>
      </c>
      <c r="F1423">
        <v>54.525682701270199</v>
      </c>
      <c r="G1423">
        <v>108.27405102853599</v>
      </c>
    </row>
    <row r="1424" spans="1:7" x14ac:dyDescent="0.3">
      <c r="A1424">
        <v>66.284866504323404</v>
      </c>
      <c r="B1424">
        <v>64.871153114186001</v>
      </c>
      <c r="C1424">
        <v>134.25235792074</v>
      </c>
      <c r="D1424">
        <v>-62.043726333911103</v>
      </c>
      <c r="E1424">
        <v>19.468398145811101</v>
      </c>
      <c r="F1424">
        <v>53.773651224318598</v>
      </c>
      <c r="G1424">
        <v>107.704009047395</v>
      </c>
    </row>
    <row r="1425" spans="1:7" x14ac:dyDescent="0.3">
      <c r="A1425">
        <v>48.900145288285103</v>
      </c>
      <c r="B1425">
        <v>35.173622090665802</v>
      </c>
      <c r="C1425">
        <v>75.213588392391799</v>
      </c>
      <c r="D1425">
        <v>-7.72057569542726</v>
      </c>
      <c r="E1425">
        <v>19.189961983661899</v>
      </c>
      <c r="F1425">
        <v>44.370291065641098</v>
      </c>
      <c r="G1425">
        <v>89.446377077233905</v>
      </c>
    </row>
    <row r="1426" spans="1:7" x14ac:dyDescent="0.3">
      <c r="A1426">
        <v>43.0352763540944</v>
      </c>
      <c r="B1426">
        <v>71.580447252533304</v>
      </c>
      <c r="C1426">
        <v>147.502709388819</v>
      </c>
      <c r="D1426">
        <v>-128.67078904941101</v>
      </c>
      <c r="E1426">
        <v>22.821346359735202</v>
      </c>
      <c r="F1426">
        <v>52.373106224771</v>
      </c>
      <c r="G1426">
        <v>104.64735771630301</v>
      </c>
    </row>
    <row r="1427" spans="1:7" x14ac:dyDescent="0.3">
      <c r="A1427">
        <v>51.986170837024403</v>
      </c>
      <c r="B1427">
        <v>38.496944197869098</v>
      </c>
      <c r="C1427">
        <v>81.122246379411294</v>
      </c>
      <c r="D1427">
        <v>-11.5184909195585</v>
      </c>
      <c r="E1427">
        <v>23.657441093444199</v>
      </c>
      <c r="F1427">
        <v>54.453854234891097</v>
      </c>
      <c r="G1427">
        <v>108.22542926669399</v>
      </c>
    </row>
    <row r="1428" spans="1:7" x14ac:dyDescent="0.3">
      <c r="A1428">
        <v>38.358175996780702</v>
      </c>
      <c r="B1428">
        <v>21.659222510306101</v>
      </c>
      <c r="C1428">
        <v>48.2252442258511</v>
      </c>
      <c r="D1428">
        <v>11.738684462642899</v>
      </c>
      <c r="E1428">
        <v>18.469918530017601</v>
      </c>
      <c r="F1428">
        <v>48.202933425117401</v>
      </c>
      <c r="G1428">
        <v>96.376041914238399</v>
      </c>
    </row>
    <row r="1429" spans="1:7" x14ac:dyDescent="0.3">
      <c r="A1429">
        <v>32.472151271419101</v>
      </c>
      <c r="B1429">
        <v>57.221492810764303</v>
      </c>
      <c r="C1429">
        <v>118.481265094573</v>
      </c>
      <c r="D1429">
        <v>-106.72017588945501</v>
      </c>
      <c r="E1429">
        <v>15.9959021210984</v>
      </c>
      <c r="F1429">
        <v>40.217767298472701</v>
      </c>
      <c r="G1429">
        <v>80.025271685953797</v>
      </c>
    </row>
    <row r="1430" spans="1:7" x14ac:dyDescent="0.3">
      <c r="A1430">
        <v>55.050888787641</v>
      </c>
      <c r="B1430">
        <v>15.9604359297466</v>
      </c>
      <c r="C1430">
        <v>36.4622193601612</v>
      </c>
      <c r="D1430">
        <v>62.220469786042401</v>
      </c>
      <c r="E1430">
        <v>24.6685482210417</v>
      </c>
      <c r="F1430">
        <v>49.787316254800601</v>
      </c>
      <c r="G1430">
        <v>100.17860952148401</v>
      </c>
    </row>
    <row r="1431" spans="1:7" x14ac:dyDescent="0.3">
      <c r="A1431">
        <v>56.402282251934302</v>
      </c>
      <c r="B1431">
        <v>75.916664291990898</v>
      </c>
      <c r="C1431">
        <v>156.257729451187</v>
      </c>
      <c r="D1431">
        <v>-114.945428372104</v>
      </c>
      <c r="E1431">
        <v>17.405802716347001</v>
      </c>
      <c r="F1431">
        <v>50.4827321314499</v>
      </c>
      <c r="G1431">
        <v>99.972375627381993</v>
      </c>
    </row>
    <row r="1432" spans="1:7" x14ac:dyDescent="0.3">
      <c r="A1432">
        <v>23.501996763507901</v>
      </c>
      <c r="B1432">
        <v>41.481678763235102</v>
      </c>
      <c r="C1432">
        <v>87.076593915947498</v>
      </c>
      <c r="D1432">
        <v>-77.441042762689406</v>
      </c>
      <c r="E1432">
        <v>17.7444041399004</v>
      </c>
      <c r="F1432">
        <v>54.179797113424797</v>
      </c>
      <c r="G1432">
        <v>108.63088473118</v>
      </c>
    </row>
    <row r="1433" spans="1:7" x14ac:dyDescent="0.3">
      <c r="A1433">
        <v>23.776759585363202</v>
      </c>
      <c r="B1433">
        <v>47.421520226124699</v>
      </c>
      <c r="C1433">
        <v>99.171224825693798</v>
      </c>
      <c r="D1433">
        <v>-94.711041507647593</v>
      </c>
      <c r="E1433">
        <v>31.535884830822699</v>
      </c>
      <c r="F1433">
        <v>48.8739127772808</v>
      </c>
      <c r="G1433">
        <v>98.027755708380695</v>
      </c>
    </row>
    <row r="1434" spans="1:7" x14ac:dyDescent="0.3">
      <c r="A1434">
        <v>43.7160988807289</v>
      </c>
      <c r="B1434">
        <v>67.063280791999404</v>
      </c>
      <c r="C1434">
        <v>138.36460731235201</v>
      </c>
      <c r="D1434">
        <v>-113.75764461454</v>
      </c>
      <c r="E1434">
        <v>24.8163228619831</v>
      </c>
      <c r="F1434">
        <v>51.834873048476503</v>
      </c>
      <c r="G1434">
        <v>104.386655829886</v>
      </c>
    </row>
    <row r="1435" spans="1:7" x14ac:dyDescent="0.3">
      <c r="A1435">
        <v>33.0411221342654</v>
      </c>
      <c r="B1435">
        <v>61.950075948577002</v>
      </c>
      <c r="C1435">
        <v>127.92333723125699</v>
      </c>
      <c r="D1435">
        <v>-119.7679835772</v>
      </c>
      <c r="E1435">
        <v>28.6928295152488</v>
      </c>
      <c r="F1435">
        <v>48.394649050834502</v>
      </c>
      <c r="G1435">
        <v>97.329423223381994</v>
      </c>
    </row>
    <row r="1436" spans="1:7" x14ac:dyDescent="0.3">
      <c r="A1436">
        <v>54.075901915906996</v>
      </c>
      <c r="B1436">
        <v>25.097928785301999</v>
      </c>
      <c r="C1436">
        <v>54.892863912980403</v>
      </c>
      <c r="D1436">
        <v>32.858017475908099</v>
      </c>
      <c r="E1436">
        <v>19.337758419398</v>
      </c>
      <c r="F1436">
        <v>48.883047260768201</v>
      </c>
      <c r="G1436">
        <v>98.496250435585594</v>
      </c>
    </row>
    <row r="1437" spans="1:7" x14ac:dyDescent="0.3">
      <c r="A1437">
        <v>44.988661168134598</v>
      </c>
      <c r="B1437">
        <v>76.091439286945004</v>
      </c>
      <c r="C1437">
        <v>156.487372657311</v>
      </c>
      <c r="D1437">
        <v>-138.296995524566</v>
      </c>
      <c r="E1437">
        <v>14.428008940578099</v>
      </c>
      <c r="F1437">
        <v>49.311915483892697</v>
      </c>
      <c r="G1437">
        <v>98.657669041490493</v>
      </c>
    </row>
    <row r="1438" spans="1:7" x14ac:dyDescent="0.3">
      <c r="A1438">
        <v>62.050512353093801</v>
      </c>
      <c r="B1438">
        <v>58.108704376098203</v>
      </c>
      <c r="C1438">
        <v>121.18599235122601</v>
      </c>
      <c r="D1438">
        <v>-50.225088422107</v>
      </c>
      <c r="E1438">
        <v>24.037744773966001</v>
      </c>
      <c r="F1438">
        <v>52.007749522270601</v>
      </c>
      <c r="G1438">
        <v>105.01060832023001</v>
      </c>
    </row>
    <row r="1439" spans="1:7" x14ac:dyDescent="0.3">
      <c r="A1439">
        <v>58.496820970244698</v>
      </c>
      <c r="B1439">
        <v>25.6877867202132</v>
      </c>
      <c r="C1439">
        <v>56.353682133025501</v>
      </c>
      <c r="D1439">
        <v>39.9302817798497</v>
      </c>
      <c r="E1439">
        <v>16.0170322702246</v>
      </c>
      <c r="F1439">
        <v>54.504876980431298</v>
      </c>
      <c r="G1439">
        <v>109.56747537156799</v>
      </c>
    </row>
    <row r="1440" spans="1:7" x14ac:dyDescent="0.3">
      <c r="A1440">
        <v>65.761449446095796</v>
      </c>
      <c r="B1440">
        <v>55.391681414001802</v>
      </c>
      <c r="C1440">
        <v>115.288999921741</v>
      </c>
      <c r="D1440">
        <v>-34.652145349813701</v>
      </c>
      <c r="E1440">
        <v>22.0427514049384</v>
      </c>
      <c r="F1440">
        <v>45.2876561393347</v>
      </c>
      <c r="G1440">
        <v>90.209421490565603</v>
      </c>
    </row>
    <row r="1441" spans="1:7" x14ac:dyDescent="0.3">
      <c r="A1441">
        <v>30.0569564052308</v>
      </c>
      <c r="B1441">
        <v>77.672370633660805</v>
      </c>
      <c r="C1441">
        <v>159.718958784384</v>
      </c>
      <c r="D1441">
        <v>-172.90319909052101</v>
      </c>
      <c r="E1441">
        <v>15.6637975244063</v>
      </c>
      <c r="F1441">
        <v>52.4063573396514</v>
      </c>
      <c r="G1441">
        <v>105.321695945744</v>
      </c>
    </row>
    <row r="1442" spans="1:7" x14ac:dyDescent="0.3">
      <c r="A1442">
        <v>66.433769400733993</v>
      </c>
      <c r="B1442">
        <v>13.757500331308799</v>
      </c>
      <c r="C1442">
        <v>32.334611493421399</v>
      </c>
      <c r="D1442">
        <v>91.595037807541701</v>
      </c>
      <c r="E1442">
        <v>24.867407558659998</v>
      </c>
      <c r="F1442">
        <v>53.419930888116099</v>
      </c>
      <c r="G1442">
        <v>106.375017495707</v>
      </c>
    </row>
    <row r="1443" spans="1:7" x14ac:dyDescent="0.3">
      <c r="A1443">
        <v>26.5317961052687</v>
      </c>
      <c r="B1443">
        <v>62.952374147705598</v>
      </c>
      <c r="C1443">
        <v>130.87686778084799</v>
      </c>
      <c r="D1443">
        <v>-135.793530232579</v>
      </c>
      <c r="E1443">
        <v>18.255773610803399</v>
      </c>
      <c r="F1443">
        <v>55.636647952245198</v>
      </c>
      <c r="G1443">
        <v>111.29558625633</v>
      </c>
    </row>
    <row r="1444" spans="1:7" x14ac:dyDescent="0.3">
      <c r="A1444">
        <v>46.059728788013601</v>
      </c>
      <c r="B1444">
        <v>34.223531855269599</v>
      </c>
      <c r="C1444">
        <v>73.060732814842197</v>
      </c>
      <c r="D1444">
        <v>-10.5511379897815</v>
      </c>
      <c r="E1444">
        <v>15.6384063947428</v>
      </c>
      <c r="F1444">
        <v>49.455598325286601</v>
      </c>
      <c r="G1444">
        <v>98.580633370376503</v>
      </c>
    </row>
    <row r="1445" spans="1:7" x14ac:dyDescent="0.3">
      <c r="A1445">
        <v>40.092817497110097</v>
      </c>
      <c r="B1445">
        <v>11.4724966383957</v>
      </c>
      <c r="C1445">
        <v>27.182265018503099</v>
      </c>
      <c r="D1445">
        <v>45.768145079033303</v>
      </c>
      <c r="E1445">
        <v>13.4090387088293</v>
      </c>
      <c r="F1445">
        <v>55.400777113615803</v>
      </c>
      <c r="G1445">
        <v>111.042292915801</v>
      </c>
    </row>
    <row r="1446" spans="1:7" x14ac:dyDescent="0.3">
      <c r="A1446">
        <v>60.9092147019363</v>
      </c>
      <c r="B1446">
        <v>23.1887886346878</v>
      </c>
      <c r="C1446">
        <v>50.775055957334999</v>
      </c>
      <c r="D1446">
        <v>52.252063499809402</v>
      </c>
      <c r="E1446">
        <v>23.993324563454301</v>
      </c>
      <c r="F1446">
        <v>51.659954228947903</v>
      </c>
      <c r="G1446">
        <v>102.904704472776</v>
      </c>
    </row>
    <row r="1447" spans="1:7" x14ac:dyDescent="0.3">
      <c r="A1447">
        <v>41.016800446623002</v>
      </c>
      <c r="B1447">
        <v>49.802055396233897</v>
      </c>
      <c r="C1447">
        <v>104.520772817568</v>
      </c>
      <c r="D1447">
        <v>-67.3725652954558</v>
      </c>
      <c r="E1447">
        <v>25.5606798986</v>
      </c>
      <c r="F1447">
        <v>55.157008559165902</v>
      </c>
      <c r="G1447">
        <v>110.612673367368</v>
      </c>
    </row>
    <row r="1448" spans="1:7" x14ac:dyDescent="0.3">
      <c r="A1448">
        <v>24.716576169373301</v>
      </c>
      <c r="B1448">
        <v>10.4156385472313</v>
      </c>
      <c r="C1448">
        <v>25.448011577923399</v>
      </c>
      <c r="D1448">
        <v>18.186236697052902</v>
      </c>
      <c r="E1448">
        <v>26.308381756171901</v>
      </c>
      <c r="F1448">
        <v>58.050471717344898</v>
      </c>
      <c r="G1448">
        <v>117.09609406145999</v>
      </c>
    </row>
    <row r="1449" spans="1:7" x14ac:dyDescent="0.3">
      <c r="A1449">
        <v>43.6556073727334</v>
      </c>
      <c r="B1449">
        <v>57.9377648810229</v>
      </c>
      <c r="C1449">
        <v>120.654985478707</v>
      </c>
      <c r="D1449">
        <v>-86.502079897601902</v>
      </c>
      <c r="E1449">
        <v>22.992480087070199</v>
      </c>
      <c r="F1449">
        <v>46.763170425426701</v>
      </c>
      <c r="G1449">
        <v>94.196720233954807</v>
      </c>
    </row>
    <row r="1450" spans="1:7" x14ac:dyDescent="0.3">
      <c r="A1450">
        <v>54.538095479641903</v>
      </c>
      <c r="B1450">
        <v>57.234742079746702</v>
      </c>
      <c r="C1450">
        <v>118.722996983938</v>
      </c>
      <c r="D1450">
        <v>-62.6280352799563</v>
      </c>
      <c r="E1450">
        <v>20.788715911942798</v>
      </c>
      <c r="F1450">
        <v>41.143121632370601</v>
      </c>
      <c r="G1450">
        <v>82.367819112145696</v>
      </c>
    </row>
    <row r="1451" spans="1:7" x14ac:dyDescent="0.3">
      <c r="A1451">
        <v>30.146425719441002</v>
      </c>
      <c r="B1451">
        <v>61.876673737331402</v>
      </c>
      <c r="C1451">
        <v>127.908924779174</v>
      </c>
      <c r="D1451">
        <v>-125.337169773112</v>
      </c>
      <c r="E1451">
        <v>18.484585178770299</v>
      </c>
      <c r="F1451">
        <v>57.735365848465399</v>
      </c>
      <c r="G1451">
        <v>115.305274393172</v>
      </c>
    </row>
    <row r="1452" spans="1:7" x14ac:dyDescent="0.3">
      <c r="A1452">
        <v>39.217458343944401</v>
      </c>
      <c r="B1452">
        <v>44.907862807993297</v>
      </c>
      <c r="C1452">
        <v>94.014937783176606</v>
      </c>
      <c r="D1452">
        <v>-56.288671736091104</v>
      </c>
      <c r="E1452">
        <v>15.1889898224321</v>
      </c>
      <c r="F1452">
        <v>53.567955228583102</v>
      </c>
      <c r="G1452">
        <v>106.504677525818</v>
      </c>
    </row>
    <row r="1453" spans="1:7" x14ac:dyDescent="0.3">
      <c r="A1453">
        <v>46.3547257378249</v>
      </c>
      <c r="B1453">
        <v>68.072141828539898</v>
      </c>
      <c r="C1453">
        <v>140.288844051437</v>
      </c>
      <c r="D1453">
        <v>-111.50697400996999</v>
      </c>
      <c r="E1453">
        <v>14.4922795574339</v>
      </c>
      <c r="F1453">
        <v>54.206398140766801</v>
      </c>
      <c r="G1453">
        <v>108.842844300987</v>
      </c>
    </row>
    <row r="1454" spans="1:7" x14ac:dyDescent="0.3">
      <c r="A1454">
        <v>67.018191158099995</v>
      </c>
      <c r="B1454">
        <v>60.683529631084802</v>
      </c>
      <c r="C1454">
        <v>125.81892492594299</v>
      </c>
      <c r="D1454">
        <v>-48.014206577054303</v>
      </c>
      <c r="E1454">
        <v>18.830140448935399</v>
      </c>
      <c r="F1454">
        <v>52.823053491725602</v>
      </c>
      <c r="G1454">
        <v>105.03523453399799</v>
      </c>
    </row>
    <row r="1455" spans="1:7" x14ac:dyDescent="0.3">
      <c r="A1455">
        <v>34.471952118499601</v>
      </c>
      <c r="B1455">
        <v>24.8700830748705</v>
      </c>
      <c r="C1455">
        <v>54.425601230802599</v>
      </c>
      <c r="D1455">
        <v>-5.6663449876121303</v>
      </c>
      <c r="E1455">
        <v>16.5446987186935</v>
      </c>
      <c r="F1455">
        <v>49.916330511508903</v>
      </c>
      <c r="G1455">
        <v>100.50238146852401</v>
      </c>
    </row>
    <row r="1456" spans="1:7" x14ac:dyDescent="0.3">
      <c r="A1456">
        <v>49.644613464673903</v>
      </c>
      <c r="B1456">
        <v>57.6317672150671</v>
      </c>
      <c r="C1456">
        <v>119.90072141512</v>
      </c>
      <c r="D1456">
        <v>-73.606074715853495</v>
      </c>
      <c r="E1456">
        <v>18.985445980629802</v>
      </c>
      <c r="F1456">
        <v>47.543728806630099</v>
      </c>
      <c r="G1456">
        <v>95.941928278766696</v>
      </c>
    </row>
    <row r="1457" spans="1:7" x14ac:dyDescent="0.3">
      <c r="A1457">
        <v>23.888385562720401</v>
      </c>
      <c r="B1457">
        <v>46.488065761174198</v>
      </c>
      <c r="C1457">
        <v>97.779451522975506</v>
      </c>
      <c r="D1457">
        <v>-91.687426158081806</v>
      </c>
      <c r="E1457">
        <v>17.8870795460914</v>
      </c>
      <c r="F1457">
        <v>53.0095696611316</v>
      </c>
      <c r="G1457">
        <v>105.42327242485899</v>
      </c>
    </row>
    <row r="1458" spans="1:7" x14ac:dyDescent="0.3">
      <c r="A1458">
        <v>37.551164323632101</v>
      </c>
      <c r="B1458">
        <v>16.2278343871488</v>
      </c>
      <c r="C1458">
        <v>36.951414222279801</v>
      </c>
      <c r="D1458">
        <v>26.418825485817599</v>
      </c>
      <c r="E1458">
        <v>13.6961396705755</v>
      </c>
      <c r="F1458">
        <v>52.976949300536802</v>
      </c>
      <c r="G1458">
        <v>105.205793353838</v>
      </c>
    </row>
    <row r="1459" spans="1:7" x14ac:dyDescent="0.3">
      <c r="A1459">
        <v>61.7026678369621</v>
      </c>
      <c r="B1459">
        <v>77.659359882290005</v>
      </c>
      <c r="C1459">
        <v>159.392090923772</v>
      </c>
      <c r="D1459">
        <v>-109.572743972946</v>
      </c>
      <c r="E1459">
        <v>19.826409157362399</v>
      </c>
      <c r="F1459">
        <v>55.803758311028503</v>
      </c>
      <c r="G1459">
        <v>112.285412092187</v>
      </c>
    </row>
    <row r="1460" spans="1:7" x14ac:dyDescent="0.3">
      <c r="A1460">
        <v>58.9654891820987</v>
      </c>
      <c r="B1460">
        <v>21.2747052431402</v>
      </c>
      <c r="C1460">
        <v>47.031286203569699</v>
      </c>
      <c r="D1460">
        <v>54.106862634776903</v>
      </c>
      <c r="E1460">
        <v>19.3169352468976</v>
      </c>
      <c r="F1460">
        <v>49.994691768175699</v>
      </c>
      <c r="G1460">
        <v>99.741360623382604</v>
      </c>
    </row>
    <row r="1461" spans="1:7" x14ac:dyDescent="0.3">
      <c r="A1461">
        <v>47.8601632023394</v>
      </c>
      <c r="B1461">
        <v>23.4524850605338</v>
      </c>
      <c r="C1461">
        <v>51.021662790899597</v>
      </c>
      <c r="D1461">
        <v>25.362871223077502</v>
      </c>
      <c r="E1461">
        <v>22.922127830480299</v>
      </c>
      <c r="F1461">
        <v>48.996317857667599</v>
      </c>
      <c r="G1461">
        <v>97.5121955168282</v>
      </c>
    </row>
    <row r="1462" spans="1:7" x14ac:dyDescent="0.3">
      <c r="A1462">
        <v>63.474668334864603</v>
      </c>
      <c r="B1462">
        <v>65.982039905409394</v>
      </c>
      <c r="C1462">
        <v>136.51601209306699</v>
      </c>
      <c r="D1462">
        <v>-70.996783046498905</v>
      </c>
      <c r="E1462">
        <v>16.443284692966699</v>
      </c>
      <c r="F1462">
        <v>53.736039847980798</v>
      </c>
      <c r="G1462">
        <v>107.583129225446</v>
      </c>
    </row>
    <row r="1463" spans="1:7" x14ac:dyDescent="0.3">
      <c r="A1463">
        <v>23.645752835841598</v>
      </c>
      <c r="B1463">
        <v>51.021756874571203</v>
      </c>
      <c r="C1463">
        <v>106.048713863047</v>
      </c>
      <c r="D1463">
        <v>-105.77376495203001</v>
      </c>
      <c r="E1463">
        <v>17.824815089321099</v>
      </c>
      <c r="F1463">
        <v>41.1184518097905</v>
      </c>
      <c r="G1463">
        <v>83.016239464097495</v>
      </c>
    </row>
    <row r="1464" spans="1:7" x14ac:dyDescent="0.3">
      <c r="A1464">
        <v>21.468463153014401</v>
      </c>
      <c r="B1464">
        <v>60.301154301713801</v>
      </c>
      <c r="C1464">
        <v>124.607862971012</v>
      </c>
      <c r="D1464">
        <v>-137.966536599113</v>
      </c>
      <c r="E1464">
        <v>20.396669879071698</v>
      </c>
      <c r="F1464">
        <v>48.239589407929103</v>
      </c>
      <c r="G1464">
        <v>95.791218515224998</v>
      </c>
    </row>
    <row r="1465" spans="1:7" x14ac:dyDescent="0.3">
      <c r="A1465">
        <v>54.495279491650898</v>
      </c>
      <c r="B1465">
        <v>79.7613348741869</v>
      </c>
      <c r="C1465">
        <v>164.44585218115799</v>
      </c>
      <c r="D1465">
        <v>-130.29344563925901</v>
      </c>
      <c r="E1465">
        <v>23.424329783703499</v>
      </c>
      <c r="F1465">
        <v>55.003736836250503</v>
      </c>
      <c r="G1465">
        <v>109.272402470342</v>
      </c>
    </row>
    <row r="1466" spans="1:7" x14ac:dyDescent="0.3">
      <c r="A1466">
        <v>31.642588983503501</v>
      </c>
      <c r="B1466">
        <v>17.340528568539401</v>
      </c>
      <c r="C1466">
        <v>39.092647941137301</v>
      </c>
      <c r="D1466">
        <v>11.2635922613888</v>
      </c>
      <c r="E1466">
        <v>15.2359825333844</v>
      </c>
      <c r="F1466">
        <v>54.533155739066501</v>
      </c>
      <c r="G1466">
        <v>108.65514073166899</v>
      </c>
    </row>
    <row r="1467" spans="1:7" x14ac:dyDescent="0.3">
      <c r="A1467">
        <v>36.029711617398597</v>
      </c>
      <c r="B1467">
        <v>70.270976980155595</v>
      </c>
      <c r="C1467">
        <v>145.004732396968</v>
      </c>
      <c r="D1467">
        <v>-138.75350770566999</v>
      </c>
      <c r="E1467">
        <v>19.022281358378802</v>
      </c>
      <c r="F1467">
        <v>53.159134178903898</v>
      </c>
      <c r="G1467">
        <v>105.785101497455</v>
      </c>
    </row>
    <row r="1468" spans="1:7" x14ac:dyDescent="0.3">
      <c r="A1468">
        <v>36.2110733576896</v>
      </c>
      <c r="B1468">
        <v>72.856821749345301</v>
      </c>
      <c r="C1468">
        <v>149.73344946534399</v>
      </c>
      <c r="D1468">
        <v>-146.14831853265699</v>
      </c>
      <c r="E1468">
        <v>16.8404259931776</v>
      </c>
      <c r="F1468">
        <v>53.471571758763297</v>
      </c>
      <c r="G1468">
        <v>106.902665596259</v>
      </c>
    </row>
    <row r="1469" spans="1:7" x14ac:dyDescent="0.3">
      <c r="A1469">
        <v>64.624600065213201</v>
      </c>
      <c r="B1469">
        <v>65.907629398184596</v>
      </c>
      <c r="C1469">
        <v>136.524155364704</v>
      </c>
      <c r="D1469">
        <v>-68.473688064127302</v>
      </c>
      <c r="E1469">
        <v>24.416379574760199</v>
      </c>
      <c r="F1469">
        <v>53.585285353769201</v>
      </c>
      <c r="G1469">
        <v>106.504113510595</v>
      </c>
    </row>
    <row r="1470" spans="1:7" x14ac:dyDescent="0.3">
      <c r="A1470">
        <v>57.097236059717602</v>
      </c>
      <c r="B1470">
        <v>38.384767205667103</v>
      </c>
      <c r="C1470">
        <v>81.251597225652702</v>
      </c>
      <c r="D1470">
        <v>-0.95982949756630398</v>
      </c>
      <c r="E1470">
        <v>12.451181253429301</v>
      </c>
      <c r="F1470">
        <v>53.855298319945703</v>
      </c>
      <c r="G1470">
        <v>107.332659131344</v>
      </c>
    </row>
    <row r="1471" spans="1:7" x14ac:dyDescent="0.3">
      <c r="A1471">
        <v>21.476944154318701</v>
      </c>
      <c r="B1471">
        <v>51.620770911409501</v>
      </c>
      <c r="C1471">
        <v>107.54201717148</v>
      </c>
      <c r="D1471">
        <v>-111.90842442559099</v>
      </c>
      <c r="E1471">
        <v>13.4179410447602</v>
      </c>
      <c r="F1471">
        <v>49.1921291836656</v>
      </c>
      <c r="G1471">
        <v>98.381432257703693</v>
      </c>
    </row>
    <row r="1472" spans="1:7" x14ac:dyDescent="0.3">
      <c r="A1472">
        <v>44.283345974281403</v>
      </c>
      <c r="B1472">
        <v>73.555385322298307</v>
      </c>
      <c r="C1472">
        <v>151.56789807518001</v>
      </c>
      <c r="D1472">
        <v>-132.09946401833199</v>
      </c>
      <c r="E1472">
        <v>20.344590555240998</v>
      </c>
      <c r="F1472">
        <v>53.834065384015197</v>
      </c>
      <c r="G1472">
        <v>107.208509817934</v>
      </c>
    </row>
    <row r="1473" spans="1:7" x14ac:dyDescent="0.3">
      <c r="A1473">
        <v>29.815788266335201</v>
      </c>
      <c r="B1473">
        <v>27.862454883933701</v>
      </c>
      <c r="C1473">
        <v>59.939020514891403</v>
      </c>
      <c r="D1473">
        <v>-23.955788119130698</v>
      </c>
      <c r="E1473">
        <v>15.2491139525855</v>
      </c>
      <c r="F1473">
        <v>58.340480029661798</v>
      </c>
      <c r="G1473">
        <v>116.061737785657</v>
      </c>
    </row>
    <row r="1474" spans="1:7" x14ac:dyDescent="0.3">
      <c r="A1474">
        <v>28.351589326412601</v>
      </c>
      <c r="B1474">
        <v>27.596056355620899</v>
      </c>
      <c r="C1474">
        <v>59.548933725319102</v>
      </c>
      <c r="D1474">
        <v>-26.084990414037499</v>
      </c>
      <c r="E1474">
        <v>20.195933132692701</v>
      </c>
      <c r="F1474">
        <v>53.551027635373202</v>
      </c>
      <c r="G1474">
        <v>106.299123034456</v>
      </c>
    </row>
    <row r="1475" spans="1:7" x14ac:dyDescent="0.3">
      <c r="A1475">
        <v>33.625363714996901</v>
      </c>
      <c r="B1475">
        <v>15.3716116067057</v>
      </c>
      <c r="C1475">
        <v>35.602496347785802</v>
      </c>
      <c r="D1475">
        <v>21.135892609876802</v>
      </c>
      <c r="E1475">
        <v>23.912751808595701</v>
      </c>
      <c r="F1475">
        <v>45.707658947817002</v>
      </c>
      <c r="G1475">
        <v>91.574805537601904</v>
      </c>
    </row>
    <row r="1476" spans="1:7" x14ac:dyDescent="0.3">
      <c r="A1476">
        <v>68.213168080474006</v>
      </c>
      <c r="B1476">
        <v>60.888575172847702</v>
      </c>
      <c r="C1476">
        <v>126.46559866120499</v>
      </c>
      <c r="D1476">
        <v>-46.239389357594902</v>
      </c>
      <c r="E1476">
        <v>11.915887474302201</v>
      </c>
      <c r="F1476">
        <v>51.514149974731602</v>
      </c>
      <c r="G1476">
        <v>104.01559442070599</v>
      </c>
    </row>
    <row r="1477" spans="1:7" x14ac:dyDescent="0.3">
      <c r="A1477">
        <v>56.457739861507697</v>
      </c>
      <c r="B1477">
        <v>70.854971642992496</v>
      </c>
      <c r="C1477">
        <v>146.48014991295199</v>
      </c>
      <c r="D1477">
        <v>-99.649435205962007</v>
      </c>
      <c r="E1477">
        <v>19.8561369450581</v>
      </c>
      <c r="F1477">
        <v>57.136237118706298</v>
      </c>
      <c r="G1477">
        <v>114.605097790361</v>
      </c>
    </row>
    <row r="1478" spans="1:7" x14ac:dyDescent="0.3">
      <c r="A1478">
        <v>57.785377139302099</v>
      </c>
      <c r="B1478">
        <v>13.047143600215501</v>
      </c>
      <c r="C1478">
        <v>30.918297512662701</v>
      </c>
      <c r="D1478">
        <v>76.429323477957595</v>
      </c>
      <c r="E1478">
        <v>16.638960052798399</v>
      </c>
      <c r="F1478">
        <v>54.038355316202498</v>
      </c>
      <c r="G1478">
        <v>108.867669754625</v>
      </c>
    </row>
    <row r="1479" spans="1:7" x14ac:dyDescent="0.3">
      <c r="A1479">
        <v>52.606224512336603</v>
      </c>
      <c r="B1479">
        <v>78.363341826728004</v>
      </c>
      <c r="C1479">
        <v>160.79118498845099</v>
      </c>
      <c r="D1479">
        <v>-129.87757645551099</v>
      </c>
      <c r="E1479">
        <v>16.905078402757301</v>
      </c>
      <c r="F1479">
        <v>52.2793587219874</v>
      </c>
      <c r="G1479">
        <v>104.42199370533299</v>
      </c>
    </row>
    <row r="1480" spans="1:7" x14ac:dyDescent="0.3">
      <c r="A1480">
        <v>34.596322370221301</v>
      </c>
      <c r="B1480">
        <v>60.866477158382203</v>
      </c>
      <c r="C1480">
        <v>126.08197618693499</v>
      </c>
      <c r="D1480">
        <v>-113.406786734704</v>
      </c>
      <c r="E1480">
        <v>16.931135502734701</v>
      </c>
      <c r="F1480">
        <v>56.753837966320198</v>
      </c>
      <c r="G1480">
        <v>113.757010758833</v>
      </c>
    </row>
    <row r="1481" spans="1:7" x14ac:dyDescent="0.3">
      <c r="A1481">
        <v>50.3503524960608</v>
      </c>
      <c r="B1481">
        <v>15.676842030483099</v>
      </c>
      <c r="C1481">
        <v>35.693082351447998</v>
      </c>
      <c r="D1481">
        <v>53.670178900672298</v>
      </c>
      <c r="E1481">
        <v>14.971824217695801</v>
      </c>
      <c r="F1481">
        <v>49.0870288438689</v>
      </c>
      <c r="G1481">
        <v>97.573951332083695</v>
      </c>
    </row>
    <row r="1482" spans="1:7" x14ac:dyDescent="0.3">
      <c r="A1482">
        <v>46.539411584801996</v>
      </c>
      <c r="B1482">
        <v>53.059118750057699</v>
      </c>
      <c r="C1482">
        <v>110.490653617566</v>
      </c>
      <c r="D1482">
        <v>-66.098533080568998</v>
      </c>
      <c r="E1482">
        <v>14.7663260638098</v>
      </c>
      <c r="F1482">
        <v>48.739464474909497</v>
      </c>
      <c r="G1482">
        <v>96.593173514927699</v>
      </c>
    </row>
    <row r="1483" spans="1:7" x14ac:dyDescent="0.3">
      <c r="A1483">
        <v>57.446583412500502</v>
      </c>
      <c r="B1483">
        <v>30.783338552995598</v>
      </c>
      <c r="C1483">
        <v>66.076275064462607</v>
      </c>
      <c r="D1483">
        <v>22.543151166013999</v>
      </c>
      <c r="E1483">
        <v>14.499131893968199</v>
      </c>
      <c r="F1483">
        <v>49.340706199600298</v>
      </c>
      <c r="G1483">
        <v>97.693919714227405</v>
      </c>
    </row>
    <row r="1484" spans="1:7" x14ac:dyDescent="0.3">
      <c r="A1484">
        <v>67.940707508871697</v>
      </c>
      <c r="B1484">
        <v>58.5508050940917</v>
      </c>
      <c r="C1484">
        <v>121.58600369568499</v>
      </c>
      <c r="D1484">
        <v>-39.7710002645317</v>
      </c>
      <c r="E1484">
        <v>23.5580958177908</v>
      </c>
      <c r="F1484">
        <v>57.225531196411502</v>
      </c>
      <c r="G1484">
        <v>113.62899206898901</v>
      </c>
    </row>
    <row r="1485" spans="1:7" x14ac:dyDescent="0.3">
      <c r="A1485">
        <v>61.096619559712202</v>
      </c>
      <c r="B1485">
        <v>47.316577357801499</v>
      </c>
      <c r="C1485">
        <v>99.228830211586995</v>
      </c>
      <c r="D1485">
        <v>-19.756492953980199</v>
      </c>
      <c r="E1485">
        <v>13.4755776545333</v>
      </c>
      <c r="F1485">
        <v>39.500334230181998</v>
      </c>
      <c r="G1485">
        <v>79.996680935278107</v>
      </c>
    </row>
    <row r="1486" spans="1:7" x14ac:dyDescent="0.3">
      <c r="A1486">
        <v>27.4617307109765</v>
      </c>
      <c r="B1486">
        <v>63.7577045374195</v>
      </c>
      <c r="C1486">
        <v>131.82976749779399</v>
      </c>
      <c r="D1486">
        <v>-136.34965219030599</v>
      </c>
      <c r="E1486">
        <v>18.127015242435299</v>
      </c>
      <c r="F1486">
        <v>53.211802483983298</v>
      </c>
      <c r="G1486">
        <v>105.852011367012</v>
      </c>
    </row>
    <row r="1487" spans="1:7" x14ac:dyDescent="0.3">
      <c r="A1487">
        <v>63.308049249398003</v>
      </c>
      <c r="B1487">
        <v>47.209544550173298</v>
      </c>
      <c r="C1487">
        <v>98.5279094926276</v>
      </c>
      <c r="D1487">
        <v>-15.012535151723901</v>
      </c>
      <c r="E1487">
        <v>18.662087096751002</v>
      </c>
      <c r="F1487">
        <v>48.0128901285984</v>
      </c>
      <c r="G1487">
        <v>95.175568633320296</v>
      </c>
    </row>
    <row r="1488" spans="1:7" x14ac:dyDescent="0.3">
      <c r="A1488">
        <v>23.7653194681873</v>
      </c>
      <c r="B1488">
        <v>17.516351726757701</v>
      </c>
      <c r="C1488">
        <v>39.396928342326198</v>
      </c>
      <c r="D1488">
        <v>-5.0184162438985096</v>
      </c>
      <c r="E1488">
        <v>26.166356928613801</v>
      </c>
      <c r="F1488">
        <v>47.379564175647097</v>
      </c>
      <c r="G1488">
        <v>95.006989563973704</v>
      </c>
    </row>
    <row r="1489" spans="1:7" x14ac:dyDescent="0.3">
      <c r="A1489">
        <v>60.583104146669797</v>
      </c>
      <c r="B1489">
        <v>40.464609874786902</v>
      </c>
      <c r="C1489">
        <v>85.4901940616503</v>
      </c>
      <c r="D1489">
        <v>-0.227621331021155</v>
      </c>
      <c r="E1489">
        <v>22.606962818578602</v>
      </c>
      <c r="F1489">
        <v>52.099181151177902</v>
      </c>
      <c r="G1489">
        <v>105.130929138615</v>
      </c>
    </row>
    <row r="1490" spans="1:7" x14ac:dyDescent="0.3">
      <c r="A1490">
        <v>33.996125727319601</v>
      </c>
      <c r="B1490">
        <v>33.501912054016501</v>
      </c>
      <c r="C1490">
        <v>71.146293310817896</v>
      </c>
      <c r="D1490">
        <v>-32.513484707410399</v>
      </c>
      <c r="E1490">
        <v>20.096675672089699</v>
      </c>
      <c r="F1490">
        <v>48.8716920440162</v>
      </c>
      <c r="G1490">
        <v>98.0882869483886</v>
      </c>
    </row>
    <row r="1491" spans="1:7" x14ac:dyDescent="0.3">
      <c r="A1491">
        <v>33.635584994038403</v>
      </c>
      <c r="B1491">
        <v>65.111891213212303</v>
      </c>
      <c r="C1491">
        <v>134.99420720391501</v>
      </c>
      <c r="D1491">
        <v>-128.06450365155999</v>
      </c>
      <c r="E1491">
        <v>19.442196383075899</v>
      </c>
      <c r="F1491">
        <v>55.9252769376019</v>
      </c>
      <c r="G1491">
        <v>112.605483778571</v>
      </c>
    </row>
    <row r="1492" spans="1:7" x14ac:dyDescent="0.3">
      <c r="A1492">
        <v>42.016801501935397</v>
      </c>
      <c r="B1492">
        <v>36.498749663100298</v>
      </c>
      <c r="C1492">
        <v>77.212838070738897</v>
      </c>
      <c r="D1492">
        <v>-25.462645985430001</v>
      </c>
      <c r="E1492">
        <v>25.186859864387401</v>
      </c>
      <c r="F1492">
        <v>48.8003561260795</v>
      </c>
      <c r="G1492">
        <v>97.998679764758407</v>
      </c>
    </row>
    <row r="1493" spans="1:7" x14ac:dyDescent="0.3">
      <c r="A1493">
        <v>23.994733861851</v>
      </c>
      <c r="B1493">
        <v>38.342194126123502</v>
      </c>
      <c r="C1493">
        <v>81.585398569573698</v>
      </c>
      <c r="D1493">
        <v>-67.0371146546684</v>
      </c>
      <c r="E1493">
        <v>14.212912051129001</v>
      </c>
      <c r="F1493">
        <v>51.077037717833001</v>
      </c>
      <c r="G1493">
        <v>101.46853052806399</v>
      </c>
    </row>
    <row r="1494" spans="1:7" x14ac:dyDescent="0.3">
      <c r="A1494">
        <v>62.6505171855</v>
      </c>
      <c r="B1494">
        <v>69.014263628540903</v>
      </c>
      <c r="C1494">
        <v>142.79148696255501</v>
      </c>
      <c r="D1494">
        <v>-81.741756514622494</v>
      </c>
      <c r="E1494">
        <v>19.288970650082199</v>
      </c>
      <c r="F1494">
        <v>54.450386515978401</v>
      </c>
      <c r="G1494">
        <v>108.655470262695</v>
      </c>
    </row>
    <row r="1495" spans="1:7" x14ac:dyDescent="0.3">
      <c r="A1495">
        <v>37.3912922727351</v>
      </c>
      <c r="B1495">
        <v>74.873555099887994</v>
      </c>
      <c r="C1495">
        <v>154.48427807702299</v>
      </c>
      <c r="D1495">
        <v>-149.83808075419401</v>
      </c>
      <c r="E1495">
        <v>9.3439741836559502</v>
      </c>
      <c r="F1495">
        <v>43.308951568547698</v>
      </c>
      <c r="G1495">
        <v>86.460601270130695</v>
      </c>
    </row>
    <row r="1496" spans="1:7" x14ac:dyDescent="0.3">
      <c r="A1496">
        <v>25.2966837752749</v>
      </c>
      <c r="B1496">
        <v>77.217104797559898</v>
      </c>
      <c r="C1496">
        <v>158.87130030649101</v>
      </c>
      <c r="D1496">
        <v>-181.05794684213001</v>
      </c>
      <c r="E1496">
        <v>25.199907535405401</v>
      </c>
      <c r="F1496">
        <v>46.638634326909198</v>
      </c>
      <c r="G1496">
        <v>93.499881273118206</v>
      </c>
    </row>
    <row r="1497" spans="1:7" x14ac:dyDescent="0.3">
      <c r="A1497">
        <v>34.471019161170098</v>
      </c>
      <c r="B1497">
        <v>79.319750536892798</v>
      </c>
      <c r="C1497">
        <v>162.91668139451099</v>
      </c>
      <c r="D1497">
        <v>-169.01721328833801</v>
      </c>
      <c r="E1497">
        <v>23.8236847412626</v>
      </c>
      <c r="F1497">
        <v>55.860789723189697</v>
      </c>
      <c r="G1497">
        <v>112.446508202106</v>
      </c>
    </row>
    <row r="1498" spans="1:7" x14ac:dyDescent="0.3">
      <c r="A1498">
        <v>33.875843631283097</v>
      </c>
      <c r="B1498">
        <v>77.528860218466306</v>
      </c>
      <c r="C1498">
        <v>159.808804124527</v>
      </c>
      <c r="D1498">
        <v>-164.83489339283301</v>
      </c>
      <c r="E1498">
        <v>20.800822187855399</v>
      </c>
      <c r="F1498">
        <v>44.905081868344702</v>
      </c>
      <c r="G1498">
        <v>89.321926853770506</v>
      </c>
    </row>
    <row r="1499" spans="1:7" x14ac:dyDescent="0.3">
      <c r="A1499">
        <v>38.2147347887473</v>
      </c>
      <c r="B1499">
        <v>78.406027514160101</v>
      </c>
      <c r="C1499">
        <v>161.737373108561</v>
      </c>
      <c r="D1499">
        <v>-158.78861296498599</v>
      </c>
      <c r="E1499">
        <v>9.5099652795116505</v>
      </c>
      <c r="F1499">
        <v>51.613685194486102</v>
      </c>
      <c r="G1499">
        <v>103.468496164614</v>
      </c>
    </row>
    <row r="1500" spans="1:7" x14ac:dyDescent="0.3">
      <c r="A1500">
        <v>67.215326805444704</v>
      </c>
      <c r="B1500">
        <v>26.724067702798699</v>
      </c>
      <c r="C1500">
        <v>58.284699360461097</v>
      </c>
      <c r="D1500">
        <v>54.258450502493403</v>
      </c>
      <c r="E1500">
        <v>22.509892165710699</v>
      </c>
      <c r="F1500">
        <v>44.865041389027098</v>
      </c>
      <c r="G1500">
        <v>90.709209832175901</v>
      </c>
    </row>
    <row r="1501" spans="1:7" x14ac:dyDescent="0.3">
      <c r="A1501">
        <v>20.402114667168899</v>
      </c>
      <c r="B1501">
        <v>69.317780485845304</v>
      </c>
      <c r="C1501">
        <v>142.83615813539799</v>
      </c>
      <c r="D1501">
        <v>-167.14911212319799</v>
      </c>
      <c r="E1501">
        <v>27.972475836528002</v>
      </c>
      <c r="F1501">
        <v>49.814813890220599</v>
      </c>
      <c r="G1501">
        <v>100.263542539857</v>
      </c>
    </row>
    <row r="1502" spans="1:7" x14ac:dyDescent="0.3">
      <c r="A1502">
        <v>38.171753023251703</v>
      </c>
      <c r="B1502">
        <v>30.504647672402101</v>
      </c>
      <c r="C1502">
        <v>65.102507352852399</v>
      </c>
      <c r="D1502">
        <v>-15.170436970702699</v>
      </c>
      <c r="E1502">
        <v>15.455123520103101</v>
      </c>
      <c r="F1502">
        <v>45.088438878818998</v>
      </c>
      <c r="G1502">
        <v>90.443938991933706</v>
      </c>
    </row>
    <row r="1503" spans="1:7" x14ac:dyDescent="0.3">
      <c r="A1503">
        <v>30.455694198466201</v>
      </c>
      <c r="B1503">
        <v>10.062886837367699</v>
      </c>
      <c r="C1503">
        <v>24.916203243683199</v>
      </c>
      <c r="D1503">
        <v>30.722727884829499</v>
      </c>
      <c r="E1503">
        <v>11.0824718159116</v>
      </c>
      <c r="F1503">
        <v>49.699739069257397</v>
      </c>
      <c r="G1503">
        <v>99.489865243072302</v>
      </c>
    </row>
    <row r="1504" spans="1:7" x14ac:dyDescent="0.3">
      <c r="A1504">
        <v>42.944230010531399</v>
      </c>
      <c r="B1504">
        <v>69.032845801114505</v>
      </c>
      <c r="C1504">
        <v>142.40969992995801</v>
      </c>
      <c r="D1504">
        <v>-121.210077382281</v>
      </c>
      <c r="E1504">
        <v>18.407246717209901</v>
      </c>
      <c r="F1504">
        <v>52.140306662635801</v>
      </c>
      <c r="G1504">
        <v>104.68485222036399</v>
      </c>
    </row>
    <row r="1505" spans="1:7" x14ac:dyDescent="0.3">
      <c r="A1505">
        <v>56.384527068772002</v>
      </c>
      <c r="B1505">
        <v>26.864507346586201</v>
      </c>
      <c r="C1505">
        <v>58.553281057560099</v>
      </c>
      <c r="D1505">
        <v>32.1755320977853</v>
      </c>
      <c r="E1505">
        <v>16.590468221427901</v>
      </c>
      <c r="F1505">
        <v>56.772106897268799</v>
      </c>
      <c r="G1505">
        <v>114.29654550259001</v>
      </c>
    </row>
    <row r="1506" spans="1:7" x14ac:dyDescent="0.3">
      <c r="A1506">
        <v>61.034130853235801</v>
      </c>
      <c r="B1506">
        <v>24.217678142367198</v>
      </c>
      <c r="C1506">
        <v>52.812364338383297</v>
      </c>
      <c r="D1506">
        <v>49.415227279369901</v>
      </c>
      <c r="E1506">
        <v>22.5807874932534</v>
      </c>
      <c r="F1506">
        <v>47.039414121250601</v>
      </c>
      <c r="G1506">
        <v>93.555904540442896</v>
      </c>
    </row>
    <row r="1507" spans="1:7" x14ac:dyDescent="0.3">
      <c r="A1507">
        <v>38.462261061375997</v>
      </c>
      <c r="B1507">
        <v>21.4248771574972</v>
      </c>
      <c r="C1507">
        <v>47.176530683846103</v>
      </c>
      <c r="D1507">
        <v>12.649890650260501</v>
      </c>
      <c r="E1507">
        <v>24.2741517047881</v>
      </c>
      <c r="F1507">
        <v>49.849895425114902</v>
      </c>
      <c r="G1507">
        <v>99.097651687590897</v>
      </c>
    </row>
    <row r="1508" spans="1:7" x14ac:dyDescent="0.3">
      <c r="A1508">
        <v>32.954789791497603</v>
      </c>
      <c r="B1508">
        <v>31.721600471847101</v>
      </c>
      <c r="C1508">
        <v>67.607521584234107</v>
      </c>
      <c r="D1508">
        <v>-29.255221832545999</v>
      </c>
      <c r="E1508">
        <v>23.203004526718001</v>
      </c>
      <c r="F1508">
        <v>44.688601019582499</v>
      </c>
      <c r="G1508">
        <v>89.054142447940606</v>
      </c>
    </row>
    <row r="1509" spans="1:7" x14ac:dyDescent="0.3">
      <c r="A1509">
        <v>34.3356608110915</v>
      </c>
      <c r="B1509">
        <v>79.058655569676205</v>
      </c>
      <c r="C1509">
        <v>162.61949406578</v>
      </c>
      <c r="D1509">
        <v>-168.50464508684601</v>
      </c>
      <c r="E1509">
        <v>13.2262597104272</v>
      </c>
      <c r="F1509">
        <v>48.172324855872397</v>
      </c>
      <c r="G1509">
        <v>95.926784198681204</v>
      </c>
    </row>
    <row r="1510" spans="1:7" x14ac:dyDescent="0.3">
      <c r="A1510">
        <v>64.745643680841098</v>
      </c>
      <c r="B1510">
        <v>46.579405020350798</v>
      </c>
      <c r="C1510">
        <v>97.791493244466295</v>
      </c>
      <c r="D1510">
        <v>-10.24692769937</v>
      </c>
      <c r="E1510">
        <v>15.658936133633899</v>
      </c>
      <c r="F1510">
        <v>58.401876500352998</v>
      </c>
      <c r="G1510">
        <v>116.693153825419</v>
      </c>
    </row>
    <row r="1511" spans="1:7" x14ac:dyDescent="0.3">
      <c r="A1511">
        <v>24.074025396878</v>
      </c>
      <c r="B1511">
        <v>55.025186255423897</v>
      </c>
      <c r="C1511">
        <v>114.948874944765</v>
      </c>
      <c r="D1511">
        <v>-116.927507972516</v>
      </c>
      <c r="E1511">
        <v>18.851165316344801</v>
      </c>
      <c r="F1511">
        <v>46.636183158145002</v>
      </c>
      <c r="G1511">
        <v>92.870695818387603</v>
      </c>
    </row>
    <row r="1512" spans="1:7" x14ac:dyDescent="0.3">
      <c r="A1512">
        <v>31.8821628796501</v>
      </c>
      <c r="B1512">
        <v>41.614815472916398</v>
      </c>
      <c r="C1512">
        <v>88.149344161897105</v>
      </c>
      <c r="D1512">
        <v>-61.080120659449101</v>
      </c>
      <c r="E1512">
        <v>14.433750681032899</v>
      </c>
      <c r="F1512">
        <v>51.143970442208698</v>
      </c>
      <c r="G1512">
        <v>102.695174838307</v>
      </c>
    </row>
    <row r="1513" spans="1:7" x14ac:dyDescent="0.3">
      <c r="A1513">
        <v>55.313181085754103</v>
      </c>
      <c r="B1513">
        <v>21.387992548272099</v>
      </c>
      <c r="C1513">
        <v>47.638757542046399</v>
      </c>
      <c r="D1513">
        <v>46.462384526691899</v>
      </c>
      <c r="E1513">
        <v>18.1727939960569</v>
      </c>
      <c r="F1513">
        <v>45.599102101671903</v>
      </c>
      <c r="G1513">
        <v>91.631126876871093</v>
      </c>
    </row>
    <row r="1514" spans="1:7" x14ac:dyDescent="0.3">
      <c r="A1514">
        <v>20.290773243936599</v>
      </c>
      <c r="B1514">
        <v>47.6495713799725</v>
      </c>
      <c r="C1514">
        <v>100.05717874244399</v>
      </c>
      <c r="D1514">
        <v>-102.367167652044</v>
      </c>
      <c r="E1514">
        <v>16.2641109295818</v>
      </c>
      <c r="F1514">
        <v>50.281758827543399</v>
      </c>
      <c r="G1514">
        <v>100.485069223655</v>
      </c>
    </row>
    <row r="1515" spans="1:7" x14ac:dyDescent="0.3">
      <c r="A1515">
        <v>23.841774474492301</v>
      </c>
      <c r="B1515">
        <v>30.7531396005289</v>
      </c>
      <c r="C1515">
        <v>65.913532842304306</v>
      </c>
      <c r="D1515">
        <v>-44.575869852602104</v>
      </c>
      <c r="E1515">
        <v>24.622342299045499</v>
      </c>
      <c r="F1515">
        <v>44.309693944222303</v>
      </c>
      <c r="G1515">
        <v>87.938672789398495</v>
      </c>
    </row>
    <row r="1516" spans="1:7" x14ac:dyDescent="0.3">
      <c r="A1516">
        <v>37.3104545384993</v>
      </c>
      <c r="B1516">
        <v>24.903351584525002</v>
      </c>
      <c r="C1516">
        <v>54.296990011172397</v>
      </c>
      <c r="D1516">
        <v>-8.9145676576279698E-2</v>
      </c>
      <c r="E1516">
        <v>22.5457901546249</v>
      </c>
      <c r="F1516">
        <v>50.5824240911301</v>
      </c>
      <c r="G1516">
        <v>100.179755425929</v>
      </c>
    </row>
    <row r="1517" spans="1:7" x14ac:dyDescent="0.3">
      <c r="A1517">
        <v>25.688098005222098</v>
      </c>
      <c r="B1517">
        <v>64.471145448976998</v>
      </c>
      <c r="C1517">
        <v>132.950049527674</v>
      </c>
      <c r="D1517">
        <v>-142.037240336487</v>
      </c>
      <c r="E1517">
        <v>10.2480657539963</v>
      </c>
      <c r="F1517">
        <v>53.997181280108101</v>
      </c>
      <c r="G1517">
        <v>107.78586493118399</v>
      </c>
    </row>
    <row r="1518" spans="1:7" x14ac:dyDescent="0.3">
      <c r="A1518">
        <v>20.2433996960226</v>
      </c>
      <c r="B1518">
        <v>70.9920956989708</v>
      </c>
      <c r="C1518">
        <v>146.51825446812001</v>
      </c>
      <c r="D1518">
        <v>-172.489487704867</v>
      </c>
      <c r="E1518">
        <v>25.541983483942801</v>
      </c>
      <c r="F1518">
        <v>49.161636985605703</v>
      </c>
      <c r="G1518">
        <v>97.858209321697402</v>
      </c>
    </row>
    <row r="1519" spans="1:7" x14ac:dyDescent="0.3">
      <c r="A1519">
        <v>64.023438170649897</v>
      </c>
      <c r="B1519">
        <v>52.307429418933999</v>
      </c>
      <c r="C1519">
        <v>109.114442874034</v>
      </c>
      <c r="D1519">
        <v>-28.875411915502401</v>
      </c>
      <c r="E1519">
        <v>16.0704249818249</v>
      </c>
      <c r="F1519">
        <v>59.612104591284201</v>
      </c>
      <c r="G1519">
        <v>119.854340794009</v>
      </c>
    </row>
    <row r="1520" spans="1:7" x14ac:dyDescent="0.3">
      <c r="A1520">
        <v>44.016827914048001</v>
      </c>
      <c r="B1520">
        <v>48.084704497952004</v>
      </c>
      <c r="C1520">
        <v>101.09282930177</v>
      </c>
      <c r="D1520">
        <v>-56.220457665759902</v>
      </c>
      <c r="E1520">
        <v>28.2017687548909</v>
      </c>
      <c r="F1520">
        <v>54.866272300244901</v>
      </c>
      <c r="G1520">
        <v>110.529127729596</v>
      </c>
    </row>
    <row r="1521" spans="1:7" x14ac:dyDescent="0.3">
      <c r="A1521">
        <v>27.391697657724599</v>
      </c>
      <c r="B1521">
        <v>48.278380278723397</v>
      </c>
      <c r="C1521">
        <v>101.23455667253999</v>
      </c>
      <c r="D1521">
        <v>-90.051745520721099</v>
      </c>
      <c r="E1521">
        <v>9.1719147379241104</v>
      </c>
      <c r="F1521">
        <v>49.7965995046196</v>
      </c>
      <c r="G1521">
        <v>99.247467781441003</v>
      </c>
    </row>
    <row r="1522" spans="1:7" x14ac:dyDescent="0.3">
      <c r="A1522">
        <v>29.053503956160899</v>
      </c>
      <c r="B1522">
        <v>66.079382208715401</v>
      </c>
      <c r="C1522">
        <v>136.36898174579599</v>
      </c>
      <c r="D1522">
        <v>-140.13113871382399</v>
      </c>
      <c r="E1522">
        <v>20.533444461059698</v>
      </c>
      <c r="F1522">
        <v>46.643375207869198</v>
      </c>
      <c r="G1522">
        <v>92.876765476435693</v>
      </c>
    </row>
    <row r="1523" spans="1:7" x14ac:dyDescent="0.3">
      <c r="A1523">
        <v>27.8672766023934</v>
      </c>
      <c r="B1523">
        <v>74.212758548107701</v>
      </c>
      <c r="C1523">
        <v>153.035927757569</v>
      </c>
      <c r="D1523">
        <v>-166.90372243953601</v>
      </c>
      <c r="E1523">
        <v>20.486712393179101</v>
      </c>
      <c r="F1523">
        <v>47.417536750043801</v>
      </c>
      <c r="G1523">
        <v>95.244451558735705</v>
      </c>
    </row>
    <row r="1524" spans="1:7" x14ac:dyDescent="0.3">
      <c r="A1524">
        <v>45.332651191267303</v>
      </c>
      <c r="B1524">
        <v>38.848226263804001</v>
      </c>
      <c r="C1524">
        <v>82.293763457774403</v>
      </c>
      <c r="D1524">
        <v>-25.879376408877299</v>
      </c>
      <c r="E1524">
        <v>18.862506792012098</v>
      </c>
      <c r="F1524">
        <v>45.912816670216301</v>
      </c>
      <c r="G1524">
        <v>91.646489091945796</v>
      </c>
    </row>
    <row r="1525" spans="1:7" x14ac:dyDescent="0.3">
      <c r="A1525">
        <v>37.534471247482699</v>
      </c>
      <c r="B1525">
        <v>52.412958403999497</v>
      </c>
      <c r="C1525">
        <v>109.785207061582</v>
      </c>
      <c r="D1525">
        <v>-82.169932717033006</v>
      </c>
      <c r="E1525">
        <v>24.913914314442401</v>
      </c>
      <c r="F1525">
        <v>52.445415745504299</v>
      </c>
      <c r="G1525">
        <v>105.142156759895</v>
      </c>
    </row>
    <row r="1526" spans="1:7" x14ac:dyDescent="0.3">
      <c r="A1526">
        <v>34.243237935789701</v>
      </c>
      <c r="B1526">
        <v>65.987193610122503</v>
      </c>
      <c r="C1526">
        <v>136.42244697518899</v>
      </c>
      <c r="D1526">
        <v>-129.47510495878799</v>
      </c>
      <c r="E1526">
        <v>21.577050376380502</v>
      </c>
      <c r="F1526">
        <v>49.822303567356798</v>
      </c>
      <c r="G1526">
        <v>98.917433770158894</v>
      </c>
    </row>
    <row r="1527" spans="1:7" x14ac:dyDescent="0.3">
      <c r="A1527">
        <v>38.780963337598401</v>
      </c>
      <c r="B1527">
        <v>61.158371272027502</v>
      </c>
      <c r="C1527">
        <v>126.88758335861</v>
      </c>
      <c r="D1527">
        <v>-105.913187140886</v>
      </c>
      <c r="E1527">
        <v>17.273499172857498</v>
      </c>
      <c r="F1527">
        <v>48.756706166492599</v>
      </c>
      <c r="G1527">
        <v>97.300970132265903</v>
      </c>
    </row>
    <row r="1528" spans="1:7" x14ac:dyDescent="0.3">
      <c r="A1528">
        <v>22.282117281991599</v>
      </c>
      <c r="B1528">
        <v>62.725578940190601</v>
      </c>
      <c r="C1528">
        <v>129.92205689153201</v>
      </c>
      <c r="D1528">
        <v>-143.61250225658901</v>
      </c>
      <c r="E1528">
        <v>19.637253532811499</v>
      </c>
      <c r="F1528">
        <v>53.279986496948901</v>
      </c>
      <c r="G1528">
        <v>106.090691380327</v>
      </c>
    </row>
    <row r="1529" spans="1:7" x14ac:dyDescent="0.3">
      <c r="A1529">
        <v>38.614714933923999</v>
      </c>
      <c r="B1529">
        <v>60.793051311523598</v>
      </c>
      <c r="C1529">
        <v>126.088421858892</v>
      </c>
      <c r="D1529">
        <v>-105.149724066723</v>
      </c>
      <c r="E1529">
        <v>17.642785412613499</v>
      </c>
      <c r="F1529">
        <v>55.457191966328402</v>
      </c>
      <c r="G1529">
        <v>110.533771168423</v>
      </c>
    </row>
    <row r="1530" spans="1:7" x14ac:dyDescent="0.3">
      <c r="A1530">
        <v>63.092948948624802</v>
      </c>
      <c r="B1530">
        <v>51.300428404119003</v>
      </c>
      <c r="C1530">
        <v>106.641614253406</v>
      </c>
      <c r="D1530">
        <v>-27.7153873151073</v>
      </c>
      <c r="E1530">
        <v>25.097157939839899</v>
      </c>
      <c r="F1530">
        <v>46.914585727248799</v>
      </c>
      <c r="G1530">
        <v>93.842236762668705</v>
      </c>
    </row>
    <row r="1531" spans="1:7" x14ac:dyDescent="0.3">
      <c r="A1531">
        <v>58.418581730470102</v>
      </c>
      <c r="B1531">
        <v>29.772175909289</v>
      </c>
      <c r="C1531">
        <v>63.7381251374239</v>
      </c>
      <c r="D1531">
        <v>27.5206357330731</v>
      </c>
      <c r="E1531">
        <v>10.0934980631678</v>
      </c>
      <c r="F1531">
        <v>49.949453832639499</v>
      </c>
      <c r="G1531">
        <v>99.428985796764195</v>
      </c>
    </row>
    <row r="1532" spans="1:7" x14ac:dyDescent="0.3">
      <c r="A1532">
        <v>36.170071123548503</v>
      </c>
      <c r="B1532">
        <v>11.3050363000436</v>
      </c>
      <c r="C1532">
        <v>27.192140224578502</v>
      </c>
      <c r="D1532">
        <v>38.425033346966401</v>
      </c>
      <c r="E1532">
        <v>20.381723028829899</v>
      </c>
      <c r="F1532">
        <v>45.078615680115298</v>
      </c>
      <c r="G1532">
        <v>89.679193791180197</v>
      </c>
    </row>
    <row r="1533" spans="1:7" x14ac:dyDescent="0.3">
      <c r="A1533">
        <v>58.098224031256798</v>
      </c>
      <c r="B1533">
        <v>63.641614496234702</v>
      </c>
      <c r="C1533">
        <v>131.64478817014299</v>
      </c>
      <c r="D1533">
        <v>-74.728395426190303</v>
      </c>
      <c r="E1533">
        <v>12.6291865623779</v>
      </c>
      <c r="F1533">
        <v>48.533907058021001</v>
      </c>
      <c r="G1533">
        <v>97.306997550813094</v>
      </c>
    </row>
    <row r="1534" spans="1:7" x14ac:dyDescent="0.3">
      <c r="A1534">
        <v>58.736233854510701</v>
      </c>
      <c r="B1534">
        <v>70.093193309262602</v>
      </c>
      <c r="C1534">
        <v>144.27556748412599</v>
      </c>
      <c r="D1534">
        <v>-92.807112218766505</v>
      </c>
      <c r="E1534">
        <v>14.2950508694276</v>
      </c>
      <c r="F1534">
        <v>45.195434249953699</v>
      </c>
      <c r="G1534">
        <v>90.321862781702805</v>
      </c>
    </row>
    <row r="1535" spans="1:7" x14ac:dyDescent="0.3">
      <c r="A1535">
        <v>40.454517473609997</v>
      </c>
      <c r="B1535">
        <v>46.6347507838924</v>
      </c>
      <c r="C1535">
        <v>98.139326305379797</v>
      </c>
      <c r="D1535">
        <v>-58.9952174044573</v>
      </c>
      <c r="E1535">
        <v>21.2331522649215</v>
      </c>
      <c r="F1535">
        <v>49.034247843430002</v>
      </c>
      <c r="G1535">
        <v>98.006922990040707</v>
      </c>
    </row>
    <row r="1536" spans="1:7" x14ac:dyDescent="0.3">
      <c r="A1536">
        <v>35.7100963456976</v>
      </c>
      <c r="B1536">
        <v>34.313752722958803</v>
      </c>
      <c r="C1536">
        <v>73.559398755506606</v>
      </c>
      <c r="D1536">
        <v>-31.521065477481098</v>
      </c>
      <c r="E1536">
        <v>14.6398951503656</v>
      </c>
      <c r="F1536">
        <v>41.003337240860503</v>
      </c>
      <c r="G1536">
        <v>82.989510037562397</v>
      </c>
    </row>
    <row r="1537" spans="1:7" x14ac:dyDescent="0.3">
      <c r="A1537">
        <v>62.131253918364898</v>
      </c>
      <c r="B1537">
        <v>10.631069297359501</v>
      </c>
      <c r="C1537">
        <v>26.232038696327699</v>
      </c>
      <c r="D1537">
        <v>92.369299944651203</v>
      </c>
      <c r="E1537">
        <v>20.5763583321508</v>
      </c>
      <c r="F1537">
        <v>52.846020522379803</v>
      </c>
      <c r="G1537">
        <v>104.906353224901</v>
      </c>
    </row>
    <row r="1538" spans="1:7" x14ac:dyDescent="0.3">
      <c r="A1538">
        <v>58.089455996962599</v>
      </c>
      <c r="B1538">
        <v>51.445645152435297</v>
      </c>
      <c r="C1538">
        <v>107.52958213476001</v>
      </c>
      <c r="D1538">
        <v>-38.1580234633808</v>
      </c>
      <c r="E1538">
        <v>13.809063602051801</v>
      </c>
      <c r="F1538">
        <v>48.994846376038197</v>
      </c>
      <c r="G1538">
        <v>97.639799572189304</v>
      </c>
    </row>
    <row r="1539" spans="1:7" x14ac:dyDescent="0.3">
      <c r="A1539">
        <v>65.453571385301998</v>
      </c>
      <c r="B1539">
        <v>39.601734725823398</v>
      </c>
      <c r="C1539">
        <v>83.725631360486204</v>
      </c>
      <c r="D1539">
        <v>12.1019385931338</v>
      </c>
      <c r="E1539">
        <v>16.069350753085299</v>
      </c>
      <c r="F1539">
        <v>55.8964513980128</v>
      </c>
      <c r="G1539">
        <v>112.314938670828</v>
      </c>
    </row>
    <row r="1540" spans="1:7" x14ac:dyDescent="0.3">
      <c r="A1540">
        <v>36.701431033163402</v>
      </c>
      <c r="B1540">
        <v>15.089527448582301</v>
      </c>
      <c r="C1540">
        <v>34.936519106813698</v>
      </c>
      <c r="D1540">
        <v>28.134279720579901</v>
      </c>
      <c r="E1540">
        <v>22.4307839429758</v>
      </c>
      <c r="F1540">
        <v>45.4678868794146</v>
      </c>
      <c r="G1540">
        <v>91.225382154062501</v>
      </c>
    </row>
    <row r="1541" spans="1:7" x14ac:dyDescent="0.3">
      <c r="A1541">
        <v>55.872618406335903</v>
      </c>
      <c r="B1541">
        <v>49.835687484759497</v>
      </c>
      <c r="C1541">
        <v>104.337329703271</v>
      </c>
      <c r="D1541">
        <v>-37.761825641606897</v>
      </c>
      <c r="E1541">
        <v>17.319277854945501</v>
      </c>
      <c r="F1541">
        <v>51.124467226818901</v>
      </c>
      <c r="G1541">
        <v>101.712298495634</v>
      </c>
    </row>
    <row r="1542" spans="1:7" x14ac:dyDescent="0.3">
      <c r="A1542">
        <v>26.564532247085499</v>
      </c>
      <c r="B1542">
        <v>43.489197313224601</v>
      </c>
      <c r="C1542">
        <v>91.351242508235202</v>
      </c>
      <c r="D1542">
        <v>-77.338527445502606</v>
      </c>
      <c r="E1542">
        <v>20.601319052639798</v>
      </c>
      <c r="F1542">
        <v>52.8295424545759</v>
      </c>
      <c r="G1542">
        <v>105.657676076831</v>
      </c>
    </row>
    <row r="1543" spans="1:7" x14ac:dyDescent="0.3">
      <c r="A1543">
        <v>59.940935436568303</v>
      </c>
      <c r="B1543">
        <v>48.939613993986498</v>
      </c>
      <c r="C1543">
        <v>101.89906050033601</v>
      </c>
      <c r="D1543">
        <v>-26.936971108822799</v>
      </c>
      <c r="E1543">
        <v>24.2042231079689</v>
      </c>
      <c r="F1543">
        <v>41.416867204111</v>
      </c>
      <c r="G1543">
        <v>82.175073407643794</v>
      </c>
    </row>
    <row r="1544" spans="1:7" x14ac:dyDescent="0.3">
      <c r="A1544">
        <v>65.777148830485402</v>
      </c>
      <c r="B1544">
        <v>63.104778521435698</v>
      </c>
      <c r="C1544">
        <v>130.68508026120699</v>
      </c>
      <c r="D1544">
        <v>-57.760037903336404</v>
      </c>
      <c r="E1544">
        <v>22.119636386626301</v>
      </c>
      <c r="F1544">
        <v>46.897627390220897</v>
      </c>
      <c r="G1544">
        <v>94.221593057698996</v>
      </c>
    </row>
    <row r="1545" spans="1:7" x14ac:dyDescent="0.3">
      <c r="A1545">
        <v>28.2311773484256</v>
      </c>
      <c r="B1545">
        <v>74.144849389140504</v>
      </c>
      <c r="C1545">
        <v>153.11108653592399</v>
      </c>
      <c r="D1545">
        <v>-165.97219347057001</v>
      </c>
      <c r="E1545">
        <v>21.3626901473299</v>
      </c>
      <c r="F1545">
        <v>56.507284563004802</v>
      </c>
      <c r="G1545">
        <v>113.35442215533</v>
      </c>
    </row>
    <row r="1546" spans="1:7" x14ac:dyDescent="0.3">
      <c r="A1546">
        <v>67.375833116199004</v>
      </c>
      <c r="B1546">
        <v>14.847187145002099</v>
      </c>
      <c r="C1546">
        <v>34.199377735165498</v>
      </c>
      <c r="D1546">
        <v>90.210104797391807</v>
      </c>
      <c r="E1546">
        <v>16.370716558712701</v>
      </c>
      <c r="F1546">
        <v>54.983094453891802</v>
      </c>
      <c r="G1546">
        <v>109.54387878074699</v>
      </c>
    </row>
    <row r="1547" spans="1:7" x14ac:dyDescent="0.3">
      <c r="A1547">
        <v>61.834712261261203</v>
      </c>
      <c r="B1547">
        <v>49.481714400124602</v>
      </c>
      <c r="C1547">
        <v>103.005298700205</v>
      </c>
      <c r="D1547">
        <v>-24.775718677851302</v>
      </c>
      <c r="E1547">
        <v>17.072325083635899</v>
      </c>
      <c r="F1547">
        <v>55.878631482814299</v>
      </c>
      <c r="G1547">
        <v>111.21340189900199</v>
      </c>
    </row>
    <row r="1548" spans="1:7" x14ac:dyDescent="0.3">
      <c r="A1548">
        <v>23.6230654737112</v>
      </c>
      <c r="B1548">
        <v>31.5916514744018</v>
      </c>
      <c r="C1548">
        <v>67.571179323132199</v>
      </c>
      <c r="D1548">
        <v>-47.528823475783</v>
      </c>
      <c r="E1548">
        <v>26.118871351595899</v>
      </c>
      <c r="F1548">
        <v>49.148081208911996</v>
      </c>
      <c r="G1548">
        <v>98.710803877459597</v>
      </c>
    </row>
    <row r="1549" spans="1:7" x14ac:dyDescent="0.3">
      <c r="A1549">
        <v>36.257203540563701</v>
      </c>
      <c r="B1549">
        <v>56.803837950693897</v>
      </c>
      <c r="C1549">
        <v>118.039436727229</v>
      </c>
      <c r="D1549">
        <v>-97.897106770954395</v>
      </c>
      <c r="E1549">
        <v>24.359721551764899</v>
      </c>
      <c r="F1549">
        <v>50.811313119683597</v>
      </c>
      <c r="G1549">
        <v>101.835069088913</v>
      </c>
    </row>
    <row r="1550" spans="1:7" x14ac:dyDescent="0.3">
      <c r="A1550">
        <v>46.9566752204368</v>
      </c>
      <c r="B1550">
        <v>77.318547017918803</v>
      </c>
      <c r="C1550">
        <v>159.16850429421501</v>
      </c>
      <c r="D1550">
        <v>-138.04229061288299</v>
      </c>
      <c r="E1550">
        <v>13.676526691433001</v>
      </c>
      <c r="F1550">
        <v>59.962455069410403</v>
      </c>
      <c r="G1550">
        <v>119.406992133241</v>
      </c>
    </row>
    <row r="1551" spans="1:7" x14ac:dyDescent="0.3">
      <c r="A1551">
        <v>61.614635174831498</v>
      </c>
      <c r="B1551">
        <v>66.428123001941998</v>
      </c>
      <c r="C1551">
        <v>137.505563620196</v>
      </c>
      <c r="D1551">
        <v>-76.055098656162997</v>
      </c>
      <c r="E1551">
        <v>24.372871558643698</v>
      </c>
      <c r="F1551">
        <v>48.232631523938899</v>
      </c>
      <c r="G1551">
        <v>97.2941478090044</v>
      </c>
    </row>
    <row r="1552" spans="1:7" x14ac:dyDescent="0.3">
      <c r="A1552">
        <v>31.3949108139043</v>
      </c>
      <c r="B1552">
        <v>56.083977183164599</v>
      </c>
      <c r="C1552">
        <v>116.637141098405</v>
      </c>
      <c r="D1552">
        <v>-105.462109921685</v>
      </c>
      <c r="E1552">
        <v>21.710471605446099</v>
      </c>
      <c r="F1552">
        <v>49.064831235897401</v>
      </c>
      <c r="G1552">
        <v>98.695337595216799</v>
      </c>
    </row>
    <row r="1553" spans="1:7" x14ac:dyDescent="0.3">
      <c r="A1553">
        <v>62.594053026104199</v>
      </c>
      <c r="B1553">
        <v>17.867822230503801</v>
      </c>
      <c r="C1553">
        <v>40.295926604620902</v>
      </c>
      <c r="D1553">
        <v>71.584639360697096</v>
      </c>
      <c r="E1553">
        <v>19.4764606426466</v>
      </c>
      <c r="F1553">
        <v>50.321856216105203</v>
      </c>
      <c r="G1553">
        <v>100.19522782572599</v>
      </c>
    </row>
    <row r="1554" spans="1:7" x14ac:dyDescent="0.3">
      <c r="A1554">
        <v>51.070131806620701</v>
      </c>
      <c r="B1554">
        <v>10.2025295321535</v>
      </c>
      <c r="C1554">
        <v>25.082522039693799</v>
      </c>
      <c r="D1554">
        <v>71.532675016780999</v>
      </c>
      <c r="E1554">
        <v>9.3516345105692</v>
      </c>
      <c r="F1554">
        <v>51.161313468694203</v>
      </c>
      <c r="G1554">
        <v>102.16219759268201</v>
      </c>
    </row>
    <row r="1555" spans="1:7" x14ac:dyDescent="0.3">
      <c r="A1555">
        <v>21.576269748036498</v>
      </c>
      <c r="B1555">
        <v>11.2763524876435</v>
      </c>
      <c r="C1555">
        <v>26.761170682797299</v>
      </c>
      <c r="D1555">
        <v>9.3234820331425503</v>
      </c>
      <c r="E1555">
        <v>10.144498119777801</v>
      </c>
      <c r="F1555">
        <v>50.417301729937101</v>
      </c>
      <c r="G1555">
        <v>100.766593864737</v>
      </c>
    </row>
    <row r="1556" spans="1:7" x14ac:dyDescent="0.3">
      <c r="A1556">
        <v>44.831808358397403</v>
      </c>
      <c r="B1556">
        <v>12.337392750381101</v>
      </c>
      <c r="C1556">
        <v>29.602301160976399</v>
      </c>
      <c r="D1556">
        <v>52.651438465651303</v>
      </c>
      <c r="E1556">
        <v>24.155397160257198</v>
      </c>
      <c r="F1556">
        <v>48.935132847388402</v>
      </c>
      <c r="G1556">
        <v>98.735746625098699</v>
      </c>
    </row>
    <row r="1557" spans="1:7" x14ac:dyDescent="0.3">
      <c r="A1557">
        <v>51.276330936302699</v>
      </c>
      <c r="B1557">
        <v>53.227853705334702</v>
      </c>
      <c r="C1557">
        <v>110.904266167911</v>
      </c>
      <c r="D1557">
        <v>-57.130899243398503</v>
      </c>
      <c r="E1557">
        <v>16.746383924413401</v>
      </c>
      <c r="F1557">
        <v>47.211873631992098</v>
      </c>
      <c r="G1557">
        <v>94.927452433637697</v>
      </c>
    </row>
    <row r="1558" spans="1:7" x14ac:dyDescent="0.3">
      <c r="A1558">
        <v>36.141345885521098</v>
      </c>
      <c r="B1558">
        <v>30.507778970037901</v>
      </c>
      <c r="C1558">
        <v>65.092767945149703</v>
      </c>
      <c r="D1558">
        <v>-19.2406451390714</v>
      </c>
      <c r="E1558">
        <v>22.4572601075545</v>
      </c>
      <c r="F1558">
        <v>44.560497327995201</v>
      </c>
      <c r="G1558">
        <v>89.747306375889707</v>
      </c>
    </row>
    <row r="1559" spans="1:7" x14ac:dyDescent="0.3">
      <c r="A1559">
        <v>34.838182275864902</v>
      </c>
      <c r="B1559">
        <v>41.554317289663203</v>
      </c>
      <c r="C1559">
        <v>87.565756171780507</v>
      </c>
      <c r="D1559">
        <v>-54.986587317259797</v>
      </c>
      <c r="E1559">
        <v>23.2377822831589</v>
      </c>
      <c r="F1559">
        <v>51.814772052102803</v>
      </c>
      <c r="G1559">
        <v>104.62729349591</v>
      </c>
    </row>
    <row r="1560" spans="1:7" x14ac:dyDescent="0.3">
      <c r="A1560">
        <v>37.6393005508789</v>
      </c>
      <c r="B1560">
        <v>51.003884865951797</v>
      </c>
      <c r="C1560">
        <v>106.584633550452</v>
      </c>
      <c r="D1560">
        <v>-77.733053496097696</v>
      </c>
      <c r="E1560">
        <v>16.217857922231801</v>
      </c>
      <c r="F1560">
        <v>52.398981335657297</v>
      </c>
      <c r="G1560">
        <v>103.86216519865501</v>
      </c>
    </row>
    <row r="1561" spans="1:7" x14ac:dyDescent="0.3">
      <c r="A1561">
        <v>56.698980391559701</v>
      </c>
      <c r="B1561">
        <v>75.919608473396593</v>
      </c>
      <c r="C1561">
        <v>156.54132089083299</v>
      </c>
      <c r="D1561">
        <v>-114.36086463706999</v>
      </c>
      <c r="E1561">
        <v>25.127420456301198</v>
      </c>
      <c r="F1561">
        <v>44.321354642005801</v>
      </c>
      <c r="G1561">
        <v>88.782001057265106</v>
      </c>
    </row>
    <row r="1562" spans="1:7" x14ac:dyDescent="0.3">
      <c r="A1562">
        <v>39.714681964578801</v>
      </c>
      <c r="B1562">
        <v>67.603637996164807</v>
      </c>
      <c r="C1562">
        <v>139.83075146440501</v>
      </c>
      <c r="D1562">
        <v>-123.381550059337</v>
      </c>
      <c r="E1562">
        <v>24.561181541065999</v>
      </c>
      <c r="F1562">
        <v>59.121331640468803</v>
      </c>
      <c r="G1562">
        <v>117.682236102812</v>
      </c>
    </row>
    <row r="1563" spans="1:7" x14ac:dyDescent="0.3">
      <c r="A1563">
        <v>35.3762446534951</v>
      </c>
      <c r="B1563">
        <v>30.985002163638999</v>
      </c>
      <c r="C1563">
        <v>66.206678221121194</v>
      </c>
      <c r="D1563">
        <v>-22.202517183927</v>
      </c>
      <c r="E1563">
        <v>17.8482199775232</v>
      </c>
      <c r="F1563">
        <v>44.373199211888299</v>
      </c>
      <c r="G1563">
        <v>89.106635887114507</v>
      </c>
    </row>
    <row r="1564" spans="1:7" x14ac:dyDescent="0.3">
      <c r="A1564">
        <v>58.940134711834702</v>
      </c>
      <c r="B1564">
        <v>21.0772799232887</v>
      </c>
      <c r="C1564">
        <v>46.205220109676397</v>
      </c>
      <c r="D1564">
        <v>54.648429653803298</v>
      </c>
      <c r="E1564">
        <v>23.505124198683301</v>
      </c>
      <c r="F1564">
        <v>52.3700119982921</v>
      </c>
      <c r="G1564">
        <v>103.77009509548699</v>
      </c>
    </row>
    <row r="1565" spans="1:7" x14ac:dyDescent="0.3">
      <c r="A1565">
        <v>21.719269306340301</v>
      </c>
      <c r="B1565">
        <v>25.017408117354002</v>
      </c>
      <c r="C1565">
        <v>54.1477376704837</v>
      </c>
      <c r="D1565">
        <v>-31.613685739381399</v>
      </c>
      <c r="E1565">
        <v>29.1947688605389</v>
      </c>
      <c r="F1565">
        <v>49.570114122661003</v>
      </c>
      <c r="G1565">
        <v>99.223776601790206</v>
      </c>
    </row>
    <row r="1566" spans="1:7" x14ac:dyDescent="0.3">
      <c r="A1566">
        <v>61.913218779647302</v>
      </c>
      <c r="B1566">
        <v>33.656606588727797</v>
      </c>
      <c r="C1566">
        <v>72.259745640787003</v>
      </c>
      <c r="D1566">
        <v>22.856617793111099</v>
      </c>
      <c r="E1566">
        <v>15.1894540237308</v>
      </c>
      <c r="F1566">
        <v>58.182715441048003</v>
      </c>
      <c r="G1566">
        <v>115.67082871063501</v>
      </c>
    </row>
    <row r="1567" spans="1:7" x14ac:dyDescent="0.3">
      <c r="A1567">
        <v>54.608537023180197</v>
      </c>
      <c r="B1567">
        <v>72.337851213876604</v>
      </c>
      <c r="C1567">
        <v>149.15517042814801</v>
      </c>
      <c r="D1567">
        <v>-107.79647959526901</v>
      </c>
      <c r="E1567">
        <v>18.196960566916999</v>
      </c>
      <c r="F1567">
        <v>44.004183205012097</v>
      </c>
      <c r="G1567">
        <v>88.343602886038695</v>
      </c>
    </row>
    <row r="1568" spans="1:7" x14ac:dyDescent="0.3">
      <c r="A1568">
        <v>20.403832762711101</v>
      </c>
      <c r="B1568">
        <v>22.2156797045064</v>
      </c>
      <c r="C1568">
        <v>48.553103462668197</v>
      </c>
      <c r="D1568">
        <v>-25.839373588096901</v>
      </c>
      <c r="E1568">
        <v>16.400804505784201</v>
      </c>
      <c r="F1568">
        <v>46.906204583758203</v>
      </c>
      <c r="G1568">
        <v>93.082776325388295</v>
      </c>
    </row>
    <row r="1569" spans="1:7" x14ac:dyDescent="0.3">
      <c r="A1569">
        <v>48.039671933705598</v>
      </c>
      <c r="B1569">
        <v>47.011957023219502</v>
      </c>
      <c r="C1569">
        <v>98.640720935206701</v>
      </c>
      <c r="D1569">
        <v>-44.956527202247401</v>
      </c>
      <c r="E1569">
        <v>23.6350977193995</v>
      </c>
      <c r="F1569">
        <v>54.055492033460602</v>
      </c>
      <c r="G1569">
        <v>108.712623274024</v>
      </c>
    </row>
    <row r="1570" spans="1:7" x14ac:dyDescent="0.3">
      <c r="A1570">
        <v>51.986342279759498</v>
      </c>
      <c r="B1570">
        <v>39.427490462047302</v>
      </c>
      <c r="C1570">
        <v>83.5801031221758</v>
      </c>
      <c r="D1570">
        <v>-14.309786826622901</v>
      </c>
      <c r="E1570">
        <v>19.700771390625</v>
      </c>
      <c r="F1570">
        <v>60.991992722987398</v>
      </c>
      <c r="G1570">
        <v>121.99035589691501</v>
      </c>
    </row>
    <row r="1571" spans="1:7" x14ac:dyDescent="0.3">
      <c r="A1571">
        <v>21.5806163059938</v>
      </c>
      <c r="B1571">
        <v>23.8003016597937</v>
      </c>
      <c r="C1571">
        <v>52.109428642450503</v>
      </c>
      <c r="D1571">
        <v>-28.239672367393599</v>
      </c>
      <c r="E1571">
        <v>16.9692241678556</v>
      </c>
      <c r="F1571">
        <v>43.543235645114798</v>
      </c>
      <c r="G1571">
        <v>87.490480368919606</v>
      </c>
    </row>
    <row r="1572" spans="1:7" x14ac:dyDescent="0.3">
      <c r="A1572">
        <v>35.538680703653597</v>
      </c>
      <c r="B1572">
        <v>16.143431517464698</v>
      </c>
      <c r="C1572">
        <v>36.287015191053499</v>
      </c>
      <c r="D1572">
        <v>22.647066854913099</v>
      </c>
      <c r="E1572">
        <v>18.641062354567499</v>
      </c>
      <c r="F1572">
        <v>46.2734337792727</v>
      </c>
      <c r="G1572">
        <v>91.885682964569398</v>
      </c>
    </row>
    <row r="1573" spans="1:7" x14ac:dyDescent="0.3">
      <c r="A1573">
        <v>52.050638071141599</v>
      </c>
      <c r="B1573">
        <v>33.764752061815699</v>
      </c>
      <c r="C1573">
        <v>71.788480479558899</v>
      </c>
      <c r="D1573">
        <v>2.8070199568360401</v>
      </c>
      <c r="E1573">
        <v>25.481475758469699</v>
      </c>
      <c r="F1573">
        <v>47.294029272249297</v>
      </c>
      <c r="G1573">
        <v>94.627088403521597</v>
      </c>
    </row>
    <row r="1574" spans="1:7" x14ac:dyDescent="0.3">
      <c r="A1574">
        <v>39.681092583052902</v>
      </c>
      <c r="B1574">
        <v>72.453069836928407</v>
      </c>
      <c r="C1574">
        <v>149.261775692724</v>
      </c>
      <c r="D1574">
        <v>-137.99702434468</v>
      </c>
      <c r="E1574">
        <v>16.4987181813961</v>
      </c>
      <c r="F1574">
        <v>40.964186599112601</v>
      </c>
      <c r="G1574">
        <v>82.750418292149106</v>
      </c>
    </row>
    <row r="1575" spans="1:7" x14ac:dyDescent="0.3">
      <c r="A1575">
        <v>38.221413192615898</v>
      </c>
      <c r="B1575">
        <v>37.468923459739202</v>
      </c>
      <c r="C1575">
        <v>79.457301453850903</v>
      </c>
      <c r="D1575">
        <v>-35.963943993985801</v>
      </c>
      <c r="E1575">
        <v>21.999168987416098</v>
      </c>
      <c r="F1575">
        <v>54.271124513697799</v>
      </c>
      <c r="G1575">
        <v>108.348018384337</v>
      </c>
    </row>
    <row r="1576" spans="1:7" x14ac:dyDescent="0.3">
      <c r="A1576">
        <v>55.091086481404801</v>
      </c>
      <c r="B1576">
        <v>74.986919226115603</v>
      </c>
      <c r="C1576">
        <v>154.52577855063501</v>
      </c>
      <c r="D1576">
        <v>-114.77858471553699</v>
      </c>
      <c r="E1576">
        <v>19.368209792133001</v>
      </c>
      <c r="F1576">
        <v>49.6925661436673</v>
      </c>
      <c r="G1576">
        <v>100.19206011284901</v>
      </c>
    </row>
    <row r="1577" spans="1:7" x14ac:dyDescent="0.3">
      <c r="A1577">
        <v>48.996307817218103</v>
      </c>
      <c r="B1577">
        <v>50.135206463126401</v>
      </c>
      <c r="C1577">
        <v>104.49569297903101</v>
      </c>
      <c r="D1577">
        <v>-52.413003754942999</v>
      </c>
      <c r="E1577">
        <v>22.6705252992111</v>
      </c>
      <c r="F1577">
        <v>52.177585091609799</v>
      </c>
      <c r="G1577">
        <v>103.36434813712</v>
      </c>
    </row>
    <row r="1578" spans="1:7" x14ac:dyDescent="0.3">
      <c r="A1578">
        <v>55.938030345821197</v>
      </c>
      <c r="B1578">
        <v>76.673405483469097</v>
      </c>
      <c r="C1578">
        <v>157.68324733269901</v>
      </c>
      <c r="D1578">
        <v>-118.144155758765</v>
      </c>
      <c r="E1578">
        <v>22.137991280528201</v>
      </c>
      <c r="F1578">
        <v>48.547327601814303</v>
      </c>
      <c r="G1578">
        <v>97.122820511711893</v>
      </c>
    </row>
    <row r="1579" spans="1:7" x14ac:dyDescent="0.3">
      <c r="A1579">
        <v>31.729932348384001</v>
      </c>
      <c r="B1579">
        <v>16.133248447022499</v>
      </c>
      <c r="C1579">
        <v>36.430711655253397</v>
      </c>
      <c r="D1579">
        <v>15.0601193557005</v>
      </c>
      <c r="E1579">
        <v>17.123819054936199</v>
      </c>
      <c r="F1579">
        <v>48.310738822837202</v>
      </c>
      <c r="G1579">
        <v>96.089660827554994</v>
      </c>
    </row>
    <row r="1580" spans="1:7" x14ac:dyDescent="0.3">
      <c r="A1580">
        <v>51.726417453476699</v>
      </c>
      <c r="B1580">
        <v>50.563139972117398</v>
      </c>
      <c r="C1580">
        <v>105.67807645020601</v>
      </c>
      <c r="D1580">
        <v>-48.236585009399001</v>
      </c>
      <c r="E1580">
        <v>23.6972920129611</v>
      </c>
      <c r="F1580">
        <v>47.826038522295299</v>
      </c>
      <c r="G1580">
        <v>94.940756124812495</v>
      </c>
    </row>
    <row r="1581" spans="1:7" x14ac:dyDescent="0.3">
      <c r="A1581">
        <v>55.587252485692801</v>
      </c>
      <c r="B1581">
        <v>57.889243713708197</v>
      </c>
      <c r="C1581">
        <v>120.70106531715599</v>
      </c>
      <c r="D1581">
        <v>-62.493226169739003</v>
      </c>
      <c r="E1581">
        <v>25.5008429243709</v>
      </c>
      <c r="F1581">
        <v>55.813078863768503</v>
      </c>
      <c r="G1581">
        <v>111.758186613738</v>
      </c>
    </row>
    <row r="1582" spans="1:7" x14ac:dyDescent="0.3">
      <c r="A1582">
        <v>62.3121678372218</v>
      </c>
      <c r="B1582">
        <v>35.762217385928999</v>
      </c>
      <c r="C1582">
        <v>75.798266610395402</v>
      </c>
      <c r="D1582">
        <v>17.3376835166566</v>
      </c>
      <c r="E1582">
        <v>24.470964005471199</v>
      </c>
      <c r="F1582">
        <v>48.076908579771498</v>
      </c>
      <c r="G1582">
        <v>96.156611709326896</v>
      </c>
    </row>
    <row r="1583" spans="1:7" x14ac:dyDescent="0.3">
      <c r="A1583">
        <v>65.868417223107798</v>
      </c>
      <c r="B1583">
        <v>64.577498094627998</v>
      </c>
      <c r="C1583">
        <v>133.176848900805</v>
      </c>
      <c r="D1583">
        <v>-61.995659837668299</v>
      </c>
      <c r="E1583">
        <v>25.015232873111799</v>
      </c>
      <c r="F1583">
        <v>43.538936652226297</v>
      </c>
      <c r="G1583">
        <v>87.451684071355203</v>
      </c>
    </row>
    <row r="1584" spans="1:7" x14ac:dyDescent="0.3">
      <c r="A1584">
        <v>34.332871608479799</v>
      </c>
      <c r="B1584">
        <v>15.1302093949708</v>
      </c>
      <c r="C1584">
        <v>35.145144098436198</v>
      </c>
      <c r="D1584">
        <v>23.2751150320472</v>
      </c>
      <c r="E1584">
        <v>26.448907969827701</v>
      </c>
      <c r="F1584">
        <v>43.109977241372597</v>
      </c>
      <c r="G1584">
        <v>87.189430170083597</v>
      </c>
    </row>
    <row r="1585" spans="1:7" x14ac:dyDescent="0.3">
      <c r="A1585">
        <v>32.950911223994297</v>
      </c>
      <c r="B1585">
        <v>74.735838855585797</v>
      </c>
      <c r="C1585">
        <v>154.06507799182401</v>
      </c>
      <c r="D1585">
        <v>-158.305694118769</v>
      </c>
      <c r="E1585">
        <v>16.146432348436001</v>
      </c>
      <c r="F1585">
        <v>57.801136161383702</v>
      </c>
      <c r="G1585">
        <v>115.742915727466</v>
      </c>
    </row>
    <row r="1586" spans="1:7" x14ac:dyDescent="0.3">
      <c r="A1586">
        <v>69.881957886316101</v>
      </c>
      <c r="B1586">
        <v>44.8854200057757</v>
      </c>
      <c r="C1586">
        <v>94.372094416447794</v>
      </c>
      <c r="D1586">
        <v>5.1076557553050197</v>
      </c>
      <c r="E1586">
        <v>16.976125449925799</v>
      </c>
      <c r="F1586">
        <v>49.262742499712701</v>
      </c>
      <c r="G1586">
        <v>99.200346021445398</v>
      </c>
    </row>
    <row r="1587" spans="1:7" x14ac:dyDescent="0.3">
      <c r="A1587">
        <v>20.696472064562901</v>
      </c>
      <c r="B1587">
        <v>22.833372277168699</v>
      </c>
      <c r="C1587">
        <v>50.023716038695397</v>
      </c>
      <c r="D1587">
        <v>-27.107172702380499</v>
      </c>
      <c r="E1587">
        <v>22.1397850452813</v>
      </c>
      <c r="F1587">
        <v>48.541855924144599</v>
      </c>
      <c r="G1587">
        <v>96.417776169923997</v>
      </c>
    </row>
    <row r="1588" spans="1:7" x14ac:dyDescent="0.3">
      <c r="A1588">
        <v>38.3641134942457</v>
      </c>
      <c r="B1588">
        <v>40.930717143909099</v>
      </c>
      <c r="C1588">
        <v>85.903551046971799</v>
      </c>
      <c r="D1588">
        <v>-46.063924443235997</v>
      </c>
      <c r="E1588">
        <v>14.6984723834503</v>
      </c>
      <c r="F1588">
        <v>44.790855125062002</v>
      </c>
      <c r="G1588">
        <v>89.030452030299401</v>
      </c>
    </row>
    <row r="1589" spans="1:7" x14ac:dyDescent="0.3">
      <c r="A1589">
        <v>67.115340477508099</v>
      </c>
      <c r="B1589">
        <v>17.360139831338099</v>
      </c>
      <c r="C1589">
        <v>39.207421612774297</v>
      </c>
      <c r="D1589">
        <v>82.150261461001804</v>
      </c>
      <c r="E1589">
        <v>10.186494019200101</v>
      </c>
      <c r="F1589">
        <v>47.009737251772101</v>
      </c>
      <c r="G1589">
        <v>93.236250792105295</v>
      </c>
    </row>
    <row r="1590" spans="1:7" x14ac:dyDescent="0.3">
      <c r="A1590">
        <v>25.585506365371</v>
      </c>
      <c r="B1590">
        <v>27.743019027555501</v>
      </c>
      <c r="C1590">
        <v>59.6253622560153</v>
      </c>
      <c r="D1590">
        <v>-32.058044351924501</v>
      </c>
      <c r="E1590">
        <v>27.593343862078701</v>
      </c>
      <c r="F1590">
        <v>43.539717287422299</v>
      </c>
      <c r="G1590">
        <v>86.130765739219996</v>
      </c>
    </row>
    <row r="1591" spans="1:7" x14ac:dyDescent="0.3">
      <c r="A1591">
        <v>21.409597269007801</v>
      </c>
      <c r="B1591">
        <v>21.437283804282401</v>
      </c>
      <c r="C1591">
        <v>47.5761332984166</v>
      </c>
      <c r="D1591">
        <v>-21.492656874831699</v>
      </c>
      <c r="E1591">
        <v>27.056045301362101</v>
      </c>
      <c r="F1591">
        <v>51.472845324683298</v>
      </c>
      <c r="G1591">
        <v>102.61758967209801</v>
      </c>
    </row>
    <row r="1592" spans="1:7" x14ac:dyDescent="0.3">
      <c r="A1592">
        <v>37.3030471054958</v>
      </c>
      <c r="B1592">
        <v>29.734210632468098</v>
      </c>
      <c r="C1592">
        <v>64.367962145395595</v>
      </c>
      <c r="D1592">
        <v>-14.596537686412701</v>
      </c>
      <c r="E1592">
        <v>24.6243218052511</v>
      </c>
      <c r="F1592">
        <v>53.838717106621601</v>
      </c>
      <c r="G1592">
        <v>108.14312513247</v>
      </c>
    </row>
    <row r="1593" spans="1:7" x14ac:dyDescent="0.3">
      <c r="A1593">
        <v>55.615435320660097</v>
      </c>
      <c r="B1593">
        <v>78.382908370563598</v>
      </c>
      <c r="C1593">
        <v>161.21620217855701</v>
      </c>
      <c r="D1593">
        <v>-123.91785447037</v>
      </c>
      <c r="E1593">
        <v>11.9555151469776</v>
      </c>
      <c r="F1593">
        <v>41.335749814387498</v>
      </c>
      <c r="G1593">
        <v>83.667496948719503</v>
      </c>
    </row>
    <row r="1594" spans="1:7" x14ac:dyDescent="0.3">
      <c r="A1594">
        <v>48.5849830146432</v>
      </c>
      <c r="B1594">
        <v>11.344409772692501</v>
      </c>
      <c r="C1594">
        <v>26.7110362146318</v>
      </c>
      <c r="D1594">
        <v>63.136736711208997</v>
      </c>
      <c r="E1594">
        <v>23.4897693054006</v>
      </c>
      <c r="F1594">
        <v>47.441869212118903</v>
      </c>
      <c r="G1594">
        <v>95.062790051511101</v>
      </c>
    </row>
    <row r="1595" spans="1:7" x14ac:dyDescent="0.3">
      <c r="A1595">
        <v>35.021098734849197</v>
      </c>
      <c r="B1595">
        <v>51.215040563638198</v>
      </c>
      <c r="C1595">
        <v>107.385194418704</v>
      </c>
      <c r="D1595">
        <v>-83.602924221216199</v>
      </c>
      <c r="E1595">
        <v>26.551221196962398</v>
      </c>
      <c r="F1595">
        <v>38.658521706301897</v>
      </c>
      <c r="G1595">
        <v>78.176212845851794</v>
      </c>
    </row>
    <row r="1596" spans="1:7" x14ac:dyDescent="0.3">
      <c r="A1596">
        <v>29.1941152263683</v>
      </c>
      <c r="B1596">
        <v>41.147183229160603</v>
      </c>
      <c r="C1596">
        <v>87.278614104483907</v>
      </c>
      <c r="D1596">
        <v>-65.053319234745203</v>
      </c>
      <c r="E1596">
        <v>25.881663573677599</v>
      </c>
      <c r="F1596">
        <v>47.004681573785497</v>
      </c>
      <c r="G1596">
        <v>94.771882061950294</v>
      </c>
    </row>
    <row r="1597" spans="1:7" x14ac:dyDescent="0.3">
      <c r="A1597">
        <v>34.793661803256299</v>
      </c>
      <c r="B1597">
        <v>21.337749544274502</v>
      </c>
      <c r="C1597">
        <v>47.08253808245</v>
      </c>
      <c r="D1597">
        <v>5.5740749736890196</v>
      </c>
      <c r="E1597">
        <v>13.856779006022601</v>
      </c>
      <c r="F1597">
        <v>44.1985572766351</v>
      </c>
      <c r="G1597">
        <v>87.908290612026306</v>
      </c>
    </row>
    <row r="1598" spans="1:7" x14ac:dyDescent="0.3">
      <c r="A1598">
        <v>45.820541481034297</v>
      </c>
      <c r="B1598">
        <v>67.219480118124906</v>
      </c>
      <c r="C1598">
        <v>138.97056659548599</v>
      </c>
      <c r="D1598">
        <v>-110.017357392306</v>
      </c>
      <c r="E1598">
        <v>23.2817449037485</v>
      </c>
      <c r="F1598">
        <v>54.945816378933799</v>
      </c>
      <c r="G1598">
        <v>109.63893962645</v>
      </c>
    </row>
    <row r="1599" spans="1:7" x14ac:dyDescent="0.3">
      <c r="A1599">
        <v>56.1033592600307</v>
      </c>
      <c r="B1599">
        <v>36.265455703783402</v>
      </c>
      <c r="C1599">
        <v>76.537981814843903</v>
      </c>
      <c r="D1599">
        <v>3.4103514087112501</v>
      </c>
      <c r="E1599">
        <v>23.274625744783801</v>
      </c>
      <c r="F1599">
        <v>43.867131737798999</v>
      </c>
      <c r="G1599">
        <v>87.499357006891898</v>
      </c>
    </row>
    <row r="1600" spans="1:7" x14ac:dyDescent="0.3">
      <c r="A1600">
        <v>25.906065673218599</v>
      </c>
      <c r="B1600">
        <v>57.241636287855201</v>
      </c>
      <c r="C1600">
        <v>119.11893513632199</v>
      </c>
      <c r="D1600">
        <v>-119.91277751712801</v>
      </c>
      <c r="E1600">
        <v>12.6345476512231</v>
      </c>
      <c r="F1600">
        <v>46.476192738355103</v>
      </c>
      <c r="G1600">
        <v>92.071424311782394</v>
      </c>
    </row>
    <row r="1601" spans="1:7" x14ac:dyDescent="0.3">
      <c r="A1601">
        <v>43.714836483724298</v>
      </c>
      <c r="B1601">
        <v>26.114750274254899</v>
      </c>
      <c r="C1601">
        <v>57.150372236946197</v>
      </c>
      <c r="D1601">
        <v>9.0854221446837808</v>
      </c>
      <c r="E1601">
        <v>9.8858185618470795</v>
      </c>
      <c r="F1601">
        <v>45.251352449641203</v>
      </c>
      <c r="G1601">
        <v>90.110132722883705</v>
      </c>
    </row>
    <row r="1602" spans="1:7" x14ac:dyDescent="0.3">
      <c r="A1602">
        <v>32.680954002612403</v>
      </c>
      <c r="B1602">
        <v>63.602127167709099</v>
      </c>
      <c r="C1602">
        <v>132.17577439386201</v>
      </c>
      <c r="D1602">
        <v>-125.444473497902</v>
      </c>
      <c r="E1602">
        <v>21.680924090987599</v>
      </c>
      <c r="F1602">
        <v>49.085369254854697</v>
      </c>
      <c r="G1602">
        <v>97.679752970392002</v>
      </c>
    </row>
    <row r="1603" spans="1:7" x14ac:dyDescent="0.3">
      <c r="A1603">
        <v>36.428960650659697</v>
      </c>
      <c r="B1603">
        <v>71.211912807505499</v>
      </c>
      <c r="C1603">
        <v>146.563660556694</v>
      </c>
      <c r="D1603">
        <v>-140.77781712119699</v>
      </c>
      <c r="E1603">
        <v>17.9566411078108</v>
      </c>
      <c r="F1603">
        <v>57.833372827154498</v>
      </c>
      <c r="G1603">
        <v>116.247256582202</v>
      </c>
    </row>
    <row r="1604" spans="1:7" x14ac:dyDescent="0.3">
      <c r="A1604">
        <v>38.193016174250097</v>
      </c>
      <c r="B1604">
        <v>31.744426171145101</v>
      </c>
      <c r="C1604">
        <v>67.920194215899897</v>
      </c>
      <c r="D1604">
        <v>-18.847246164935001</v>
      </c>
      <c r="E1604">
        <v>18.406897539743099</v>
      </c>
      <c r="F1604">
        <v>57.897735230738697</v>
      </c>
      <c r="G1604">
        <v>115.420298901032</v>
      </c>
    </row>
    <row r="1605" spans="1:7" x14ac:dyDescent="0.3">
      <c r="A1605">
        <v>63.000864552192503</v>
      </c>
      <c r="B1605">
        <v>30.7376419727394</v>
      </c>
      <c r="C1605">
        <v>66.429371556951097</v>
      </c>
      <c r="D1605">
        <v>33.788803186166703</v>
      </c>
      <c r="E1605">
        <v>15.3340286590704</v>
      </c>
      <c r="F1605">
        <v>51.512336063412</v>
      </c>
      <c r="G1605">
        <v>103.700692258773</v>
      </c>
    </row>
    <row r="1606" spans="1:7" x14ac:dyDescent="0.3">
      <c r="A1606">
        <v>21.739652791550601</v>
      </c>
      <c r="B1606">
        <v>67.207601826499001</v>
      </c>
      <c r="C1606">
        <v>138.604417902433</v>
      </c>
      <c r="D1606">
        <v>-158.14349989639601</v>
      </c>
      <c r="E1606">
        <v>26.3931202777528</v>
      </c>
      <c r="F1606">
        <v>50.7300462939996</v>
      </c>
      <c r="G1606">
        <v>102.42963420583099</v>
      </c>
    </row>
    <row r="1607" spans="1:7" x14ac:dyDescent="0.3">
      <c r="A1607">
        <v>60.817320059210402</v>
      </c>
      <c r="B1607">
        <v>77.671104917632405</v>
      </c>
      <c r="C1607">
        <v>160.03612387707199</v>
      </c>
      <c r="D1607">
        <v>-111.378674634476</v>
      </c>
      <c r="E1607">
        <v>21.1946286665979</v>
      </c>
      <c r="F1607">
        <v>57.484024657610597</v>
      </c>
      <c r="G1607">
        <v>114.201962452177</v>
      </c>
    </row>
    <row r="1608" spans="1:7" x14ac:dyDescent="0.3">
      <c r="A1608">
        <v>47.870912954052102</v>
      </c>
      <c r="B1608">
        <v>56.836266915400302</v>
      </c>
      <c r="C1608">
        <v>118.354473337372</v>
      </c>
      <c r="D1608">
        <v>-74.766974838096601</v>
      </c>
      <c r="E1608">
        <v>17.578610713200099</v>
      </c>
      <c r="F1608">
        <v>44.513227765851802</v>
      </c>
      <c r="G1608">
        <v>89.916145022277803</v>
      </c>
    </row>
    <row r="1609" spans="1:7" x14ac:dyDescent="0.3">
      <c r="A1609">
        <v>33.512022671788102</v>
      </c>
      <c r="B1609">
        <v>37.536518315298601</v>
      </c>
      <c r="C1609">
        <v>80.041236469653199</v>
      </c>
      <c r="D1609">
        <v>-45.585509602319497</v>
      </c>
      <c r="E1609">
        <v>23.9888529686841</v>
      </c>
      <c r="F1609">
        <v>52.673224920682799</v>
      </c>
      <c r="G1609">
        <v>104.73087482622201</v>
      </c>
    </row>
    <row r="1610" spans="1:7" x14ac:dyDescent="0.3">
      <c r="A1610">
        <v>40.823082168718599</v>
      </c>
      <c r="B1610">
        <v>78.596345151704796</v>
      </c>
      <c r="C1610">
        <v>161.57788960097801</v>
      </c>
      <c r="D1610">
        <v>-154.142871117677</v>
      </c>
      <c r="E1610">
        <v>18.066639274876099</v>
      </c>
      <c r="F1610">
        <v>52.564704644095599</v>
      </c>
      <c r="G1610">
        <v>104.924946461392</v>
      </c>
    </row>
    <row r="1611" spans="1:7" x14ac:dyDescent="0.3">
      <c r="A1611">
        <v>52.855602122275201</v>
      </c>
      <c r="B1611">
        <v>57.696064534715703</v>
      </c>
      <c r="C1611">
        <v>120.226784051902</v>
      </c>
      <c r="D1611">
        <v>-67.376989359596607</v>
      </c>
      <c r="E1611">
        <v>19.254079897824699</v>
      </c>
      <c r="F1611">
        <v>51.810694972375003</v>
      </c>
      <c r="G1611">
        <v>103.78217935468599</v>
      </c>
    </row>
    <row r="1612" spans="1:7" x14ac:dyDescent="0.3">
      <c r="A1612">
        <v>50.743230635384002</v>
      </c>
      <c r="B1612">
        <v>76.489515957696895</v>
      </c>
      <c r="C1612">
        <v>157.681210710047</v>
      </c>
      <c r="D1612">
        <v>-127.98208660232299</v>
      </c>
      <c r="E1612">
        <v>19.456585639222698</v>
      </c>
      <c r="F1612">
        <v>52.840092856725803</v>
      </c>
      <c r="G1612">
        <v>106.625941420595</v>
      </c>
    </row>
    <row r="1613" spans="1:7" x14ac:dyDescent="0.3">
      <c r="A1613">
        <v>42.175663702294202</v>
      </c>
      <c r="B1613">
        <v>66.304268752437096</v>
      </c>
      <c r="C1613">
        <v>137.016832655141</v>
      </c>
      <c r="D1613">
        <v>-114.561478852723</v>
      </c>
      <c r="E1613">
        <v>26.977548204965501</v>
      </c>
      <c r="F1613">
        <v>51.4064700894723</v>
      </c>
      <c r="G1613">
        <v>102.56610553033499</v>
      </c>
    </row>
    <row r="1614" spans="1:7" x14ac:dyDescent="0.3">
      <c r="A1614">
        <v>35.915131302380097</v>
      </c>
      <c r="B1614">
        <v>51.378842132967797</v>
      </c>
      <c r="C1614">
        <v>107.365405345646</v>
      </c>
      <c r="D1614">
        <v>-82.306263794143206</v>
      </c>
      <c r="E1614">
        <v>16.360791517538399</v>
      </c>
      <c r="F1614">
        <v>43.409517681442402</v>
      </c>
      <c r="G1614">
        <v>87.206617686139495</v>
      </c>
    </row>
    <row r="1615" spans="1:7" x14ac:dyDescent="0.3">
      <c r="A1615">
        <v>67.865442939305098</v>
      </c>
      <c r="B1615">
        <v>26.501569374403999</v>
      </c>
      <c r="C1615">
        <v>57.176277295932103</v>
      </c>
      <c r="D1615">
        <v>56.226177755398403</v>
      </c>
      <c r="E1615">
        <v>22.761533729537401</v>
      </c>
      <c r="F1615">
        <v>52.275160269469303</v>
      </c>
      <c r="G1615">
        <v>105.015098290726</v>
      </c>
    </row>
    <row r="1616" spans="1:7" x14ac:dyDescent="0.3">
      <c r="A1616">
        <v>29.0273520609258</v>
      </c>
      <c r="B1616">
        <v>50.068020218992899</v>
      </c>
      <c r="C1616">
        <v>104.24818035185601</v>
      </c>
      <c r="D1616">
        <v>-92.149356535126898</v>
      </c>
      <c r="E1616">
        <v>21.5673569751877</v>
      </c>
      <c r="F1616">
        <v>56.397694610389102</v>
      </c>
      <c r="G1616">
        <v>111.850603738332</v>
      </c>
    </row>
    <row r="1617" spans="1:7" x14ac:dyDescent="0.3">
      <c r="A1617">
        <v>67.193576418527996</v>
      </c>
      <c r="B1617">
        <v>52.728587659568198</v>
      </c>
      <c r="C1617">
        <v>110.099883712899</v>
      </c>
      <c r="D1617">
        <v>-23.798610141648599</v>
      </c>
      <c r="E1617">
        <v>20.309776219339899</v>
      </c>
      <c r="F1617">
        <v>45.538355827259601</v>
      </c>
      <c r="G1617">
        <v>90.267456668020401</v>
      </c>
    </row>
    <row r="1618" spans="1:7" x14ac:dyDescent="0.3">
      <c r="A1618">
        <v>20.916475926957201</v>
      </c>
      <c r="B1618">
        <v>60.305024539225599</v>
      </c>
      <c r="C1618">
        <v>124.953130629936</v>
      </c>
      <c r="D1618">
        <v>-139.08212176376199</v>
      </c>
      <c r="E1618">
        <v>28.597600064031901</v>
      </c>
      <c r="F1618">
        <v>51.952212112628096</v>
      </c>
      <c r="G1618">
        <v>103.819381136724</v>
      </c>
    </row>
    <row r="1619" spans="1:7" x14ac:dyDescent="0.3">
      <c r="A1619">
        <v>29.794072012629499</v>
      </c>
      <c r="B1619">
        <v>20.4914783502477</v>
      </c>
      <c r="C1619">
        <v>45.133713298217103</v>
      </c>
      <c r="D1619">
        <v>-1.88629102548427</v>
      </c>
      <c r="E1619">
        <v>22.451216725296302</v>
      </c>
      <c r="F1619">
        <v>43.705443282461303</v>
      </c>
      <c r="G1619">
        <v>86.919785290674994</v>
      </c>
    </row>
    <row r="1620" spans="1:7" x14ac:dyDescent="0.3">
      <c r="A1620">
        <v>42.782101755679399</v>
      </c>
      <c r="B1620">
        <v>75.894581768872101</v>
      </c>
      <c r="C1620">
        <v>156.61986991322399</v>
      </c>
      <c r="D1620">
        <v>-142.11954179525799</v>
      </c>
      <c r="E1620">
        <v>20.434556595209301</v>
      </c>
      <c r="F1620">
        <v>40.353907461353501</v>
      </c>
      <c r="G1620">
        <v>80.751397201806697</v>
      </c>
    </row>
    <row r="1621" spans="1:7" x14ac:dyDescent="0.3">
      <c r="A1621">
        <v>57.132193283714003</v>
      </c>
      <c r="B1621">
        <v>45.682145842332197</v>
      </c>
      <c r="C1621">
        <v>96.233216325153293</v>
      </c>
      <c r="D1621">
        <v>-22.7820509595686</v>
      </c>
      <c r="E1621">
        <v>17.151217683631199</v>
      </c>
      <c r="F1621">
        <v>58.095163487877898</v>
      </c>
      <c r="G1621">
        <v>116.57321369414301</v>
      </c>
    </row>
    <row r="1622" spans="1:7" x14ac:dyDescent="0.3">
      <c r="A1622">
        <v>42.759882035807998</v>
      </c>
      <c r="B1622">
        <v>58.235585084649301</v>
      </c>
      <c r="C1622">
        <v>120.94394612978201</v>
      </c>
      <c r="D1622">
        <v>-89.186991182331894</v>
      </c>
      <c r="E1622">
        <v>25.8223864287725</v>
      </c>
      <c r="F1622">
        <v>54.530626125382597</v>
      </c>
      <c r="G1622">
        <v>109.713704393119</v>
      </c>
    </row>
    <row r="1623" spans="1:7" x14ac:dyDescent="0.3">
      <c r="A1623">
        <v>32.486025183205399</v>
      </c>
      <c r="B1623">
        <v>55.634361261025198</v>
      </c>
      <c r="C1623">
        <v>116.24436027585099</v>
      </c>
      <c r="D1623">
        <v>-101.931033416665</v>
      </c>
      <c r="E1623">
        <v>17.5474418460247</v>
      </c>
      <c r="F1623">
        <v>41.216222354574803</v>
      </c>
      <c r="G1623">
        <v>82.439465204889501</v>
      </c>
    </row>
    <row r="1624" spans="1:7" x14ac:dyDescent="0.3">
      <c r="A1624">
        <v>36.067381565379101</v>
      </c>
      <c r="B1624">
        <v>41.606607876996897</v>
      </c>
      <c r="C1624">
        <v>87.815664253360296</v>
      </c>
      <c r="D1624">
        <v>-52.685060500232602</v>
      </c>
      <c r="E1624">
        <v>26.491170243996599</v>
      </c>
      <c r="F1624">
        <v>48.489741739587998</v>
      </c>
      <c r="G1624">
        <v>96.583258547120394</v>
      </c>
    </row>
    <row r="1625" spans="1:7" x14ac:dyDescent="0.3">
      <c r="A1625">
        <v>37.595609033452199</v>
      </c>
      <c r="B1625">
        <v>44.936242489733402</v>
      </c>
      <c r="C1625">
        <v>94.3564768943681</v>
      </c>
      <c r="D1625">
        <v>-59.617509402295902</v>
      </c>
      <c r="E1625">
        <v>26.906072772077799</v>
      </c>
      <c r="F1625">
        <v>46.278678289866797</v>
      </c>
      <c r="G1625">
        <v>93.096295277720102</v>
      </c>
    </row>
    <row r="1626" spans="1:7" x14ac:dyDescent="0.3">
      <c r="A1626">
        <v>32.505241613288398</v>
      </c>
      <c r="B1626">
        <v>78.271223094344293</v>
      </c>
      <c r="C1626">
        <v>160.986002874864</v>
      </c>
      <c r="D1626">
        <v>-169.80318605645601</v>
      </c>
      <c r="E1626">
        <v>13.7953416887465</v>
      </c>
      <c r="F1626">
        <v>57.828710719169401</v>
      </c>
      <c r="G1626">
        <v>115.26498755781201</v>
      </c>
    </row>
    <row r="1627" spans="1:7" x14ac:dyDescent="0.3">
      <c r="A1627">
        <v>63.889439472721399</v>
      </c>
      <c r="B1627">
        <v>12.998664018999399</v>
      </c>
      <c r="C1627">
        <v>30.6880065436393</v>
      </c>
      <c r="D1627">
        <v>88.782886888444693</v>
      </c>
      <c r="E1627">
        <v>19.3077571102869</v>
      </c>
      <c r="F1627">
        <v>49.8352251322952</v>
      </c>
      <c r="G1627">
        <v>98.783947240863696</v>
      </c>
    </row>
    <row r="1628" spans="1:7" x14ac:dyDescent="0.3">
      <c r="A1628">
        <v>29.9981532620641</v>
      </c>
      <c r="B1628">
        <v>60.371078014024</v>
      </c>
      <c r="C1628">
        <v>125.57470855634099</v>
      </c>
      <c r="D1628">
        <v>-121.11692751794401</v>
      </c>
      <c r="E1628">
        <v>18.508803521116999</v>
      </c>
      <c r="F1628">
        <v>47.787947318939601</v>
      </c>
      <c r="G1628">
        <v>95.551795655156496</v>
      </c>
    </row>
    <row r="1629" spans="1:7" x14ac:dyDescent="0.3">
      <c r="A1629">
        <v>53.184111608686997</v>
      </c>
      <c r="B1629">
        <v>29.639644733153698</v>
      </c>
      <c r="C1629">
        <v>63.666537902417097</v>
      </c>
      <c r="D1629">
        <v>17.449289017912999</v>
      </c>
      <c r="E1629">
        <v>21.206961878349102</v>
      </c>
      <c r="F1629">
        <v>50.859808651024501</v>
      </c>
      <c r="G1629">
        <v>102.49314176704701</v>
      </c>
    </row>
    <row r="1630" spans="1:7" x14ac:dyDescent="0.3">
      <c r="A1630">
        <v>53.329220071821297</v>
      </c>
      <c r="B1630">
        <v>56.6613993145329</v>
      </c>
      <c r="C1630">
        <v>117.66494254388699</v>
      </c>
      <c r="D1630">
        <v>-63.325757799955902</v>
      </c>
      <c r="E1630">
        <v>18.3598313631718</v>
      </c>
      <c r="F1630">
        <v>50.701565549866302</v>
      </c>
      <c r="G1630">
        <v>102.070975070096</v>
      </c>
    </row>
    <row r="1631" spans="1:7" x14ac:dyDescent="0.3">
      <c r="A1631">
        <v>26.9333405150057</v>
      </c>
      <c r="B1631">
        <v>45.727528424641697</v>
      </c>
      <c r="C1631">
        <v>95.943890507869995</v>
      </c>
      <c r="D1631">
        <v>-83.315904243913494</v>
      </c>
      <c r="E1631">
        <v>28.900823736557101</v>
      </c>
      <c r="F1631">
        <v>50.594672255578303</v>
      </c>
      <c r="G1631">
        <v>100.75394346089099</v>
      </c>
    </row>
    <row r="1632" spans="1:7" x14ac:dyDescent="0.3">
      <c r="A1632">
        <v>63.242599526799196</v>
      </c>
      <c r="B1632">
        <v>62.414936661634698</v>
      </c>
      <c r="C1632">
        <v>129.075049037837</v>
      </c>
      <c r="D1632">
        <v>-60.759610931305602</v>
      </c>
      <c r="E1632">
        <v>22.115487621790798</v>
      </c>
      <c r="F1632">
        <v>54.162507982269702</v>
      </c>
      <c r="G1632">
        <v>108.662417742307</v>
      </c>
    </row>
    <row r="1633" spans="1:7" x14ac:dyDescent="0.3">
      <c r="A1633">
        <v>30.379533542117599</v>
      </c>
      <c r="B1633">
        <v>38.252608428368902</v>
      </c>
      <c r="C1633">
        <v>81.200067668048803</v>
      </c>
      <c r="D1633">
        <v>-53.998758200871499</v>
      </c>
      <c r="E1633">
        <v>17.389973973893898</v>
      </c>
      <c r="F1633">
        <v>46.881170349996303</v>
      </c>
      <c r="G1633">
        <v>92.877063866567497</v>
      </c>
    </row>
    <row r="1634" spans="1:7" x14ac:dyDescent="0.3">
      <c r="A1634">
        <v>59.714267929597298</v>
      </c>
      <c r="B1634">
        <v>74.236777710434694</v>
      </c>
      <c r="C1634">
        <v>153.40297859462899</v>
      </c>
      <c r="D1634">
        <v>-103.28179727211</v>
      </c>
      <c r="E1634">
        <v>20.4604248139728</v>
      </c>
      <c r="F1634">
        <v>56.869908506566802</v>
      </c>
      <c r="G1634">
        <v>113.47589228532</v>
      </c>
    </row>
    <row r="1635" spans="1:7" x14ac:dyDescent="0.3">
      <c r="A1635">
        <v>59.813971629565202</v>
      </c>
      <c r="B1635">
        <v>64.259099463772998</v>
      </c>
      <c r="C1635">
        <v>132.525136756291</v>
      </c>
      <c r="D1635">
        <v>-73.149355132188404</v>
      </c>
      <c r="E1635">
        <v>22.404938481644798</v>
      </c>
      <c r="F1635">
        <v>50.810503348580099</v>
      </c>
      <c r="G1635">
        <v>101.77086787457201</v>
      </c>
    </row>
    <row r="1636" spans="1:7" x14ac:dyDescent="0.3">
      <c r="A1636">
        <v>30.360797925322501</v>
      </c>
      <c r="B1636">
        <v>76.834346011573302</v>
      </c>
      <c r="C1636">
        <v>157.92512883801601</v>
      </c>
      <c r="D1636">
        <v>-169.78144218407499</v>
      </c>
      <c r="E1636">
        <v>17.9841449748636</v>
      </c>
      <c r="F1636">
        <v>46.057182659504598</v>
      </c>
      <c r="G1636">
        <v>92.825670542529394</v>
      </c>
    </row>
    <row r="1637" spans="1:7" x14ac:dyDescent="0.3">
      <c r="A1637">
        <v>47.772467479822502</v>
      </c>
      <c r="B1637">
        <v>75.887318093002804</v>
      </c>
      <c r="C1637">
        <v>156.270523668046</v>
      </c>
      <c r="D1637">
        <v>-132.11701931936301</v>
      </c>
      <c r="E1637">
        <v>21.586975774052899</v>
      </c>
      <c r="F1637">
        <v>49.9677040372653</v>
      </c>
      <c r="G1637">
        <v>99.546629432402796</v>
      </c>
    </row>
    <row r="1638" spans="1:7" x14ac:dyDescent="0.3">
      <c r="A1638">
        <v>24.219921793464</v>
      </c>
      <c r="B1638">
        <v>38.954261643544001</v>
      </c>
      <c r="C1638">
        <v>82.741424159225602</v>
      </c>
      <c r="D1638">
        <v>-68.422941343703997</v>
      </c>
      <c r="E1638">
        <v>22.816527883155899</v>
      </c>
      <c r="F1638">
        <v>58.691715450007599</v>
      </c>
      <c r="G1638">
        <v>118.26875570057599</v>
      </c>
    </row>
    <row r="1639" spans="1:7" x14ac:dyDescent="0.3">
      <c r="A1639">
        <v>30.236934030412801</v>
      </c>
      <c r="B1639">
        <v>67.4894710208725</v>
      </c>
      <c r="C1639">
        <v>139.57184485943901</v>
      </c>
      <c r="D1639">
        <v>-141.99454500179201</v>
      </c>
      <c r="E1639">
        <v>14.093249034751199</v>
      </c>
      <c r="F1639">
        <v>49.060060699112498</v>
      </c>
      <c r="G1639">
        <v>98.022785941703802</v>
      </c>
    </row>
    <row r="1640" spans="1:7" x14ac:dyDescent="0.3">
      <c r="A1640">
        <v>32.814213505993997</v>
      </c>
      <c r="B1640">
        <v>36.015027227907403</v>
      </c>
      <c r="C1640">
        <v>76.847916498434302</v>
      </c>
      <c r="D1640">
        <v>-42.4166546717342</v>
      </c>
      <c r="E1640">
        <v>26.748424697870401</v>
      </c>
      <c r="F1640">
        <v>47.928314242659802</v>
      </c>
      <c r="G1640">
        <v>95.618557668815001</v>
      </c>
    </row>
    <row r="1641" spans="1:7" x14ac:dyDescent="0.3">
      <c r="A1641">
        <v>51.719664576272997</v>
      </c>
      <c r="B1641">
        <v>43.432218969330499</v>
      </c>
      <c r="C1641">
        <v>91.494971879035205</v>
      </c>
      <c r="D1641">
        <v>-26.8573277554455</v>
      </c>
      <c r="E1641">
        <v>16.505708062404899</v>
      </c>
      <c r="F1641">
        <v>49.816654372026498</v>
      </c>
      <c r="G1641">
        <v>99.860755502459597</v>
      </c>
    </row>
    <row r="1642" spans="1:7" x14ac:dyDescent="0.3">
      <c r="A1642">
        <v>33.165632788227299</v>
      </c>
      <c r="B1642">
        <v>44.805755761742702</v>
      </c>
      <c r="C1642">
        <v>94.067098113671193</v>
      </c>
      <c r="D1642">
        <v>-68.086001708773395</v>
      </c>
      <c r="E1642">
        <v>15.0699652646939</v>
      </c>
      <c r="F1642">
        <v>48.951716920142701</v>
      </c>
      <c r="G1642">
        <v>96.982684369279795</v>
      </c>
    </row>
    <row r="1643" spans="1:7" x14ac:dyDescent="0.3">
      <c r="A1643">
        <v>40.059822913405903</v>
      </c>
      <c r="B1643">
        <v>36.390564739066299</v>
      </c>
      <c r="C1643">
        <v>76.808817716039101</v>
      </c>
      <c r="D1643">
        <v>-29.052048390387299</v>
      </c>
      <c r="E1643">
        <v>24.125896118821899</v>
      </c>
      <c r="F1643">
        <v>52.049797589880903</v>
      </c>
      <c r="G1643">
        <v>104.195603538531</v>
      </c>
    </row>
    <row r="1644" spans="1:7" x14ac:dyDescent="0.3">
      <c r="A1644">
        <v>32.745543387379897</v>
      </c>
      <c r="B1644">
        <v>11.179066947532601</v>
      </c>
      <c r="C1644">
        <v>26.8182802534653</v>
      </c>
      <c r="D1644">
        <v>31.953885932161899</v>
      </c>
      <c r="E1644">
        <v>23.196415534880401</v>
      </c>
      <c r="F1644">
        <v>49.2099152689647</v>
      </c>
      <c r="G1644">
        <v>97.927228325365206</v>
      </c>
    </row>
    <row r="1645" spans="1:7" x14ac:dyDescent="0.3">
      <c r="A1645">
        <v>50.684751553119703</v>
      </c>
      <c r="B1645">
        <v>77.761094795381297</v>
      </c>
      <c r="C1645">
        <v>160.40916123117799</v>
      </c>
      <c r="D1645">
        <v>-131.91378127990501</v>
      </c>
      <c r="E1645">
        <v>20.135383619117899</v>
      </c>
      <c r="F1645">
        <v>47.156326769827402</v>
      </c>
      <c r="G1645">
        <v>93.969413122941901</v>
      </c>
    </row>
    <row r="1646" spans="1:7" x14ac:dyDescent="0.3">
      <c r="A1646">
        <v>55.307204311927897</v>
      </c>
      <c r="B1646">
        <v>75.077988924741305</v>
      </c>
      <c r="C1646">
        <v>154.80253597678299</v>
      </c>
      <c r="D1646">
        <v>-114.61955815036799</v>
      </c>
      <c r="E1646">
        <v>15.050470161428899</v>
      </c>
      <c r="F1646">
        <v>50.638224750574103</v>
      </c>
      <c r="G1646">
        <v>101.172716957367</v>
      </c>
    </row>
    <row r="1647" spans="1:7" x14ac:dyDescent="0.3">
      <c r="A1647">
        <v>29.899735238692202</v>
      </c>
      <c r="B1647">
        <v>59.6158897681604</v>
      </c>
      <c r="C1647">
        <v>123.49158229721699</v>
      </c>
      <c r="D1647">
        <v>-119.048198827097</v>
      </c>
      <c r="E1647">
        <v>19.533244756447001</v>
      </c>
      <c r="F1647">
        <v>51.008164963219002</v>
      </c>
      <c r="G1647">
        <v>101.18527425127201</v>
      </c>
    </row>
    <row r="1648" spans="1:7" x14ac:dyDescent="0.3">
      <c r="A1648">
        <v>41.024220444470103</v>
      </c>
      <c r="B1648">
        <v>16.971282143416101</v>
      </c>
      <c r="C1648">
        <v>38.6989012122093</v>
      </c>
      <c r="D1648">
        <v>31.134594458691801</v>
      </c>
      <c r="E1648">
        <v>21.607595914312999</v>
      </c>
      <c r="F1648">
        <v>53.617376350757098</v>
      </c>
      <c r="G1648">
        <v>106.420947331207</v>
      </c>
    </row>
    <row r="1649" spans="1:7" x14ac:dyDescent="0.3">
      <c r="A1649">
        <v>27.1762128995938</v>
      </c>
      <c r="B1649">
        <v>57.958422274370797</v>
      </c>
      <c r="C1649">
        <v>120.87653179095</v>
      </c>
      <c r="D1649">
        <v>-119.522841023925</v>
      </c>
      <c r="E1649">
        <v>21.7723619711334</v>
      </c>
      <c r="F1649">
        <v>54.200903629920703</v>
      </c>
      <c r="G1649">
        <v>108.940849879441</v>
      </c>
    </row>
    <row r="1650" spans="1:7" x14ac:dyDescent="0.3">
      <c r="A1650">
        <v>55.863157369654502</v>
      </c>
      <c r="B1650">
        <v>35.530061571233297</v>
      </c>
      <c r="C1650">
        <v>75.829225822099701</v>
      </c>
      <c r="D1650">
        <v>5.1361300256092299</v>
      </c>
      <c r="E1650">
        <v>22.252699467956401</v>
      </c>
      <c r="F1650">
        <v>57.557072122269098</v>
      </c>
      <c r="G1650">
        <v>115.495537872911</v>
      </c>
    </row>
    <row r="1651" spans="1:7" x14ac:dyDescent="0.3">
      <c r="A1651">
        <v>58.5363131614086</v>
      </c>
      <c r="B1651">
        <v>49.683946311167603</v>
      </c>
      <c r="C1651">
        <v>104.107808705509</v>
      </c>
      <c r="D1651">
        <v>-31.9792126106856</v>
      </c>
      <c r="E1651">
        <v>14.821966284538201</v>
      </c>
      <c r="F1651">
        <v>51.301154352802001</v>
      </c>
      <c r="G1651">
        <v>103.015163026956</v>
      </c>
    </row>
    <row r="1652" spans="1:7" x14ac:dyDescent="0.3">
      <c r="A1652">
        <v>29.198031645825399</v>
      </c>
      <c r="B1652">
        <v>18.515452449453701</v>
      </c>
      <c r="C1652">
        <v>41.720396393532603</v>
      </c>
      <c r="D1652">
        <v>2.8497059432896799</v>
      </c>
      <c r="E1652">
        <v>21.694293460802399</v>
      </c>
      <c r="F1652">
        <v>52.274171255897798</v>
      </c>
      <c r="G1652">
        <v>104.360378889399</v>
      </c>
    </row>
    <row r="1653" spans="1:7" x14ac:dyDescent="0.3">
      <c r="A1653">
        <v>61.925335692627598</v>
      </c>
      <c r="B1653">
        <v>28.583783151481001</v>
      </c>
      <c r="C1653">
        <v>61.431591348959699</v>
      </c>
      <c r="D1653">
        <v>38.099321930812401</v>
      </c>
      <c r="E1653">
        <v>18.819615198828298</v>
      </c>
      <c r="F1653">
        <v>55.459784974176202</v>
      </c>
      <c r="G1653">
        <v>110.23643507529501</v>
      </c>
    </row>
    <row r="1654" spans="1:7" x14ac:dyDescent="0.3">
      <c r="A1654">
        <v>40.071145480779698</v>
      </c>
      <c r="B1654">
        <v>74.848038786019799</v>
      </c>
      <c r="C1654">
        <v>154.663502612104</v>
      </c>
      <c r="D1654">
        <v>-144.40182539649999</v>
      </c>
      <c r="E1654">
        <v>18.455518493764401</v>
      </c>
      <c r="F1654">
        <v>43.6463162598629</v>
      </c>
      <c r="G1654">
        <v>86.303148542683402</v>
      </c>
    </row>
    <row r="1655" spans="1:7" x14ac:dyDescent="0.3">
      <c r="A1655">
        <v>52.590417649185</v>
      </c>
      <c r="B1655">
        <v>11.629544049300399</v>
      </c>
      <c r="C1655">
        <v>27.259965641396001</v>
      </c>
      <c r="D1655">
        <v>70.292203150468893</v>
      </c>
      <c r="E1655">
        <v>21.488888779377</v>
      </c>
      <c r="F1655">
        <v>53.196220526210503</v>
      </c>
      <c r="G1655">
        <v>105.794129194083</v>
      </c>
    </row>
    <row r="1656" spans="1:7" x14ac:dyDescent="0.3">
      <c r="A1656">
        <v>64.585552637138704</v>
      </c>
      <c r="B1656">
        <v>37.833491662388703</v>
      </c>
      <c r="C1656">
        <v>79.890552370628399</v>
      </c>
      <c r="D1656">
        <v>15.6706302871114</v>
      </c>
      <c r="E1656">
        <v>18.710259813507999</v>
      </c>
      <c r="F1656">
        <v>51.668572473322499</v>
      </c>
      <c r="G1656">
        <v>102.43253811420099</v>
      </c>
    </row>
    <row r="1657" spans="1:7" x14ac:dyDescent="0.3">
      <c r="A1657">
        <v>29.495745505836801</v>
      </c>
      <c r="B1657">
        <v>17.0062262489886</v>
      </c>
      <c r="C1657">
        <v>38.800490158886497</v>
      </c>
      <c r="D1657">
        <v>7.9728122647077901</v>
      </c>
      <c r="E1657">
        <v>14.112408271371301</v>
      </c>
      <c r="F1657">
        <v>52.862548064156599</v>
      </c>
      <c r="G1657">
        <v>106.429302927601</v>
      </c>
    </row>
    <row r="1658" spans="1:7" x14ac:dyDescent="0.3">
      <c r="A1658">
        <v>37.978032859893702</v>
      </c>
      <c r="B1658">
        <v>43.380282660385099</v>
      </c>
      <c r="C1658">
        <v>91.6255306791235</v>
      </c>
      <c r="D1658">
        <v>-54.184782261367999</v>
      </c>
      <c r="E1658">
        <v>16.661884867403799</v>
      </c>
      <c r="F1658">
        <v>51.677617740206998</v>
      </c>
      <c r="G1658">
        <v>103.966263863687</v>
      </c>
    </row>
    <row r="1659" spans="1:7" x14ac:dyDescent="0.3">
      <c r="A1659">
        <v>56.3370508651034</v>
      </c>
      <c r="B1659">
        <v>60.022498563809897</v>
      </c>
      <c r="C1659">
        <v>124.596928708657</v>
      </c>
      <c r="D1659">
        <v>-67.393393961222898</v>
      </c>
      <c r="E1659">
        <v>33.023017169341202</v>
      </c>
      <c r="F1659">
        <v>55.655375169162198</v>
      </c>
      <c r="G1659">
        <v>112.20959946806801</v>
      </c>
    </row>
    <row r="1660" spans="1:7" x14ac:dyDescent="0.3">
      <c r="A1660">
        <v>35.489381367263697</v>
      </c>
      <c r="B1660">
        <v>36.222247375185503</v>
      </c>
      <c r="C1660">
        <v>76.935148646526002</v>
      </c>
      <c r="D1660">
        <v>-37.687979391029202</v>
      </c>
      <c r="E1660">
        <v>15.012363606990901</v>
      </c>
      <c r="F1660">
        <v>53.638827746104603</v>
      </c>
      <c r="G1660">
        <v>106.66734012810799</v>
      </c>
    </row>
    <row r="1661" spans="1:7" x14ac:dyDescent="0.3">
      <c r="A1661">
        <v>56.5388241843226</v>
      </c>
      <c r="B1661">
        <v>53.976618805065698</v>
      </c>
      <c r="C1661">
        <v>112.33226822302299</v>
      </c>
      <c r="D1661">
        <v>-48.852208046551802</v>
      </c>
      <c r="E1661">
        <v>17.874428046923999</v>
      </c>
      <c r="F1661">
        <v>41.659792418856398</v>
      </c>
      <c r="G1661">
        <v>84.044090498448199</v>
      </c>
    </row>
    <row r="1662" spans="1:7" x14ac:dyDescent="0.3">
      <c r="A1662">
        <v>39.0301917439254</v>
      </c>
      <c r="B1662">
        <v>74.262352928210603</v>
      </c>
      <c r="C1662">
        <v>152.950299186991</v>
      </c>
      <c r="D1662">
        <v>-144.726675296781</v>
      </c>
      <c r="E1662">
        <v>19.857890245645901</v>
      </c>
      <c r="F1662">
        <v>50.129500236302398</v>
      </c>
      <c r="G1662">
        <v>99.274128008216493</v>
      </c>
    </row>
    <row r="1663" spans="1:7" x14ac:dyDescent="0.3">
      <c r="A1663">
        <v>23.2427293428347</v>
      </c>
      <c r="B1663">
        <v>11.4202780057974</v>
      </c>
      <c r="C1663">
        <v>27.237514270580899</v>
      </c>
      <c r="D1663">
        <v>12.2246246682771</v>
      </c>
      <c r="E1663">
        <v>17.079261880263399</v>
      </c>
      <c r="F1663">
        <v>52.402482857733197</v>
      </c>
      <c r="G1663">
        <v>104.548041073273</v>
      </c>
    </row>
    <row r="1664" spans="1:7" x14ac:dyDescent="0.3">
      <c r="A1664">
        <v>53.893661313353903</v>
      </c>
      <c r="B1664">
        <v>50.513443375641202</v>
      </c>
      <c r="C1664">
        <v>105.967615290632</v>
      </c>
      <c r="D1664">
        <v>-43.753007500215901</v>
      </c>
      <c r="E1664">
        <v>17.2255593203</v>
      </c>
      <c r="F1664">
        <v>45.906411937082702</v>
      </c>
      <c r="G1664">
        <v>92.350426834006896</v>
      </c>
    </row>
    <row r="1665" spans="1:7" x14ac:dyDescent="0.3">
      <c r="A1665">
        <v>45.572817297483702</v>
      </c>
      <c r="B1665">
        <v>38.462324762309599</v>
      </c>
      <c r="C1665">
        <v>81.190108504876804</v>
      </c>
      <c r="D1665">
        <v>-24.2413396919615</v>
      </c>
      <c r="E1665">
        <v>19.246616042130601</v>
      </c>
      <c r="F1665">
        <v>56.406025416850703</v>
      </c>
      <c r="G1665">
        <v>113.744104146643</v>
      </c>
    </row>
    <row r="1666" spans="1:7" x14ac:dyDescent="0.3">
      <c r="A1666">
        <v>57.9700600435947</v>
      </c>
      <c r="B1666">
        <v>60.944200521393803</v>
      </c>
      <c r="C1666">
        <v>126.444328278562</v>
      </c>
      <c r="D1666">
        <v>-66.892481476991904</v>
      </c>
      <c r="E1666">
        <v>21.6436836316648</v>
      </c>
      <c r="F1666">
        <v>46.951191733604503</v>
      </c>
      <c r="G1666">
        <v>94.171422524081507</v>
      </c>
    </row>
    <row r="1667" spans="1:7" x14ac:dyDescent="0.3">
      <c r="A1667">
        <v>49.985737885191</v>
      </c>
      <c r="B1667">
        <v>16.7776869568081</v>
      </c>
      <c r="C1667">
        <v>37.964389305966101</v>
      </c>
      <c r="D1667">
        <v>49.638414899957603</v>
      </c>
      <c r="E1667">
        <v>25.7292946033877</v>
      </c>
      <c r="F1667">
        <v>53.989020890261003</v>
      </c>
      <c r="G1667">
        <v>108.249304593988</v>
      </c>
    </row>
    <row r="1668" spans="1:7" x14ac:dyDescent="0.3">
      <c r="A1668">
        <v>43.405455060354299</v>
      </c>
      <c r="B1668">
        <v>68.828140502170896</v>
      </c>
      <c r="C1668">
        <v>142.01032655203699</v>
      </c>
      <c r="D1668">
        <v>-119.67351138580401</v>
      </c>
      <c r="E1668">
        <v>22.284939467889899</v>
      </c>
      <c r="F1668">
        <v>48.413731805537999</v>
      </c>
      <c r="G1668">
        <v>97.4642144143873</v>
      </c>
    </row>
    <row r="1669" spans="1:7" x14ac:dyDescent="0.3">
      <c r="A1669">
        <v>49.364345494623898</v>
      </c>
      <c r="B1669">
        <v>65.054120369107906</v>
      </c>
      <c r="C1669">
        <v>134.671891145036</v>
      </c>
      <c r="D1669">
        <v>-96.433670118075796</v>
      </c>
      <c r="E1669">
        <v>22.3391964705127</v>
      </c>
      <c r="F1669">
        <v>54.354365512059303</v>
      </c>
      <c r="G1669">
        <v>108.807345944635</v>
      </c>
    </row>
    <row r="1670" spans="1:7" x14ac:dyDescent="0.3">
      <c r="A1670">
        <v>47.068519191871097</v>
      </c>
      <c r="B1670">
        <v>24.3219297217919</v>
      </c>
      <c r="C1670">
        <v>53.643255892958102</v>
      </c>
      <c r="D1670">
        <v>21.171249218366601</v>
      </c>
      <c r="E1670">
        <v>15.5635890362284</v>
      </c>
      <c r="F1670">
        <v>53.282176649459998</v>
      </c>
      <c r="G1670">
        <v>105.918629743209</v>
      </c>
    </row>
    <row r="1671" spans="1:7" x14ac:dyDescent="0.3">
      <c r="A1671">
        <v>58.053227663429801</v>
      </c>
      <c r="B1671">
        <v>75.552318020054798</v>
      </c>
      <c r="C1671">
        <v>155.18481869713801</v>
      </c>
      <c r="D1671">
        <v>-110.55049873330501</v>
      </c>
      <c r="E1671">
        <v>21.1655737172023</v>
      </c>
      <c r="F1671">
        <v>45.406031768915099</v>
      </c>
      <c r="G1671">
        <v>90.822307175374505</v>
      </c>
    </row>
    <row r="1672" spans="1:7" x14ac:dyDescent="0.3">
      <c r="A1672">
        <v>45.502976278521402</v>
      </c>
      <c r="B1672">
        <v>38.7974881477734</v>
      </c>
      <c r="C1672">
        <v>82.395542429693293</v>
      </c>
      <c r="D1672">
        <v>-25.3865118862774</v>
      </c>
      <c r="E1672">
        <v>26.647309927163199</v>
      </c>
      <c r="F1672">
        <v>48.4929804475696</v>
      </c>
      <c r="G1672">
        <v>97.408924595105304</v>
      </c>
    </row>
    <row r="1673" spans="1:7" x14ac:dyDescent="0.3">
      <c r="A1673">
        <v>21.4754332027019</v>
      </c>
      <c r="B1673">
        <v>30.912447392854101</v>
      </c>
      <c r="C1673">
        <v>66.433597306929499</v>
      </c>
      <c r="D1673">
        <v>-49.7864757731585</v>
      </c>
      <c r="E1673">
        <v>21.194366248073301</v>
      </c>
      <c r="F1673">
        <v>53.805443067444301</v>
      </c>
      <c r="G1673">
        <v>106.86231440488601</v>
      </c>
    </row>
    <row r="1674" spans="1:7" x14ac:dyDescent="0.3">
      <c r="A1674">
        <v>25.2244306384389</v>
      </c>
      <c r="B1674">
        <v>54.959653457878197</v>
      </c>
      <c r="C1674">
        <v>114.577122207928</v>
      </c>
      <c r="D1674">
        <v>-114.430099096757</v>
      </c>
      <c r="E1674">
        <v>24.064908567970601</v>
      </c>
      <c r="F1674">
        <v>56.885092969031497</v>
      </c>
      <c r="G1674">
        <v>113.05729467322</v>
      </c>
    </row>
    <row r="1675" spans="1:7" x14ac:dyDescent="0.3">
      <c r="A1675">
        <v>42.791013237336998</v>
      </c>
      <c r="B1675">
        <v>25.327477158113702</v>
      </c>
      <c r="C1675">
        <v>54.826508203648103</v>
      </c>
      <c r="D1675">
        <v>9.5995950003331192</v>
      </c>
      <c r="E1675">
        <v>20.8805669473286</v>
      </c>
      <c r="F1675">
        <v>49.703417337739097</v>
      </c>
      <c r="G1675">
        <v>100.102677882552</v>
      </c>
    </row>
    <row r="1676" spans="1:7" x14ac:dyDescent="0.3">
      <c r="A1676">
        <v>55.330601701275498</v>
      </c>
      <c r="B1676">
        <v>30.366253405448699</v>
      </c>
      <c r="C1676">
        <v>65.283087119551396</v>
      </c>
      <c r="D1676">
        <v>19.562443186205002</v>
      </c>
      <c r="E1676">
        <v>22.451230037825201</v>
      </c>
      <c r="F1676">
        <v>51.9855711543537</v>
      </c>
      <c r="G1676">
        <v>103.67947397916799</v>
      </c>
    </row>
    <row r="1677" spans="1:7" x14ac:dyDescent="0.3">
      <c r="A1677">
        <v>49.627715677976198</v>
      </c>
      <c r="B1677">
        <v>14.1653228505042</v>
      </c>
      <c r="C1677">
        <v>32.529434675613203</v>
      </c>
      <c r="D1677">
        <v>56.759462804439799</v>
      </c>
      <c r="E1677">
        <v>25.790151175393</v>
      </c>
      <c r="F1677">
        <v>44.977282709101502</v>
      </c>
      <c r="G1677">
        <v>89.350361820015095</v>
      </c>
    </row>
    <row r="1678" spans="1:7" x14ac:dyDescent="0.3">
      <c r="A1678">
        <v>37.117725785437102</v>
      </c>
      <c r="B1678">
        <v>29.734382813082199</v>
      </c>
      <c r="C1678">
        <v>64.2387914013471</v>
      </c>
      <c r="D1678">
        <v>-14.9676968683723</v>
      </c>
      <c r="E1678">
        <v>23.5353515969623</v>
      </c>
      <c r="F1678">
        <v>46.652193356433699</v>
      </c>
      <c r="G1678">
        <v>92.670009153512297</v>
      </c>
    </row>
    <row r="1679" spans="1:7" x14ac:dyDescent="0.3">
      <c r="A1679">
        <v>66.984699125289694</v>
      </c>
      <c r="B1679">
        <v>23.942652740341401</v>
      </c>
      <c r="C1679">
        <v>52.827590757685499</v>
      </c>
      <c r="D1679">
        <v>62.141440029555298</v>
      </c>
      <c r="E1679">
        <v>22.646262456070598</v>
      </c>
      <c r="F1679">
        <v>59.7759990647751</v>
      </c>
      <c r="G1679">
        <v>120.53875956751401</v>
      </c>
    </row>
    <row r="1680" spans="1:7" x14ac:dyDescent="0.3">
      <c r="A1680">
        <v>53.831931985805703</v>
      </c>
      <c r="B1680">
        <v>34.637368492935103</v>
      </c>
      <c r="C1680">
        <v>74.129036790949598</v>
      </c>
      <c r="D1680">
        <v>3.75175849280616</v>
      </c>
      <c r="E1680">
        <v>20.7300503452174</v>
      </c>
      <c r="F1680">
        <v>58.956325407941598</v>
      </c>
      <c r="G1680">
        <v>118.64521198464899</v>
      </c>
    </row>
    <row r="1681" spans="1:7" x14ac:dyDescent="0.3">
      <c r="A1681">
        <v>64.233263291205603</v>
      </c>
      <c r="B1681">
        <v>68.995036100550493</v>
      </c>
      <c r="C1681">
        <v>142.572428249616</v>
      </c>
      <c r="D1681">
        <v>-78.518581719240402</v>
      </c>
      <c r="E1681">
        <v>19.989851132720599</v>
      </c>
      <c r="F1681">
        <v>44.621924333808202</v>
      </c>
      <c r="G1681">
        <v>90.205506377471593</v>
      </c>
    </row>
    <row r="1682" spans="1:7" x14ac:dyDescent="0.3">
      <c r="A1682">
        <v>24.947317256072299</v>
      </c>
      <c r="B1682">
        <v>58.946277370908902</v>
      </c>
      <c r="C1682">
        <v>122.459643148357</v>
      </c>
      <c r="D1682">
        <v>-126.944197600582</v>
      </c>
      <c r="E1682">
        <v>26.631983520255201</v>
      </c>
      <c r="F1682">
        <v>38.930384043688903</v>
      </c>
      <c r="G1682">
        <v>77.503767206309007</v>
      </c>
    </row>
    <row r="1683" spans="1:7" x14ac:dyDescent="0.3">
      <c r="A1683">
        <v>28.3311628315404</v>
      </c>
      <c r="B1683">
        <v>29.9921121659062</v>
      </c>
      <c r="C1683">
        <v>64.687552256648999</v>
      </c>
      <c r="D1683">
        <v>-33.314010834637998</v>
      </c>
      <c r="E1683">
        <v>24.4306338901952</v>
      </c>
      <c r="F1683">
        <v>44.600192596643602</v>
      </c>
      <c r="G1683">
        <v>88.731420133516806</v>
      </c>
    </row>
    <row r="1684" spans="1:7" x14ac:dyDescent="0.3">
      <c r="A1684">
        <v>32.718396304553302</v>
      </c>
      <c r="B1684">
        <v>68.812915977098498</v>
      </c>
      <c r="C1684">
        <v>142.50964019786201</v>
      </c>
      <c r="D1684">
        <v>-141.00195532218899</v>
      </c>
      <c r="E1684">
        <v>25.0194738146666</v>
      </c>
      <c r="F1684">
        <v>54.143682757922399</v>
      </c>
      <c r="G1684">
        <v>109.187334880341</v>
      </c>
    </row>
    <row r="1685" spans="1:7" x14ac:dyDescent="0.3">
      <c r="A1685">
        <v>29.783254832004999</v>
      </c>
      <c r="B1685">
        <v>62.792616206352001</v>
      </c>
      <c r="C1685">
        <v>129.93488948425099</v>
      </c>
      <c r="D1685">
        <v>-128.81133895504601</v>
      </c>
      <c r="E1685">
        <v>23.593935888347801</v>
      </c>
      <c r="F1685">
        <v>43.769289318020597</v>
      </c>
      <c r="G1685">
        <v>88.100009017583602</v>
      </c>
    </row>
    <row r="1686" spans="1:7" x14ac:dyDescent="0.3">
      <c r="A1686">
        <v>64.056143480120895</v>
      </c>
      <c r="B1686">
        <v>61.626277750131301</v>
      </c>
      <c r="C1686">
        <v>127.404441373285</v>
      </c>
      <c r="D1686">
        <v>-56.766546290151901</v>
      </c>
      <c r="E1686">
        <v>13.4833879741161</v>
      </c>
      <c r="F1686">
        <v>46.762519982758398</v>
      </c>
      <c r="G1686">
        <v>93.519537378076706</v>
      </c>
    </row>
    <row r="1687" spans="1:7" x14ac:dyDescent="0.3">
      <c r="A1687">
        <v>34.860167378274298</v>
      </c>
      <c r="B1687">
        <v>73.543467404822906</v>
      </c>
      <c r="C1687">
        <v>151.54691100628199</v>
      </c>
      <c r="D1687">
        <v>-150.91006745792001</v>
      </c>
      <c r="E1687">
        <v>21.604488555465899</v>
      </c>
      <c r="F1687">
        <v>47.088176524045998</v>
      </c>
      <c r="G1687">
        <v>94.391141259159397</v>
      </c>
    </row>
    <row r="1688" spans="1:7" x14ac:dyDescent="0.3">
      <c r="A1688">
        <v>20.933570402207099</v>
      </c>
      <c r="B1688">
        <v>39.136687985088201</v>
      </c>
      <c r="C1688">
        <v>82.565686882671201</v>
      </c>
      <c r="D1688">
        <v>-75.542923150850598</v>
      </c>
      <c r="E1688">
        <v>28.8644405849351</v>
      </c>
      <c r="F1688">
        <v>47.637483724068801</v>
      </c>
      <c r="G1688">
        <v>94.659854642337294</v>
      </c>
    </row>
    <row r="1689" spans="1:7" x14ac:dyDescent="0.3">
      <c r="A1689">
        <v>50.292813960046601</v>
      </c>
      <c r="B1689">
        <v>11.4625698420093</v>
      </c>
      <c r="C1689">
        <v>27.272428036256301</v>
      </c>
      <c r="D1689">
        <v>66.197918394065297</v>
      </c>
      <c r="E1689">
        <v>20.079823622980498</v>
      </c>
      <c r="F1689">
        <v>51.643587016348697</v>
      </c>
      <c r="G1689">
        <v>103.40163690767599</v>
      </c>
    </row>
    <row r="1690" spans="1:7" x14ac:dyDescent="0.3">
      <c r="A1690">
        <v>54.050648299605001</v>
      </c>
      <c r="B1690">
        <v>54.3366497617303</v>
      </c>
      <c r="C1690">
        <v>113.309804826476</v>
      </c>
      <c r="D1690">
        <v>-54.908652685980897</v>
      </c>
      <c r="E1690">
        <v>23.939357095086901</v>
      </c>
      <c r="F1690">
        <v>54.568895855711197</v>
      </c>
      <c r="G1690">
        <v>109.088568541594</v>
      </c>
    </row>
    <row r="1691" spans="1:7" x14ac:dyDescent="0.3">
      <c r="A1691">
        <v>36.724604928662103</v>
      </c>
      <c r="B1691">
        <v>71.159345223552805</v>
      </c>
      <c r="C1691">
        <v>147.05760280481101</v>
      </c>
      <c r="D1691">
        <v>-140.02882581333401</v>
      </c>
      <c r="E1691">
        <v>16.164306208257599</v>
      </c>
      <c r="F1691">
        <v>53.238999639124799</v>
      </c>
      <c r="G1691">
        <v>107.360613766979</v>
      </c>
    </row>
    <row r="1692" spans="1:7" x14ac:dyDescent="0.3">
      <c r="A1692">
        <v>69.446969785168903</v>
      </c>
      <c r="B1692">
        <v>70.5598481594443</v>
      </c>
      <c r="C1692">
        <v>145.620699023344</v>
      </c>
      <c r="D1692">
        <v>-72.785604907995193</v>
      </c>
      <c r="E1692">
        <v>31.234575675346498</v>
      </c>
      <c r="F1692">
        <v>47.6093290771353</v>
      </c>
      <c r="G1692">
        <v>95.076422112418697</v>
      </c>
    </row>
    <row r="1693" spans="1:7" x14ac:dyDescent="0.3">
      <c r="A1693">
        <v>52.764975973572597</v>
      </c>
      <c r="B1693">
        <v>33.274275829185797</v>
      </c>
      <c r="C1693">
        <v>71.345553063517002</v>
      </c>
      <c r="D1693">
        <v>5.70712445958773</v>
      </c>
      <c r="E1693">
        <v>26.166681978039399</v>
      </c>
      <c r="F1693">
        <v>50.509677846218501</v>
      </c>
      <c r="G1693">
        <v>100.670807496912</v>
      </c>
    </row>
    <row r="1694" spans="1:7" x14ac:dyDescent="0.3">
      <c r="A1694">
        <v>32.617093343414702</v>
      </c>
      <c r="B1694">
        <v>32.885020952103801</v>
      </c>
      <c r="C1694">
        <v>70.481341598015504</v>
      </c>
      <c r="D1694">
        <v>-33.420876169482099</v>
      </c>
      <c r="E1694">
        <v>20.478888328659401</v>
      </c>
      <c r="F1694">
        <v>49.3590661347354</v>
      </c>
      <c r="G1694">
        <v>98.091738582127803</v>
      </c>
    </row>
    <row r="1695" spans="1:7" x14ac:dyDescent="0.3">
      <c r="A1695">
        <v>20.081674368442101</v>
      </c>
      <c r="B1695">
        <v>56.5306220144859</v>
      </c>
      <c r="C1695">
        <v>117.760051342447</v>
      </c>
      <c r="D1695">
        <v>-129.42851730657401</v>
      </c>
      <c r="E1695">
        <v>16.660824657414999</v>
      </c>
      <c r="F1695">
        <v>49.008849641532301</v>
      </c>
      <c r="G1695">
        <v>98.996491506798193</v>
      </c>
    </row>
    <row r="1696" spans="1:7" x14ac:dyDescent="0.3">
      <c r="A1696">
        <v>53.1263621496688</v>
      </c>
      <c r="B1696">
        <v>22.904070540041602</v>
      </c>
      <c r="C1696">
        <v>50.676671924464699</v>
      </c>
      <c r="D1696">
        <v>37.540512679212803</v>
      </c>
      <c r="E1696">
        <v>26.189800252239699</v>
      </c>
      <c r="F1696">
        <v>62.245018934529497</v>
      </c>
      <c r="G1696">
        <v>124.82483981314</v>
      </c>
    </row>
    <row r="1697" spans="1:7" x14ac:dyDescent="0.3">
      <c r="A1697">
        <v>33.346491439519099</v>
      </c>
      <c r="B1697">
        <v>19.8564799088477</v>
      </c>
      <c r="C1697">
        <v>44.095749909227997</v>
      </c>
      <c r="D1697">
        <v>7.12354315249494</v>
      </c>
      <c r="E1697">
        <v>17.881024873485</v>
      </c>
      <c r="F1697">
        <v>59.672087060533698</v>
      </c>
      <c r="G1697">
        <v>119.982618762898</v>
      </c>
    </row>
    <row r="1698" spans="1:7" x14ac:dyDescent="0.3">
      <c r="A1698">
        <v>34.1145165837044</v>
      </c>
      <c r="B1698">
        <v>41.035496802283603</v>
      </c>
      <c r="C1698">
        <v>86.768359760682401</v>
      </c>
      <c r="D1698">
        <v>-54.877457239442101</v>
      </c>
      <c r="E1698">
        <v>23.7122965254413</v>
      </c>
      <c r="F1698">
        <v>55.735868503610099</v>
      </c>
      <c r="G1698">
        <v>111.66234524287501</v>
      </c>
    </row>
    <row r="1699" spans="1:7" x14ac:dyDescent="0.3">
      <c r="A1699">
        <v>31.506157426363799</v>
      </c>
      <c r="B1699">
        <v>65.301203289905601</v>
      </c>
      <c r="C1699">
        <v>135.078068570433</v>
      </c>
      <c r="D1699">
        <v>-132.89129501698901</v>
      </c>
      <c r="E1699">
        <v>15.5174509476566</v>
      </c>
      <c r="F1699">
        <v>39.054605806142199</v>
      </c>
      <c r="G1699">
        <v>78.853192606675293</v>
      </c>
    </row>
    <row r="1700" spans="1:7" x14ac:dyDescent="0.3">
      <c r="A1700">
        <v>45.177861059654198</v>
      </c>
      <c r="B1700">
        <v>15.9813810076626</v>
      </c>
      <c r="C1700">
        <v>35.995275176019199</v>
      </c>
      <c r="D1700">
        <v>42.411579096320601</v>
      </c>
      <c r="E1700">
        <v>25.501388158782799</v>
      </c>
      <c r="F1700">
        <v>53.702293260414997</v>
      </c>
      <c r="G1700">
        <v>106.799327201907</v>
      </c>
    </row>
    <row r="1701" spans="1:7" x14ac:dyDescent="0.3">
      <c r="A1701">
        <v>64.400862483667098</v>
      </c>
      <c r="B1701">
        <v>20.539836700003299</v>
      </c>
      <c r="C1701">
        <v>45.459652704581003</v>
      </c>
      <c r="D1701">
        <v>67.182214867324305</v>
      </c>
      <c r="E1701">
        <v>17.913692877168401</v>
      </c>
      <c r="F1701">
        <v>52.813101387543298</v>
      </c>
      <c r="G1701">
        <v>105.980515308581</v>
      </c>
    </row>
    <row r="1702" spans="1:7" x14ac:dyDescent="0.3">
      <c r="A1702">
        <v>61.142768180501001</v>
      </c>
      <c r="B1702">
        <v>38.223163303262098</v>
      </c>
      <c r="C1702">
        <v>80.724137370779403</v>
      </c>
      <c r="D1702">
        <v>7.6160464512155697</v>
      </c>
      <c r="E1702">
        <v>20.769875461626899</v>
      </c>
      <c r="F1702">
        <v>52.7015179151105</v>
      </c>
      <c r="G1702">
        <v>104.65427630088899</v>
      </c>
    </row>
    <row r="1703" spans="1:7" x14ac:dyDescent="0.3">
      <c r="A1703">
        <v>21.241183069379101</v>
      </c>
      <c r="B1703">
        <v>14.112933009286399</v>
      </c>
      <c r="C1703">
        <v>32.286865135889698</v>
      </c>
      <c r="D1703">
        <v>0.14356711089922</v>
      </c>
      <c r="E1703">
        <v>24.920257628806802</v>
      </c>
      <c r="F1703">
        <v>48.616659792762903</v>
      </c>
      <c r="G1703">
        <v>96.844840398230502</v>
      </c>
    </row>
    <row r="1704" spans="1:7" x14ac:dyDescent="0.3">
      <c r="A1704">
        <v>28.629503504698299</v>
      </c>
      <c r="B1704">
        <v>46.335336234412999</v>
      </c>
      <c r="C1704">
        <v>96.679092553754003</v>
      </c>
      <c r="D1704">
        <v>-81.747001693842407</v>
      </c>
      <c r="E1704">
        <v>25.357958785797901</v>
      </c>
      <c r="F1704">
        <v>56.144638319759402</v>
      </c>
      <c r="G1704">
        <v>112.451529218505</v>
      </c>
    </row>
    <row r="1705" spans="1:7" x14ac:dyDescent="0.3">
      <c r="A1705">
        <v>65.458418873487702</v>
      </c>
      <c r="B1705">
        <v>57.857931359157497</v>
      </c>
      <c r="C1705">
        <v>119.999595219329</v>
      </c>
      <c r="D1705">
        <v>-42.656956330497103</v>
      </c>
      <c r="E1705">
        <v>14.1149992452272</v>
      </c>
      <c r="F1705">
        <v>53.709078030010403</v>
      </c>
      <c r="G1705">
        <v>108.401464135723</v>
      </c>
    </row>
    <row r="1706" spans="1:7" x14ac:dyDescent="0.3">
      <c r="A1706">
        <v>56.701664244476099</v>
      </c>
      <c r="B1706">
        <v>36.095902814165903</v>
      </c>
      <c r="C1706">
        <v>76.871945648422297</v>
      </c>
      <c r="D1706">
        <v>5.1156200464544401</v>
      </c>
      <c r="E1706">
        <v>14.6973024213498</v>
      </c>
      <c r="F1706">
        <v>53.243752722536897</v>
      </c>
      <c r="G1706">
        <v>107.06404344411</v>
      </c>
    </row>
    <row r="1707" spans="1:7" x14ac:dyDescent="0.3">
      <c r="A1707">
        <v>25.282656610929202</v>
      </c>
      <c r="B1707">
        <v>48.7629384651121</v>
      </c>
      <c r="C1707">
        <v>101.812414762004</v>
      </c>
      <c r="D1707">
        <v>-95.723502173478096</v>
      </c>
      <c r="E1707">
        <v>22.158010833823401</v>
      </c>
      <c r="F1707">
        <v>61.973115889866499</v>
      </c>
      <c r="G1707">
        <v>123.578915915115</v>
      </c>
    </row>
    <row r="1708" spans="1:7" x14ac:dyDescent="0.3">
      <c r="A1708">
        <v>57.308027456277799</v>
      </c>
      <c r="B1708">
        <v>39.653402459434403</v>
      </c>
      <c r="C1708">
        <v>83.455791279104105</v>
      </c>
      <c r="D1708">
        <v>-4.3441524657476496</v>
      </c>
      <c r="E1708">
        <v>28.849489308027199</v>
      </c>
      <c r="F1708">
        <v>46.521342691596502</v>
      </c>
      <c r="G1708">
        <v>92.569610204204196</v>
      </c>
    </row>
    <row r="1709" spans="1:7" x14ac:dyDescent="0.3">
      <c r="A1709">
        <v>56.542536052122898</v>
      </c>
      <c r="B1709">
        <v>64.641956802681406</v>
      </c>
      <c r="C1709">
        <v>133.73058658147701</v>
      </c>
      <c r="D1709">
        <v>-80.840798303798394</v>
      </c>
      <c r="E1709">
        <v>19.3360639931383</v>
      </c>
      <c r="F1709">
        <v>57.287720857079698</v>
      </c>
      <c r="G1709">
        <v>114.76811715307601</v>
      </c>
    </row>
    <row r="1710" spans="1:7" x14ac:dyDescent="0.3">
      <c r="A1710">
        <v>42.444503350810997</v>
      </c>
      <c r="B1710">
        <v>34.077788929421899</v>
      </c>
      <c r="C1710">
        <v>72.332253429439504</v>
      </c>
      <c r="D1710">
        <v>-17.344360086643501</v>
      </c>
      <c r="E1710">
        <v>23.611432203063199</v>
      </c>
      <c r="F1710">
        <v>47.894012580814199</v>
      </c>
      <c r="G1710">
        <v>95.248428419556603</v>
      </c>
    </row>
    <row r="1711" spans="1:7" x14ac:dyDescent="0.3">
      <c r="A1711">
        <v>32.459588164766501</v>
      </c>
      <c r="B1711">
        <v>19.256911052629299</v>
      </c>
      <c r="C1711">
        <v>42.9013588781878</v>
      </c>
      <c r="D1711">
        <v>7.1484431716451704</v>
      </c>
      <c r="E1711">
        <v>17.190845160016099</v>
      </c>
      <c r="F1711">
        <v>52.212094399030597</v>
      </c>
      <c r="G1711">
        <v>105.35075563543199</v>
      </c>
    </row>
    <row r="1712" spans="1:7" x14ac:dyDescent="0.3">
      <c r="A1712">
        <v>28.942131360504099</v>
      </c>
      <c r="B1712">
        <v>47.815865307415997</v>
      </c>
      <c r="C1712">
        <v>99.849534335083902</v>
      </c>
      <c r="D1712">
        <v>-85.563333201239899</v>
      </c>
      <c r="E1712">
        <v>20.907843233347698</v>
      </c>
      <c r="F1712">
        <v>47.621447162810298</v>
      </c>
      <c r="G1712">
        <v>95.747314903303803</v>
      </c>
    </row>
    <row r="1713" spans="1:7" x14ac:dyDescent="0.3">
      <c r="A1713">
        <v>65.702896436890697</v>
      </c>
      <c r="B1713">
        <v>19.355307628944999</v>
      </c>
      <c r="C1713">
        <v>43.191582656157799</v>
      </c>
      <c r="D1713">
        <v>73.339869986946198</v>
      </c>
      <c r="E1713">
        <v>17.088809317420601</v>
      </c>
      <c r="F1713">
        <v>51.750045684381703</v>
      </c>
      <c r="G1713">
        <v>104.393696461681</v>
      </c>
    </row>
    <row r="1714" spans="1:7" x14ac:dyDescent="0.3">
      <c r="A1714">
        <v>68.8237193416509</v>
      </c>
      <c r="B1714">
        <v>49.632490633005702</v>
      </c>
      <c r="C1714">
        <v>103.574408720574</v>
      </c>
      <c r="D1714">
        <v>-11.2500332157153</v>
      </c>
      <c r="E1714">
        <v>22.471778206280302</v>
      </c>
      <c r="F1714">
        <v>49.266657378712999</v>
      </c>
      <c r="G1714">
        <v>97.622979089622604</v>
      </c>
    </row>
    <row r="1715" spans="1:7" x14ac:dyDescent="0.3">
      <c r="A1715">
        <v>57.862078596658698</v>
      </c>
      <c r="B1715">
        <v>57.130572001238598</v>
      </c>
      <c r="C1715">
        <v>118.7145897444</v>
      </c>
      <c r="D1715">
        <v>-55.667558810398397</v>
      </c>
      <c r="E1715">
        <v>16.644517849290299</v>
      </c>
      <c r="F1715">
        <v>51.477552655765301</v>
      </c>
      <c r="G1715">
        <v>102.42547236300101</v>
      </c>
    </row>
    <row r="1716" spans="1:7" x14ac:dyDescent="0.3">
      <c r="A1716">
        <v>59.624561229706202</v>
      </c>
      <c r="B1716">
        <v>20.6295706251844</v>
      </c>
      <c r="C1716">
        <v>46.035062800814899</v>
      </c>
      <c r="D1716">
        <v>57.3604105838591</v>
      </c>
      <c r="E1716">
        <v>26.648359630633301</v>
      </c>
      <c r="F1716">
        <v>53.493622709469399</v>
      </c>
      <c r="G1716">
        <v>106.312077802403</v>
      </c>
    </row>
    <row r="1717" spans="1:7" x14ac:dyDescent="0.3">
      <c r="A1717">
        <v>27.3813596580375</v>
      </c>
      <c r="B1717">
        <v>16.692091753745601</v>
      </c>
      <c r="C1717">
        <v>38.2018747985665</v>
      </c>
      <c r="D1717">
        <v>4.6864440548382804</v>
      </c>
      <c r="E1717">
        <v>20.636107902525598</v>
      </c>
      <c r="F1717">
        <v>42.767009917734804</v>
      </c>
      <c r="G1717">
        <v>86.058548681608002</v>
      </c>
    </row>
    <row r="1718" spans="1:7" x14ac:dyDescent="0.3">
      <c r="A1718">
        <v>33.575316664298803</v>
      </c>
      <c r="B1718">
        <v>79.137944674021298</v>
      </c>
      <c r="C1718">
        <v>162.42917455768799</v>
      </c>
      <c r="D1718">
        <v>-170.26320069346599</v>
      </c>
      <c r="E1718">
        <v>11.887732326103199</v>
      </c>
      <c r="F1718">
        <v>45.825863005619503</v>
      </c>
      <c r="G1718">
        <v>91.962238279206801</v>
      </c>
    </row>
    <row r="1719" spans="1:7" x14ac:dyDescent="0.3">
      <c r="A1719">
        <v>65.240548672394993</v>
      </c>
      <c r="B1719">
        <v>55.955860000061399</v>
      </c>
      <c r="C1719">
        <v>116.53222135076901</v>
      </c>
      <c r="D1719">
        <v>-37.386482655394303</v>
      </c>
      <c r="E1719">
        <v>16.012166847854001</v>
      </c>
      <c r="F1719">
        <v>46.7568211183195</v>
      </c>
      <c r="G1719">
        <v>93.838641668909901</v>
      </c>
    </row>
    <row r="1720" spans="1:7" x14ac:dyDescent="0.3">
      <c r="A1720">
        <v>65.511417427485696</v>
      </c>
      <c r="B1720">
        <v>59.186546402917998</v>
      </c>
      <c r="C1720">
        <v>122.78866657708799</v>
      </c>
      <c r="D1720">
        <v>-46.5368043537826</v>
      </c>
      <c r="E1720">
        <v>21.430218745752999</v>
      </c>
      <c r="F1720">
        <v>56.893651926142802</v>
      </c>
      <c r="G1720">
        <v>113.47141628844599</v>
      </c>
    </row>
    <row r="1721" spans="1:7" x14ac:dyDescent="0.3">
      <c r="A1721">
        <v>36.141959334458498</v>
      </c>
      <c r="B1721">
        <v>32.320215960528699</v>
      </c>
      <c r="C1721">
        <v>68.763576611550207</v>
      </c>
      <c r="D1721">
        <v>-24.676729212668899</v>
      </c>
      <c r="E1721">
        <v>23.812385835752298</v>
      </c>
      <c r="F1721">
        <v>51.470033770740898</v>
      </c>
      <c r="G1721">
        <v>102.057006203973</v>
      </c>
    </row>
    <row r="1722" spans="1:7" x14ac:dyDescent="0.3">
      <c r="A1722">
        <v>59.373301917030197</v>
      </c>
      <c r="B1722">
        <v>14.3774149629942</v>
      </c>
      <c r="C1722">
        <v>32.963936951760203</v>
      </c>
      <c r="D1722">
        <v>75.614358945077797</v>
      </c>
      <c r="E1722">
        <v>16.9701102330426</v>
      </c>
      <c r="F1722">
        <v>50.318682250800002</v>
      </c>
      <c r="G1722">
        <v>100.83948577812799</v>
      </c>
    </row>
    <row r="1723" spans="1:7" x14ac:dyDescent="0.3">
      <c r="A1723">
        <v>67.7874022984861</v>
      </c>
      <c r="B1723">
        <v>51.252774107683997</v>
      </c>
      <c r="C1723">
        <v>107.31262794438</v>
      </c>
      <c r="D1723">
        <v>-18.183517726079899</v>
      </c>
      <c r="E1723">
        <v>20.6525953540391</v>
      </c>
      <c r="F1723">
        <v>53.138471771632297</v>
      </c>
      <c r="G1723">
        <v>106.172466926859</v>
      </c>
    </row>
    <row r="1724" spans="1:7" x14ac:dyDescent="0.3">
      <c r="A1724">
        <v>48.259298685694098</v>
      </c>
      <c r="B1724">
        <v>11.2762549017868</v>
      </c>
      <c r="C1724">
        <v>26.573140289808201</v>
      </c>
      <c r="D1724">
        <v>62.689832666027797</v>
      </c>
      <c r="E1724">
        <v>23.968727874000301</v>
      </c>
      <c r="F1724">
        <v>41.716516131462299</v>
      </c>
      <c r="G1724">
        <v>84.066034855147905</v>
      </c>
    </row>
    <row r="1725" spans="1:7" x14ac:dyDescent="0.3">
      <c r="A1725">
        <v>42.819338503478903</v>
      </c>
      <c r="B1725">
        <v>44.464146573102198</v>
      </c>
      <c r="C1725">
        <v>93.082225689397603</v>
      </c>
      <c r="D1725">
        <v>-47.753762712348603</v>
      </c>
      <c r="E1725">
        <v>22.428478459848002</v>
      </c>
      <c r="F1725">
        <v>56.408404471256297</v>
      </c>
      <c r="G1725">
        <v>113.074747579922</v>
      </c>
    </row>
    <row r="1726" spans="1:7" x14ac:dyDescent="0.3">
      <c r="A1726">
        <v>20.4999496400102</v>
      </c>
      <c r="B1726">
        <v>23.668090424961601</v>
      </c>
      <c r="C1726">
        <v>51.904834960457002</v>
      </c>
      <c r="D1726">
        <v>-30.004371994864499</v>
      </c>
      <c r="E1726">
        <v>29.1707308928763</v>
      </c>
      <c r="F1726">
        <v>44.471598986219</v>
      </c>
      <c r="G1726">
        <v>89.403190742526107</v>
      </c>
    </row>
    <row r="1727" spans="1:7" x14ac:dyDescent="0.3">
      <c r="A1727">
        <v>55.567597090060097</v>
      </c>
      <c r="B1727">
        <v>63.263417639626503</v>
      </c>
      <c r="C1727">
        <v>131.35650900860901</v>
      </c>
      <c r="D1727">
        <v>-78.655058738759394</v>
      </c>
      <c r="E1727">
        <v>24.547151096821601</v>
      </c>
      <c r="F1727">
        <v>51.485619621378099</v>
      </c>
      <c r="G1727">
        <v>102.13592368380399</v>
      </c>
    </row>
    <row r="1728" spans="1:7" x14ac:dyDescent="0.3">
      <c r="A1728">
        <v>37.489445729729503</v>
      </c>
      <c r="B1728">
        <v>38.529495487006002</v>
      </c>
      <c r="C1728">
        <v>81.819719529714902</v>
      </c>
      <c r="D1728">
        <v>-40.609595001558802</v>
      </c>
      <c r="E1728">
        <v>19.074207042698699</v>
      </c>
      <c r="F1728">
        <v>37.276977514865997</v>
      </c>
      <c r="G1728">
        <v>74.882258750122801</v>
      </c>
    </row>
    <row r="1729" spans="1:7" x14ac:dyDescent="0.3">
      <c r="A1729">
        <v>57.428193080716397</v>
      </c>
      <c r="B1729">
        <v>48.705934866234898</v>
      </c>
      <c r="C1729">
        <v>101.685709395893</v>
      </c>
      <c r="D1729">
        <v>-31.261418437271999</v>
      </c>
      <c r="E1729">
        <v>21.1797146267355</v>
      </c>
      <c r="F1729">
        <v>55.089095723267803</v>
      </c>
      <c r="G1729">
        <v>109.726173517517</v>
      </c>
    </row>
    <row r="1730" spans="1:7" x14ac:dyDescent="0.3">
      <c r="A1730">
        <v>20.603183769072999</v>
      </c>
      <c r="B1730">
        <v>19.375465691142601</v>
      </c>
      <c r="C1730">
        <v>43.398667933221503</v>
      </c>
      <c r="D1730">
        <v>-16.920029535281898</v>
      </c>
      <c r="E1730">
        <v>19.157520486125101</v>
      </c>
      <c r="F1730">
        <v>48.561825818168401</v>
      </c>
      <c r="G1730">
        <v>96.305838563575193</v>
      </c>
    </row>
    <row r="1731" spans="1:7" x14ac:dyDescent="0.3">
      <c r="A1731">
        <v>69.242565204181702</v>
      </c>
      <c r="B1731">
        <v>64.741906573495001</v>
      </c>
      <c r="C1731">
        <v>133.81107391290101</v>
      </c>
      <c r="D1731">
        <v>-55.740589312121401</v>
      </c>
      <c r="E1731">
        <v>28.458736444590901</v>
      </c>
      <c r="F1731">
        <v>48.318530502479298</v>
      </c>
      <c r="G1731">
        <v>96.544613368121105</v>
      </c>
    </row>
    <row r="1732" spans="1:7" x14ac:dyDescent="0.3">
      <c r="A1732">
        <v>47.674581165316603</v>
      </c>
      <c r="B1732">
        <v>37.828163883700199</v>
      </c>
      <c r="C1732">
        <v>80.256611939001601</v>
      </c>
      <c r="D1732">
        <v>-18.135329320467601</v>
      </c>
      <c r="E1732">
        <v>9.3241708822624805</v>
      </c>
      <c r="F1732">
        <v>53.784283650929197</v>
      </c>
      <c r="G1732">
        <v>107.385017050911</v>
      </c>
    </row>
    <row r="1733" spans="1:7" x14ac:dyDescent="0.3">
      <c r="A1733">
        <v>64.125471716800106</v>
      </c>
      <c r="B1733">
        <v>59.5497565261863</v>
      </c>
      <c r="C1733">
        <v>123.75339257031401</v>
      </c>
      <c r="D1733">
        <v>-50.398326144958602</v>
      </c>
      <c r="E1733">
        <v>27.814606141935801</v>
      </c>
      <c r="F1733">
        <v>46.5369883551434</v>
      </c>
      <c r="G1733">
        <v>92.454924397844295</v>
      </c>
    </row>
    <row r="1734" spans="1:7" x14ac:dyDescent="0.3">
      <c r="A1734">
        <v>29.050252834420199</v>
      </c>
      <c r="B1734">
        <v>31.593540944701601</v>
      </c>
      <c r="C1734">
        <v>67.967710683739099</v>
      </c>
      <c r="D1734">
        <v>-36.680117165264498</v>
      </c>
      <c r="E1734">
        <v>27.4327620473269</v>
      </c>
      <c r="F1734">
        <v>58.311040037428498</v>
      </c>
      <c r="G1734">
        <v>116.28226256599</v>
      </c>
    </row>
    <row r="1735" spans="1:7" x14ac:dyDescent="0.3">
      <c r="A1735">
        <v>44.260263604356297</v>
      </c>
      <c r="B1735">
        <v>13.960672868646</v>
      </c>
      <c r="C1735">
        <v>32.468559365161298</v>
      </c>
      <c r="D1735">
        <v>46.6385086027746</v>
      </c>
      <c r="E1735">
        <v>19.271759164438802</v>
      </c>
      <c r="F1735">
        <v>49.500985755560002</v>
      </c>
      <c r="G1735">
        <v>99.107946642133797</v>
      </c>
    </row>
    <row r="1736" spans="1:7" x14ac:dyDescent="0.3">
      <c r="A1736">
        <v>30.0927401936619</v>
      </c>
      <c r="B1736">
        <v>72.784000720705393</v>
      </c>
      <c r="C1736">
        <v>150.48932668816801</v>
      </c>
      <c r="D1736">
        <v>-158.16652177479199</v>
      </c>
      <c r="E1736">
        <v>24.0410860550063</v>
      </c>
      <c r="F1736">
        <v>44.1445494348769</v>
      </c>
      <c r="G1736">
        <v>87.916382705064805</v>
      </c>
    </row>
    <row r="1737" spans="1:7" x14ac:dyDescent="0.3">
      <c r="A1737">
        <v>42.0903390142376</v>
      </c>
      <c r="B1737">
        <v>62.9421419510155</v>
      </c>
      <c r="C1737">
        <v>130.326069868942</v>
      </c>
      <c r="D1737">
        <v>-104.645747824571</v>
      </c>
      <c r="E1737">
        <v>16.310632680262302</v>
      </c>
      <c r="F1737">
        <v>54.357130513401898</v>
      </c>
      <c r="G1737">
        <v>109.59590830483</v>
      </c>
    </row>
    <row r="1738" spans="1:7" x14ac:dyDescent="0.3">
      <c r="A1738">
        <v>49.272038329318299</v>
      </c>
      <c r="B1738">
        <v>29.8679037002182</v>
      </c>
      <c r="C1738">
        <v>64.490231502143601</v>
      </c>
      <c r="D1738">
        <v>8.9403655579818793</v>
      </c>
      <c r="E1738">
        <v>16.805366833064198</v>
      </c>
      <c r="F1738">
        <v>51.985413496438603</v>
      </c>
      <c r="G1738">
        <v>104.503768978496</v>
      </c>
    </row>
    <row r="1739" spans="1:7" x14ac:dyDescent="0.3">
      <c r="A1739">
        <v>27.8686174315866</v>
      </c>
      <c r="B1739">
        <v>12.782363406560201</v>
      </c>
      <c r="C1739">
        <v>30.4564748007761</v>
      </c>
      <c r="D1739">
        <v>17.3901446434928</v>
      </c>
      <c r="E1739">
        <v>14.4522275113269</v>
      </c>
      <c r="F1739">
        <v>53.762157716875102</v>
      </c>
      <c r="G1739">
        <v>107.15695899397799</v>
      </c>
    </row>
    <row r="1740" spans="1:7" x14ac:dyDescent="0.3">
      <c r="A1740">
        <v>51.0047877502913</v>
      </c>
      <c r="B1740">
        <v>24.7807780040512</v>
      </c>
      <c r="C1740">
        <v>53.762876649919697</v>
      </c>
      <c r="D1740">
        <v>27.667241488429099</v>
      </c>
      <c r="E1740">
        <v>24.560835932020499</v>
      </c>
      <c r="F1740">
        <v>57.491915192873897</v>
      </c>
      <c r="G1740">
        <v>115.006044871207</v>
      </c>
    </row>
    <row r="1741" spans="1:7" x14ac:dyDescent="0.3">
      <c r="A1741">
        <v>53.103298051364099</v>
      </c>
      <c r="B1741">
        <v>52.889508316110103</v>
      </c>
      <c r="C1741">
        <v>110.302609923611</v>
      </c>
      <c r="D1741">
        <v>-52.461928845602003</v>
      </c>
      <c r="E1741">
        <v>26.1501506301714</v>
      </c>
      <c r="F1741">
        <v>45.018688858143499</v>
      </c>
      <c r="G1741">
        <v>90.2799698367335</v>
      </c>
    </row>
    <row r="1742" spans="1:7" x14ac:dyDescent="0.3">
      <c r="A1742">
        <v>25.7617679618855</v>
      </c>
      <c r="B1742">
        <v>45.464269936697498</v>
      </c>
      <c r="C1742">
        <v>95.188252219051705</v>
      </c>
      <c r="D1742">
        <v>-84.869273886321395</v>
      </c>
      <c r="E1742">
        <v>17.881776203621399</v>
      </c>
      <c r="F1742">
        <v>52.914534186512199</v>
      </c>
      <c r="G1742">
        <v>105.449836320808</v>
      </c>
    </row>
    <row r="1743" spans="1:7" x14ac:dyDescent="0.3">
      <c r="A1743">
        <v>38.419981009288399</v>
      </c>
      <c r="B1743">
        <v>12.1665982773398</v>
      </c>
      <c r="C1743">
        <v>29.054797507939099</v>
      </c>
      <c r="D1743">
        <v>40.340167186557601</v>
      </c>
      <c r="E1743">
        <v>26.5673882564001</v>
      </c>
      <c r="F1743">
        <v>46.631100992778101</v>
      </c>
      <c r="G1743">
        <v>92.711539819475405</v>
      </c>
    </row>
    <row r="1744" spans="1:7" x14ac:dyDescent="0.3">
      <c r="A1744">
        <v>50.642593874905003</v>
      </c>
      <c r="B1744">
        <v>23.246816183464901</v>
      </c>
      <c r="C1744">
        <v>50.559866473873903</v>
      </c>
      <c r="D1744">
        <v>31.5447391994154</v>
      </c>
      <c r="E1744">
        <v>18.254016508629</v>
      </c>
      <c r="F1744">
        <v>47.669932542012099</v>
      </c>
      <c r="G1744">
        <v>96.240070955001997</v>
      </c>
    </row>
    <row r="1745" spans="1:7" x14ac:dyDescent="0.3">
      <c r="A1745">
        <v>64.380381045252705</v>
      </c>
      <c r="B1745">
        <v>17.4551021430152</v>
      </c>
      <c r="C1745">
        <v>39.371233194590701</v>
      </c>
      <c r="D1745">
        <v>76.395455661459906</v>
      </c>
      <c r="E1745">
        <v>16.062233904787899</v>
      </c>
      <c r="F1745">
        <v>54.604678194344103</v>
      </c>
      <c r="G1745">
        <v>108.530891457821</v>
      </c>
    </row>
    <row r="1746" spans="1:7" x14ac:dyDescent="0.3">
      <c r="A1746">
        <v>51.897162398033799</v>
      </c>
      <c r="B1746">
        <v>10.0783501912153</v>
      </c>
      <c r="C1746">
        <v>24.991523469082601</v>
      </c>
      <c r="D1746">
        <v>73.559274222421806</v>
      </c>
      <c r="E1746">
        <v>22.541292604416899</v>
      </c>
      <c r="F1746">
        <v>37.154002099675303</v>
      </c>
      <c r="G1746">
        <v>75.307869725956607</v>
      </c>
    </row>
    <row r="1747" spans="1:7" x14ac:dyDescent="0.3">
      <c r="A1747">
        <v>23.404770654221998</v>
      </c>
      <c r="B1747">
        <v>40.975184594846603</v>
      </c>
      <c r="C1747">
        <v>86.3487615227655</v>
      </c>
      <c r="D1747">
        <v>-76.116012476095705</v>
      </c>
      <c r="E1747">
        <v>17.7138048515476</v>
      </c>
      <c r="F1747">
        <v>50.978630731915999</v>
      </c>
      <c r="G1747">
        <v>102.320683591117</v>
      </c>
    </row>
    <row r="1748" spans="1:7" x14ac:dyDescent="0.3">
      <c r="A1748">
        <v>64.972144444436395</v>
      </c>
      <c r="B1748">
        <v>46.7898184135639</v>
      </c>
      <c r="C1748">
        <v>98.2239243386786</v>
      </c>
      <c r="D1748">
        <v>-10.4251663518189</v>
      </c>
      <c r="E1748">
        <v>20.863922291187901</v>
      </c>
      <c r="F1748">
        <v>39.652231174044097</v>
      </c>
      <c r="G1748">
        <v>79.969941311662495</v>
      </c>
    </row>
    <row r="1749" spans="1:7" x14ac:dyDescent="0.3">
      <c r="A1749">
        <v>40.801274859717502</v>
      </c>
      <c r="B1749">
        <v>17.564625859666499</v>
      </c>
      <c r="C1749">
        <v>39.862998200032798</v>
      </c>
      <c r="D1749">
        <v>28.908672140435399</v>
      </c>
      <c r="E1749">
        <v>16.749351766166701</v>
      </c>
      <c r="F1749">
        <v>48.709004470718703</v>
      </c>
      <c r="G1749">
        <v>97.250597852916599</v>
      </c>
    </row>
    <row r="1750" spans="1:7" x14ac:dyDescent="0.3">
      <c r="A1750">
        <v>57.393733233086103</v>
      </c>
      <c r="B1750">
        <v>32.938478611989403</v>
      </c>
      <c r="C1750">
        <v>70.118197044546093</v>
      </c>
      <c r="D1750">
        <v>15.9720306302042</v>
      </c>
      <c r="E1750">
        <v>17.420297584838</v>
      </c>
      <c r="F1750">
        <v>45.800501569277998</v>
      </c>
      <c r="G1750">
        <v>91.824413106606102</v>
      </c>
    </row>
    <row r="1751" spans="1:7" x14ac:dyDescent="0.3">
      <c r="A1751">
        <v>57.883121301604199</v>
      </c>
      <c r="B1751">
        <v>41.434944780236002</v>
      </c>
      <c r="C1751">
        <v>87.828142517937806</v>
      </c>
      <c r="D1751">
        <v>-8.5385917374996403</v>
      </c>
      <c r="E1751">
        <v>18.4593199080932</v>
      </c>
      <c r="F1751">
        <v>48.599471496669501</v>
      </c>
      <c r="G1751">
        <v>96.903308031875795</v>
      </c>
    </row>
    <row r="1752" spans="1:7" x14ac:dyDescent="0.3">
      <c r="A1752">
        <v>52.057263840997102</v>
      </c>
      <c r="B1752">
        <v>59.856311298984899</v>
      </c>
      <c r="C1752">
        <v>123.90890799763601</v>
      </c>
      <c r="D1752">
        <v>-75.4544062149605</v>
      </c>
      <c r="E1752">
        <v>30.1878509334475</v>
      </c>
      <c r="F1752">
        <v>52.085783559146499</v>
      </c>
      <c r="G1752">
        <v>103.216106394951</v>
      </c>
    </row>
    <row r="1753" spans="1:7" x14ac:dyDescent="0.3">
      <c r="A1753">
        <v>49.714423719158297</v>
      </c>
      <c r="B1753">
        <v>32.160855382442001</v>
      </c>
      <c r="C1753">
        <v>68.588269037624897</v>
      </c>
      <c r="D1753">
        <v>2.94628129099064</v>
      </c>
      <c r="E1753">
        <v>23.054743927554199</v>
      </c>
      <c r="F1753">
        <v>50.8435826659016</v>
      </c>
      <c r="G1753">
        <v>101.37470025338401</v>
      </c>
    </row>
    <row r="1754" spans="1:7" x14ac:dyDescent="0.3">
      <c r="A1754">
        <v>56.425438242203398</v>
      </c>
      <c r="B1754">
        <v>42.5765016673543</v>
      </c>
      <c r="C1754">
        <v>89.516629077564701</v>
      </c>
      <c r="D1754">
        <v>-14.878628517656001</v>
      </c>
      <c r="E1754">
        <v>24.979752218138</v>
      </c>
      <c r="F1754">
        <v>53.265650075417497</v>
      </c>
      <c r="G1754">
        <v>105.831915012659</v>
      </c>
    </row>
    <row r="1755" spans="1:7" x14ac:dyDescent="0.3">
      <c r="A1755">
        <v>47.515501505303</v>
      </c>
      <c r="B1755">
        <v>25.851161971594699</v>
      </c>
      <c r="C1755">
        <v>55.776640764965101</v>
      </c>
      <c r="D1755">
        <v>17.477517095822002</v>
      </c>
      <c r="E1755">
        <v>28.551995998823799</v>
      </c>
      <c r="F1755">
        <v>45.100768826169499</v>
      </c>
      <c r="G1755">
        <v>90.4824975499521</v>
      </c>
    </row>
    <row r="1756" spans="1:7" x14ac:dyDescent="0.3">
      <c r="A1756">
        <v>61.962368825535101</v>
      </c>
      <c r="B1756">
        <v>53.5818096135094</v>
      </c>
      <c r="C1756">
        <v>111.688262786536</v>
      </c>
      <c r="D1756">
        <v>-36.820691189458003</v>
      </c>
      <c r="E1756">
        <v>12.7704981730091</v>
      </c>
      <c r="F1756">
        <v>45.974202726570397</v>
      </c>
      <c r="G1756">
        <v>92.314376031307503</v>
      </c>
    </row>
    <row r="1757" spans="1:7" x14ac:dyDescent="0.3">
      <c r="A1757">
        <v>43.679615648420899</v>
      </c>
      <c r="B1757">
        <v>61.877606438927501</v>
      </c>
      <c r="C1757">
        <v>128.27632802485701</v>
      </c>
      <c r="D1757">
        <v>-98.273588019940703</v>
      </c>
      <c r="E1757">
        <v>28.856190793231399</v>
      </c>
      <c r="F1757">
        <v>52.053431216636497</v>
      </c>
      <c r="G1757">
        <v>103.869010713042</v>
      </c>
    </row>
    <row r="1758" spans="1:7" x14ac:dyDescent="0.3">
      <c r="A1758">
        <v>26.0411978476195</v>
      </c>
      <c r="B1758">
        <v>32.6958515455945</v>
      </c>
      <c r="C1758">
        <v>69.552325276393205</v>
      </c>
      <c r="D1758">
        <v>-46.005158941544501</v>
      </c>
      <c r="E1758">
        <v>22.201510836123202</v>
      </c>
      <c r="F1758">
        <v>42.9869139604167</v>
      </c>
      <c r="G1758">
        <v>85.224436663209602</v>
      </c>
    </row>
    <row r="1759" spans="1:7" x14ac:dyDescent="0.3">
      <c r="A1759">
        <v>47.892431488958103</v>
      </c>
      <c r="B1759">
        <v>28.542637801372202</v>
      </c>
      <c r="C1759">
        <v>61.358816267949202</v>
      </c>
      <c r="D1759">
        <v>10.1569495737994</v>
      </c>
      <c r="E1759">
        <v>24.058262202426601</v>
      </c>
      <c r="F1759">
        <v>52.039477019830201</v>
      </c>
      <c r="G1759">
        <v>103.67658507452001</v>
      </c>
    </row>
    <row r="1760" spans="1:7" x14ac:dyDescent="0.3">
      <c r="A1760">
        <v>36.833999836766601</v>
      </c>
      <c r="B1760">
        <v>28.385505378946998</v>
      </c>
      <c r="C1760">
        <v>61.655729849893497</v>
      </c>
      <c r="D1760">
        <v>-11.4885164633077</v>
      </c>
      <c r="E1760">
        <v>25.454600856150702</v>
      </c>
      <c r="F1760">
        <v>45.916603963510802</v>
      </c>
      <c r="G1760">
        <v>91.4024245590455</v>
      </c>
    </row>
    <row r="1761" spans="1:7" x14ac:dyDescent="0.3">
      <c r="A1761">
        <v>22.601777230412502</v>
      </c>
      <c r="B1761">
        <v>66.982708989802603</v>
      </c>
      <c r="C1761">
        <v>138.807485976713</v>
      </c>
      <c r="D1761">
        <v>-155.74457250858299</v>
      </c>
      <c r="E1761">
        <v>17.151370682310699</v>
      </c>
      <c r="F1761">
        <v>52.892742603208298</v>
      </c>
      <c r="G1761">
        <v>106.117802111777</v>
      </c>
    </row>
    <row r="1762" spans="1:7" x14ac:dyDescent="0.3">
      <c r="A1762">
        <v>29.993686027771201</v>
      </c>
      <c r="B1762">
        <v>26.8444133371076</v>
      </c>
      <c r="C1762">
        <v>58.0504458913937</v>
      </c>
      <c r="D1762">
        <v>-20.545867955780398</v>
      </c>
      <c r="E1762">
        <v>21.841793985831099</v>
      </c>
      <c r="F1762">
        <v>45.1939333621145</v>
      </c>
      <c r="G1762">
        <v>89.574486039846306</v>
      </c>
    </row>
    <row r="1763" spans="1:7" x14ac:dyDescent="0.3">
      <c r="A1763">
        <v>36.092067672512101</v>
      </c>
      <c r="B1763">
        <v>78.411075942563002</v>
      </c>
      <c r="C1763">
        <v>160.99080465150001</v>
      </c>
      <c r="D1763">
        <v>-163.049092482665</v>
      </c>
      <c r="E1763">
        <v>16.535462384521299</v>
      </c>
      <c r="F1763">
        <v>49.970940062957098</v>
      </c>
      <c r="G1763">
        <v>100.91982612155</v>
      </c>
    </row>
    <row r="1764" spans="1:7" x14ac:dyDescent="0.3">
      <c r="A1764">
        <v>51.028672742406897</v>
      </c>
      <c r="B1764">
        <v>55.407243669534303</v>
      </c>
      <c r="C1764">
        <v>114.944491887894</v>
      </c>
      <c r="D1764">
        <v>-64.164385523789207</v>
      </c>
      <c r="E1764">
        <v>25.743598680862799</v>
      </c>
      <c r="F1764">
        <v>47.210711356486001</v>
      </c>
      <c r="G1764">
        <v>95.369600857337602</v>
      </c>
    </row>
    <row r="1765" spans="1:7" x14ac:dyDescent="0.3">
      <c r="A1765">
        <v>24.238448824852899</v>
      </c>
      <c r="B1765">
        <v>50.309649030339401</v>
      </c>
      <c r="C1765">
        <v>104.814626489733</v>
      </c>
      <c r="D1765">
        <v>-102.452049441312</v>
      </c>
      <c r="E1765">
        <v>20.758329430785398</v>
      </c>
      <c r="F1765">
        <v>60.612958030087398</v>
      </c>
      <c r="G1765">
        <v>121.397181752197</v>
      </c>
    </row>
    <row r="1766" spans="1:7" x14ac:dyDescent="0.3">
      <c r="A1766">
        <v>33.617469815967297</v>
      </c>
      <c r="B1766">
        <v>52.1884168052812</v>
      </c>
      <c r="C1766">
        <v>108.772248632163</v>
      </c>
      <c r="D1766">
        <v>-89.330310783909098</v>
      </c>
      <c r="E1766">
        <v>16.136262769559799</v>
      </c>
      <c r="F1766">
        <v>50.1106067890098</v>
      </c>
      <c r="G1766">
        <v>101.04066632689</v>
      </c>
    </row>
    <row r="1767" spans="1:7" x14ac:dyDescent="0.3">
      <c r="A1767">
        <v>30.3538272019508</v>
      </c>
      <c r="B1767">
        <v>72.181300629924195</v>
      </c>
      <c r="C1767">
        <v>149.19670977496099</v>
      </c>
      <c r="D1767">
        <v>-155.83624748587101</v>
      </c>
      <c r="E1767">
        <v>16.637569708438601</v>
      </c>
      <c r="F1767">
        <v>48.593802703460298</v>
      </c>
      <c r="G1767">
        <v>97.4435297836974</v>
      </c>
    </row>
    <row r="1768" spans="1:7" x14ac:dyDescent="0.3">
      <c r="A1768">
        <v>26.0804210504336</v>
      </c>
      <c r="B1768">
        <v>61.303240694842003</v>
      </c>
      <c r="C1768">
        <v>126.700951546384</v>
      </c>
      <c r="D1768">
        <v>-131.74887998365901</v>
      </c>
      <c r="E1768">
        <v>29.097115625457999</v>
      </c>
      <c r="F1768">
        <v>52.021572242639699</v>
      </c>
      <c r="G1768">
        <v>104.37733703120701</v>
      </c>
    </row>
    <row r="1769" spans="1:7" x14ac:dyDescent="0.3">
      <c r="A1769">
        <v>55.338298227188098</v>
      </c>
      <c r="B1769">
        <v>58.926373974750099</v>
      </c>
      <c r="C1769">
        <v>122.350108651973</v>
      </c>
      <c r="D1769">
        <v>-66.102525469873896</v>
      </c>
      <c r="E1769">
        <v>25.7980000313785</v>
      </c>
      <c r="F1769">
        <v>44.462427653220601</v>
      </c>
      <c r="G1769">
        <v>88.608829966588502</v>
      </c>
    </row>
    <row r="1770" spans="1:7" x14ac:dyDescent="0.3">
      <c r="A1770">
        <v>37.052398103192701</v>
      </c>
      <c r="B1770">
        <v>65.9203061274589</v>
      </c>
      <c r="C1770">
        <v>136.30018525505599</v>
      </c>
      <c r="D1770">
        <v>-123.656122175991</v>
      </c>
      <c r="E1770">
        <v>16.746610087960502</v>
      </c>
      <c r="F1770">
        <v>42.610085819454198</v>
      </c>
      <c r="G1770">
        <v>85.101063679803005</v>
      </c>
    </row>
    <row r="1771" spans="1:7" x14ac:dyDescent="0.3">
      <c r="A1771">
        <v>31.0882075551188</v>
      </c>
      <c r="B1771">
        <v>39.569139598000397</v>
      </c>
      <c r="C1771">
        <v>83.167118631070394</v>
      </c>
      <c r="D1771">
        <v>-56.531003683763402</v>
      </c>
      <c r="E1771">
        <v>17.181848722560002</v>
      </c>
      <c r="F1771">
        <v>50.131614083587699</v>
      </c>
      <c r="G1771">
        <v>99.829980686960596</v>
      </c>
    </row>
    <row r="1772" spans="1:7" x14ac:dyDescent="0.3">
      <c r="A1772">
        <v>69.828743963994199</v>
      </c>
      <c r="B1772">
        <v>52.427647198815698</v>
      </c>
      <c r="C1772">
        <v>109.020309184526</v>
      </c>
      <c r="D1772">
        <v>-17.6254536684587</v>
      </c>
      <c r="E1772">
        <v>25.758799403129899</v>
      </c>
      <c r="F1772">
        <v>45.7059759917029</v>
      </c>
      <c r="G1772">
        <v>92.243436788230497</v>
      </c>
    </row>
    <row r="1773" spans="1:7" x14ac:dyDescent="0.3">
      <c r="A1773">
        <v>57.964299700748597</v>
      </c>
      <c r="B1773">
        <v>27.104689617092099</v>
      </c>
      <c r="C1773">
        <v>58.6433148121763</v>
      </c>
      <c r="D1773">
        <v>34.614530550220699</v>
      </c>
      <c r="E1773">
        <v>23.924150975314902</v>
      </c>
      <c r="F1773">
        <v>48.922116306744599</v>
      </c>
      <c r="G1773">
        <v>97.052699044471098</v>
      </c>
    </row>
    <row r="1774" spans="1:7" x14ac:dyDescent="0.3">
      <c r="A1774">
        <v>20.993361772381299</v>
      </c>
      <c r="B1774">
        <v>14.1246490823633</v>
      </c>
      <c r="C1774">
        <v>32.7101370910638</v>
      </c>
      <c r="D1774">
        <v>-0.38722370232744702</v>
      </c>
      <c r="E1774">
        <v>12.50929211307</v>
      </c>
      <c r="F1774">
        <v>53.246024844463001</v>
      </c>
      <c r="G1774">
        <v>105.523534321879</v>
      </c>
    </row>
    <row r="1775" spans="1:7" x14ac:dyDescent="0.3">
      <c r="A1775">
        <v>22.735223308639199</v>
      </c>
      <c r="B1775">
        <v>51.276597268950297</v>
      </c>
      <c r="C1775">
        <v>106.622395139433</v>
      </c>
      <c r="D1775">
        <v>-108.35934518957301</v>
      </c>
      <c r="E1775">
        <v>12.0007600027416</v>
      </c>
      <c r="F1775">
        <v>54.730156349965903</v>
      </c>
      <c r="G1775">
        <v>108.576783999246</v>
      </c>
    </row>
    <row r="1776" spans="1:7" x14ac:dyDescent="0.3">
      <c r="A1776">
        <v>20.6693074877066</v>
      </c>
      <c r="B1776">
        <v>18.9862324498168</v>
      </c>
      <c r="C1776">
        <v>42.419134293478301</v>
      </c>
      <c r="D1776">
        <v>-15.620082374037199</v>
      </c>
      <c r="E1776">
        <v>18.551736252757799</v>
      </c>
      <c r="F1776">
        <v>51.212606891200103</v>
      </c>
      <c r="G1776">
        <v>102.229580544036</v>
      </c>
    </row>
    <row r="1777" spans="1:7" x14ac:dyDescent="0.3">
      <c r="A1777">
        <v>35.118515360225103</v>
      </c>
      <c r="B1777">
        <v>44.797193203358098</v>
      </c>
      <c r="C1777">
        <v>94.132596026562794</v>
      </c>
      <c r="D1777">
        <v>-64.154548889624095</v>
      </c>
      <c r="E1777">
        <v>20.612319703355801</v>
      </c>
      <c r="F1777">
        <v>46.317038660137399</v>
      </c>
      <c r="G1777">
        <v>92.900845315393298</v>
      </c>
    </row>
    <row r="1778" spans="1:7" x14ac:dyDescent="0.3">
      <c r="A1778">
        <v>68.1928737558367</v>
      </c>
      <c r="B1778">
        <v>11.644506326966599</v>
      </c>
      <c r="C1778">
        <v>27.997214041470102</v>
      </c>
      <c r="D1778">
        <v>101.45222853077399</v>
      </c>
      <c r="E1778">
        <v>19.847782140782201</v>
      </c>
      <c r="F1778">
        <v>37.844092013027797</v>
      </c>
      <c r="G1778">
        <v>76.402312566415404</v>
      </c>
    </row>
    <row r="1779" spans="1:7" x14ac:dyDescent="0.3">
      <c r="A1779">
        <v>52.355772661494797</v>
      </c>
      <c r="B1779">
        <v>53.202693664401799</v>
      </c>
      <c r="C1779">
        <v>110.886038673282</v>
      </c>
      <c r="D1779">
        <v>-54.896535670215698</v>
      </c>
      <c r="E1779">
        <v>17.746412929323501</v>
      </c>
      <c r="F1779">
        <v>52.766494306845502</v>
      </c>
      <c r="G1779">
        <v>104.81078420522699</v>
      </c>
    </row>
    <row r="1780" spans="1:7" x14ac:dyDescent="0.3">
      <c r="A1780">
        <v>27.754369831085501</v>
      </c>
      <c r="B1780">
        <v>50.181508657545699</v>
      </c>
      <c r="C1780">
        <v>105.148044086779</v>
      </c>
      <c r="D1780">
        <v>-95.035786310466193</v>
      </c>
      <c r="E1780">
        <v>21.069676673278799</v>
      </c>
      <c r="F1780">
        <v>50.661915759297301</v>
      </c>
      <c r="G1780">
        <v>100.552139423405</v>
      </c>
    </row>
    <row r="1781" spans="1:7" x14ac:dyDescent="0.3">
      <c r="A1781">
        <v>69.418913267954593</v>
      </c>
      <c r="B1781">
        <v>52.655092810169997</v>
      </c>
      <c r="C1781">
        <v>109.750776281509</v>
      </c>
      <c r="D1781">
        <v>-19.127451894600899</v>
      </c>
      <c r="E1781">
        <v>21.030162047452901</v>
      </c>
      <c r="F1781">
        <v>43.402184363219497</v>
      </c>
      <c r="G1781">
        <v>87.754268666552406</v>
      </c>
    </row>
    <row r="1782" spans="1:7" x14ac:dyDescent="0.3">
      <c r="A1782">
        <v>41.553970355748397</v>
      </c>
      <c r="B1782">
        <v>35.274993733654199</v>
      </c>
      <c r="C1782">
        <v>74.924751535136807</v>
      </c>
      <c r="D1782">
        <v>-22.717040489465699</v>
      </c>
      <c r="E1782">
        <v>13.195979156252401</v>
      </c>
      <c r="F1782">
        <v>43.804679241140001</v>
      </c>
      <c r="G1782">
        <v>87.762855366266194</v>
      </c>
    </row>
    <row r="1783" spans="1:7" x14ac:dyDescent="0.3">
      <c r="A1783">
        <v>46.434042793904503</v>
      </c>
      <c r="B1783">
        <v>27.106683388786401</v>
      </c>
      <c r="C1783">
        <v>58.4578745194842</v>
      </c>
      <c r="D1783">
        <v>11.548035421450001</v>
      </c>
      <c r="E1783">
        <v>12.4126822853866</v>
      </c>
      <c r="F1783">
        <v>52.303863686970402</v>
      </c>
      <c r="G1783">
        <v>104.237691168643</v>
      </c>
    </row>
    <row r="1784" spans="1:7" x14ac:dyDescent="0.3">
      <c r="A1784">
        <v>24.9204994205666</v>
      </c>
      <c r="B1784">
        <v>62.933211727400398</v>
      </c>
      <c r="C1784">
        <v>130.292418020371</v>
      </c>
      <c r="D1784">
        <v>-138.958636341068</v>
      </c>
      <c r="E1784">
        <v>14.754268826208801</v>
      </c>
      <c r="F1784">
        <v>53.478937063891102</v>
      </c>
      <c r="G1784">
        <v>106.634957647921</v>
      </c>
    </row>
    <row r="1785" spans="1:7" x14ac:dyDescent="0.3">
      <c r="A1785">
        <v>40.6292618643566</v>
      </c>
      <c r="B1785">
        <v>16.899016709204499</v>
      </c>
      <c r="C1785">
        <v>37.906839146378601</v>
      </c>
      <c r="D1785">
        <v>30.561473601099699</v>
      </c>
      <c r="E1785">
        <v>22.9981102015802</v>
      </c>
      <c r="F1785">
        <v>48.048428702130501</v>
      </c>
      <c r="G1785">
        <v>96.833675903385995</v>
      </c>
    </row>
    <row r="1786" spans="1:7" x14ac:dyDescent="0.3">
      <c r="A1786">
        <v>29.684999762140901</v>
      </c>
      <c r="B1786">
        <v>51.2588459401561</v>
      </c>
      <c r="C1786">
        <v>106.866674268529</v>
      </c>
      <c r="D1786">
        <v>-94.406538296186397</v>
      </c>
      <c r="E1786">
        <v>29.325310231155498</v>
      </c>
      <c r="F1786">
        <v>50.914838098432298</v>
      </c>
      <c r="G1786">
        <v>101.45210967310901</v>
      </c>
    </row>
    <row r="1787" spans="1:7" x14ac:dyDescent="0.3">
      <c r="A1787">
        <v>30.2593891988951</v>
      </c>
      <c r="B1787">
        <v>55.904700208290897</v>
      </c>
      <c r="C1787">
        <v>116.613221071601</v>
      </c>
      <c r="D1787">
        <v>-107.195322227083</v>
      </c>
      <c r="E1787">
        <v>11.8985944131816</v>
      </c>
      <c r="F1787">
        <v>50.317023508845999</v>
      </c>
      <c r="G1787">
        <v>99.645212740691605</v>
      </c>
    </row>
    <row r="1788" spans="1:7" x14ac:dyDescent="0.3">
      <c r="A1788">
        <v>62.968356013556402</v>
      </c>
      <c r="B1788">
        <v>68.461697189184093</v>
      </c>
      <c r="C1788">
        <v>141.22537665211601</v>
      </c>
      <c r="D1788">
        <v>-79.448379540439504</v>
      </c>
      <c r="E1788">
        <v>17.833027491515299</v>
      </c>
      <c r="F1788">
        <v>50.411993925219001</v>
      </c>
      <c r="G1788">
        <v>101.43442342459799</v>
      </c>
    </row>
    <row r="1789" spans="1:7" x14ac:dyDescent="0.3">
      <c r="A1789">
        <v>26.5516907255071</v>
      </c>
      <c r="B1789">
        <v>18.3396473342757</v>
      </c>
      <c r="C1789">
        <v>41.050675933065598</v>
      </c>
      <c r="D1789">
        <v>-1.9155605518127701</v>
      </c>
      <c r="E1789">
        <v>17.506400210129801</v>
      </c>
      <c r="F1789">
        <v>44.643986119726399</v>
      </c>
      <c r="G1789">
        <v>88.321241434331895</v>
      </c>
    </row>
    <row r="1790" spans="1:7" x14ac:dyDescent="0.3">
      <c r="A1790">
        <v>43.665670308822499</v>
      </c>
      <c r="B1790">
        <v>78.741739475188197</v>
      </c>
      <c r="C1790">
        <v>161.72996556651799</v>
      </c>
      <c r="D1790">
        <v>-148.89387780792001</v>
      </c>
      <c r="E1790">
        <v>26.467708304951099</v>
      </c>
      <c r="F1790">
        <v>45.929811660299698</v>
      </c>
      <c r="G1790">
        <v>90.9409074942524</v>
      </c>
    </row>
    <row r="1791" spans="1:7" x14ac:dyDescent="0.3">
      <c r="A1791">
        <v>20.619341349307302</v>
      </c>
      <c r="B1791">
        <v>66.555736951017806</v>
      </c>
      <c r="C1791">
        <v>137.164877695467</v>
      </c>
      <c r="D1791">
        <v>-158.42852815443899</v>
      </c>
      <c r="E1791">
        <v>17.629314795564198</v>
      </c>
      <c r="F1791">
        <v>56.852484538005797</v>
      </c>
      <c r="G1791">
        <v>114.17213818634301</v>
      </c>
    </row>
    <row r="1792" spans="1:7" x14ac:dyDescent="0.3">
      <c r="A1792">
        <v>60.4998158781748</v>
      </c>
      <c r="B1792">
        <v>56.8688619747941</v>
      </c>
      <c r="C1792">
        <v>118.35229696854501</v>
      </c>
      <c r="D1792">
        <v>-49.606954168032601</v>
      </c>
      <c r="E1792">
        <v>25.254955995917602</v>
      </c>
      <c r="F1792">
        <v>48.8115139618426</v>
      </c>
      <c r="G1792">
        <v>96.656452140723502</v>
      </c>
    </row>
    <row r="1793" spans="1:7" x14ac:dyDescent="0.3">
      <c r="A1793">
        <v>57.5786410043861</v>
      </c>
      <c r="B1793">
        <v>56.871921237370699</v>
      </c>
      <c r="C1793">
        <v>118.138005388857</v>
      </c>
      <c r="D1793">
        <v>-55.458481703340098</v>
      </c>
      <c r="E1793">
        <v>29.884925430146701</v>
      </c>
      <c r="F1793">
        <v>54.0442356348575</v>
      </c>
      <c r="G1793">
        <v>108.5147739865</v>
      </c>
    </row>
    <row r="1794" spans="1:7" x14ac:dyDescent="0.3">
      <c r="A1794">
        <v>51.273231534773998</v>
      </c>
      <c r="B1794">
        <v>41.107467972949301</v>
      </c>
      <c r="C1794">
        <v>86.732644216764598</v>
      </c>
      <c r="D1794">
        <v>-20.775940849299801</v>
      </c>
      <c r="E1794">
        <v>18.752935820228799</v>
      </c>
      <c r="F1794">
        <v>46.388613964304</v>
      </c>
      <c r="G1794">
        <v>93.419553835974398</v>
      </c>
    </row>
    <row r="1795" spans="1:7" x14ac:dyDescent="0.3">
      <c r="A1795">
        <v>67.493713228945097</v>
      </c>
      <c r="B1795">
        <v>30.2730309240028</v>
      </c>
      <c r="C1795">
        <v>64.712991666400598</v>
      </c>
      <c r="D1795">
        <v>44.168333685881798</v>
      </c>
      <c r="E1795">
        <v>16.606068192316702</v>
      </c>
      <c r="F1795">
        <v>50.795647501741001</v>
      </c>
      <c r="G1795">
        <v>102.394782424567</v>
      </c>
    </row>
    <row r="1796" spans="1:7" x14ac:dyDescent="0.3">
      <c r="A1796">
        <v>57.678384384889902</v>
      </c>
      <c r="B1796">
        <v>73.073510057000803</v>
      </c>
      <c r="C1796">
        <v>150.36295312819701</v>
      </c>
      <c r="D1796">
        <v>-103.86376140122201</v>
      </c>
      <c r="E1796">
        <v>25.929166958895401</v>
      </c>
      <c r="F1796">
        <v>51.333160201587198</v>
      </c>
      <c r="G1796">
        <v>102.63736841101399</v>
      </c>
    </row>
    <row r="1797" spans="1:7" x14ac:dyDescent="0.3">
      <c r="A1797">
        <v>69.061335140302702</v>
      </c>
      <c r="B1797">
        <v>36.5033727522177</v>
      </c>
      <c r="C1797">
        <v>77.561520275255205</v>
      </c>
      <c r="D1797">
        <v>28.6125520239524</v>
      </c>
      <c r="E1797">
        <v>17.263256094173599</v>
      </c>
      <c r="F1797">
        <v>44.450531717772598</v>
      </c>
      <c r="G1797">
        <v>89.789264319266806</v>
      </c>
    </row>
    <row r="1798" spans="1:7" x14ac:dyDescent="0.3">
      <c r="A1798">
        <v>38.422296689058399</v>
      </c>
      <c r="B1798">
        <v>16.806240014281698</v>
      </c>
      <c r="C1798">
        <v>38.264339057911798</v>
      </c>
      <c r="D1798">
        <v>26.4258733352716</v>
      </c>
      <c r="E1798">
        <v>16.5731194057139</v>
      </c>
      <c r="F1798">
        <v>42.128875626284199</v>
      </c>
      <c r="G1798">
        <v>85.121398653945306</v>
      </c>
    </row>
    <row r="1799" spans="1:7" x14ac:dyDescent="0.3">
      <c r="A1799">
        <v>54.988473225683698</v>
      </c>
      <c r="B1799">
        <v>10.9586381497756</v>
      </c>
      <c r="C1799">
        <v>26.025857314213699</v>
      </c>
      <c r="D1799">
        <v>77.101032002040498</v>
      </c>
      <c r="E1799">
        <v>19.8596344578405</v>
      </c>
      <c r="F1799">
        <v>47.177327831146599</v>
      </c>
      <c r="G1799">
        <v>94.109611706443403</v>
      </c>
    </row>
    <row r="1800" spans="1:7" x14ac:dyDescent="0.3">
      <c r="A1800">
        <v>25.166549173868201</v>
      </c>
      <c r="B1800">
        <v>18.308676187218101</v>
      </c>
      <c r="C1800">
        <v>40.714683065342598</v>
      </c>
      <c r="D1800">
        <v>-4.5929302139178496</v>
      </c>
      <c r="E1800">
        <v>11.1469255575409</v>
      </c>
      <c r="F1800">
        <v>49.050967482545403</v>
      </c>
      <c r="G1800">
        <v>97.332859537423303</v>
      </c>
    </row>
    <row r="1801" spans="1:7" x14ac:dyDescent="0.3">
      <c r="A1801">
        <v>55.762214697796999</v>
      </c>
      <c r="B1801">
        <v>43.690692274988599</v>
      </c>
      <c r="C1801">
        <v>91.407743976592201</v>
      </c>
      <c r="D1801">
        <v>-19.5476474293717</v>
      </c>
      <c r="E1801">
        <v>24.445430894271102</v>
      </c>
      <c r="F1801">
        <v>52.057665959585997</v>
      </c>
      <c r="G1801">
        <v>103.66267536769899</v>
      </c>
    </row>
    <row r="1802" spans="1:7" x14ac:dyDescent="0.3">
      <c r="A1802">
        <v>66.819684897710502</v>
      </c>
      <c r="B1802">
        <v>57.223685757480197</v>
      </c>
      <c r="C1802">
        <v>118.533646053589</v>
      </c>
      <c r="D1802">
        <v>-38.031687477019702</v>
      </c>
      <c r="E1802">
        <v>10.989906279663201</v>
      </c>
      <c r="F1802">
        <v>47.660760207928398</v>
      </c>
      <c r="G1802">
        <v>96.172150349698995</v>
      </c>
    </row>
    <row r="1803" spans="1:7" x14ac:dyDescent="0.3">
      <c r="A1803">
        <v>59.282210430121403</v>
      </c>
      <c r="B1803">
        <v>43.155279503677498</v>
      </c>
      <c r="C1803">
        <v>91.149442516899398</v>
      </c>
      <c r="D1803">
        <v>-10.901417650789501</v>
      </c>
      <c r="E1803">
        <v>28.988745732571299</v>
      </c>
      <c r="F1803">
        <v>50.475002378572803</v>
      </c>
      <c r="G1803">
        <v>101.39508669454</v>
      </c>
    </row>
    <row r="1804" spans="1:7" x14ac:dyDescent="0.3">
      <c r="A1804">
        <v>23.025721205480298</v>
      </c>
      <c r="B1804">
        <v>38.835861022453003</v>
      </c>
      <c r="C1804">
        <v>82.0668105389272</v>
      </c>
      <c r="D1804">
        <v>-70.456140656398404</v>
      </c>
      <c r="E1804">
        <v>15.8548499661969</v>
      </c>
      <c r="F1804">
        <v>44.034664501232299</v>
      </c>
      <c r="G1804">
        <v>88.193284438722003</v>
      </c>
    </row>
    <row r="1805" spans="1:7" x14ac:dyDescent="0.3">
      <c r="A1805">
        <v>39.697059368228999</v>
      </c>
      <c r="B1805">
        <v>66.788182704024095</v>
      </c>
      <c r="C1805">
        <v>138.08135830460901</v>
      </c>
      <c r="D1805">
        <v>-120.970429375614</v>
      </c>
      <c r="E1805">
        <v>21.720174929318802</v>
      </c>
      <c r="F1805">
        <v>49.378652275971199</v>
      </c>
      <c r="G1805">
        <v>98.0239485656179</v>
      </c>
    </row>
    <row r="1806" spans="1:7" x14ac:dyDescent="0.3">
      <c r="A1806">
        <v>31.939489618810999</v>
      </c>
      <c r="B1806">
        <v>21.148762522037298</v>
      </c>
      <c r="C1806">
        <v>47.278171179183097</v>
      </c>
      <c r="D1806">
        <v>0.432691671510121</v>
      </c>
      <c r="E1806">
        <v>17.120561033663101</v>
      </c>
      <c r="F1806">
        <v>57.3942294328819</v>
      </c>
      <c r="G1806">
        <v>115.72749755353099</v>
      </c>
    </row>
    <row r="1807" spans="1:7" x14ac:dyDescent="0.3">
      <c r="A1807">
        <v>50.073959801134698</v>
      </c>
      <c r="B1807">
        <v>42.369405851143199</v>
      </c>
      <c r="C1807">
        <v>89.3488302698551</v>
      </c>
      <c r="D1807">
        <v>-26.9602979511603</v>
      </c>
      <c r="E1807">
        <v>23.312757078236199</v>
      </c>
      <c r="F1807">
        <v>37.726214577256897</v>
      </c>
      <c r="G1807">
        <v>74.570777750245895</v>
      </c>
    </row>
    <row r="1808" spans="1:7" x14ac:dyDescent="0.3">
      <c r="A1808">
        <v>41.575259765031198</v>
      </c>
      <c r="B1808">
        <v>65.031829687379897</v>
      </c>
      <c r="C1808">
        <v>134.70024604342601</v>
      </c>
      <c r="D1808">
        <v>-111.94496953207801</v>
      </c>
      <c r="E1808">
        <v>21.141202354317102</v>
      </c>
      <c r="F1808">
        <v>47.780453439308801</v>
      </c>
      <c r="G1808">
        <v>95.983132179101503</v>
      </c>
    </row>
    <row r="1809" spans="1:7" x14ac:dyDescent="0.3">
      <c r="A1809">
        <v>46.915493733744697</v>
      </c>
      <c r="B1809">
        <v>35.683035333814502</v>
      </c>
      <c r="C1809">
        <v>75.386367672428193</v>
      </c>
      <c r="D1809">
        <v>-13.218118533954</v>
      </c>
      <c r="E1809">
        <v>17.2491829884321</v>
      </c>
      <c r="F1809">
        <v>52.901282173095098</v>
      </c>
      <c r="G1809">
        <v>106.27185856825101</v>
      </c>
    </row>
    <row r="1810" spans="1:7" x14ac:dyDescent="0.3">
      <c r="A1810">
        <v>22.468584043228201</v>
      </c>
      <c r="B1810">
        <v>62.951716108412</v>
      </c>
      <c r="C1810">
        <v>130.30695050718299</v>
      </c>
      <c r="D1810">
        <v>-143.91798023877999</v>
      </c>
      <c r="E1810">
        <v>15.8872190532721</v>
      </c>
      <c r="F1810">
        <v>52.031165558933303</v>
      </c>
      <c r="G1810">
        <v>104.851478046582</v>
      </c>
    </row>
    <row r="1811" spans="1:7" x14ac:dyDescent="0.3">
      <c r="A1811">
        <v>50.110283033129001</v>
      </c>
      <c r="B1811">
        <v>57.444081203709104</v>
      </c>
      <c r="C1811">
        <v>118.89093240984801</v>
      </c>
      <c r="D1811">
        <v>-72.111677544869494</v>
      </c>
      <c r="E1811">
        <v>21.631882036276998</v>
      </c>
      <c r="F1811">
        <v>52.198180705545902</v>
      </c>
      <c r="G1811">
        <v>104.510531413004</v>
      </c>
    </row>
    <row r="1812" spans="1:7" x14ac:dyDescent="0.3">
      <c r="A1812">
        <v>68.898527578948404</v>
      </c>
      <c r="B1812">
        <v>21.1498571919035</v>
      </c>
      <c r="C1812">
        <v>46.592174356888798</v>
      </c>
      <c r="D1812">
        <v>74.3474835821862</v>
      </c>
      <c r="E1812">
        <v>20.766481504016301</v>
      </c>
      <c r="F1812">
        <v>49.185563110213799</v>
      </c>
      <c r="G1812">
        <v>97.831804213210702</v>
      </c>
    </row>
    <row r="1813" spans="1:7" x14ac:dyDescent="0.3">
      <c r="A1813">
        <v>49.664529153230902</v>
      </c>
      <c r="B1813">
        <v>25.344133177096001</v>
      </c>
      <c r="C1813">
        <v>54.832233393592503</v>
      </c>
      <c r="D1813">
        <v>23.2966587751737</v>
      </c>
      <c r="E1813">
        <v>24.650239163877401</v>
      </c>
      <c r="F1813">
        <v>56.851082815686397</v>
      </c>
      <c r="G1813">
        <v>112.948569831106</v>
      </c>
    </row>
    <row r="1814" spans="1:7" x14ac:dyDescent="0.3">
      <c r="A1814">
        <v>26.162360016911698</v>
      </c>
      <c r="B1814">
        <v>41.546900945761799</v>
      </c>
      <c r="C1814">
        <v>87.603718295271193</v>
      </c>
      <c r="D1814">
        <v>-72.315982803462106</v>
      </c>
      <c r="E1814">
        <v>17.468816090342202</v>
      </c>
      <c r="F1814">
        <v>56.517548631048598</v>
      </c>
      <c r="G1814">
        <v>113.46081364434001</v>
      </c>
    </row>
    <row r="1815" spans="1:7" x14ac:dyDescent="0.3">
      <c r="A1815">
        <v>32.2735249621687</v>
      </c>
      <c r="B1815">
        <v>62.625091464982397</v>
      </c>
      <c r="C1815">
        <v>129.50109528521301</v>
      </c>
      <c r="D1815">
        <v>-123.32822447061</v>
      </c>
      <c r="E1815">
        <v>14.2638247553268</v>
      </c>
      <c r="F1815">
        <v>51.738851585019603</v>
      </c>
      <c r="G1815">
        <v>104.232567272251</v>
      </c>
    </row>
    <row r="1816" spans="1:7" x14ac:dyDescent="0.3">
      <c r="A1816">
        <v>62.846262946424901</v>
      </c>
      <c r="B1816">
        <v>47.032056292562999</v>
      </c>
      <c r="C1816">
        <v>98.932951129428204</v>
      </c>
      <c r="D1816">
        <v>-15.403642984839101</v>
      </c>
      <c r="E1816">
        <v>20.663241157590399</v>
      </c>
      <c r="F1816">
        <v>50.497480236342199</v>
      </c>
      <c r="G1816">
        <v>100.34310929342099</v>
      </c>
    </row>
    <row r="1817" spans="1:7" x14ac:dyDescent="0.3">
      <c r="A1817">
        <v>34.637841397944797</v>
      </c>
      <c r="B1817">
        <v>45.690777566937598</v>
      </c>
      <c r="C1817">
        <v>96.332580035476596</v>
      </c>
      <c r="D1817">
        <v>-67.796649904923299</v>
      </c>
      <c r="E1817">
        <v>25.068747947803999</v>
      </c>
      <c r="F1817">
        <v>57.532708633696302</v>
      </c>
      <c r="G1817">
        <v>115.535496650471</v>
      </c>
    </row>
    <row r="1818" spans="1:7" x14ac:dyDescent="0.3">
      <c r="A1818">
        <v>67.959040792228507</v>
      </c>
      <c r="B1818">
        <v>58.890969089103798</v>
      </c>
      <c r="C1818">
        <v>122.733247536139</v>
      </c>
      <c r="D1818">
        <v>-40.754825682854502</v>
      </c>
      <c r="E1818">
        <v>21.3196889746166</v>
      </c>
      <c r="F1818">
        <v>53.4064438265234</v>
      </c>
      <c r="G1818">
        <v>107.109741584764</v>
      </c>
    </row>
    <row r="1819" spans="1:7" x14ac:dyDescent="0.3">
      <c r="A1819">
        <v>27.9264174308388</v>
      </c>
      <c r="B1819">
        <v>61.629522859617197</v>
      </c>
      <c r="C1819">
        <v>128.10989630898601</v>
      </c>
      <c r="D1819">
        <v>-129.035733717174</v>
      </c>
      <c r="E1819">
        <v>23.7368776838596</v>
      </c>
      <c r="F1819">
        <v>62.2403884465852</v>
      </c>
      <c r="G1819">
        <v>124.28854613184799</v>
      </c>
    </row>
    <row r="1820" spans="1:7" x14ac:dyDescent="0.3">
      <c r="A1820">
        <v>69.839414941413807</v>
      </c>
      <c r="B1820">
        <v>34.463326357382599</v>
      </c>
      <c r="C1820">
        <v>72.943127556739199</v>
      </c>
      <c r="D1820">
        <v>36.288850810679797</v>
      </c>
      <c r="E1820">
        <v>17.998660889142101</v>
      </c>
      <c r="F1820">
        <v>52.949164852727201</v>
      </c>
      <c r="G1820">
        <v>105.35874584382501</v>
      </c>
    </row>
    <row r="1821" spans="1:7" x14ac:dyDescent="0.3">
      <c r="A1821">
        <v>28.4521910212381</v>
      </c>
      <c r="B1821">
        <v>34.959949719602399</v>
      </c>
      <c r="C1821">
        <v>74.6621080924522</v>
      </c>
      <c r="D1821">
        <v>-47.975467116331103</v>
      </c>
      <c r="E1821">
        <v>26.1279430631227</v>
      </c>
      <c r="F1821">
        <v>50.449967804058701</v>
      </c>
      <c r="G1821">
        <v>100.792647645755</v>
      </c>
    </row>
    <row r="1822" spans="1:7" x14ac:dyDescent="0.3">
      <c r="A1822">
        <v>40.315683633450497</v>
      </c>
      <c r="B1822">
        <v>13.740012203521401</v>
      </c>
      <c r="C1822">
        <v>31.495761475087502</v>
      </c>
      <c r="D1822">
        <v>39.411330656336801</v>
      </c>
      <c r="E1822">
        <v>17.313660364542901</v>
      </c>
      <c r="F1822">
        <v>48.312959584035497</v>
      </c>
      <c r="G1822">
        <v>96.998611370298306</v>
      </c>
    </row>
    <row r="1823" spans="1:7" x14ac:dyDescent="0.3">
      <c r="A1823">
        <v>26.064071553054401</v>
      </c>
      <c r="B1823">
        <v>32.9566739586107</v>
      </c>
      <c r="C1823">
        <v>70.2853294012519</v>
      </c>
      <c r="D1823">
        <v>-46.7418787697234</v>
      </c>
      <c r="E1823">
        <v>25.017617962763801</v>
      </c>
      <c r="F1823">
        <v>48.068992291826397</v>
      </c>
      <c r="G1823">
        <v>96.505815648905795</v>
      </c>
    </row>
    <row r="1824" spans="1:7" x14ac:dyDescent="0.3">
      <c r="A1824">
        <v>65.391861613621202</v>
      </c>
      <c r="B1824">
        <v>25.6738850866805</v>
      </c>
      <c r="C1824">
        <v>55.5762825843887</v>
      </c>
      <c r="D1824">
        <v>53.7620679672008</v>
      </c>
      <c r="E1824">
        <v>24.3718050019272</v>
      </c>
      <c r="F1824">
        <v>51.511445923155399</v>
      </c>
      <c r="G1824">
        <v>103.715698610801</v>
      </c>
    </row>
    <row r="1825" spans="1:7" x14ac:dyDescent="0.3">
      <c r="A1825">
        <v>44.562167462370297</v>
      </c>
      <c r="B1825">
        <v>16.490959379487801</v>
      </c>
      <c r="C1825">
        <v>37.458227491504203</v>
      </c>
      <c r="D1825">
        <v>39.651456786277002</v>
      </c>
      <c r="E1825">
        <v>17.678588951368699</v>
      </c>
      <c r="F1825">
        <v>55.897184800494003</v>
      </c>
      <c r="G1825">
        <v>111.812275385544</v>
      </c>
    </row>
    <row r="1826" spans="1:7" x14ac:dyDescent="0.3">
      <c r="A1826">
        <v>35.732923979448501</v>
      </c>
      <c r="B1826">
        <v>35.402929595307498</v>
      </c>
      <c r="C1826">
        <v>75.086323890356795</v>
      </c>
      <c r="D1826">
        <v>-34.7429408270254</v>
      </c>
      <c r="E1826">
        <v>19.1911035252263</v>
      </c>
      <c r="F1826">
        <v>46.647685710088503</v>
      </c>
      <c r="G1826">
        <v>92.356329391570995</v>
      </c>
    </row>
    <row r="1827" spans="1:7" x14ac:dyDescent="0.3">
      <c r="A1827">
        <v>40.550363347000904</v>
      </c>
      <c r="B1827">
        <v>21.195871109660299</v>
      </c>
      <c r="C1827">
        <v>46.559120865319002</v>
      </c>
      <c r="D1827">
        <v>17.5131133650208</v>
      </c>
      <c r="E1827">
        <v>20.272703986423299</v>
      </c>
      <c r="F1827">
        <v>39.246411843494997</v>
      </c>
      <c r="G1827">
        <v>78.2784042619231</v>
      </c>
    </row>
    <row r="1828" spans="1:7" x14ac:dyDescent="0.3">
      <c r="A1828">
        <v>37.762235739949503</v>
      </c>
      <c r="B1828">
        <v>65.321380856956097</v>
      </c>
      <c r="C1828">
        <v>135.061162961934</v>
      </c>
      <c r="D1828">
        <v>-120.439671090969</v>
      </c>
      <c r="E1828">
        <v>26.611910202416901</v>
      </c>
      <c r="F1828">
        <v>43.584539681278201</v>
      </c>
      <c r="G1828">
        <v>87.879635904899601</v>
      </c>
    </row>
    <row r="1829" spans="1:7" x14ac:dyDescent="0.3">
      <c r="A1829">
        <v>49.029416258558399</v>
      </c>
      <c r="B1829">
        <v>23.6774025765638</v>
      </c>
      <c r="C1829">
        <v>51.823112871799303</v>
      </c>
      <c r="D1829">
        <v>27.026624787425298</v>
      </c>
      <c r="E1829">
        <v>19.221060028936702</v>
      </c>
      <c r="F1829">
        <v>52.369924636202697</v>
      </c>
      <c r="G1829">
        <v>104.209730391683</v>
      </c>
    </row>
    <row r="1830" spans="1:7" x14ac:dyDescent="0.3">
      <c r="A1830">
        <v>69.3876721007925</v>
      </c>
      <c r="B1830">
        <v>69.745374467950398</v>
      </c>
      <c r="C1830">
        <v>143.59953474360699</v>
      </c>
      <c r="D1830">
        <v>-70.460779202266295</v>
      </c>
      <c r="E1830">
        <v>22.749937151533299</v>
      </c>
      <c r="F1830">
        <v>57.290195618824697</v>
      </c>
      <c r="G1830">
        <v>114.449365124049</v>
      </c>
    </row>
    <row r="1831" spans="1:7" x14ac:dyDescent="0.3">
      <c r="A1831">
        <v>43.8698928616407</v>
      </c>
      <c r="B1831">
        <v>77.091962749482093</v>
      </c>
      <c r="C1831">
        <v>159.133521395466</v>
      </c>
      <c r="D1831">
        <v>-143.53610252516501</v>
      </c>
      <c r="E1831">
        <v>18.7653744874616</v>
      </c>
      <c r="F1831">
        <v>46.062575085335098</v>
      </c>
      <c r="G1831">
        <v>92.485702707099094</v>
      </c>
    </row>
    <row r="1832" spans="1:7" x14ac:dyDescent="0.3">
      <c r="A1832">
        <v>31.265532962845199</v>
      </c>
      <c r="B1832">
        <v>17.625948566657001</v>
      </c>
      <c r="C1832">
        <v>39.715929942486298</v>
      </c>
      <c r="D1832">
        <v>9.6532202257196396</v>
      </c>
      <c r="E1832">
        <v>22.427395691314</v>
      </c>
      <c r="F1832">
        <v>39.9139655552896</v>
      </c>
      <c r="G1832">
        <v>80.095293488602493</v>
      </c>
    </row>
    <row r="1833" spans="1:7" x14ac:dyDescent="0.3">
      <c r="A1833">
        <v>46.889287070136099</v>
      </c>
      <c r="B1833">
        <v>32.9928390895356</v>
      </c>
      <c r="C1833">
        <v>70.114445882838496</v>
      </c>
      <c r="D1833">
        <v>-5.1999431283343496</v>
      </c>
      <c r="E1833">
        <v>20.6343263062872</v>
      </c>
      <c r="F1833">
        <v>49.765457035755297</v>
      </c>
      <c r="G1833">
        <v>100.448837896919</v>
      </c>
    </row>
    <row r="1834" spans="1:7" x14ac:dyDescent="0.3">
      <c r="A1834">
        <v>28.9861219137624</v>
      </c>
      <c r="B1834">
        <v>48.574397279983899</v>
      </c>
      <c r="C1834">
        <v>101.463347961729</v>
      </c>
      <c r="D1834">
        <v>-87.750948012427102</v>
      </c>
      <c r="E1834">
        <v>15.6108677744706</v>
      </c>
      <c r="F1834">
        <v>49.598651651521301</v>
      </c>
      <c r="G1834">
        <v>99.464209245484795</v>
      </c>
    </row>
    <row r="1835" spans="1:7" x14ac:dyDescent="0.3">
      <c r="A1835">
        <v>37.761213195929201</v>
      </c>
      <c r="B1835">
        <v>27.526988886068398</v>
      </c>
      <c r="C1835">
        <v>59.2658978825472</v>
      </c>
      <c r="D1835">
        <v>-7.0585402663469203</v>
      </c>
      <c r="E1835">
        <v>26.158548046096598</v>
      </c>
      <c r="F1835">
        <v>62.315359427131803</v>
      </c>
      <c r="G1835">
        <v>125.226239853311</v>
      </c>
    </row>
    <row r="1836" spans="1:7" x14ac:dyDescent="0.3">
      <c r="A1836">
        <v>62.658777536870197</v>
      </c>
      <c r="B1836">
        <v>74.607937671851005</v>
      </c>
      <c r="C1836">
        <v>154.032166179982</v>
      </c>
      <c r="D1836">
        <v>-98.506257941812706</v>
      </c>
      <c r="E1836">
        <v>19.681082069496298</v>
      </c>
      <c r="F1836">
        <v>58.950023690561402</v>
      </c>
      <c r="G1836">
        <v>118.18345363344299</v>
      </c>
    </row>
    <row r="1837" spans="1:7" x14ac:dyDescent="0.3">
      <c r="A1837">
        <v>55.264416757011404</v>
      </c>
      <c r="B1837">
        <v>51.455293417686697</v>
      </c>
      <c r="C1837">
        <v>107.080308910079</v>
      </c>
      <c r="D1837">
        <v>-43.837046739037099</v>
      </c>
      <c r="E1837">
        <v>16.988712103494802</v>
      </c>
      <c r="F1837">
        <v>52.559384096974497</v>
      </c>
      <c r="G1837">
        <v>105.057994581656</v>
      </c>
    </row>
    <row r="1838" spans="1:7" x14ac:dyDescent="0.3">
      <c r="A1838">
        <v>52.7056721952478</v>
      </c>
      <c r="B1838">
        <v>74.776857121903106</v>
      </c>
      <c r="C1838">
        <v>154.08626737199501</v>
      </c>
      <c r="D1838">
        <v>-118.919226975214</v>
      </c>
      <c r="E1838">
        <v>14.066564921016001</v>
      </c>
      <c r="F1838">
        <v>57.074662031050799</v>
      </c>
      <c r="G1838">
        <v>113.213697770218</v>
      </c>
    </row>
    <row r="1839" spans="1:7" x14ac:dyDescent="0.3">
      <c r="A1839">
        <v>64.920833424540106</v>
      </c>
      <c r="B1839">
        <v>67.810153233735207</v>
      </c>
      <c r="C1839">
        <v>140.19597437215299</v>
      </c>
      <c r="D1839">
        <v>-73.588792852125394</v>
      </c>
      <c r="E1839">
        <v>19.620990922588099</v>
      </c>
      <c r="F1839">
        <v>51.097316821809002</v>
      </c>
      <c r="G1839">
        <v>101.904931861468</v>
      </c>
    </row>
    <row r="1840" spans="1:7" x14ac:dyDescent="0.3">
      <c r="A1840">
        <v>22.5392608940118</v>
      </c>
      <c r="B1840">
        <v>52.136028029362002</v>
      </c>
      <c r="C1840">
        <v>108.801361510155</v>
      </c>
      <c r="D1840">
        <v>-111.32956230006199</v>
      </c>
      <c r="E1840">
        <v>21.6564867673954</v>
      </c>
      <c r="F1840">
        <v>46.538230930492098</v>
      </c>
      <c r="G1840">
        <v>94.046177864962502</v>
      </c>
    </row>
    <row r="1841" spans="1:7" x14ac:dyDescent="0.3">
      <c r="A1841">
        <v>22.740012775124899</v>
      </c>
      <c r="B1841">
        <v>37.876871081180603</v>
      </c>
      <c r="C1841">
        <v>79.9461264288866</v>
      </c>
      <c r="D1841">
        <v>-68.150587693291996</v>
      </c>
      <c r="E1841">
        <v>19.3422610849058</v>
      </c>
      <c r="F1841">
        <v>45.413963790507601</v>
      </c>
      <c r="G1841">
        <v>91.498513406931806</v>
      </c>
    </row>
    <row r="1842" spans="1:7" x14ac:dyDescent="0.3">
      <c r="A1842">
        <v>45.330862921003799</v>
      </c>
      <c r="B1842">
        <v>10.0208829750544</v>
      </c>
      <c r="C1842">
        <v>24.338720490793701</v>
      </c>
      <c r="D1842">
        <v>60.599076916844297</v>
      </c>
      <c r="E1842">
        <v>18.380808700179301</v>
      </c>
      <c r="F1842">
        <v>48.124533668737598</v>
      </c>
      <c r="G1842">
        <v>96.560979477894406</v>
      </c>
    </row>
    <row r="1843" spans="1:7" x14ac:dyDescent="0.3">
      <c r="A1843">
        <v>39.0663848290895</v>
      </c>
      <c r="B1843">
        <v>45.636367577800698</v>
      </c>
      <c r="C1843">
        <v>96.067857189982405</v>
      </c>
      <c r="D1843">
        <v>-58.7763330752231</v>
      </c>
      <c r="E1843">
        <v>20.206547589873502</v>
      </c>
      <c r="F1843">
        <v>46.203883924995601</v>
      </c>
      <c r="G1843">
        <v>92.585383912538404</v>
      </c>
    </row>
    <row r="1844" spans="1:7" x14ac:dyDescent="0.3">
      <c r="A1844">
        <v>21.213452658144501</v>
      </c>
      <c r="B1844">
        <v>26.969699918969901</v>
      </c>
      <c r="C1844">
        <v>57.989086397835301</v>
      </c>
      <c r="D1844">
        <v>-38.482194440620702</v>
      </c>
      <c r="E1844">
        <v>22.9761471058045</v>
      </c>
      <c r="F1844">
        <v>54.687641402531597</v>
      </c>
      <c r="G1844">
        <v>108.791987557531</v>
      </c>
    </row>
    <row r="1845" spans="1:7" x14ac:dyDescent="0.3">
      <c r="A1845">
        <v>56.188404066292698</v>
      </c>
      <c r="B1845">
        <v>72.845200528271405</v>
      </c>
      <c r="C1845">
        <v>149.93027639185499</v>
      </c>
      <c r="D1845">
        <v>-106.15879345222901</v>
      </c>
      <c r="E1845">
        <v>19.748927716418802</v>
      </c>
      <c r="F1845">
        <v>52.749672783777299</v>
      </c>
      <c r="G1845">
        <v>105.571140604094</v>
      </c>
    </row>
    <row r="1846" spans="1:7" x14ac:dyDescent="0.3">
      <c r="A1846">
        <v>44.481445825623098</v>
      </c>
      <c r="B1846">
        <v>76.261466591047807</v>
      </c>
      <c r="C1846">
        <v>157.17966690870199</v>
      </c>
      <c r="D1846">
        <v>-139.82150812189701</v>
      </c>
      <c r="E1846">
        <v>9.1435295296189096</v>
      </c>
      <c r="F1846">
        <v>50.273693035661601</v>
      </c>
      <c r="G1846">
        <v>100.23985982207699</v>
      </c>
    </row>
    <row r="1847" spans="1:7" x14ac:dyDescent="0.3">
      <c r="A1847">
        <v>35.713073620546197</v>
      </c>
      <c r="B1847">
        <v>29.909538315575901</v>
      </c>
      <c r="C1847">
        <v>64.081927676049503</v>
      </c>
      <c r="D1847">
        <v>-18.302467705635198</v>
      </c>
      <c r="E1847">
        <v>31.835905838143699</v>
      </c>
      <c r="F1847">
        <v>50.545790068057599</v>
      </c>
      <c r="G1847">
        <v>101.17902467475</v>
      </c>
    </row>
    <row r="1848" spans="1:7" x14ac:dyDescent="0.3">
      <c r="A1848">
        <v>55.2666043215741</v>
      </c>
      <c r="B1848">
        <v>47.683129081549197</v>
      </c>
      <c r="C1848">
        <v>99.706971144609298</v>
      </c>
      <c r="D1848">
        <v>-32.516178601499597</v>
      </c>
      <c r="E1848">
        <v>16.032713214592999</v>
      </c>
      <c r="F1848">
        <v>42.344139258960702</v>
      </c>
      <c r="G1848">
        <v>84.607431869451801</v>
      </c>
    </row>
    <row r="1849" spans="1:7" x14ac:dyDescent="0.3">
      <c r="A1849">
        <v>42.927491491530503</v>
      </c>
      <c r="B1849">
        <v>68.699482271469904</v>
      </c>
      <c r="C1849">
        <v>141.90006695286101</v>
      </c>
      <c r="D1849">
        <v>-120.243463831349</v>
      </c>
      <c r="E1849">
        <v>11.909702097204301</v>
      </c>
      <c r="F1849">
        <v>47.526481766546297</v>
      </c>
      <c r="G1849">
        <v>94.317808736078106</v>
      </c>
    </row>
    <row r="1850" spans="1:7" x14ac:dyDescent="0.3">
      <c r="A1850">
        <v>48.113618807977403</v>
      </c>
      <c r="B1850">
        <v>30.1416694270766</v>
      </c>
      <c r="C1850">
        <v>64.651962397249804</v>
      </c>
      <c r="D1850">
        <v>5.8022293347251397</v>
      </c>
      <c r="E1850">
        <v>23.7068020403457</v>
      </c>
      <c r="F1850">
        <v>48.401383155715799</v>
      </c>
      <c r="G1850">
        <v>97.508957497318804</v>
      </c>
    </row>
    <row r="1851" spans="1:7" x14ac:dyDescent="0.3">
      <c r="A1851">
        <v>61.966245421085702</v>
      </c>
      <c r="B1851">
        <v>51.168734427720103</v>
      </c>
      <c r="C1851">
        <v>106.71816583229899</v>
      </c>
      <c r="D1851">
        <v>-29.573712440989102</v>
      </c>
      <c r="E1851">
        <v>22.019013526823102</v>
      </c>
      <c r="F1851">
        <v>49.286795535755402</v>
      </c>
      <c r="G1851">
        <v>98.4216660948303</v>
      </c>
    </row>
    <row r="1852" spans="1:7" x14ac:dyDescent="0.3">
      <c r="A1852">
        <v>68.191579969944897</v>
      </c>
      <c r="B1852">
        <v>13.629049905345701</v>
      </c>
      <c r="C1852">
        <v>31.794508280367499</v>
      </c>
      <c r="D1852">
        <v>95.496010223852593</v>
      </c>
      <c r="E1852">
        <v>12.3780169916511</v>
      </c>
      <c r="F1852">
        <v>51.8545967068385</v>
      </c>
      <c r="G1852">
        <v>103.004670954232</v>
      </c>
    </row>
    <row r="1853" spans="1:7" x14ac:dyDescent="0.3">
      <c r="A1853">
        <v>48.558996201824598</v>
      </c>
      <c r="B1853">
        <v>79.509821862068407</v>
      </c>
      <c r="C1853">
        <v>163.951940406761</v>
      </c>
      <c r="D1853">
        <v>-141.41147318255599</v>
      </c>
      <c r="E1853">
        <v>17.408019138556199</v>
      </c>
      <c r="F1853">
        <v>47.043365993606102</v>
      </c>
      <c r="G1853">
        <v>94.504991781204495</v>
      </c>
    </row>
    <row r="1854" spans="1:7" x14ac:dyDescent="0.3">
      <c r="A1854">
        <v>31.078631207064799</v>
      </c>
      <c r="B1854">
        <v>40.553009821406299</v>
      </c>
      <c r="C1854">
        <v>86.044585578404394</v>
      </c>
      <c r="D1854">
        <v>-59.501767050089299</v>
      </c>
      <c r="E1854">
        <v>16.9611084616661</v>
      </c>
      <c r="F1854">
        <v>55.9326901002783</v>
      </c>
      <c r="G1854">
        <v>111.40782758187601</v>
      </c>
    </row>
    <row r="1855" spans="1:7" x14ac:dyDescent="0.3">
      <c r="A1855">
        <v>38.1835440733431</v>
      </c>
      <c r="B1855">
        <v>13.0461881308171</v>
      </c>
      <c r="C1855">
        <v>30.8968784630136</v>
      </c>
      <c r="D1855">
        <v>37.228523754235098</v>
      </c>
      <c r="E1855">
        <v>17.922353017129002</v>
      </c>
      <c r="F1855">
        <v>51.3377755602774</v>
      </c>
      <c r="G1855">
        <v>102.832998676877</v>
      </c>
    </row>
    <row r="1856" spans="1:7" x14ac:dyDescent="0.3">
      <c r="A1856">
        <v>48.945607323202999</v>
      </c>
      <c r="B1856">
        <v>56.847254083212803</v>
      </c>
      <c r="C1856">
        <v>118.41107799249799</v>
      </c>
      <c r="D1856">
        <v>-72.650547603232297</v>
      </c>
      <c r="E1856">
        <v>32.656955228287501</v>
      </c>
      <c r="F1856">
        <v>50.340173495397003</v>
      </c>
      <c r="G1856">
        <v>100.94208763971</v>
      </c>
    </row>
    <row r="1857" spans="1:7" x14ac:dyDescent="0.3">
      <c r="A1857">
        <v>56.695306516536398</v>
      </c>
      <c r="B1857">
        <v>61.675067002047903</v>
      </c>
      <c r="C1857">
        <v>127.52500026599699</v>
      </c>
      <c r="D1857">
        <v>-71.634587973070893</v>
      </c>
      <c r="E1857">
        <v>17.736350967482</v>
      </c>
      <c r="F1857">
        <v>53.362510711927897</v>
      </c>
      <c r="G1857">
        <v>106.09705574328601</v>
      </c>
    </row>
    <row r="1858" spans="1:7" x14ac:dyDescent="0.3">
      <c r="A1858">
        <v>66.455223014209494</v>
      </c>
      <c r="B1858">
        <v>38.922219178698299</v>
      </c>
      <c r="C1858">
        <v>82.431235016026406</v>
      </c>
      <c r="D1858">
        <v>16.143788492324099</v>
      </c>
      <c r="E1858">
        <v>16.1918790080184</v>
      </c>
      <c r="F1858">
        <v>48.634262837311503</v>
      </c>
      <c r="G1858">
        <v>96.419064852686901</v>
      </c>
    </row>
    <row r="1859" spans="1:7" x14ac:dyDescent="0.3">
      <c r="A1859">
        <v>68.180508735794604</v>
      </c>
      <c r="B1859">
        <v>15.2579473454189</v>
      </c>
      <c r="C1859">
        <v>35.445829445605902</v>
      </c>
      <c r="D1859">
        <v>90.587175435332696</v>
      </c>
      <c r="E1859">
        <v>14.8434655720003</v>
      </c>
      <c r="F1859">
        <v>49.073127101626298</v>
      </c>
      <c r="G1859">
        <v>98.9887895117445</v>
      </c>
    </row>
    <row r="1860" spans="1:7" x14ac:dyDescent="0.3">
      <c r="A1860">
        <v>31.9381344510292</v>
      </c>
      <c r="B1860">
        <v>47.172168038022903</v>
      </c>
      <c r="C1860">
        <v>98.796309717422204</v>
      </c>
      <c r="D1860">
        <v>-77.640235212010296</v>
      </c>
      <c r="E1860">
        <v>23.501156152172499</v>
      </c>
      <c r="F1860">
        <v>49.780540302480297</v>
      </c>
      <c r="G1860">
        <v>99.528728503756597</v>
      </c>
    </row>
    <row r="1861" spans="1:7" x14ac:dyDescent="0.3">
      <c r="A1861">
        <v>51.1522335703647</v>
      </c>
      <c r="B1861">
        <v>36.359278805620399</v>
      </c>
      <c r="C1861">
        <v>77.369135752653506</v>
      </c>
      <c r="D1861">
        <v>-6.7733692761317501</v>
      </c>
      <c r="E1861">
        <v>15.3423596444664</v>
      </c>
      <c r="F1861">
        <v>45.921931604503399</v>
      </c>
      <c r="G1861">
        <v>91.0992840059332</v>
      </c>
    </row>
    <row r="1862" spans="1:7" x14ac:dyDescent="0.3">
      <c r="A1862">
        <v>24.828280866566601</v>
      </c>
      <c r="B1862">
        <v>43.447194892852202</v>
      </c>
      <c r="C1862">
        <v>91.733679007233405</v>
      </c>
      <c r="D1862">
        <v>-80.685022945423498</v>
      </c>
      <c r="E1862">
        <v>24.2611323601874</v>
      </c>
      <c r="F1862">
        <v>55.852118621986897</v>
      </c>
      <c r="G1862">
        <v>112.577535024168</v>
      </c>
    </row>
    <row r="1863" spans="1:7" x14ac:dyDescent="0.3">
      <c r="A1863">
        <v>63.171803792897101</v>
      </c>
      <c r="B1863">
        <v>59.202054745441799</v>
      </c>
      <c r="C1863">
        <v>122.96156815832499</v>
      </c>
      <c r="D1863">
        <v>-51.262556650531103</v>
      </c>
      <c r="E1863">
        <v>18.101598752060202</v>
      </c>
      <c r="F1863">
        <v>50.988695004988301</v>
      </c>
      <c r="G1863">
        <v>101.834092592378</v>
      </c>
    </row>
    <row r="1864" spans="1:7" x14ac:dyDescent="0.3">
      <c r="A1864">
        <v>35.719319017994202</v>
      </c>
      <c r="B1864">
        <v>55.874642880497298</v>
      </c>
      <c r="C1864">
        <v>116.656859485346</v>
      </c>
      <c r="D1864">
        <v>-96.185290605503596</v>
      </c>
      <c r="E1864">
        <v>13.631448200526799</v>
      </c>
      <c r="F1864">
        <v>44.439469634716403</v>
      </c>
      <c r="G1864">
        <v>89.418853964579</v>
      </c>
    </row>
    <row r="1865" spans="1:7" x14ac:dyDescent="0.3">
      <c r="A1865">
        <v>41.2783980837822</v>
      </c>
      <c r="B1865">
        <v>25.0479683011331</v>
      </c>
      <c r="C1865">
        <v>54.4076409297532</v>
      </c>
      <c r="D1865">
        <v>7.4128912641650997</v>
      </c>
      <c r="E1865">
        <v>17.262988570517301</v>
      </c>
      <c r="F1865">
        <v>47.166965008339901</v>
      </c>
      <c r="G1865">
        <v>94.637250748026204</v>
      </c>
    </row>
    <row r="1866" spans="1:7" x14ac:dyDescent="0.3">
      <c r="A1866">
        <v>40.8620887386909</v>
      </c>
      <c r="B1866">
        <v>24.5177456797961</v>
      </c>
      <c r="C1866">
        <v>53.869364364226698</v>
      </c>
      <c r="D1866">
        <v>8.1709404379936501</v>
      </c>
      <c r="E1866">
        <v>18.817734797994799</v>
      </c>
      <c r="F1866">
        <v>53.195820682183701</v>
      </c>
      <c r="G1866">
        <v>106.27786920451599</v>
      </c>
    </row>
    <row r="1867" spans="1:7" x14ac:dyDescent="0.3">
      <c r="A1867">
        <v>48.8824628237684</v>
      </c>
      <c r="B1867">
        <v>51.354491194450297</v>
      </c>
      <c r="C1867">
        <v>107.23777054059801</v>
      </c>
      <c r="D1867">
        <v>-56.298547935814298</v>
      </c>
      <c r="E1867">
        <v>17.441498333611801</v>
      </c>
      <c r="F1867">
        <v>59.340261773254198</v>
      </c>
      <c r="G1867">
        <v>119.031331093075</v>
      </c>
    </row>
    <row r="1868" spans="1:7" x14ac:dyDescent="0.3">
      <c r="A1868">
        <v>49.5537889837886</v>
      </c>
      <c r="B1868">
        <v>72.803411099985695</v>
      </c>
      <c r="C1868">
        <v>150.15739403382199</v>
      </c>
      <c r="D1868">
        <v>-119.30265533238</v>
      </c>
      <c r="E1868">
        <v>15.672559783408699</v>
      </c>
      <c r="F1868">
        <v>41.6845196404159</v>
      </c>
      <c r="G1868">
        <v>83.887144898604703</v>
      </c>
    </row>
    <row r="1869" spans="1:7" x14ac:dyDescent="0.3">
      <c r="A1869">
        <v>20.378489904689701</v>
      </c>
      <c r="B1869">
        <v>61.4268131096144</v>
      </c>
      <c r="C1869">
        <v>127.49723419326401</v>
      </c>
      <c r="D1869">
        <v>-143.52345951946401</v>
      </c>
      <c r="E1869">
        <v>21.123299423268499</v>
      </c>
      <c r="F1869">
        <v>58.228747507747002</v>
      </c>
      <c r="G1869">
        <v>116.302718214121</v>
      </c>
    </row>
    <row r="1870" spans="1:7" x14ac:dyDescent="0.3">
      <c r="A1870">
        <v>39.950396222168401</v>
      </c>
      <c r="B1870">
        <v>33.215585911138497</v>
      </c>
      <c r="C1870">
        <v>70.498359081261299</v>
      </c>
      <c r="D1870">
        <v>-19.745965289078701</v>
      </c>
      <c r="E1870">
        <v>19.894592520843698</v>
      </c>
      <c r="F1870">
        <v>54.633130380483898</v>
      </c>
      <c r="G1870">
        <v>110.137609527086</v>
      </c>
    </row>
    <row r="1871" spans="1:7" x14ac:dyDescent="0.3">
      <c r="A1871">
        <v>55.999632092168198</v>
      </c>
      <c r="B1871">
        <v>28.511460561157001</v>
      </c>
      <c r="C1871">
        <v>61.753571349760797</v>
      </c>
      <c r="D1871">
        <v>26.464882500865599</v>
      </c>
      <c r="E1871">
        <v>20.190816401945199</v>
      </c>
      <c r="F1871">
        <v>45.153571685000799</v>
      </c>
      <c r="G1871">
        <v>91.026266962095093</v>
      </c>
    </row>
    <row r="1872" spans="1:7" x14ac:dyDescent="0.3">
      <c r="A1872">
        <v>58.646044524649199</v>
      </c>
      <c r="B1872">
        <v>71.941340841097798</v>
      </c>
      <c r="C1872">
        <v>148.483675372964</v>
      </c>
      <c r="D1872">
        <v>-98.531933473994997</v>
      </c>
      <c r="E1872">
        <v>18.623065902892101</v>
      </c>
      <c r="F1872">
        <v>59.693598626585</v>
      </c>
      <c r="G1872">
        <v>119.45685304731199</v>
      </c>
    </row>
    <row r="1873" spans="1:7" x14ac:dyDescent="0.3">
      <c r="A1873">
        <v>67.944230818553095</v>
      </c>
      <c r="B1873">
        <v>26.969589870520402</v>
      </c>
      <c r="C1873">
        <v>58.464559564348598</v>
      </c>
      <c r="D1873">
        <v>54.979692025545098</v>
      </c>
      <c r="E1873">
        <v>19.764547900091099</v>
      </c>
      <c r="F1873">
        <v>48.693583759918397</v>
      </c>
      <c r="G1873">
        <v>97.243259577001297</v>
      </c>
    </row>
    <row r="1874" spans="1:7" x14ac:dyDescent="0.3">
      <c r="A1874">
        <v>68.503192144464904</v>
      </c>
      <c r="B1874">
        <v>66.766403446106295</v>
      </c>
      <c r="C1874">
        <v>137.890067857986</v>
      </c>
      <c r="D1874">
        <v>-63.292826049389198</v>
      </c>
      <c r="E1874">
        <v>21.650326132833801</v>
      </c>
      <c r="F1874">
        <v>50.257845132968903</v>
      </c>
      <c r="G1874">
        <v>100.61272462765</v>
      </c>
    </row>
    <row r="1875" spans="1:7" x14ac:dyDescent="0.3">
      <c r="A1875">
        <v>35.961117267976903</v>
      </c>
      <c r="B1875">
        <v>36.679879909981103</v>
      </c>
      <c r="C1875">
        <v>77.790951542569601</v>
      </c>
      <c r="D1875">
        <v>-38.117405193989299</v>
      </c>
      <c r="E1875">
        <v>16.575745401011702</v>
      </c>
      <c r="F1875">
        <v>54.743387568591103</v>
      </c>
      <c r="G1875">
        <v>109.028711056489</v>
      </c>
    </row>
    <row r="1876" spans="1:7" x14ac:dyDescent="0.3">
      <c r="A1876">
        <v>42.935764103091898</v>
      </c>
      <c r="B1876">
        <v>49.646622198842898</v>
      </c>
      <c r="C1876">
        <v>104.066957029075</v>
      </c>
      <c r="D1876">
        <v>-63.068338390344699</v>
      </c>
      <c r="E1876">
        <v>20.600650001589699</v>
      </c>
      <c r="F1876">
        <v>47.724625615279798</v>
      </c>
      <c r="G1876">
        <v>95.8379989975641</v>
      </c>
    </row>
    <row r="1877" spans="1:7" x14ac:dyDescent="0.3">
      <c r="A1877">
        <v>61.018483042520003</v>
      </c>
      <c r="B1877">
        <v>50.140102590286098</v>
      </c>
      <c r="C1877">
        <v>104.54657530756</v>
      </c>
      <c r="D1877">
        <v>-28.383341685818401</v>
      </c>
      <c r="E1877">
        <v>17.0252502328009</v>
      </c>
      <c r="F1877">
        <v>54.220477359844601</v>
      </c>
      <c r="G1877">
        <v>109.392818146514</v>
      </c>
    </row>
    <row r="1878" spans="1:7" x14ac:dyDescent="0.3">
      <c r="A1878">
        <v>50.832601883541201</v>
      </c>
      <c r="B1878">
        <v>44.290752026141298</v>
      </c>
      <c r="C1878">
        <v>93.471100356934699</v>
      </c>
      <c r="D1878">
        <v>-31.207052311341499</v>
      </c>
      <c r="E1878">
        <v>24.9906176219259</v>
      </c>
      <c r="F1878">
        <v>53.335662878146003</v>
      </c>
      <c r="G1878">
        <v>106.511698053971</v>
      </c>
    </row>
    <row r="1879" spans="1:7" x14ac:dyDescent="0.3">
      <c r="A1879">
        <v>69.497398629116503</v>
      </c>
      <c r="B1879">
        <v>42.401624202804797</v>
      </c>
      <c r="C1879">
        <v>89.548199720143998</v>
      </c>
      <c r="D1879">
        <v>11.789924649818699</v>
      </c>
      <c r="E1879">
        <v>14.365575007672501</v>
      </c>
      <c r="F1879">
        <v>49.030133141451302</v>
      </c>
      <c r="G1879">
        <v>98.153633929393706</v>
      </c>
    </row>
    <row r="1880" spans="1:7" x14ac:dyDescent="0.3">
      <c r="A1880">
        <v>69.932261346802903</v>
      </c>
      <c r="B1880">
        <v>51.092270091306297</v>
      </c>
      <c r="C1880">
        <v>106.882862826218</v>
      </c>
      <c r="D1880">
        <v>-13.4122875803131</v>
      </c>
      <c r="E1880">
        <v>29.325823064526801</v>
      </c>
      <c r="F1880">
        <v>61.187457267513302</v>
      </c>
      <c r="G1880">
        <v>122.406070856567</v>
      </c>
    </row>
    <row r="1881" spans="1:7" x14ac:dyDescent="0.3">
      <c r="A1881">
        <v>23.4490977276085</v>
      </c>
      <c r="B1881">
        <v>33.908519529270897</v>
      </c>
      <c r="C1881">
        <v>72.272943772344703</v>
      </c>
      <c r="D1881">
        <v>-54.827363132595799</v>
      </c>
      <c r="E1881">
        <v>24.254254927747599</v>
      </c>
      <c r="F1881">
        <v>54.585504631828101</v>
      </c>
      <c r="G1881">
        <v>109.50471632581601</v>
      </c>
    </row>
    <row r="1882" spans="1:7" x14ac:dyDescent="0.3">
      <c r="A1882">
        <v>38.145670112772997</v>
      </c>
      <c r="B1882">
        <v>76.616577412284698</v>
      </c>
      <c r="C1882">
        <v>158.11063766168701</v>
      </c>
      <c r="D1882">
        <v>-153.558392011308</v>
      </c>
      <c r="E1882">
        <v>18.088885463525099</v>
      </c>
      <c r="F1882">
        <v>52.756593545799497</v>
      </c>
      <c r="G1882">
        <v>106.341877814553</v>
      </c>
    </row>
    <row r="1883" spans="1:7" x14ac:dyDescent="0.3">
      <c r="A1883">
        <v>57.403959920266502</v>
      </c>
      <c r="B1883">
        <v>39.016363592464899</v>
      </c>
      <c r="C1883">
        <v>82.412973142637398</v>
      </c>
      <c r="D1883">
        <v>-2.2411709368618502</v>
      </c>
      <c r="E1883">
        <v>13.8169453488903</v>
      </c>
      <c r="F1883">
        <v>49.4732480158237</v>
      </c>
      <c r="G1883">
        <v>99.225070074635894</v>
      </c>
    </row>
    <row r="1884" spans="1:7" x14ac:dyDescent="0.3">
      <c r="A1884">
        <v>58.093722681339003</v>
      </c>
      <c r="B1884">
        <v>12.009260462822301</v>
      </c>
      <c r="C1884">
        <v>28.903166078475</v>
      </c>
      <c r="D1884">
        <v>80.159663974211</v>
      </c>
      <c r="E1884">
        <v>22.6845481975312</v>
      </c>
      <c r="F1884">
        <v>44.142048463119103</v>
      </c>
      <c r="G1884">
        <v>89.042092296885997</v>
      </c>
    </row>
    <row r="1885" spans="1:7" x14ac:dyDescent="0.3">
      <c r="A1885">
        <v>64.865384343653304</v>
      </c>
      <c r="B1885">
        <v>39.434522165039802</v>
      </c>
      <c r="C1885">
        <v>83.492910969516601</v>
      </c>
      <c r="D1885">
        <v>11.427202192187099</v>
      </c>
      <c r="E1885">
        <v>21.272559200787502</v>
      </c>
      <c r="F1885">
        <v>50.133229321393102</v>
      </c>
      <c r="G1885">
        <v>99.622632662637898</v>
      </c>
    </row>
    <row r="1886" spans="1:7" x14ac:dyDescent="0.3">
      <c r="A1886">
        <v>44.966983373263702</v>
      </c>
      <c r="B1886">
        <v>16.0316354633872</v>
      </c>
      <c r="C1886">
        <v>36.392715545445498</v>
      </c>
      <c r="D1886">
        <v>41.8390603563656</v>
      </c>
      <c r="E1886">
        <v>23.7479135606388</v>
      </c>
      <c r="F1886">
        <v>60.090627786589799</v>
      </c>
      <c r="G1886">
        <v>121.09875588309301</v>
      </c>
    </row>
    <row r="1887" spans="1:7" x14ac:dyDescent="0.3">
      <c r="A1887">
        <v>55.993359456716298</v>
      </c>
      <c r="B1887">
        <v>77.741823626690504</v>
      </c>
      <c r="C1887">
        <v>159.913390222987</v>
      </c>
      <c r="D1887">
        <v>-121.238751966639</v>
      </c>
      <c r="E1887">
        <v>29.1717485644207</v>
      </c>
      <c r="F1887">
        <v>42.298620317653402</v>
      </c>
      <c r="G1887">
        <v>84.168078270417894</v>
      </c>
    </row>
    <row r="1888" spans="1:7" x14ac:dyDescent="0.3">
      <c r="A1888">
        <v>67.956323034584003</v>
      </c>
      <c r="B1888">
        <v>74.275451746826604</v>
      </c>
      <c r="C1888">
        <v>153.05066217602501</v>
      </c>
      <c r="D1888">
        <v>-86.913709171311794</v>
      </c>
      <c r="E1888">
        <v>22.105759126721399</v>
      </c>
      <c r="F1888">
        <v>54.436512671657397</v>
      </c>
      <c r="G1888">
        <v>108.05907592973099</v>
      </c>
    </row>
    <row r="1889" spans="1:7" x14ac:dyDescent="0.3">
      <c r="A1889">
        <v>57.041865344861598</v>
      </c>
      <c r="B1889">
        <v>19.517759967713001</v>
      </c>
      <c r="C1889">
        <v>43.950926601426502</v>
      </c>
      <c r="D1889">
        <v>55.530450786584197</v>
      </c>
      <c r="E1889">
        <v>20.544413486529798</v>
      </c>
      <c r="F1889">
        <v>55.236722131153599</v>
      </c>
      <c r="G1889">
        <v>109.710935674905</v>
      </c>
    </row>
    <row r="1890" spans="1:7" x14ac:dyDescent="0.3">
      <c r="A1890">
        <v>27.958194711501701</v>
      </c>
      <c r="B1890">
        <v>48.215281786271198</v>
      </c>
      <c r="C1890">
        <v>100.505156883423</v>
      </c>
      <c r="D1890">
        <v>-88.729455935810293</v>
      </c>
      <c r="E1890">
        <v>22.924420730829901</v>
      </c>
      <c r="F1890">
        <v>51.882652118646703</v>
      </c>
      <c r="G1890">
        <v>103.50493178151901</v>
      </c>
    </row>
    <row r="1891" spans="1:7" x14ac:dyDescent="0.3">
      <c r="A1891">
        <v>32.204778205345796</v>
      </c>
      <c r="B1891">
        <v>55.5613214991292</v>
      </c>
      <c r="C1891">
        <v>115.915132130527</v>
      </c>
      <c r="D1891">
        <v>-102.274408086696</v>
      </c>
      <c r="E1891">
        <v>15.4735622869179</v>
      </c>
      <c r="F1891">
        <v>49.541640769657299</v>
      </c>
      <c r="G1891">
        <v>99.448971250260001</v>
      </c>
    </row>
    <row r="1892" spans="1:7" x14ac:dyDescent="0.3">
      <c r="A1892">
        <v>24.7227445253817</v>
      </c>
      <c r="B1892">
        <v>71.280136729815496</v>
      </c>
      <c r="C1892">
        <v>146.90588382369299</v>
      </c>
      <c r="D1892">
        <v>-164.394921138683</v>
      </c>
      <c r="E1892">
        <v>9.1871823791548497</v>
      </c>
      <c r="F1892">
        <v>56.589825023187302</v>
      </c>
      <c r="G1892">
        <v>112.65657503561199</v>
      </c>
    </row>
    <row r="1893" spans="1:7" x14ac:dyDescent="0.3">
      <c r="A1893">
        <v>40.819115421556802</v>
      </c>
      <c r="B1893">
        <v>24.090576784830201</v>
      </c>
      <c r="C1893">
        <v>52.323512042405099</v>
      </c>
      <c r="D1893">
        <v>9.3665004886229006</v>
      </c>
      <c r="E1893">
        <v>16.4500224457122</v>
      </c>
      <c r="F1893">
        <v>48.192805146080801</v>
      </c>
      <c r="G1893">
        <v>97.105420897194193</v>
      </c>
    </row>
    <row r="1894" spans="1:7" x14ac:dyDescent="0.3">
      <c r="A1894">
        <v>65.726711093196101</v>
      </c>
      <c r="B1894">
        <v>56.542679249638802</v>
      </c>
      <c r="C1894">
        <v>117.408779181477</v>
      </c>
      <c r="D1894">
        <v>-38.174615562524103</v>
      </c>
      <c r="E1894">
        <v>21.7568363298283</v>
      </c>
      <c r="F1894">
        <v>50.854377542366599</v>
      </c>
      <c r="G1894">
        <v>102.05134057107</v>
      </c>
    </row>
    <row r="1895" spans="1:7" x14ac:dyDescent="0.3">
      <c r="A1895">
        <v>45.817874797629202</v>
      </c>
      <c r="B1895">
        <v>39.2788167766846</v>
      </c>
      <c r="C1895">
        <v>82.571330898265202</v>
      </c>
      <c r="D1895">
        <v>-26.200700734795401</v>
      </c>
      <c r="E1895">
        <v>31.538309853178699</v>
      </c>
      <c r="F1895">
        <v>51.267583313182897</v>
      </c>
      <c r="G1895">
        <v>102.111215118166</v>
      </c>
    </row>
    <row r="1896" spans="1:7" x14ac:dyDescent="0.3">
      <c r="A1896">
        <v>49.8980463570837</v>
      </c>
      <c r="B1896">
        <v>36.452252998559104</v>
      </c>
      <c r="C1896">
        <v>77.12393974698</v>
      </c>
      <c r="D1896">
        <v>-9.5606662815099508</v>
      </c>
      <c r="E1896">
        <v>19.925583902267299</v>
      </c>
      <c r="F1896">
        <v>47.336106990344597</v>
      </c>
      <c r="G1896">
        <v>93.931078473035697</v>
      </c>
    </row>
    <row r="1897" spans="1:7" x14ac:dyDescent="0.3">
      <c r="A1897">
        <v>64.231348170101398</v>
      </c>
      <c r="B1897">
        <v>66.005805995485005</v>
      </c>
      <c r="C1897">
        <v>136.13856057824</v>
      </c>
      <c r="D1897">
        <v>-69.554721646252304</v>
      </c>
      <c r="E1897">
        <v>14.4704958486676</v>
      </c>
      <c r="F1897">
        <v>44.909998180214103</v>
      </c>
      <c r="G1897">
        <v>89.873730957198603</v>
      </c>
    </row>
    <row r="1898" spans="1:7" x14ac:dyDescent="0.3">
      <c r="A1898">
        <v>52.070069297964899</v>
      </c>
      <c r="B1898">
        <v>28.607801661190699</v>
      </c>
      <c r="C1898">
        <v>62.189292264959903</v>
      </c>
      <c r="D1898">
        <v>18.316733612357702</v>
      </c>
      <c r="E1898">
        <v>23.4702995949208</v>
      </c>
      <c r="F1898">
        <v>52.423211730629902</v>
      </c>
      <c r="G1898">
        <v>105.465827669595</v>
      </c>
    </row>
    <row r="1899" spans="1:7" x14ac:dyDescent="0.3">
      <c r="A1899">
        <v>55.728875072134599</v>
      </c>
      <c r="B1899">
        <v>49.058988425719299</v>
      </c>
      <c r="C1899">
        <v>102.526928723507</v>
      </c>
      <c r="D1899">
        <v>-35.7192151328886</v>
      </c>
      <c r="E1899">
        <v>14.2025618232155</v>
      </c>
      <c r="F1899">
        <v>46.6935667702027</v>
      </c>
      <c r="G1899">
        <v>93.362928066381201</v>
      </c>
    </row>
    <row r="1900" spans="1:7" x14ac:dyDescent="0.3">
      <c r="A1900">
        <v>53.330362994667396</v>
      </c>
      <c r="B1900">
        <v>69.062781775557099</v>
      </c>
      <c r="C1900">
        <v>142.60487390788899</v>
      </c>
      <c r="D1900">
        <v>-100.527619337337</v>
      </c>
      <c r="E1900">
        <v>19.4068253685953</v>
      </c>
      <c r="F1900">
        <v>39.8190210852893</v>
      </c>
      <c r="G1900">
        <v>79.475204054460605</v>
      </c>
    </row>
    <row r="1901" spans="1:7" x14ac:dyDescent="0.3">
      <c r="A1901">
        <v>27.326432941129699</v>
      </c>
      <c r="B1901">
        <v>38.750814372002097</v>
      </c>
      <c r="C1901">
        <v>82.1294184801732</v>
      </c>
      <c r="D1901">
        <v>-61.599577233746999</v>
      </c>
      <c r="E1901">
        <v>14.803208937550901</v>
      </c>
      <c r="F1901">
        <v>50.1475846597382</v>
      </c>
      <c r="G1901">
        <v>100.87243539515801</v>
      </c>
    </row>
    <row r="1902" spans="1:7" x14ac:dyDescent="0.3">
      <c r="A1902">
        <v>66.110041804082698</v>
      </c>
      <c r="B1902">
        <v>50.605788310760801</v>
      </c>
      <c r="C1902">
        <v>105.85189674637</v>
      </c>
      <c r="D1902">
        <v>-19.597281324117201</v>
      </c>
      <c r="E1902">
        <v>21.9476114461498</v>
      </c>
      <c r="F1902">
        <v>51.400030269170003</v>
      </c>
      <c r="G1902">
        <v>102.231469634582</v>
      </c>
    </row>
    <row r="1903" spans="1:7" x14ac:dyDescent="0.3">
      <c r="A1903">
        <v>32.0304850066615</v>
      </c>
      <c r="B1903">
        <v>55.785012579858098</v>
      </c>
      <c r="C1903">
        <v>115.628184850728</v>
      </c>
      <c r="D1903">
        <v>-103.294067726251</v>
      </c>
      <c r="E1903">
        <v>16.595730804412099</v>
      </c>
      <c r="F1903">
        <v>46.394091654127401</v>
      </c>
      <c r="G1903">
        <v>92.480692635884395</v>
      </c>
    </row>
    <row r="1904" spans="1:7" x14ac:dyDescent="0.3">
      <c r="A1904">
        <v>67.857444170999599</v>
      </c>
      <c r="B1904">
        <v>66.002644610440996</v>
      </c>
      <c r="C1904">
        <v>136.46638956687201</v>
      </c>
      <c r="D1904">
        <v>-62.293045489323703</v>
      </c>
      <c r="E1904">
        <v>31.271956520766299</v>
      </c>
      <c r="F1904">
        <v>47.197158079429599</v>
      </c>
      <c r="G1904">
        <v>93.780576330515501</v>
      </c>
    </row>
    <row r="1905" spans="1:7" x14ac:dyDescent="0.3">
      <c r="A1905">
        <v>60.804720628137602</v>
      </c>
      <c r="B1905">
        <v>50.203548320004799</v>
      </c>
      <c r="C1905">
        <v>104.458293259426</v>
      </c>
      <c r="D1905">
        <v>-29.0012037037393</v>
      </c>
      <c r="E1905">
        <v>28.7631279541407</v>
      </c>
      <c r="F1905">
        <v>55.783678460624202</v>
      </c>
      <c r="G1905">
        <v>111.270215159299</v>
      </c>
    </row>
    <row r="1906" spans="1:7" x14ac:dyDescent="0.3">
      <c r="A1906">
        <v>62.688264399924002</v>
      </c>
      <c r="B1906">
        <v>34.516429444312799</v>
      </c>
      <c r="C1906">
        <v>73.485600866496796</v>
      </c>
      <c r="D1906">
        <v>21.8272404669097</v>
      </c>
      <c r="E1906">
        <v>11.580981611989101</v>
      </c>
      <c r="F1906">
        <v>49.2584518122014</v>
      </c>
      <c r="G1906">
        <v>99.373416092465305</v>
      </c>
    </row>
    <row r="1907" spans="1:7" x14ac:dyDescent="0.3">
      <c r="A1907">
        <v>60.707111643779797</v>
      </c>
      <c r="B1907">
        <v>42.421250287906098</v>
      </c>
      <c r="C1907">
        <v>89.802483554751205</v>
      </c>
      <c r="D1907">
        <v>-5.8495275761586196</v>
      </c>
      <c r="E1907">
        <v>15.8764397241117</v>
      </c>
      <c r="F1907">
        <v>46.012034602401499</v>
      </c>
      <c r="G1907">
        <v>92.203933751372205</v>
      </c>
    </row>
    <row r="1908" spans="1:7" x14ac:dyDescent="0.3">
      <c r="A1908">
        <v>60.145088039879099</v>
      </c>
      <c r="B1908">
        <v>66.174057855114</v>
      </c>
      <c r="C1908">
        <v>136.40708722909901</v>
      </c>
      <c r="D1908">
        <v>-78.231997485583605</v>
      </c>
      <c r="E1908">
        <v>22.513058159988699</v>
      </c>
      <c r="F1908">
        <v>51.627131507898902</v>
      </c>
      <c r="G1908">
        <v>102.648218975799</v>
      </c>
    </row>
    <row r="1909" spans="1:7" x14ac:dyDescent="0.3">
      <c r="A1909">
        <v>69.314352748064806</v>
      </c>
      <c r="B1909">
        <v>61.245500305584201</v>
      </c>
      <c r="C1909">
        <v>126.66012634591701</v>
      </c>
      <c r="D1909">
        <v>-45.107795420622999</v>
      </c>
      <c r="E1909">
        <v>12.1549722470345</v>
      </c>
      <c r="F1909">
        <v>48.525296979792003</v>
      </c>
      <c r="G1909">
        <v>96.513962111709006</v>
      </c>
    </row>
    <row r="1910" spans="1:7" x14ac:dyDescent="0.3">
      <c r="A1910">
        <v>50.3769022184363</v>
      </c>
      <c r="B1910">
        <v>21.071095812547401</v>
      </c>
      <c r="C1910">
        <v>46.533439318100498</v>
      </c>
      <c r="D1910">
        <v>37.540516999230199</v>
      </c>
      <c r="E1910">
        <v>24.7864957947295</v>
      </c>
      <c r="F1910">
        <v>40.119680296497798</v>
      </c>
      <c r="G1910">
        <v>81.012456830528194</v>
      </c>
    </row>
    <row r="1911" spans="1:7" x14ac:dyDescent="0.3">
      <c r="A1911">
        <v>61.6298111188433</v>
      </c>
      <c r="B1911">
        <v>30.0895440455376</v>
      </c>
      <c r="C1911">
        <v>64.243230064683502</v>
      </c>
      <c r="D1911">
        <v>32.990990101073898</v>
      </c>
      <c r="E1911">
        <v>12.319593493727901</v>
      </c>
      <c r="F1911">
        <v>53.3527668330563</v>
      </c>
      <c r="G1911">
        <v>105.71159467554899</v>
      </c>
    </row>
    <row r="1912" spans="1:7" x14ac:dyDescent="0.3">
      <c r="A1912">
        <v>43.253603781713302</v>
      </c>
      <c r="B1912">
        <v>44.075906885275998</v>
      </c>
      <c r="C1912">
        <v>92.382796031352399</v>
      </c>
      <c r="D1912">
        <v>-45.720513092401397</v>
      </c>
      <c r="E1912">
        <v>22.6149730803517</v>
      </c>
      <c r="F1912">
        <v>46.831314204304697</v>
      </c>
      <c r="G1912">
        <v>93.057985255682496</v>
      </c>
    </row>
    <row r="1913" spans="1:7" x14ac:dyDescent="0.3">
      <c r="A1913">
        <v>30.4378339424503</v>
      </c>
      <c r="B1913">
        <v>36.346242463918998</v>
      </c>
      <c r="C1913">
        <v>76.858386974142903</v>
      </c>
      <c r="D1913">
        <v>-48.1630595068563</v>
      </c>
      <c r="E1913">
        <v>7.3793369626074599</v>
      </c>
      <c r="F1913">
        <v>51.3322125738718</v>
      </c>
      <c r="G1913">
        <v>102.351894848062</v>
      </c>
    </row>
    <row r="1914" spans="1:7" x14ac:dyDescent="0.3">
      <c r="A1914">
        <v>49.034528909579699</v>
      </c>
      <c r="B1914">
        <v>73.188732717952007</v>
      </c>
      <c r="C1914">
        <v>151.12065724437599</v>
      </c>
      <c r="D1914">
        <v>-121.49714033469699</v>
      </c>
      <c r="E1914">
        <v>18.683166261922</v>
      </c>
      <c r="F1914">
        <v>41.918762378376897</v>
      </c>
      <c r="G1914">
        <v>84.072258377092695</v>
      </c>
    </row>
    <row r="1915" spans="1:7" x14ac:dyDescent="0.3">
      <c r="A1915">
        <v>68.053582633578401</v>
      </c>
      <c r="B1915">
        <v>43.804289774410101</v>
      </c>
      <c r="C1915">
        <v>92.324877080472504</v>
      </c>
      <c r="D1915">
        <v>4.6942959439266199</v>
      </c>
      <c r="E1915">
        <v>27.269878288638701</v>
      </c>
      <c r="F1915">
        <v>55.316575125250999</v>
      </c>
      <c r="G1915">
        <v>111.075262421555</v>
      </c>
    </row>
    <row r="1916" spans="1:7" x14ac:dyDescent="0.3">
      <c r="A1916">
        <v>59.374085468057999</v>
      </c>
      <c r="B1916">
        <v>59.4584066697713</v>
      </c>
      <c r="C1916">
        <v>123.250562215104</v>
      </c>
      <c r="D1916">
        <v>-59.627049073197902</v>
      </c>
      <c r="E1916">
        <v>13.954926981973401</v>
      </c>
      <c r="F1916">
        <v>51.761504212903397</v>
      </c>
      <c r="G1916">
        <v>104.21973925429801</v>
      </c>
    </row>
    <row r="1917" spans="1:7" x14ac:dyDescent="0.3">
      <c r="A1917">
        <v>62.027786858388303</v>
      </c>
      <c r="B1917">
        <v>76.717242413635105</v>
      </c>
      <c r="C1917">
        <v>157.49289334372</v>
      </c>
      <c r="D1917">
        <v>-106.09615352412899</v>
      </c>
      <c r="E1917">
        <v>12.390165994387999</v>
      </c>
      <c r="F1917">
        <v>44.901113725829397</v>
      </c>
      <c r="G1917">
        <v>89.963895988452407</v>
      </c>
    </row>
    <row r="1918" spans="1:7" x14ac:dyDescent="0.3">
      <c r="A1918">
        <v>49.321346440676002</v>
      </c>
      <c r="B1918">
        <v>24.213041356719</v>
      </c>
      <c r="C1918">
        <v>52.625492875553398</v>
      </c>
      <c r="D1918">
        <v>26.003568811195102</v>
      </c>
      <c r="E1918">
        <v>14.653899838515899</v>
      </c>
      <c r="F1918">
        <v>51.062330238704597</v>
      </c>
      <c r="G1918">
        <v>101.632476139934</v>
      </c>
    </row>
    <row r="1919" spans="1:7" x14ac:dyDescent="0.3">
      <c r="A1919">
        <v>30.749588864535099</v>
      </c>
      <c r="B1919">
        <v>77.445575549754906</v>
      </c>
      <c r="C1919">
        <v>159.39090121175801</v>
      </c>
      <c r="D1919">
        <v>-170.837548920194</v>
      </c>
      <c r="E1919">
        <v>18.454788750702502</v>
      </c>
      <c r="F1919">
        <v>48.521736072721097</v>
      </c>
      <c r="G1919">
        <v>97.504812662448401</v>
      </c>
    </row>
    <row r="1920" spans="1:7" x14ac:dyDescent="0.3">
      <c r="A1920">
        <v>32.908505393013797</v>
      </c>
      <c r="B1920">
        <v>57.235349531423097</v>
      </c>
      <c r="C1920">
        <v>118.86045946227</v>
      </c>
      <c r="D1920">
        <v>-105.88903780824199</v>
      </c>
      <c r="E1920">
        <v>19.447420877248099</v>
      </c>
      <c r="F1920">
        <v>55.676816587083799</v>
      </c>
      <c r="G1920">
        <v>111.898186141655</v>
      </c>
    </row>
    <row r="1921" spans="1:7" x14ac:dyDescent="0.3">
      <c r="A1921">
        <v>32.885471052027299</v>
      </c>
      <c r="B1921">
        <v>50.8606715427903</v>
      </c>
      <c r="C1921">
        <v>106.06419133756999</v>
      </c>
      <c r="D1921">
        <v>-86.811072524316302</v>
      </c>
      <c r="E1921">
        <v>16.5398571138854</v>
      </c>
      <c r="F1921">
        <v>48.615572547869597</v>
      </c>
      <c r="G1921">
        <v>97.525741755942306</v>
      </c>
    </row>
    <row r="1922" spans="1:7" x14ac:dyDescent="0.3">
      <c r="A1922">
        <v>28.719812670484998</v>
      </c>
      <c r="B1922">
        <v>33.597712104384598</v>
      </c>
      <c r="C1922">
        <v>71.378684626181695</v>
      </c>
      <c r="D1922">
        <v>-43.353510972183599</v>
      </c>
      <c r="E1922">
        <v>23.6983472033744</v>
      </c>
      <c r="F1922">
        <v>42.092127411032102</v>
      </c>
      <c r="G1922">
        <v>83.556559157681306</v>
      </c>
    </row>
    <row r="1923" spans="1:7" x14ac:dyDescent="0.3">
      <c r="A1923">
        <v>32.310307518501197</v>
      </c>
      <c r="B1923">
        <v>66.666641771306303</v>
      </c>
      <c r="C1923">
        <v>137.79269675278701</v>
      </c>
      <c r="D1923">
        <v>-135.37931027691599</v>
      </c>
      <c r="E1923">
        <v>23.338871257048901</v>
      </c>
      <c r="F1923">
        <v>53.9745716134044</v>
      </c>
      <c r="G1923">
        <v>107.73601383405099</v>
      </c>
    </row>
    <row r="1924" spans="1:7" x14ac:dyDescent="0.3">
      <c r="A1924">
        <v>60.891137618416899</v>
      </c>
      <c r="B1924">
        <v>47.343979441621798</v>
      </c>
      <c r="C1924">
        <v>98.758559464902802</v>
      </c>
      <c r="D1924">
        <v>-20.249663088031699</v>
      </c>
      <c r="E1924">
        <v>19.172025851923699</v>
      </c>
      <c r="F1924">
        <v>48.317151330058003</v>
      </c>
      <c r="G1924">
        <v>97.004459496114606</v>
      </c>
    </row>
    <row r="1925" spans="1:7" x14ac:dyDescent="0.3">
      <c r="A1925">
        <v>51.066948088570101</v>
      </c>
      <c r="B1925">
        <v>79.774570021835402</v>
      </c>
      <c r="C1925">
        <v>164.50940330615799</v>
      </c>
      <c r="D1925">
        <v>-137.18981388836599</v>
      </c>
      <c r="E1925">
        <v>21.984050516196401</v>
      </c>
      <c r="F1925">
        <v>42.3817939943252</v>
      </c>
      <c r="G1925">
        <v>84.2521317173358</v>
      </c>
    </row>
    <row r="1926" spans="1:7" x14ac:dyDescent="0.3">
      <c r="A1926">
        <v>42.748793330494301</v>
      </c>
      <c r="B1926">
        <v>72.087825830322899</v>
      </c>
      <c r="C1926">
        <v>148.24449328818801</v>
      </c>
      <c r="D1926">
        <v>-130.76589082998001</v>
      </c>
      <c r="E1926">
        <v>20.365076177410401</v>
      </c>
      <c r="F1926">
        <v>50.928928549208003</v>
      </c>
      <c r="G1926">
        <v>102.667974794911</v>
      </c>
    </row>
    <row r="1927" spans="1:7" x14ac:dyDescent="0.3">
      <c r="A1927">
        <v>37.879339462830004</v>
      </c>
      <c r="B1927">
        <v>43.461737745125298</v>
      </c>
      <c r="C1927">
        <v>91.830737348615003</v>
      </c>
      <c r="D1927">
        <v>-54.626534309715701</v>
      </c>
      <c r="E1927">
        <v>10.3022417990933</v>
      </c>
      <c r="F1927">
        <v>51.435637009718903</v>
      </c>
      <c r="G1927">
        <v>102.408655748725</v>
      </c>
    </row>
    <row r="1928" spans="1:7" x14ac:dyDescent="0.3">
      <c r="A1928">
        <v>63.345147238377798</v>
      </c>
      <c r="B1928">
        <v>29.013234829550601</v>
      </c>
      <c r="C1928">
        <v>62.168591179677897</v>
      </c>
      <c r="D1928">
        <v>39.650589988103803</v>
      </c>
      <c r="E1928">
        <v>18.488204516490601</v>
      </c>
      <c r="F1928">
        <v>46.5565650393347</v>
      </c>
      <c r="G1928">
        <v>92.5337925061867</v>
      </c>
    </row>
    <row r="1929" spans="1:7" x14ac:dyDescent="0.3">
      <c r="A1929">
        <v>41.940030486703897</v>
      </c>
      <c r="B1929">
        <v>15.5500554351164</v>
      </c>
      <c r="C1929">
        <v>35.790781966680598</v>
      </c>
      <c r="D1929">
        <v>37.2298946680584</v>
      </c>
      <c r="E1929">
        <v>15.8031238687064</v>
      </c>
      <c r="F1929">
        <v>50.968353907810503</v>
      </c>
      <c r="G1929">
        <v>101.823535742543</v>
      </c>
    </row>
    <row r="1930" spans="1:7" x14ac:dyDescent="0.3">
      <c r="A1930">
        <v>42.061465997380999</v>
      </c>
      <c r="B1930">
        <v>65.507827333811207</v>
      </c>
      <c r="C1930">
        <v>135.11539021120001</v>
      </c>
      <c r="D1930">
        <v>-112.40055000667201</v>
      </c>
      <c r="E1930">
        <v>17.650600762371401</v>
      </c>
      <c r="F1930">
        <v>57.807506734579199</v>
      </c>
      <c r="G1930">
        <v>114.885246648272</v>
      </c>
    </row>
    <row r="1931" spans="1:7" x14ac:dyDescent="0.3">
      <c r="A1931">
        <v>39.427820250682302</v>
      </c>
      <c r="B1931">
        <v>66.921053649228398</v>
      </c>
      <c r="C1931">
        <v>138.434031747349</v>
      </c>
      <c r="D1931">
        <v>-121.907520446321</v>
      </c>
      <c r="E1931">
        <v>24.832085030180899</v>
      </c>
      <c r="F1931">
        <v>43.138205032584203</v>
      </c>
      <c r="G1931">
        <v>86.550588272712105</v>
      </c>
    </row>
    <row r="1932" spans="1:7" x14ac:dyDescent="0.3">
      <c r="A1932">
        <v>41.708614592131298</v>
      </c>
      <c r="B1932">
        <v>35.629183783487399</v>
      </c>
      <c r="C1932">
        <v>75.6571738703812</v>
      </c>
      <c r="D1932">
        <v>-23.470322166199502</v>
      </c>
      <c r="E1932">
        <v>24.569133546384201</v>
      </c>
      <c r="F1932">
        <v>54.085992359317601</v>
      </c>
      <c r="G1932">
        <v>108.166926895054</v>
      </c>
    </row>
    <row r="1933" spans="1:7" x14ac:dyDescent="0.3">
      <c r="A1933">
        <v>43.1925516352944</v>
      </c>
      <c r="B1933">
        <v>77.407301968282894</v>
      </c>
      <c r="C1933">
        <v>158.835900397313</v>
      </c>
      <c r="D1933">
        <v>-145.83680263426001</v>
      </c>
      <c r="E1933">
        <v>21.6975607907324</v>
      </c>
      <c r="F1933">
        <v>53.623576421066801</v>
      </c>
      <c r="G1933">
        <v>106.572076712228</v>
      </c>
    </row>
    <row r="1934" spans="1:7" x14ac:dyDescent="0.3">
      <c r="A1934">
        <v>45.2439661546765</v>
      </c>
      <c r="B1934">
        <v>37.180709485082197</v>
      </c>
      <c r="C1934">
        <v>79.040629125113995</v>
      </c>
      <c r="D1934">
        <v>-21.054196145893702</v>
      </c>
      <c r="E1934">
        <v>22.727559997933</v>
      </c>
      <c r="F1934">
        <v>47.922114807426098</v>
      </c>
      <c r="G1934">
        <v>96.802127113362701</v>
      </c>
    </row>
    <row r="1935" spans="1:7" x14ac:dyDescent="0.3">
      <c r="A1935">
        <v>45.032301290696097</v>
      </c>
      <c r="B1935">
        <v>36.618402402720598</v>
      </c>
      <c r="C1935">
        <v>78.120291450741604</v>
      </c>
      <c r="D1935">
        <v>-19.7906046267696</v>
      </c>
      <c r="E1935">
        <v>18.659692586074001</v>
      </c>
      <c r="F1935">
        <v>47.470778613079098</v>
      </c>
      <c r="G1935">
        <v>95.386349635927004</v>
      </c>
    </row>
    <row r="1936" spans="1:7" x14ac:dyDescent="0.3">
      <c r="A1936">
        <v>68.585500587591696</v>
      </c>
      <c r="B1936">
        <v>11.1583303719806</v>
      </c>
      <c r="C1936">
        <v>26.603164977934899</v>
      </c>
      <c r="D1936">
        <v>103.696010059242</v>
      </c>
      <c r="E1936">
        <v>16.553005894114701</v>
      </c>
      <c r="F1936">
        <v>55.1797591131999</v>
      </c>
      <c r="G1936">
        <v>110.548216789034</v>
      </c>
    </row>
    <row r="1937" spans="1:7" x14ac:dyDescent="0.3">
      <c r="A1937">
        <v>33.201426412680497</v>
      </c>
      <c r="B1937">
        <v>70.034487360412001</v>
      </c>
      <c r="C1937">
        <v>144.369808654688</v>
      </c>
      <c r="D1937">
        <v>-143.70060925587501</v>
      </c>
      <c r="E1937">
        <v>18.5652667983837</v>
      </c>
      <c r="F1937">
        <v>56.2559103370142</v>
      </c>
      <c r="G1937">
        <v>112.982427819127</v>
      </c>
    </row>
    <row r="1938" spans="1:7" x14ac:dyDescent="0.3">
      <c r="A1938">
        <v>39.446960637733703</v>
      </c>
      <c r="B1938">
        <v>34.210454582862397</v>
      </c>
      <c r="C1938">
        <v>72.436286491777494</v>
      </c>
      <c r="D1938">
        <v>-23.737442473119799</v>
      </c>
      <c r="E1938">
        <v>20.940818661010699</v>
      </c>
      <c r="F1938">
        <v>42.752295403270701</v>
      </c>
      <c r="G1938">
        <v>84.937231703928205</v>
      </c>
    </row>
    <row r="1939" spans="1:7" x14ac:dyDescent="0.3">
      <c r="A1939">
        <v>28.965286712599699</v>
      </c>
      <c r="B1939">
        <v>71.590323405932594</v>
      </c>
      <c r="C1939">
        <v>148.03980466511999</v>
      </c>
      <c r="D1939">
        <v>-156.840396792598</v>
      </c>
      <c r="E1939">
        <v>16.737713310795101</v>
      </c>
      <c r="F1939">
        <v>46.701958027356703</v>
      </c>
      <c r="G1939">
        <v>94.128632316336905</v>
      </c>
    </row>
    <row r="1940" spans="1:7" x14ac:dyDescent="0.3">
      <c r="A1940">
        <v>52.170760914738104</v>
      </c>
      <c r="B1940">
        <v>78.237348041963898</v>
      </c>
      <c r="C1940">
        <v>161.30830983292</v>
      </c>
      <c r="D1940">
        <v>-130.370522296415</v>
      </c>
      <c r="E1940">
        <v>23.5279588790515</v>
      </c>
      <c r="F1940">
        <v>53.369457796661798</v>
      </c>
      <c r="G1940">
        <v>106.770901530199</v>
      </c>
    </row>
    <row r="1941" spans="1:7" x14ac:dyDescent="0.3">
      <c r="A1941">
        <v>68.695912325427301</v>
      </c>
      <c r="B1941">
        <v>26.985930139371099</v>
      </c>
      <c r="C1941">
        <v>58.489132168511297</v>
      </c>
      <c r="D1941">
        <v>56.434034232741404</v>
      </c>
      <c r="E1941">
        <v>18.3698496551822</v>
      </c>
      <c r="F1941">
        <v>47.551081203548399</v>
      </c>
      <c r="G1941">
        <v>94.653508755215398</v>
      </c>
    </row>
    <row r="1942" spans="1:7" x14ac:dyDescent="0.3">
      <c r="A1942">
        <v>55.988970839497902</v>
      </c>
      <c r="B1942">
        <v>79.162520003981697</v>
      </c>
      <c r="C1942">
        <v>163.006317111241</v>
      </c>
      <c r="D1942">
        <v>-125.509618332949</v>
      </c>
      <c r="E1942">
        <v>29.8941796543238</v>
      </c>
      <c r="F1942">
        <v>52.5537660434412</v>
      </c>
      <c r="G1942">
        <v>104.591082013331</v>
      </c>
    </row>
    <row r="1943" spans="1:7" x14ac:dyDescent="0.3">
      <c r="A1943">
        <v>46.974012697922099</v>
      </c>
      <c r="B1943">
        <v>10.3479717184903</v>
      </c>
      <c r="C1943">
        <v>25.325131948056601</v>
      </c>
      <c r="D1943">
        <v>62.904110240373399</v>
      </c>
      <c r="E1943">
        <v>22.450288557676199</v>
      </c>
      <c r="F1943">
        <v>51.329144145326303</v>
      </c>
      <c r="G1943">
        <v>102.795729380232</v>
      </c>
    </row>
    <row r="1944" spans="1:7" x14ac:dyDescent="0.3">
      <c r="A1944">
        <v>35.114035500673701</v>
      </c>
      <c r="B1944">
        <v>18.717865012672998</v>
      </c>
      <c r="C1944">
        <v>41.5091409732836</v>
      </c>
      <c r="D1944">
        <v>14.0744759633284</v>
      </c>
      <c r="E1944">
        <v>18.735239462583301</v>
      </c>
      <c r="F1944">
        <v>55.877173227280998</v>
      </c>
      <c r="G1944">
        <v>112.62419669257601</v>
      </c>
    </row>
    <row r="1945" spans="1:7" x14ac:dyDescent="0.3">
      <c r="A1945">
        <v>38.298194471097503</v>
      </c>
      <c r="B1945">
        <v>20.1601509778733</v>
      </c>
      <c r="C1945">
        <v>44.478679184583399</v>
      </c>
      <c r="D1945">
        <v>16.115936008575101</v>
      </c>
      <c r="E1945">
        <v>25.640704698650602</v>
      </c>
      <c r="F1945">
        <v>50.534137767689501</v>
      </c>
      <c r="G1945">
        <v>101.675087224783</v>
      </c>
    </row>
    <row r="1946" spans="1:7" x14ac:dyDescent="0.3">
      <c r="A1946">
        <v>27.057260689685101</v>
      </c>
      <c r="B1946">
        <v>61.681745643114397</v>
      </c>
      <c r="C1946">
        <v>127.965912377712</v>
      </c>
      <c r="D1946">
        <v>-130.930715549973</v>
      </c>
      <c r="E1946">
        <v>21.4428595489317</v>
      </c>
      <c r="F1946">
        <v>49.094124063940299</v>
      </c>
      <c r="G1946">
        <v>98.654227051930505</v>
      </c>
    </row>
    <row r="1947" spans="1:7" x14ac:dyDescent="0.3">
      <c r="A1947">
        <v>68.458698914319797</v>
      </c>
      <c r="B1947">
        <v>24.8728929983629</v>
      </c>
      <c r="C1947">
        <v>53.9083426933826</v>
      </c>
      <c r="D1947">
        <v>62.298718833550701</v>
      </c>
      <c r="E1947">
        <v>10.3082770159318</v>
      </c>
      <c r="F1947">
        <v>54.732631197355303</v>
      </c>
      <c r="G1947">
        <v>109.693419913787</v>
      </c>
    </row>
    <row r="1948" spans="1:7" x14ac:dyDescent="0.3">
      <c r="A1948">
        <v>32.469620991891503</v>
      </c>
      <c r="B1948">
        <v>40.079859473065</v>
      </c>
      <c r="C1948">
        <v>84.995015634974095</v>
      </c>
      <c r="D1948">
        <v>-55.300336435412099</v>
      </c>
      <c r="E1948">
        <v>23.543994428883</v>
      </c>
      <c r="F1948">
        <v>51.975704547804597</v>
      </c>
      <c r="G1948">
        <v>104.50985223034201</v>
      </c>
    </row>
    <row r="1949" spans="1:7" x14ac:dyDescent="0.3">
      <c r="A1949">
        <v>59.3030756294132</v>
      </c>
      <c r="B1949">
        <v>74.362045100210395</v>
      </c>
      <c r="C1949">
        <v>153.277369430064</v>
      </c>
      <c r="D1949">
        <v>-104.479984041805</v>
      </c>
      <c r="E1949">
        <v>19.5732790579439</v>
      </c>
      <c r="F1949">
        <v>49.529971976568604</v>
      </c>
      <c r="G1949">
        <v>99.235819884208098</v>
      </c>
    </row>
    <row r="1950" spans="1:7" x14ac:dyDescent="0.3">
      <c r="A1950">
        <v>30.778172101856299</v>
      </c>
      <c r="B1950">
        <v>49.879565031745699</v>
      </c>
      <c r="C1950">
        <v>104.747653390683</v>
      </c>
      <c r="D1950">
        <v>-88.082350891524598</v>
      </c>
      <c r="E1950">
        <v>19.255605214938701</v>
      </c>
      <c r="F1950">
        <v>55.756220957650903</v>
      </c>
      <c r="G1950">
        <v>111.401652159089</v>
      </c>
    </row>
    <row r="1951" spans="1:7" x14ac:dyDescent="0.3">
      <c r="A1951">
        <v>46.713432050017701</v>
      </c>
      <c r="B1951">
        <v>44.617932117677299</v>
      </c>
      <c r="C1951">
        <v>93.532374461376904</v>
      </c>
      <c r="D1951">
        <v>-40.4269322529966</v>
      </c>
      <c r="E1951">
        <v>20.744853612110401</v>
      </c>
      <c r="F1951">
        <v>44.173978590057203</v>
      </c>
      <c r="G1951">
        <v>89.069921376511303</v>
      </c>
    </row>
    <row r="1952" spans="1:7" x14ac:dyDescent="0.3">
      <c r="A1952">
        <v>43.385465039213997</v>
      </c>
      <c r="B1952">
        <v>52.4328287523604</v>
      </c>
      <c r="C1952">
        <v>109.38638389330001</v>
      </c>
      <c r="D1952">
        <v>-70.527556178653199</v>
      </c>
      <c r="E1952">
        <v>11.4053446554645</v>
      </c>
      <c r="F1952">
        <v>44.143542306574901</v>
      </c>
      <c r="G1952">
        <v>88.242614788172403</v>
      </c>
    </row>
    <row r="1953" spans="1:7" x14ac:dyDescent="0.3">
      <c r="A1953">
        <v>35.156600295207497</v>
      </c>
      <c r="B1953">
        <v>48.4938628433163</v>
      </c>
      <c r="C1953">
        <v>101.803243840288</v>
      </c>
      <c r="D1953">
        <v>-75.168387939533801</v>
      </c>
      <c r="E1953">
        <v>13.904299816251299</v>
      </c>
      <c r="F1953">
        <v>49.345347577678901</v>
      </c>
      <c r="G1953">
        <v>99.226067274535794</v>
      </c>
    </row>
    <row r="1954" spans="1:7" x14ac:dyDescent="0.3">
      <c r="A1954">
        <v>29.394843923088398</v>
      </c>
      <c r="B1954">
        <v>61.345896012670799</v>
      </c>
      <c r="C1954">
        <v>127.42736023390999</v>
      </c>
      <c r="D1954">
        <v>-125.248000191836</v>
      </c>
      <c r="E1954">
        <v>27.718025507017501</v>
      </c>
      <c r="F1954">
        <v>54.162266334334603</v>
      </c>
      <c r="G1954">
        <v>108.044736793166</v>
      </c>
    </row>
    <row r="1955" spans="1:7" x14ac:dyDescent="0.3">
      <c r="A1955">
        <v>68.983809994344696</v>
      </c>
      <c r="B1955">
        <v>50.321480732286602</v>
      </c>
      <c r="C1955">
        <v>104.856497274118</v>
      </c>
      <c r="D1955">
        <v>-12.996822208170199</v>
      </c>
      <c r="E1955">
        <v>20.677178368073299</v>
      </c>
      <c r="F1955">
        <v>46.342112751996403</v>
      </c>
      <c r="G1955">
        <v>92.659125723296398</v>
      </c>
    </row>
  </sheetData>
  <phoneticPr fontId="1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EC642-90B1-431D-A915-1688E15CDA0F}">
  <dimension ref="A1:Z2001"/>
  <sheetViews>
    <sheetView tabSelected="1" zoomScale="98" zoomScaleNormal="98" workbookViewId="0">
      <selection activeCell="B2003" sqref="B2003"/>
    </sheetView>
  </sheetViews>
  <sheetFormatPr defaultRowHeight="14.4" x14ac:dyDescent="0.3"/>
  <cols>
    <col min="40" max="40" width="9.109375" customWidth="1"/>
  </cols>
  <sheetData>
    <row r="1" spans="1:26" x14ac:dyDescent="0.3">
      <c r="A1" t="s">
        <v>0</v>
      </c>
      <c r="B1" t="s">
        <v>23</v>
      </c>
      <c r="C1" t="s">
        <v>24</v>
      </c>
      <c r="E1" t="s">
        <v>1</v>
      </c>
      <c r="F1" t="s">
        <v>7</v>
      </c>
      <c r="G1" t="s">
        <v>18</v>
      </c>
      <c r="I1" t="s">
        <v>2</v>
      </c>
      <c r="J1" t="s">
        <v>8</v>
      </c>
      <c r="K1" t="s">
        <v>19</v>
      </c>
      <c r="M1" t="s">
        <v>3</v>
      </c>
      <c r="N1" t="s">
        <v>9</v>
      </c>
      <c r="O1" t="s">
        <v>10</v>
      </c>
      <c r="Q1" t="s">
        <v>4</v>
      </c>
      <c r="R1" t="s">
        <v>43</v>
      </c>
      <c r="T1" t="s">
        <v>5</v>
      </c>
      <c r="U1" t="s">
        <v>11</v>
      </c>
      <c r="V1" t="s">
        <v>12</v>
      </c>
      <c r="X1" t="s">
        <v>6</v>
      </c>
      <c r="Y1" t="s">
        <v>13</v>
      </c>
      <c r="Z1" t="s">
        <v>14</v>
      </c>
    </row>
    <row r="2" spans="1:26" x14ac:dyDescent="0.3">
      <c r="A2">
        <v>27.184963619379801</v>
      </c>
      <c r="B2">
        <f>1.5*$E2+0.5*$M2</f>
        <v>27.184963619379843</v>
      </c>
      <c r="C2">
        <f>ROUND(ABS(B2-A2),4)</f>
        <v>0</v>
      </c>
      <c r="E2">
        <v>46.150660338111997</v>
      </c>
      <c r="F2">
        <f>'wyznaczanie X2,X3,X6,X7'!$J$3*I2+'wyznaczanie X2,X3,X6,X7'!$K$3</f>
        <v>46.150113660667465</v>
      </c>
      <c r="G2">
        <f t="shared" ref="G2:G65" si="0">ROUND(ABS(F2-E2),4)</f>
        <v>5.0000000000000001E-4</v>
      </c>
      <c r="I2">
        <v>96.791689477065006</v>
      </c>
      <c r="J2">
        <f>'wyznaczanie X2,X3,X6,X7'!$M$3*modele!E2+'wyznaczanie X2,X3,X6,X7'!$N$3</f>
        <v>96.792692559330206</v>
      </c>
      <c r="K2">
        <f t="shared" ref="K2:K65" si="1">ROUND(ABS(J2-I2),4)</f>
        <v>1E-3</v>
      </c>
      <c r="M2">
        <v>-84.082053775576298</v>
      </c>
      <c r="N2">
        <f>2*A2-3*E2</f>
        <v>-84.082053775576384</v>
      </c>
      <c r="O2">
        <f>ROUND(ABS(N2-M2),4)</f>
        <v>0</v>
      </c>
      <c r="Q2">
        <v>17.640968508432302</v>
      </c>
      <c r="R2">
        <v>17.640968508432302</v>
      </c>
      <c r="T2">
        <v>52.7283593233998</v>
      </c>
      <c r="U2">
        <f>'wyznaczanie X2,X3,X6,X7'!$T$3*modele!X2+'wyznaczanie X2,X3,X6,X7'!$U$3</f>
        <v>53.076519624202895</v>
      </c>
      <c r="V2">
        <f t="shared" ref="V2:V33" si="2">ROUND(ABS(U2-T2),4)</f>
        <v>0.34820000000000001</v>
      </c>
      <c r="X2">
        <v>106.177838188807</v>
      </c>
      <c r="Y2">
        <f>'wyznaczanie X2,X3,X6,X7'!$W$3*modele!T2+'wyznaczanie X2,X3,X6,X7'!$X$3</f>
        <v>105.46088298555958</v>
      </c>
      <c r="Z2">
        <f t="shared" ref="Z2:Z33" si="3">ROUND(ABS(Y2-X2),4)</f>
        <v>0.71699999999999997</v>
      </c>
    </row>
    <row r="3" spans="1:26" x14ac:dyDescent="0.3">
      <c r="A3">
        <v>46.140379761346402</v>
      </c>
      <c r="B3">
        <f t="shared" ref="B3:B66" si="4">1.5*$E3+0.5*$M3</f>
        <v>46.14037976134631</v>
      </c>
      <c r="C3">
        <f t="shared" ref="C3:C66" si="5">ROUND(ABS(B3-A3),4)</f>
        <v>0</v>
      </c>
      <c r="E3">
        <v>60.688736203136401</v>
      </c>
      <c r="F3">
        <f>'wyznaczanie X2,X3,X6,X7'!$J$3*I3+'wyznaczanie X2,X3,X6,X7'!$K$3</f>
        <v>60.837981393073633</v>
      </c>
      <c r="G3">
        <f t="shared" si="0"/>
        <v>0.1492</v>
      </c>
      <c r="I3">
        <v>126.177620929638</v>
      </c>
      <c r="J3">
        <f>'wyznaczanie X2,X3,X6,X7'!$M$3*modele!E3+'wyznaczanie X2,X3,X6,X7'!$N$3</f>
        <v>125.87750746355445</v>
      </c>
      <c r="K3">
        <f t="shared" si="1"/>
        <v>0.30009999999999998</v>
      </c>
      <c r="M3">
        <v>-89.785449086716596</v>
      </c>
      <c r="N3">
        <f t="shared" ref="N3:N66" si="6">2*A3-3*E3</f>
        <v>-89.785449086716412</v>
      </c>
      <c r="O3">
        <f t="shared" ref="O3:O66" si="7">ROUND(ABS(N3-M3),4)</f>
        <v>0</v>
      </c>
      <c r="Q3">
        <v>27.759222379942202</v>
      </c>
      <c r="R3">
        <v>27.759222379942202</v>
      </c>
      <c r="T3">
        <v>59.0052720777445</v>
      </c>
      <c r="U3">
        <f>'wyznaczanie X2,X3,X6,X7'!$T$3*modele!X3+'wyznaczanie X2,X3,X6,X7'!$U$3</f>
        <v>59.084325429597804</v>
      </c>
      <c r="V3">
        <f t="shared" si="2"/>
        <v>7.9100000000000004E-2</v>
      </c>
      <c r="X3">
        <v>118.224327119199</v>
      </c>
      <c r="Y3">
        <f>'wyznaczanie X2,X3,X6,X7'!$W$3*modele!T3+'wyznaczanie X2,X3,X6,X7'!$X$3</f>
        <v>118.00303726533583</v>
      </c>
      <c r="Z3">
        <f t="shared" si="3"/>
        <v>0.2213</v>
      </c>
    </row>
    <row r="4" spans="1:26" x14ac:dyDescent="0.3">
      <c r="A4">
        <v>20.256925976150601</v>
      </c>
      <c r="B4">
        <f t="shared" si="4"/>
        <v>20.256925976150512</v>
      </c>
      <c r="C4">
        <f t="shared" si="5"/>
        <v>0</v>
      </c>
      <c r="E4">
        <v>67.911154469161005</v>
      </c>
      <c r="F4">
        <f>'wyznaczanie X2,X3,X6,X7'!$J$3*I4+'wyznaczanie X2,X3,X6,X7'!$K$3</f>
        <v>67.983927251021356</v>
      </c>
      <c r="G4">
        <f t="shared" si="0"/>
        <v>7.2800000000000004E-2</v>
      </c>
      <c r="I4">
        <v>140.474473200587</v>
      </c>
      <c r="J4">
        <f>'wyznaczanie X2,X3,X6,X7'!$M$3*modele!E4+'wyznaczanie X2,X3,X6,X7'!$N$3</f>
        <v>140.32664780224127</v>
      </c>
      <c r="K4">
        <f t="shared" si="1"/>
        <v>0.14779999999999999</v>
      </c>
      <c r="M4">
        <v>-163.21961145518199</v>
      </c>
      <c r="N4">
        <f t="shared" si="6"/>
        <v>-163.21961145518182</v>
      </c>
      <c r="O4">
        <f t="shared" si="7"/>
        <v>0</v>
      </c>
      <c r="Q4">
        <v>19.780144228520701</v>
      </c>
      <c r="R4">
        <v>19.780144228520701</v>
      </c>
      <c r="T4">
        <v>45.612740405778901</v>
      </c>
      <c r="U4">
        <f>'wyznaczanie X2,X3,X6,X7'!$T$3*modele!X4+'wyznaczanie X2,X3,X6,X7'!$U$3</f>
        <v>45.384311983351246</v>
      </c>
      <c r="V4">
        <f t="shared" si="2"/>
        <v>0.22839999999999999</v>
      </c>
      <c r="X4">
        <v>90.753888547727499</v>
      </c>
      <c r="Y4">
        <f>'wyznaczanie X2,X3,X6,X7'!$W$3*modele!T4+'wyznaczanie X2,X3,X6,X7'!$X$3</f>
        <v>91.242875861098128</v>
      </c>
      <c r="Z4">
        <f t="shared" si="3"/>
        <v>0.48899999999999999</v>
      </c>
    </row>
    <row r="5" spans="1:26" x14ac:dyDescent="0.3">
      <c r="A5">
        <v>57.332066511633897</v>
      </c>
      <c r="B5">
        <f t="shared" si="4"/>
        <v>57.332066511633755</v>
      </c>
      <c r="C5">
        <f t="shared" si="5"/>
        <v>0</v>
      </c>
      <c r="E5">
        <v>74.800168445766502</v>
      </c>
      <c r="F5">
        <f>'wyznaczanie X2,X3,X6,X7'!$J$3*I5+'wyznaczanie X2,X3,X6,X7'!$K$3</f>
        <v>75.039701510257458</v>
      </c>
      <c r="G5">
        <f t="shared" si="0"/>
        <v>0.23949999999999999</v>
      </c>
      <c r="I5">
        <v>154.590919679015</v>
      </c>
      <c r="J5">
        <f>'wyznaczanie X2,X3,X6,X7'!$M$3*modele!E5+'wyznaczanie X2,X3,X6,X7'!$N$3</f>
        <v>154.10878088796983</v>
      </c>
      <c r="K5">
        <f t="shared" si="1"/>
        <v>0.48209999999999997</v>
      </c>
      <c r="M5">
        <v>-109.736372314032</v>
      </c>
      <c r="N5">
        <f t="shared" si="6"/>
        <v>-109.73637231403171</v>
      </c>
      <c r="O5">
        <f t="shared" si="7"/>
        <v>0</v>
      </c>
      <c r="Q5">
        <v>15.479759254270901</v>
      </c>
      <c r="R5">
        <v>15.479759254270901</v>
      </c>
      <c r="T5">
        <v>50.754314531118901</v>
      </c>
      <c r="U5">
        <f>'wyznaczanie X2,X3,X6,X7'!$T$3*modele!X5+'wyznaczanie X2,X3,X6,X7'!$U$3</f>
        <v>50.382590568969441</v>
      </c>
      <c r="V5">
        <f t="shared" si="2"/>
        <v>0.37169999999999997</v>
      </c>
      <c r="X5">
        <v>100.776134539533</v>
      </c>
      <c r="Y5">
        <f>'wyznaczanie X2,X3,X6,X7'!$W$3*modele!T5+'wyznaczanie X2,X3,X6,X7'!$X$3</f>
        <v>101.5164639201777</v>
      </c>
      <c r="Z5">
        <f t="shared" si="3"/>
        <v>0.74029999999999996</v>
      </c>
    </row>
    <row r="6" spans="1:26" x14ac:dyDescent="0.3">
      <c r="A6">
        <v>22.834154498492602</v>
      </c>
      <c r="B6">
        <f t="shared" si="4"/>
        <v>22.834154498492644</v>
      </c>
      <c r="C6">
        <f t="shared" si="5"/>
        <v>0</v>
      </c>
      <c r="E6">
        <v>24.544424718111198</v>
      </c>
      <c r="F6">
        <f>'wyznaczanie X2,X3,X6,X7'!$J$3*I6+'wyznaczanie X2,X3,X6,X7'!$K$3</f>
        <v>24.707922464259383</v>
      </c>
      <c r="G6">
        <f t="shared" si="0"/>
        <v>0.16350000000000001</v>
      </c>
      <c r="I6">
        <v>53.892422396901203</v>
      </c>
      <c r="J6">
        <f>'wyznaczanie X2,X3,X6,X7'!$M$3*modele!E6+'wyznaczanie X2,X3,X6,X7'!$N$3</f>
        <v>53.567346260470124</v>
      </c>
      <c r="K6">
        <f t="shared" si="1"/>
        <v>0.3251</v>
      </c>
      <c r="M6">
        <v>-27.964965157348299</v>
      </c>
      <c r="N6">
        <f t="shared" si="6"/>
        <v>-27.964965157348388</v>
      </c>
      <c r="O6">
        <f t="shared" si="7"/>
        <v>0</v>
      </c>
      <c r="Q6">
        <v>15.295572178417601</v>
      </c>
      <c r="R6">
        <v>15.295572178417601</v>
      </c>
      <c r="T6">
        <v>57.192660293284597</v>
      </c>
      <c r="U6">
        <f>'wyznaczanie X2,X3,X6,X7'!$T$3*modele!X6+'wyznaczanie X2,X3,X6,X7'!$U$3</f>
        <v>57.232223891511261</v>
      </c>
      <c r="V6">
        <f t="shared" si="2"/>
        <v>3.9600000000000003E-2</v>
      </c>
      <c r="X6">
        <v>114.51060510500101</v>
      </c>
      <c r="Y6">
        <f>'wyznaczanie X2,X3,X6,X7'!$W$3*modele!T6+'wyznaczanie X2,X3,X6,X7'!$X$3</f>
        <v>114.38118404867278</v>
      </c>
      <c r="Z6">
        <f t="shared" si="3"/>
        <v>0.12939999999999999</v>
      </c>
    </row>
    <row r="7" spans="1:26" x14ac:dyDescent="0.3">
      <c r="A7">
        <v>46.218245319420198</v>
      </c>
      <c r="B7">
        <f t="shared" si="4"/>
        <v>46.218245319420099</v>
      </c>
      <c r="C7">
        <f t="shared" si="5"/>
        <v>0</v>
      </c>
      <c r="E7">
        <v>13.8411765623148</v>
      </c>
      <c r="F7">
        <f>'wyznaczanie X2,X3,X6,X7'!$J$3*I7+'wyznaczanie X2,X3,X6,X7'!$K$3</f>
        <v>13.749409807916926</v>
      </c>
      <c r="G7">
        <f t="shared" si="0"/>
        <v>9.1800000000000007E-2</v>
      </c>
      <c r="I7">
        <v>31.967789930955199</v>
      </c>
      <c r="J7">
        <f>'wyznaczanie X2,X3,X6,X7'!$M$3*modele!E7+'wyznaczanie X2,X3,X6,X7'!$N$3</f>
        <v>32.15447193132691</v>
      </c>
      <c r="K7">
        <f t="shared" si="1"/>
        <v>0.1867</v>
      </c>
      <c r="M7">
        <v>50.912960951895798</v>
      </c>
      <c r="N7">
        <f t="shared" si="6"/>
        <v>50.912960951895997</v>
      </c>
      <c r="O7">
        <f t="shared" si="7"/>
        <v>0</v>
      </c>
      <c r="Q7">
        <v>19.567550264260301</v>
      </c>
      <c r="R7">
        <v>19.567550264260301</v>
      </c>
      <c r="T7">
        <v>39.3026850150979</v>
      </c>
      <c r="U7">
        <f>'wyznaczanie X2,X3,X6,X7'!$T$3*modele!X7+'wyznaczanie X2,X3,X6,X7'!$U$3</f>
        <v>39.169730986127618</v>
      </c>
      <c r="V7">
        <f t="shared" si="2"/>
        <v>0.13300000000000001</v>
      </c>
      <c r="X7">
        <v>78.292786505638801</v>
      </c>
      <c r="Y7">
        <f>'wyznaczanie X2,X3,X6,X7'!$W$3*modele!T7+'wyznaczanie X2,X3,X6,X7'!$X$3</f>
        <v>78.634497933736398</v>
      </c>
      <c r="Z7">
        <f t="shared" si="3"/>
        <v>0.3417</v>
      </c>
    </row>
    <row r="8" spans="1:26" x14ac:dyDescent="0.3">
      <c r="A8">
        <v>51.460966371326499</v>
      </c>
      <c r="B8">
        <f t="shared" si="4"/>
        <v>51.46096637132645</v>
      </c>
      <c r="C8">
        <f t="shared" si="5"/>
        <v>0</v>
      </c>
      <c r="E8">
        <v>45.130167084751903</v>
      </c>
      <c r="F8">
        <f>'wyznaczanie X2,X3,X6,X7'!$J$3*I8+'wyznaczanie X2,X3,X6,X7'!$K$3</f>
        <v>44.915579969592471</v>
      </c>
      <c r="G8">
        <f t="shared" si="0"/>
        <v>0.21460000000000001</v>
      </c>
      <c r="I8">
        <v>94.321765109365202</v>
      </c>
      <c r="J8">
        <f>'wyznaczanie X2,X3,X6,X7'!$M$3*modele!E8+'wyznaczanie X2,X3,X6,X7'!$N$3</f>
        <v>94.751097945259318</v>
      </c>
      <c r="K8">
        <f t="shared" si="1"/>
        <v>0.42930000000000001</v>
      </c>
      <c r="M8">
        <v>-32.468568511602797</v>
      </c>
      <c r="N8">
        <f t="shared" si="6"/>
        <v>-32.468568511602697</v>
      </c>
      <c r="O8">
        <f t="shared" si="7"/>
        <v>0</v>
      </c>
      <c r="Q8">
        <v>25.459518029319</v>
      </c>
      <c r="R8">
        <v>25.459518029319</v>
      </c>
      <c r="T8">
        <v>57.768162967303397</v>
      </c>
      <c r="U8">
        <f>'wyznaczanie X2,X3,X6,X7'!$T$3*modele!X8+'wyznaczanie X2,X3,X6,X7'!$U$3</f>
        <v>57.301957680636264</v>
      </c>
      <c r="V8">
        <f t="shared" si="2"/>
        <v>0.4662</v>
      </c>
      <c r="X8">
        <v>114.650431082401</v>
      </c>
      <c r="Y8">
        <f>'wyznaczanie X2,X3,X6,X7'!$W$3*modele!T8+'wyznaczanie X2,X3,X6,X7'!$X$3</f>
        <v>115.53111931278355</v>
      </c>
      <c r="Z8">
        <f t="shared" si="3"/>
        <v>0.88070000000000004</v>
      </c>
    </row>
    <row r="9" spans="1:26" x14ac:dyDescent="0.3">
      <c r="A9">
        <v>50.298620558125499</v>
      </c>
      <c r="B9">
        <f t="shared" si="4"/>
        <v>50.298620558125243</v>
      </c>
      <c r="C9">
        <f t="shared" si="5"/>
        <v>0</v>
      </c>
      <c r="E9">
        <v>75.7601734039295</v>
      </c>
      <c r="F9">
        <f>'wyznaczanie X2,X3,X6,X7'!$J$3*I9+'wyznaczanie X2,X3,X6,X7'!$K$3</f>
        <v>75.534188141146146</v>
      </c>
      <c r="G9">
        <f t="shared" si="0"/>
        <v>0.22600000000000001</v>
      </c>
      <c r="I9">
        <v>155.58023620230099</v>
      </c>
      <c r="J9">
        <f>'wyznaczanie X2,X3,X6,X7'!$M$3*modele!E9+'wyznaczanie X2,X3,X6,X7'!$N$3</f>
        <v>156.02936286694285</v>
      </c>
      <c r="K9">
        <f t="shared" si="1"/>
        <v>0.4491</v>
      </c>
      <c r="M9">
        <v>-126.683279095538</v>
      </c>
      <c r="N9">
        <f t="shared" si="6"/>
        <v>-126.68327909553749</v>
      </c>
      <c r="O9">
        <f t="shared" si="7"/>
        <v>0</v>
      </c>
      <c r="Q9">
        <v>28.0867847762959</v>
      </c>
      <c r="R9">
        <v>28.0867847762959</v>
      </c>
      <c r="T9">
        <v>50.452248934588802</v>
      </c>
      <c r="U9">
        <f>'wyznaczanie X2,X3,X6,X7'!$T$3*modele!X9+'wyznaczanie X2,X3,X6,X7'!$U$3</f>
        <v>50.162621829782836</v>
      </c>
      <c r="V9">
        <f t="shared" si="2"/>
        <v>0.28960000000000002</v>
      </c>
      <c r="X9">
        <v>100.335066524441</v>
      </c>
      <c r="Y9">
        <f>'wyznaczanie X2,X3,X6,X7'!$W$3*modele!T9+'wyznaczanie X2,X3,X6,X7'!$X$3</f>
        <v>100.91289438487217</v>
      </c>
      <c r="Z9">
        <f t="shared" si="3"/>
        <v>0.57779999999999998</v>
      </c>
    </row>
    <row r="10" spans="1:26" x14ac:dyDescent="0.3">
      <c r="A10">
        <v>51.220921389085802</v>
      </c>
      <c r="B10">
        <f t="shared" si="4"/>
        <v>51.220921389085852</v>
      </c>
      <c r="C10">
        <f t="shared" si="5"/>
        <v>0</v>
      </c>
      <c r="E10">
        <v>27.2474531862321</v>
      </c>
      <c r="F10">
        <f>'wyznaczanie X2,X3,X6,X7'!$J$3*I10+'wyznaczanie X2,X3,X6,X7'!$K$3</f>
        <v>27.446487401571115</v>
      </c>
      <c r="G10">
        <f t="shared" si="0"/>
        <v>0.19900000000000001</v>
      </c>
      <c r="I10">
        <v>59.371453321771803</v>
      </c>
      <c r="J10">
        <f>'wyznaczanie X2,X3,X6,X7'!$M$3*modele!E10+'wyznaczanie X2,X3,X6,X7'!$N$3</f>
        <v>58.975013919247559</v>
      </c>
      <c r="K10">
        <f t="shared" si="1"/>
        <v>0.39639999999999997</v>
      </c>
      <c r="M10">
        <v>20.6994832194754</v>
      </c>
      <c r="N10">
        <f t="shared" si="6"/>
        <v>20.699483219475297</v>
      </c>
      <c r="O10">
        <f t="shared" si="7"/>
        <v>0</v>
      </c>
      <c r="Q10">
        <v>16.352488195671299</v>
      </c>
      <c r="R10">
        <v>16.352488195671299</v>
      </c>
      <c r="T10">
        <v>49.1374966541782</v>
      </c>
      <c r="U10">
        <f>'wyznaczanie X2,X3,X6,X7'!$T$3*modele!X10+'wyznaczanie X2,X3,X6,X7'!$U$3</f>
        <v>48.682074765776335</v>
      </c>
      <c r="V10">
        <f t="shared" si="2"/>
        <v>0.45540000000000003</v>
      </c>
      <c r="X10">
        <v>97.366363075094696</v>
      </c>
      <c r="Y10">
        <f>'wyznaczanie X2,X3,X6,X7'!$W$3*modele!T10+'wyznaczanie X2,X3,X6,X7'!$X$3</f>
        <v>98.285834461316014</v>
      </c>
      <c r="Z10">
        <f t="shared" si="3"/>
        <v>0.91949999999999998</v>
      </c>
    </row>
    <row r="11" spans="1:26" x14ac:dyDescent="0.3">
      <c r="A11">
        <v>20.410599007251601</v>
      </c>
      <c r="B11">
        <f t="shared" si="4"/>
        <v>20.410599007251506</v>
      </c>
      <c r="C11">
        <f t="shared" si="5"/>
        <v>0</v>
      </c>
      <c r="E11">
        <v>67.151577229067996</v>
      </c>
      <c r="F11">
        <f>'wyznaczanie X2,X3,X6,X7'!$J$3*I11+'wyznaczanie X2,X3,X6,X7'!$K$3</f>
        <v>67.194291034233601</v>
      </c>
      <c r="G11">
        <f t="shared" si="0"/>
        <v>4.2700000000000002E-2</v>
      </c>
      <c r="I11">
        <v>138.894652619292</v>
      </c>
      <c r="J11">
        <f>'wyznaczanie X2,X3,X6,X7'!$M$3*modele!E11+'wyznaczanie X2,X3,X6,X7'!$N$3</f>
        <v>138.80704069338611</v>
      </c>
      <c r="K11">
        <f t="shared" si="1"/>
        <v>8.7599999999999997E-2</v>
      </c>
      <c r="M11">
        <v>-160.63353367270099</v>
      </c>
      <c r="N11">
        <f t="shared" si="6"/>
        <v>-160.63353367270079</v>
      </c>
      <c r="O11">
        <f t="shared" si="7"/>
        <v>0</v>
      </c>
      <c r="Q11">
        <v>20.334473501490098</v>
      </c>
      <c r="R11">
        <v>20.334473501490098</v>
      </c>
      <c r="T11">
        <v>49.072766551806403</v>
      </c>
      <c r="U11">
        <f>'wyznaczanie X2,X3,X6,X7'!$T$3*modele!X11+'wyznaczanie X2,X3,X6,X7'!$U$3</f>
        <v>48.723680514279422</v>
      </c>
      <c r="V11">
        <f t="shared" si="2"/>
        <v>0.34910000000000002</v>
      </c>
      <c r="X11">
        <v>97.449788406241893</v>
      </c>
      <c r="Y11">
        <f>'wyznaczanie X2,X3,X6,X7'!$W$3*modele!T11+'wyznaczanie X2,X3,X6,X7'!$X$3</f>
        <v>98.156494615078572</v>
      </c>
      <c r="Z11">
        <f t="shared" si="3"/>
        <v>0.70669999999999999</v>
      </c>
    </row>
    <row r="12" spans="1:26" x14ac:dyDescent="0.3">
      <c r="A12">
        <v>39.565434250603602</v>
      </c>
      <c r="B12">
        <f t="shared" si="4"/>
        <v>39.565434250603786</v>
      </c>
      <c r="C12">
        <f t="shared" si="5"/>
        <v>0</v>
      </c>
      <c r="E12">
        <v>72.030726013509195</v>
      </c>
      <c r="F12">
        <f>'wyznaczanie X2,X3,X6,X7'!$J$3*I12+'wyznaczanie X2,X3,X6,X7'!$K$3</f>
        <v>72.272135417132901</v>
      </c>
      <c r="G12">
        <f t="shared" si="0"/>
        <v>0.2414</v>
      </c>
      <c r="I12">
        <v>149.053866310568</v>
      </c>
      <c r="J12">
        <f>'wyznaczanie X2,X3,X6,X7'!$M$3*modele!E12+'wyznaczanie X2,X3,X6,X7'!$N$3</f>
        <v>148.56824572513636</v>
      </c>
      <c r="K12">
        <f t="shared" si="1"/>
        <v>0.48559999999999998</v>
      </c>
      <c r="M12">
        <v>-136.96130953932001</v>
      </c>
      <c r="N12">
        <f t="shared" si="6"/>
        <v>-136.96130953932038</v>
      </c>
      <c r="O12">
        <f t="shared" si="7"/>
        <v>0</v>
      </c>
      <c r="Q12">
        <v>10.3502587276159</v>
      </c>
      <c r="R12">
        <v>10.3502587276159</v>
      </c>
      <c r="T12">
        <v>41.763583973769002</v>
      </c>
      <c r="U12">
        <f>'wyznaczanie X2,X3,X6,X7'!$T$3*modele!X12+'wyznaczanie X2,X3,X6,X7'!$U$3</f>
        <v>41.291119584840715</v>
      </c>
      <c r="V12">
        <f t="shared" si="2"/>
        <v>0.47249999999999998</v>
      </c>
      <c r="X12">
        <v>82.546466650977194</v>
      </c>
      <c r="Y12">
        <f>'wyznaczanie X2,X3,X6,X7'!$W$3*modele!T12+'wyznaczanie X2,X3,X6,X7'!$X$3</f>
        <v>83.551720080121953</v>
      </c>
      <c r="Z12">
        <f t="shared" si="3"/>
        <v>1.0053000000000001</v>
      </c>
    </row>
    <row r="13" spans="1:26" x14ac:dyDescent="0.3">
      <c r="A13">
        <v>23.211011212485001</v>
      </c>
      <c r="B13">
        <f t="shared" si="4"/>
        <v>23.211011212485253</v>
      </c>
      <c r="C13">
        <f t="shared" si="5"/>
        <v>0</v>
      </c>
      <c r="E13">
        <v>57.374898920910503</v>
      </c>
      <c r="F13">
        <f>'wyznaczanie X2,X3,X6,X7'!$J$3*I13+'wyznaczanie X2,X3,X6,X7'!$K$3</f>
        <v>57.324709035182003</v>
      </c>
      <c r="G13">
        <f t="shared" si="0"/>
        <v>5.0200000000000002E-2</v>
      </c>
      <c r="I13">
        <v>119.148637379123</v>
      </c>
      <c r="J13">
        <f>'wyznaczanie X2,X3,X6,X7'!$M$3*modele!E13+'wyznaczanie X2,X3,X6,X7'!$N$3</f>
        <v>119.24785819833541</v>
      </c>
      <c r="K13">
        <f t="shared" si="1"/>
        <v>9.9199999999999997E-2</v>
      </c>
      <c r="M13">
        <v>-125.702674337761</v>
      </c>
      <c r="N13">
        <f t="shared" si="6"/>
        <v>-125.70267433776149</v>
      </c>
      <c r="O13">
        <f t="shared" si="7"/>
        <v>0</v>
      </c>
      <c r="Q13">
        <v>28.231689600428702</v>
      </c>
      <c r="R13">
        <v>28.231689600428702</v>
      </c>
      <c r="T13">
        <v>47.2312271736741</v>
      </c>
      <c r="U13">
        <f>'wyznaczanie X2,X3,X6,X7'!$T$3*modele!X13+'wyznaczanie X2,X3,X6,X7'!$U$3</f>
        <v>47.528644769957914</v>
      </c>
      <c r="V13">
        <f t="shared" si="2"/>
        <v>0.2974</v>
      </c>
      <c r="X13">
        <v>95.053574991276903</v>
      </c>
      <c r="Y13">
        <f>'wyznaczanie X2,X3,X6,X7'!$W$3*modele!T13+'wyznaczanie X2,X3,X6,X7'!$X$3</f>
        <v>94.476839998749611</v>
      </c>
      <c r="Z13">
        <f t="shared" si="3"/>
        <v>0.57669999999999999</v>
      </c>
    </row>
    <row r="14" spans="1:26" x14ac:dyDescent="0.3">
      <c r="A14">
        <v>39.034056907366498</v>
      </c>
      <c r="B14">
        <f t="shared" si="4"/>
        <v>39.034056907366406</v>
      </c>
      <c r="C14">
        <f t="shared" si="5"/>
        <v>0</v>
      </c>
      <c r="E14">
        <v>78.765459206687595</v>
      </c>
      <c r="F14">
        <f>'wyznaczanie X2,X3,X6,X7'!$J$3*I14+'wyznaczanie X2,X3,X6,X7'!$K$3</f>
        <v>78.857719809271572</v>
      </c>
      <c r="G14">
        <f t="shared" si="0"/>
        <v>9.2299999999999993E-2</v>
      </c>
      <c r="I14">
        <v>162.22960665956001</v>
      </c>
      <c r="J14">
        <f>'wyznaczanie X2,X3,X6,X7'!$M$3*modele!E14+'wyznaczanie X2,X3,X6,X7'!$N$3</f>
        <v>162.04172530878412</v>
      </c>
      <c r="K14">
        <f t="shared" si="1"/>
        <v>0.18790000000000001</v>
      </c>
      <c r="M14">
        <v>-158.22826380532999</v>
      </c>
      <c r="N14">
        <f t="shared" si="6"/>
        <v>-158.22826380532979</v>
      </c>
      <c r="O14">
        <f t="shared" si="7"/>
        <v>0</v>
      </c>
      <c r="Q14">
        <v>27.425694711630001</v>
      </c>
      <c r="R14">
        <v>27.425694711630001</v>
      </c>
      <c r="T14">
        <v>45.376835119715501</v>
      </c>
      <c r="U14">
        <f>'wyznaczanie X2,X3,X6,X7'!$T$3*modele!X14+'wyznaczanie X2,X3,X6,X7'!$U$3</f>
        <v>45.601379438982214</v>
      </c>
      <c r="V14">
        <f t="shared" si="2"/>
        <v>0.22450000000000001</v>
      </c>
      <c r="X14">
        <v>91.189139084464003</v>
      </c>
      <c r="Y14">
        <f>'wyznaczanie X2,X3,X6,X7'!$W$3*modele!T14+'wyznaczanie X2,X3,X6,X7'!$X$3</f>
        <v>90.77150392890519</v>
      </c>
      <c r="Z14">
        <f t="shared" si="3"/>
        <v>0.41760000000000003</v>
      </c>
    </row>
    <row r="15" spans="1:26" x14ac:dyDescent="0.3">
      <c r="A15">
        <v>38.548723585826401</v>
      </c>
      <c r="B15">
        <f t="shared" si="4"/>
        <v>38.548723585826309</v>
      </c>
      <c r="C15">
        <f t="shared" si="5"/>
        <v>0</v>
      </c>
      <c r="E15">
        <v>63.580107815142199</v>
      </c>
      <c r="F15">
        <f>'wyznaczanie X2,X3,X6,X7'!$J$3*I15+'wyznaczanie X2,X3,X6,X7'!$K$3</f>
        <v>63.555401195190939</v>
      </c>
      <c r="G15">
        <f t="shared" si="0"/>
        <v>2.47E-2</v>
      </c>
      <c r="I15">
        <v>131.61434690564201</v>
      </c>
      <c r="J15">
        <f>'wyznaczanie X2,X3,X6,X7'!$M$3*modele!E15+'wyznaczanie X2,X3,X6,X7'!$N$3</f>
        <v>131.661973642936</v>
      </c>
      <c r="K15">
        <f t="shared" si="1"/>
        <v>4.7600000000000003E-2</v>
      </c>
      <c r="M15">
        <v>-113.64287627377399</v>
      </c>
      <c r="N15">
        <f t="shared" si="6"/>
        <v>-113.64287627377381</v>
      </c>
      <c r="O15">
        <f t="shared" si="7"/>
        <v>0</v>
      </c>
      <c r="Q15">
        <v>23.349501808238202</v>
      </c>
      <c r="R15">
        <v>23.349501808238202</v>
      </c>
      <c r="T15">
        <v>47.0757166163677</v>
      </c>
      <c r="U15">
        <f>'wyznaczanie X2,X3,X6,X7'!$T$3*modele!X15+'wyznaczanie X2,X3,X6,X7'!$U$3</f>
        <v>47.158625035932545</v>
      </c>
      <c r="V15">
        <f t="shared" si="2"/>
        <v>8.2900000000000001E-2</v>
      </c>
      <c r="X15">
        <v>94.311633794382601</v>
      </c>
      <c r="Y15">
        <f>'wyznaczanie X2,X3,X6,X7'!$W$3*modele!T15+'wyznaczanie X2,X3,X6,X7'!$X$3</f>
        <v>94.166108038914615</v>
      </c>
      <c r="Z15">
        <f t="shared" si="3"/>
        <v>0.14549999999999999</v>
      </c>
    </row>
    <row r="16" spans="1:26" x14ac:dyDescent="0.3">
      <c r="A16">
        <v>40.841318932053497</v>
      </c>
      <c r="B16">
        <f t="shared" si="4"/>
        <v>40.841318932053554</v>
      </c>
      <c r="C16">
        <f t="shared" si="5"/>
        <v>0</v>
      </c>
      <c r="E16">
        <v>53.301123132791702</v>
      </c>
      <c r="F16">
        <f>'wyznaczanie X2,X3,X6,X7'!$J$3*I16+'wyznaczanie X2,X3,X6,X7'!$K$3</f>
        <v>53.503773629579818</v>
      </c>
      <c r="G16">
        <f t="shared" si="0"/>
        <v>0.20269999999999999</v>
      </c>
      <c r="I16">
        <v>111.504114160412</v>
      </c>
      <c r="J16">
        <f>'wyznaczanie X2,X3,X6,X7'!$M$3*modele!E16+'wyznaczanie X2,X3,X6,X7'!$N$3</f>
        <v>111.09787907738475</v>
      </c>
      <c r="K16">
        <f t="shared" si="1"/>
        <v>0.40620000000000001</v>
      </c>
      <c r="M16">
        <v>-78.220731534267998</v>
      </c>
      <c r="N16">
        <f t="shared" si="6"/>
        <v>-78.220731534268111</v>
      </c>
      <c r="O16">
        <f t="shared" si="7"/>
        <v>0</v>
      </c>
      <c r="Q16">
        <v>13.067134705964</v>
      </c>
      <c r="R16">
        <v>13.067134705964</v>
      </c>
      <c r="T16">
        <v>40.7212426420976</v>
      </c>
      <c r="U16">
        <f>'wyznaczanie X2,X3,X6,X7'!$T$3*modele!X16+'wyznaczanie X2,X3,X6,X7'!$U$3</f>
        <v>40.915973274059553</v>
      </c>
      <c r="V16">
        <f t="shared" si="2"/>
        <v>0.19470000000000001</v>
      </c>
      <c r="X16">
        <v>81.794245952357997</v>
      </c>
      <c r="Y16">
        <f>'wyznaczanie X2,X3,X6,X7'!$W$3*modele!T16+'wyznaczanie X2,X3,X6,X7'!$X$3</f>
        <v>81.468975535845587</v>
      </c>
      <c r="Z16">
        <f t="shared" si="3"/>
        <v>0.32529999999999998</v>
      </c>
    </row>
    <row r="17" spans="1:26" x14ac:dyDescent="0.3">
      <c r="A17">
        <v>37.754571717176901</v>
      </c>
      <c r="B17">
        <f t="shared" si="4"/>
        <v>37.754571717176646</v>
      </c>
      <c r="C17">
        <f t="shared" si="5"/>
        <v>0</v>
      </c>
      <c r="E17">
        <v>76.724006821213095</v>
      </c>
      <c r="F17">
        <f>'wyznaczanie X2,X3,X6,X7'!$J$3*I17+'wyznaczanie X2,X3,X6,X7'!$K$3</f>
        <v>76.8595616005057</v>
      </c>
      <c r="G17">
        <f t="shared" si="0"/>
        <v>0.1356</v>
      </c>
      <c r="I17">
        <v>158.23190316549599</v>
      </c>
      <c r="J17">
        <f>'wyznaczanie X2,X3,X6,X7'!$M$3*modele!E17+'wyznaczanie X2,X3,X6,X7'!$N$3</f>
        <v>157.95760404551868</v>
      </c>
      <c r="K17">
        <f t="shared" si="1"/>
        <v>0.27429999999999999</v>
      </c>
      <c r="M17">
        <v>-154.66287702928599</v>
      </c>
      <c r="N17">
        <f t="shared" si="6"/>
        <v>-154.66287702928548</v>
      </c>
      <c r="O17">
        <f t="shared" si="7"/>
        <v>0</v>
      </c>
      <c r="Q17">
        <v>21.698500946874301</v>
      </c>
      <c r="R17">
        <v>21.698500946874301</v>
      </c>
      <c r="T17">
        <v>51.221504550222903</v>
      </c>
      <c r="U17">
        <f>'wyznaczanie X2,X3,X6,X7'!$T$3*modele!X17+'wyznaczanie X2,X3,X6,X7'!$U$3</f>
        <v>51.086523037342303</v>
      </c>
      <c r="V17">
        <f t="shared" si="2"/>
        <v>0.13500000000000001</v>
      </c>
      <c r="X17">
        <v>102.18761736082899</v>
      </c>
      <c r="Y17">
        <f>'wyznaczanie X2,X3,X6,X7'!$W$3*modele!T17+'wyznaczanie X2,X3,X6,X7'!$X$3</f>
        <v>102.44997526992813</v>
      </c>
      <c r="Z17">
        <f t="shared" si="3"/>
        <v>0.26240000000000002</v>
      </c>
    </row>
    <row r="18" spans="1:26" x14ac:dyDescent="0.3">
      <c r="A18">
        <v>32.826100403748001</v>
      </c>
      <c r="B18">
        <f t="shared" si="4"/>
        <v>32.826100403748093</v>
      </c>
      <c r="C18">
        <f t="shared" si="5"/>
        <v>0</v>
      </c>
      <c r="E18">
        <v>29.310581362602498</v>
      </c>
      <c r="F18">
        <f>'wyznaczanie X2,X3,X6,X7'!$J$3*I18+'wyznaczanie X2,X3,X6,X7'!$K$3</f>
        <v>29.194336087376676</v>
      </c>
      <c r="G18">
        <f t="shared" si="0"/>
        <v>0.1162</v>
      </c>
      <c r="I18">
        <v>62.8683640106685</v>
      </c>
      <c r="J18">
        <f>'wyznaczanie X2,X3,X6,X7'!$M$3*modele!E18+'wyznaczanie X2,X3,X6,X7'!$N$3</f>
        <v>63.10249968081137</v>
      </c>
      <c r="K18">
        <f t="shared" si="1"/>
        <v>0.2341</v>
      </c>
      <c r="M18">
        <v>-22.279543280311302</v>
      </c>
      <c r="N18">
        <f t="shared" si="6"/>
        <v>-22.279543280311486</v>
      </c>
      <c r="O18">
        <f t="shared" si="7"/>
        <v>0</v>
      </c>
      <c r="Q18">
        <v>20.891877271948999</v>
      </c>
      <c r="R18">
        <v>20.891877271948999</v>
      </c>
      <c r="T18">
        <v>48.329287357227301</v>
      </c>
      <c r="U18">
        <f>'wyznaczanie X2,X3,X6,X7'!$T$3*modele!X18+'wyznaczanie X2,X3,X6,X7'!$U$3</f>
        <v>48.538488560592604</v>
      </c>
      <c r="V18">
        <f t="shared" si="2"/>
        <v>0.2092</v>
      </c>
      <c r="X18">
        <v>97.078452698605901</v>
      </c>
      <c r="Y18">
        <f>'wyznaczanie X2,X3,X6,X7'!$W$3*modele!T18+'wyznaczanie X2,X3,X6,X7'!$X$3</f>
        <v>96.670918643712639</v>
      </c>
      <c r="Z18">
        <f t="shared" si="3"/>
        <v>0.40749999999999997</v>
      </c>
    </row>
    <row r="19" spans="1:26" x14ac:dyDescent="0.3">
      <c r="A19">
        <v>65.022811145639594</v>
      </c>
      <c r="B19">
        <f t="shared" si="4"/>
        <v>65.022811145639551</v>
      </c>
      <c r="C19">
        <f t="shared" si="5"/>
        <v>0</v>
      </c>
      <c r="E19">
        <v>59.201705193612497</v>
      </c>
      <c r="F19">
        <f>'wyznaczanie X2,X3,X6,X7'!$J$3*I19+'wyznaczanie X2,X3,X6,X7'!$K$3</f>
        <v>59.204722919732035</v>
      </c>
      <c r="G19">
        <f t="shared" si="0"/>
        <v>3.0000000000000001E-3</v>
      </c>
      <c r="I19">
        <v>122.90997021162001</v>
      </c>
      <c r="J19">
        <f>'wyznaczanie X2,X3,X6,X7'!$M$3*modele!E19+'wyznaczanie X2,X3,X6,X7'!$N$3</f>
        <v>122.90255932940039</v>
      </c>
      <c r="K19">
        <f t="shared" si="1"/>
        <v>7.4000000000000003E-3</v>
      </c>
      <c r="M19">
        <v>-47.559493289558397</v>
      </c>
      <c r="N19">
        <f t="shared" si="6"/>
        <v>-47.559493289558304</v>
      </c>
      <c r="O19">
        <f t="shared" si="7"/>
        <v>0</v>
      </c>
      <c r="Q19">
        <v>21.9685869278041</v>
      </c>
      <c r="R19">
        <v>21.9685869278041</v>
      </c>
      <c r="T19">
        <v>42.325293098561303</v>
      </c>
      <c r="U19">
        <f>'wyznaczanie X2,X3,X6,X7'!$T$3*modele!X19+'wyznaczanie X2,X3,X6,X7'!$U$3</f>
        <v>42.047430870160881</v>
      </c>
      <c r="V19">
        <f t="shared" si="2"/>
        <v>0.27789999999999998</v>
      </c>
      <c r="X19">
        <v>84.062976308855696</v>
      </c>
      <c r="Y19">
        <f>'wyznaczanie X2,X3,X6,X7'!$W$3*modele!T19+'wyznaczanie X2,X3,X6,X7'!$X$3</f>
        <v>84.674093893367456</v>
      </c>
      <c r="Z19">
        <f t="shared" si="3"/>
        <v>0.61109999999999998</v>
      </c>
    </row>
    <row r="20" spans="1:26" x14ac:dyDescent="0.3">
      <c r="A20">
        <v>63.306378621442498</v>
      </c>
      <c r="B20">
        <f t="shared" si="4"/>
        <v>63.306378621442491</v>
      </c>
      <c r="C20">
        <f t="shared" si="5"/>
        <v>0</v>
      </c>
      <c r="E20">
        <v>53.658681797961997</v>
      </c>
      <c r="F20">
        <f>'wyznaczanie X2,X3,X6,X7'!$J$3*I20+'wyznaczanie X2,X3,X6,X7'!$K$3</f>
        <v>53.50611846615238</v>
      </c>
      <c r="G20">
        <f t="shared" si="0"/>
        <v>0.15260000000000001</v>
      </c>
      <c r="I20">
        <v>111.50880546129</v>
      </c>
      <c r="J20">
        <f>'wyznaczanie X2,X3,X6,X7'!$M$3*modele!E20+'wyznaczanie X2,X3,X6,X7'!$N$3</f>
        <v>111.81320947532954</v>
      </c>
      <c r="K20">
        <f t="shared" si="1"/>
        <v>0.3044</v>
      </c>
      <c r="M20">
        <v>-34.363288151001001</v>
      </c>
      <c r="N20">
        <f t="shared" si="6"/>
        <v>-34.363288151000987</v>
      </c>
      <c r="O20">
        <f t="shared" si="7"/>
        <v>0</v>
      </c>
      <c r="Q20">
        <v>18.306282701703001</v>
      </c>
      <c r="R20">
        <v>18.306282701703001</v>
      </c>
      <c r="T20">
        <v>51.657847363519799</v>
      </c>
      <c r="U20">
        <f>'wyznaczanie X2,X3,X6,X7'!$T$3*modele!X20+'wyznaczanie X2,X3,X6,X7'!$U$3</f>
        <v>51.875608141589971</v>
      </c>
      <c r="V20">
        <f t="shared" si="2"/>
        <v>0.21779999999999999</v>
      </c>
      <c r="X20">
        <v>103.769843098705</v>
      </c>
      <c r="Y20">
        <f>'wyznaczanie X2,X3,X6,X7'!$W$3*modele!T20+'wyznaczanie X2,X3,X6,X7'!$X$3</f>
        <v>103.32184956505087</v>
      </c>
      <c r="Z20">
        <f t="shared" si="3"/>
        <v>0.44800000000000001</v>
      </c>
    </row>
    <row r="21" spans="1:26" x14ac:dyDescent="0.3">
      <c r="A21">
        <v>25.754391218446699</v>
      </c>
      <c r="B21">
        <f t="shared" si="4"/>
        <v>25.754391218446699</v>
      </c>
      <c r="C21">
        <f t="shared" si="5"/>
        <v>0</v>
      </c>
      <c r="E21">
        <v>38.939522454263198</v>
      </c>
      <c r="F21">
        <f>'wyznaczanie X2,X3,X6,X7'!$J$3*I21+'wyznaczanie X2,X3,X6,X7'!$K$3</f>
        <v>38.736312005529747</v>
      </c>
      <c r="G21">
        <f t="shared" si="0"/>
        <v>0.20319999999999999</v>
      </c>
      <c r="I21">
        <v>81.958939672260001</v>
      </c>
      <c r="J21">
        <f>'wyznaczanie X2,X3,X6,X7'!$M$3*modele!E21+'wyznaczanie X2,X3,X6,X7'!$N$3</f>
        <v>82.366119706924096</v>
      </c>
      <c r="K21">
        <f t="shared" si="1"/>
        <v>0.40720000000000001</v>
      </c>
      <c r="M21">
        <v>-65.309784925896196</v>
      </c>
      <c r="N21">
        <f t="shared" si="6"/>
        <v>-65.309784925896196</v>
      </c>
      <c r="O21">
        <f t="shared" si="7"/>
        <v>0</v>
      </c>
      <c r="Q21">
        <v>21.757857297067499</v>
      </c>
      <c r="R21">
        <v>21.757857297067499</v>
      </c>
      <c r="T21">
        <v>52.022966050414901</v>
      </c>
      <c r="U21">
        <f>'wyznaczanie X2,X3,X6,X7'!$T$3*modele!X21+'wyznaczanie X2,X3,X6,X7'!$U$3</f>
        <v>51.825858958817868</v>
      </c>
      <c r="V21">
        <f t="shared" si="2"/>
        <v>0.1971</v>
      </c>
      <c r="X21">
        <v>103.670089045566</v>
      </c>
      <c r="Y21">
        <f>'wyznaczanie X2,X3,X6,X7'!$W$3*modele!T21+'wyznaczanie X2,X3,X6,X7'!$X$3</f>
        <v>104.05140804079964</v>
      </c>
      <c r="Z21">
        <f t="shared" si="3"/>
        <v>0.38129999999999997</v>
      </c>
    </row>
    <row r="22" spans="1:26" x14ac:dyDescent="0.3">
      <c r="A22">
        <v>36.887210278791002</v>
      </c>
      <c r="B22">
        <f t="shared" si="4"/>
        <v>36.887210278791002</v>
      </c>
      <c r="C22">
        <f t="shared" si="5"/>
        <v>0</v>
      </c>
      <c r="E22">
        <v>38.082661223157302</v>
      </c>
      <c r="F22">
        <f>'wyznaczanie X2,X3,X6,X7'!$J$3*I22+'wyznaczanie X2,X3,X6,X7'!$K$3</f>
        <v>38.212742831597076</v>
      </c>
      <c r="G22">
        <f t="shared" si="0"/>
        <v>0.13009999999999999</v>
      </c>
      <c r="I22">
        <v>80.911437874438107</v>
      </c>
      <c r="J22">
        <f>'wyznaczanie X2,X3,X6,X7'!$M$3*modele!E22+'wyznaczanie X2,X3,X6,X7'!$N$3</f>
        <v>80.651886644949442</v>
      </c>
      <c r="K22">
        <f t="shared" si="1"/>
        <v>0.2596</v>
      </c>
      <c r="M22">
        <v>-40.473563111889902</v>
      </c>
      <c r="N22">
        <f t="shared" si="6"/>
        <v>-40.473563111889902</v>
      </c>
      <c r="O22">
        <f t="shared" si="7"/>
        <v>0</v>
      </c>
      <c r="Q22">
        <v>19.193979808741599</v>
      </c>
      <c r="R22">
        <v>19.193979808741599</v>
      </c>
      <c r="T22">
        <v>48.6323538792401</v>
      </c>
      <c r="U22">
        <f>'wyznaczanie X2,X3,X6,X7'!$T$3*modele!X22+'wyznaczanie X2,X3,X6,X7'!$U$3</f>
        <v>48.644403600130914</v>
      </c>
      <c r="V22">
        <f t="shared" si="2"/>
        <v>1.2E-2</v>
      </c>
      <c r="X22">
        <v>97.290827131583498</v>
      </c>
      <c r="Y22">
        <f>'wyznaczanie X2,X3,X6,X7'!$W$3*modele!T22+'wyznaczanie X2,X3,X6,X7'!$X$3</f>
        <v>97.276488168872703</v>
      </c>
      <c r="Z22">
        <f t="shared" si="3"/>
        <v>1.43E-2</v>
      </c>
    </row>
    <row r="23" spans="1:26" x14ac:dyDescent="0.3">
      <c r="A23">
        <v>39.425090155374797</v>
      </c>
      <c r="B23">
        <f t="shared" si="4"/>
        <v>39.425090155375017</v>
      </c>
      <c r="C23">
        <f t="shared" si="5"/>
        <v>0</v>
      </c>
      <c r="E23">
        <v>64.567821787053006</v>
      </c>
      <c r="F23">
        <f>'wyznaczanie X2,X3,X6,X7'!$J$3*I23+'wyznaczanie X2,X3,X6,X7'!$K$3</f>
        <v>64.733833305998772</v>
      </c>
      <c r="G23">
        <f t="shared" si="0"/>
        <v>0.16600000000000001</v>
      </c>
      <c r="I23">
        <v>133.97202916835101</v>
      </c>
      <c r="J23">
        <f>'wyznaczanie X2,X3,X6,X7'!$M$3*modele!E23+'wyznaczanie X2,X3,X6,X7'!$N$3</f>
        <v>133.63799016108158</v>
      </c>
      <c r="K23">
        <f t="shared" si="1"/>
        <v>0.33400000000000002</v>
      </c>
      <c r="M23">
        <v>-114.853285050409</v>
      </c>
      <c r="N23">
        <f t="shared" si="6"/>
        <v>-114.85328505040944</v>
      </c>
      <c r="O23">
        <f t="shared" si="7"/>
        <v>0</v>
      </c>
      <c r="Q23">
        <v>20.7717535211263</v>
      </c>
      <c r="R23">
        <v>20.7717535211263</v>
      </c>
      <c r="T23">
        <v>45.725249751115101</v>
      </c>
      <c r="U23">
        <f>'wyznaczanie X2,X3,X6,X7'!$T$3*modele!X23+'wyznaczanie X2,X3,X6,X7'!$U$3</f>
        <v>46.007210959283547</v>
      </c>
      <c r="V23">
        <f t="shared" si="2"/>
        <v>0.28199999999999997</v>
      </c>
      <c r="X23">
        <v>92.002887909787901</v>
      </c>
      <c r="Y23">
        <f>'wyznaczanie X2,X3,X6,X7'!$W$3*modele!T23+'wyznaczanie X2,X3,X6,X7'!$X$3</f>
        <v>91.467685353016989</v>
      </c>
      <c r="Z23">
        <f t="shared" si="3"/>
        <v>0.53520000000000001</v>
      </c>
    </row>
    <row r="24" spans="1:26" x14ac:dyDescent="0.3">
      <c r="A24">
        <v>22.318082664183901</v>
      </c>
      <c r="B24">
        <f t="shared" si="4"/>
        <v>22.318082664183855</v>
      </c>
      <c r="C24">
        <f t="shared" si="5"/>
        <v>0</v>
      </c>
      <c r="E24">
        <v>52.4010864742229</v>
      </c>
      <c r="F24">
        <f>'wyznaczanie X2,X3,X6,X7'!$J$3*I24+'wyznaczanie X2,X3,X6,X7'!$K$3</f>
        <v>52.44590522325862</v>
      </c>
      <c r="G24">
        <f t="shared" si="0"/>
        <v>4.48E-2</v>
      </c>
      <c r="I24">
        <v>109.387642999291</v>
      </c>
      <c r="J24">
        <f>'wyznaczanie X2,X3,X6,X7'!$M$3*modele!E24+'wyznaczanie X2,X3,X6,X7'!$N$3</f>
        <v>109.29726943244079</v>
      </c>
      <c r="K24">
        <f t="shared" si="1"/>
        <v>9.0399999999999994E-2</v>
      </c>
      <c r="M24">
        <v>-112.567094094301</v>
      </c>
      <c r="N24">
        <f t="shared" si="6"/>
        <v>-112.5670940943009</v>
      </c>
      <c r="O24">
        <f t="shared" si="7"/>
        <v>0</v>
      </c>
      <c r="Q24">
        <v>27.908800318619601</v>
      </c>
      <c r="R24">
        <v>27.908800318619601</v>
      </c>
      <c r="T24">
        <v>57.413087382938897</v>
      </c>
      <c r="U24">
        <f>'wyznaczanie X2,X3,X6,X7'!$T$3*modele!X24+'wyznaczanie X2,X3,X6,X7'!$U$3</f>
        <v>57.129000582726469</v>
      </c>
      <c r="V24">
        <f t="shared" si="2"/>
        <v>0.28410000000000002</v>
      </c>
      <c r="X24">
        <v>114.30362796777101</v>
      </c>
      <c r="Y24">
        <f>'wyznaczanie X2,X3,X6,X7'!$W$3*modele!T24+'wyznaczanie X2,X3,X6,X7'!$X$3</f>
        <v>114.82162836805141</v>
      </c>
      <c r="Z24">
        <f t="shared" si="3"/>
        <v>0.51800000000000002</v>
      </c>
    </row>
    <row r="25" spans="1:26" x14ac:dyDescent="0.3">
      <c r="A25">
        <v>21.348571672711198</v>
      </c>
      <c r="B25">
        <f t="shared" si="4"/>
        <v>21.348571672711003</v>
      </c>
      <c r="C25">
        <f t="shared" si="5"/>
        <v>0</v>
      </c>
      <c r="E25">
        <v>53.804610261440999</v>
      </c>
      <c r="F25">
        <f>'wyznaczanie X2,X3,X6,X7'!$J$3*I25+'wyznaczanie X2,X3,X6,X7'!$K$3</f>
        <v>54.055224323435205</v>
      </c>
      <c r="G25">
        <f t="shared" si="0"/>
        <v>0.25059999999999999</v>
      </c>
      <c r="I25">
        <v>112.607398352804</v>
      </c>
      <c r="J25">
        <f>'wyznaczanie X2,X3,X6,X7'!$M$3*modele!E25+'wyznaczanie X2,X3,X6,X7'!$N$3</f>
        <v>112.10515336040415</v>
      </c>
      <c r="K25">
        <f t="shared" si="1"/>
        <v>0.50219999999999998</v>
      </c>
      <c r="M25">
        <v>-118.716687438901</v>
      </c>
      <c r="N25">
        <f t="shared" si="6"/>
        <v>-118.71668743890061</v>
      </c>
      <c r="O25">
        <f t="shared" si="7"/>
        <v>0</v>
      </c>
      <c r="Q25">
        <v>16.148305502658499</v>
      </c>
      <c r="R25">
        <v>16.148305502658499</v>
      </c>
      <c r="T25">
        <v>42.686056067555903</v>
      </c>
      <c r="U25">
        <f>'wyznaczanie X2,X3,X6,X7'!$T$3*modele!X25+'wyznaczanie X2,X3,X6,X7'!$U$3</f>
        <v>42.946918099668707</v>
      </c>
      <c r="V25">
        <f t="shared" si="2"/>
        <v>0.26090000000000002</v>
      </c>
      <c r="X25">
        <v>85.866573712680704</v>
      </c>
      <c r="Y25">
        <f>'wyznaczanie X2,X3,X6,X7'!$W$3*modele!T25+'wyznaczanie X2,X3,X6,X7'!$X$3</f>
        <v>85.394949032293596</v>
      </c>
      <c r="Z25">
        <f t="shared" si="3"/>
        <v>0.47160000000000002</v>
      </c>
    </row>
    <row r="26" spans="1:26" x14ac:dyDescent="0.3">
      <c r="A26">
        <v>39.622393884754501</v>
      </c>
      <c r="B26">
        <f t="shared" si="4"/>
        <v>39.622393884754345</v>
      </c>
      <c r="C26">
        <f t="shared" si="5"/>
        <v>0</v>
      </c>
      <c r="E26">
        <v>68.264556338258899</v>
      </c>
      <c r="F26">
        <f>'wyznaczanie X2,X3,X6,X7'!$J$3*I26+'wyznaczanie X2,X3,X6,X7'!$K$3</f>
        <v>68.405416587759262</v>
      </c>
      <c r="G26">
        <f t="shared" si="0"/>
        <v>0.1409</v>
      </c>
      <c r="I26">
        <v>141.31774446249</v>
      </c>
      <c r="J26">
        <f>'wyznaczanie X2,X3,X6,X7'!$M$3*modele!E26+'wyznaczanie X2,X3,X6,X7'!$N$3</f>
        <v>141.03366213102515</v>
      </c>
      <c r="K26">
        <f t="shared" si="1"/>
        <v>0.28410000000000002</v>
      </c>
      <c r="M26">
        <v>-125.54888124526801</v>
      </c>
      <c r="N26">
        <f t="shared" si="6"/>
        <v>-125.54888124526769</v>
      </c>
      <c r="O26">
        <f t="shared" si="7"/>
        <v>0</v>
      </c>
      <c r="Q26">
        <v>23.2122806078963</v>
      </c>
      <c r="R26">
        <v>23.2122806078963</v>
      </c>
      <c r="T26">
        <v>47.408809696640702</v>
      </c>
      <c r="U26">
        <f>'wyznaczanie X2,X3,X6,X7'!$T$3*modele!X26+'wyznaczanie X2,X3,X6,X7'!$U$3</f>
        <v>47.766882663948294</v>
      </c>
      <c r="V26">
        <f t="shared" si="2"/>
        <v>0.35809999999999997</v>
      </c>
      <c r="X26">
        <v>95.531275210910806</v>
      </c>
      <c r="Y26">
        <f>'wyznaczanie X2,X3,X6,X7'!$W$3*modele!T26+'wyznaczanie X2,X3,X6,X7'!$X$3</f>
        <v>94.831674849512424</v>
      </c>
      <c r="Z26">
        <f t="shared" si="3"/>
        <v>0.6996</v>
      </c>
    </row>
    <row r="27" spans="1:26" x14ac:dyDescent="0.3">
      <c r="A27">
        <v>34.364665330971597</v>
      </c>
      <c r="B27">
        <f t="shared" si="4"/>
        <v>34.364665330971704</v>
      </c>
      <c r="C27">
        <f t="shared" si="5"/>
        <v>0</v>
      </c>
      <c r="E27">
        <v>61.448592144504801</v>
      </c>
      <c r="F27">
        <f>'wyznaczanie X2,X3,X6,X7'!$J$3*I27+'wyznaczanie X2,X3,X6,X7'!$K$3</f>
        <v>61.213779082825887</v>
      </c>
      <c r="G27">
        <f t="shared" si="0"/>
        <v>0.23480000000000001</v>
      </c>
      <c r="I27">
        <v>126.92947717945501</v>
      </c>
      <c r="J27">
        <f>'wyznaczanie X2,X3,X6,X7'!$M$3*modele!E27+'wyznaczanie X2,X3,X6,X7'!$N$3</f>
        <v>127.39767214103722</v>
      </c>
      <c r="K27">
        <f t="shared" si="1"/>
        <v>0.46820000000000001</v>
      </c>
      <c r="M27">
        <v>-115.61644577157099</v>
      </c>
      <c r="N27">
        <f t="shared" si="6"/>
        <v>-115.61644577157121</v>
      </c>
      <c r="O27">
        <f t="shared" si="7"/>
        <v>0</v>
      </c>
      <c r="Q27">
        <v>20.359913924840999</v>
      </c>
      <c r="R27">
        <v>20.359913924840999</v>
      </c>
      <c r="T27">
        <v>46.226433836782597</v>
      </c>
      <c r="U27">
        <f>'wyznaczanie X2,X3,X6,X7'!$T$3*modele!X27+'wyznaczanie X2,X3,X6,X7'!$U$3</f>
        <v>46.389780420581282</v>
      </c>
      <c r="V27">
        <f t="shared" si="2"/>
        <v>0.1633</v>
      </c>
      <c r="X27">
        <v>92.769993060971501</v>
      </c>
      <c r="Y27">
        <f>'wyznaczanie X2,X3,X6,X7'!$W$3*modele!T27+'wyznaczanie X2,X3,X6,X7'!$X$3</f>
        <v>92.469121627666397</v>
      </c>
      <c r="Z27">
        <f t="shared" si="3"/>
        <v>0.3009</v>
      </c>
    </row>
    <row r="28" spans="1:26" x14ac:dyDescent="0.3">
      <c r="A28">
        <v>57.0941339609859</v>
      </c>
      <c r="B28">
        <f t="shared" si="4"/>
        <v>57.094133960985843</v>
      </c>
      <c r="C28">
        <f t="shared" si="5"/>
        <v>0</v>
      </c>
      <c r="E28">
        <v>48.641165781196797</v>
      </c>
      <c r="F28">
        <f>'wyznaczanie X2,X3,X6,X7'!$J$3*I28+'wyznaczanie X2,X3,X6,X7'!$K$3</f>
        <v>48.72800841205239</v>
      </c>
      <c r="G28">
        <f t="shared" si="0"/>
        <v>8.6800000000000002E-2</v>
      </c>
      <c r="I28">
        <v>101.94926849644899</v>
      </c>
      <c r="J28">
        <f>'wyznaczanie X2,X3,X6,X7'!$M$3*modele!E28+'wyznaczanie X2,X3,X6,X7'!$N$3</f>
        <v>101.77518752651841</v>
      </c>
      <c r="K28">
        <f t="shared" si="1"/>
        <v>0.1741</v>
      </c>
      <c r="M28">
        <v>-31.735229421618701</v>
      </c>
      <c r="N28">
        <f t="shared" si="6"/>
        <v>-31.735229421618584</v>
      </c>
      <c r="O28">
        <f t="shared" si="7"/>
        <v>0</v>
      </c>
      <c r="Q28">
        <v>18.2534041900931</v>
      </c>
      <c r="R28">
        <v>18.2534041900931</v>
      </c>
      <c r="T28">
        <v>48.993357674332103</v>
      </c>
      <c r="U28">
        <f>'wyznaczanie X2,X3,X6,X7'!$T$3*modele!X28+'wyznaczanie X2,X3,X6,X7'!$U$3</f>
        <v>49.39319050884221</v>
      </c>
      <c r="V28">
        <f t="shared" si="2"/>
        <v>0.39979999999999999</v>
      </c>
      <c r="X28">
        <v>98.792249364458101</v>
      </c>
      <c r="Y28">
        <f>'wyznaczanie X2,X3,X6,X7'!$W$3*modele!T28+'wyznaczanie X2,X3,X6,X7'!$X$3</f>
        <v>97.997824512204005</v>
      </c>
      <c r="Z28">
        <f t="shared" si="3"/>
        <v>0.7944</v>
      </c>
    </row>
    <row r="29" spans="1:26" x14ac:dyDescent="0.3">
      <c r="A29">
        <v>20.110381862338699</v>
      </c>
      <c r="B29">
        <f t="shared" si="4"/>
        <v>20.110381862338691</v>
      </c>
      <c r="C29">
        <f t="shared" si="5"/>
        <v>0</v>
      </c>
      <c r="E29">
        <v>38.376443225728899</v>
      </c>
      <c r="F29">
        <f>'wyznaczanie X2,X3,X6,X7'!$J$3*I29+'wyznaczanie X2,X3,X6,X7'!$K$3</f>
        <v>38.402968497775369</v>
      </c>
      <c r="G29">
        <f t="shared" si="0"/>
        <v>2.6499999999999999E-2</v>
      </c>
      <c r="I29">
        <v>81.292021257178007</v>
      </c>
      <c r="J29">
        <f>'wyznaczanie X2,X3,X6,X7'!$M$3*modele!E29+'wyznaczanie X2,X3,X6,X7'!$N$3</f>
        <v>81.239625713469763</v>
      </c>
      <c r="K29">
        <f t="shared" si="1"/>
        <v>5.2400000000000002E-2</v>
      </c>
      <c r="M29">
        <v>-74.908565952509306</v>
      </c>
      <c r="N29">
        <f t="shared" si="6"/>
        <v>-74.908565952509292</v>
      </c>
      <c r="O29">
        <f t="shared" si="7"/>
        <v>0</v>
      </c>
      <c r="Q29">
        <v>22.568585639035</v>
      </c>
      <c r="R29">
        <v>22.568585639035</v>
      </c>
      <c r="T29">
        <v>44.889867429744399</v>
      </c>
      <c r="U29">
        <f>'wyznaczanie X2,X3,X6,X7'!$T$3*modele!X29+'wyznaczanie X2,X3,X6,X7'!$U$3</f>
        <v>45.091123275071311</v>
      </c>
      <c r="V29">
        <f t="shared" si="2"/>
        <v>0.20130000000000001</v>
      </c>
      <c r="X29">
        <v>90.1660042779599</v>
      </c>
      <c r="Y29">
        <f>'wyznaczanie X2,X3,X6,X7'!$W$3*modele!T29+'wyznaczanie X2,X3,X6,X7'!$X$3</f>
        <v>89.798474011824339</v>
      </c>
      <c r="Z29">
        <f t="shared" si="3"/>
        <v>0.36749999999999999</v>
      </c>
    </row>
    <row r="30" spans="1:26" x14ac:dyDescent="0.3">
      <c r="A30">
        <v>42.862113346309101</v>
      </c>
      <c r="B30">
        <f t="shared" si="4"/>
        <v>42.862113346309101</v>
      </c>
      <c r="C30">
        <f t="shared" si="5"/>
        <v>0</v>
      </c>
      <c r="E30">
        <v>69.756233654876397</v>
      </c>
      <c r="F30">
        <f>'wyznaczanie X2,X3,X6,X7'!$J$3*I30+'wyznaczanie X2,X3,X6,X7'!$K$3</f>
        <v>69.601657089369212</v>
      </c>
      <c r="G30">
        <f t="shared" si="0"/>
        <v>0.15459999999999999</v>
      </c>
      <c r="I30">
        <v>143.71105586898801</v>
      </c>
      <c r="J30">
        <f>'wyznaczanie X2,X3,X6,X7'!$M$3*modele!E30+'wyznaczanie X2,X3,X6,X7'!$N$3</f>
        <v>144.01790564807993</v>
      </c>
      <c r="K30">
        <f t="shared" si="1"/>
        <v>0.30680000000000002</v>
      </c>
      <c r="M30">
        <v>-123.544474272011</v>
      </c>
      <c r="N30">
        <f t="shared" si="6"/>
        <v>-123.544474272011</v>
      </c>
      <c r="O30">
        <f t="shared" si="7"/>
        <v>0</v>
      </c>
      <c r="Q30">
        <v>15.1245034025481</v>
      </c>
      <c r="R30">
        <v>15.1245034025481</v>
      </c>
      <c r="T30">
        <v>48.583612136185003</v>
      </c>
      <c r="U30">
        <f>'wyznaczanie X2,X3,X6,X7'!$T$3*modele!X30+'wyznaczanie X2,X3,X6,X7'!$U$3</f>
        <v>48.092942392604115</v>
      </c>
      <c r="V30">
        <f t="shared" si="2"/>
        <v>0.49070000000000003</v>
      </c>
      <c r="X30">
        <v>96.185070463142793</v>
      </c>
      <c r="Y30">
        <f>'wyznaczanie X2,X3,X6,X7'!$W$3*modele!T30+'wyznaczanie X2,X3,X6,X7'!$X$3</f>
        <v>97.179095312672956</v>
      </c>
      <c r="Z30">
        <f t="shared" si="3"/>
        <v>0.99399999999999999</v>
      </c>
    </row>
    <row r="31" spans="1:26" x14ac:dyDescent="0.3">
      <c r="A31">
        <v>38.8669332600495</v>
      </c>
      <c r="B31">
        <f t="shared" si="4"/>
        <v>38.86693326004945</v>
      </c>
      <c r="C31">
        <f t="shared" si="5"/>
        <v>0</v>
      </c>
      <c r="E31">
        <v>34.157114091331003</v>
      </c>
      <c r="F31">
        <f>'wyznaczanie X2,X3,X6,X7'!$J$3*I31+'wyznaczanie X2,X3,X6,X7'!$K$3</f>
        <v>33.978980675237608</v>
      </c>
      <c r="G31">
        <f t="shared" si="0"/>
        <v>0.17810000000000001</v>
      </c>
      <c r="I31">
        <v>72.440974579157896</v>
      </c>
      <c r="J31">
        <f>'wyznaczanie X2,X3,X6,X7'!$M$3*modele!E31+'wyznaczanie X2,X3,X6,X7'!$N$3</f>
        <v>72.798453165374966</v>
      </c>
      <c r="K31">
        <f t="shared" si="1"/>
        <v>0.35749999999999998</v>
      </c>
      <c r="M31">
        <v>-24.737475753894099</v>
      </c>
      <c r="N31">
        <f t="shared" si="6"/>
        <v>-24.737475753894003</v>
      </c>
      <c r="O31">
        <f t="shared" si="7"/>
        <v>0</v>
      </c>
      <c r="Q31">
        <v>23.766213082196099</v>
      </c>
      <c r="R31">
        <v>23.766213082196099</v>
      </c>
      <c r="T31">
        <v>45.302337177735801</v>
      </c>
      <c r="U31">
        <f>'wyznaczanie X2,X3,X6,X7'!$T$3*modele!X31+'wyznaczanie X2,X3,X6,X7'!$U$3</f>
        <v>45.584602026259944</v>
      </c>
      <c r="V31">
        <f t="shared" si="2"/>
        <v>0.2823</v>
      </c>
      <c r="X31">
        <v>91.155498030943605</v>
      </c>
      <c r="Y31">
        <f>'wyznaczanie X2,X3,X6,X7'!$W$3*modele!T31+'wyznaczanie X2,X3,X6,X7'!$X$3</f>
        <v>90.622646565675396</v>
      </c>
      <c r="Z31">
        <f t="shared" si="3"/>
        <v>0.53290000000000004</v>
      </c>
    </row>
    <row r="32" spans="1:26" x14ac:dyDescent="0.3">
      <c r="A32">
        <v>35.226378257303701</v>
      </c>
      <c r="B32">
        <f t="shared" si="4"/>
        <v>35.22637825730375</v>
      </c>
      <c r="C32">
        <f t="shared" si="5"/>
        <v>0</v>
      </c>
      <c r="E32">
        <v>49.591130454614998</v>
      </c>
      <c r="F32">
        <f>'wyznaczanie X2,X3,X6,X7'!$J$3*I32+'wyznaczanie X2,X3,X6,X7'!$K$3</f>
        <v>49.582799993030726</v>
      </c>
      <c r="G32">
        <f t="shared" si="0"/>
        <v>8.3000000000000001E-3</v>
      </c>
      <c r="I32">
        <v>103.65944503551501</v>
      </c>
      <c r="J32">
        <f>'wyznaczanie X2,X3,X6,X7'!$M$3*modele!E32+'wyznaczanie X2,X3,X6,X7'!$N$3</f>
        <v>103.6756829530412</v>
      </c>
      <c r="K32">
        <f t="shared" si="1"/>
        <v>1.6199999999999999E-2</v>
      </c>
      <c r="M32">
        <v>-78.320634849237507</v>
      </c>
      <c r="N32">
        <f t="shared" si="6"/>
        <v>-78.320634849237607</v>
      </c>
      <c r="O32">
        <f t="shared" si="7"/>
        <v>0</v>
      </c>
      <c r="Q32">
        <v>29.7988786643519</v>
      </c>
      <c r="R32">
        <v>29.7988786643519</v>
      </c>
      <c r="T32">
        <v>49.908813606295901</v>
      </c>
      <c r="U32">
        <f>'wyznaczanie X2,X3,X6,X7'!$T$3*modele!X32+'wyznaczanie X2,X3,X6,X7'!$U$3</f>
        <v>49.414123031693883</v>
      </c>
      <c r="V32">
        <f t="shared" si="2"/>
        <v>0.49469999999999997</v>
      </c>
      <c r="X32">
        <v>98.834221993565293</v>
      </c>
      <c r="Y32">
        <f>'wyznaczanie X2,X3,X6,X7'!$W$3*modele!T32+'wyznaczanie X2,X3,X6,X7'!$X$3</f>
        <v>99.827034186510687</v>
      </c>
      <c r="Z32">
        <f t="shared" si="3"/>
        <v>0.99280000000000002</v>
      </c>
    </row>
    <row r="33" spans="1:26" x14ac:dyDescent="0.3">
      <c r="A33">
        <v>66.914264839954598</v>
      </c>
      <c r="B33">
        <f t="shared" si="4"/>
        <v>66.914264839954654</v>
      </c>
      <c r="C33">
        <f t="shared" si="5"/>
        <v>0</v>
      </c>
      <c r="E33">
        <v>74.537976319564294</v>
      </c>
      <c r="F33">
        <f>'wyznaczanie X2,X3,X6,X7'!$J$3*I33+'wyznaczanie X2,X3,X6,X7'!$K$3</f>
        <v>74.723253487819449</v>
      </c>
      <c r="G33">
        <f t="shared" si="0"/>
        <v>0.18529999999999999</v>
      </c>
      <c r="I33">
        <v>153.95780396303201</v>
      </c>
      <c r="J33">
        <f>'wyznaczanie X2,X3,X6,X7'!$M$3*modele!E33+'wyznaczanie X2,X3,X6,X7'!$N$3</f>
        <v>153.58424039645388</v>
      </c>
      <c r="K33">
        <f t="shared" si="1"/>
        <v>0.37359999999999999</v>
      </c>
      <c r="M33">
        <v>-89.785399278783601</v>
      </c>
      <c r="N33">
        <f t="shared" si="6"/>
        <v>-89.7853992787837</v>
      </c>
      <c r="O33">
        <f t="shared" si="7"/>
        <v>0</v>
      </c>
      <c r="Q33">
        <v>17.688622579913599</v>
      </c>
      <c r="R33">
        <v>17.688622579913599</v>
      </c>
      <c r="T33">
        <v>50.728257917935402</v>
      </c>
      <c r="U33">
        <f>'wyznaczanie X2,X3,X6,X7'!$T$3*modele!X33+'wyznaczanie X2,X3,X6,X7'!$U$3</f>
        <v>50.880769352125682</v>
      </c>
      <c r="V33">
        <f t="shared" si="2"/>
        <v>0.1525</v>
      </c>
      <c r="X33">
        <v>101.775052512424</v>
      </c>
      <c r="Y33">
        <f>'wyznaczanie X2,X3,X6,X7'!$W$3*modele!T33+'wyznaczanie X2,X3,X6,X7'!$X$3</f>
        <v>101.46439914321712</v>
      </c>
      <c r="Z33">
        <f t="shared" si="3"/>
        <v>0.31069999999999998</v>
      </c>
    </row>
    <row r="34" spans="1:26" x14ac:dyDescent="0.3">
      <c r="A34">
        <v>28.008130556071599</v>
      </c>
      <c r="B34">
        <f t="shared" si="4"/>
        <v>28.008130556071549</v>
      </c>
      <c r="C34">
        <f t="shared" si="5"/>
        <v>0</v>
      </c>
      <c r="E34">
        <v>40.594643805967799</v>
      </c>
      <c r="F34">
        <f>'wyznaczanie X2,X3,X6,X7'!$J$3*I34+'wyznaczanie X2,X3,X6,X7'!$K$3</f>
        <v>40.47091065428971</v>
      </c>
      <c r="G34">
        <f t="shared" si="0"/>
        <v>0.1237</v>
      </c>
      <c r="I34">
        <v>85.429341089187503</v>
      </c>
      <c r="J34">
        <f>'wyznaczanie X2,X3,X6,X7'!$M$3*modele!E34+'wyznaczanie X2,X3,X6,X7'!$N$3</f>
        <v>85.677348689720233</v>
      </c>
      <c r="K34">
        <f t="shared" si="1"/>
        <v>0.248</v>
      </c>
      <c r="M34">
        <v>-65.767670305760305</v>
      </c>
      <c r="N34">
        <f t="shared" si="6"/>
        <v>-65.767670305760205</v>
      </c>
      <c r="O34">
        <f t="shared" si="7"/>
        <v>0</v>
      </c>
      <c r="Q34">
        <v>22.185193304107798</v>
      </c>
      <c r="R34">
        <v>22.185193304107798</v>
      </c>
      <c r="T34">
        <v>54.004213010424799</v>
      </c>
      <c r="U34">
        <f>'wyznaczanie X2,X3,X6,X7'!$T$3*modele!X34+'wyznaczanie X2,X3,X6,X7'!$U$3</f>
        <v>53.945331528318498</v>
      </c>
      <c r="V34">
        <f t="shared" ref="V34:V65" si="8">ROUND(ABS(U34-T34),4)</f>
        <v>5.8900000000000001E-2</v>
      </c>
      <c r="X34">
        <v>107.919927284983</v>
      </c>
      <c r="Y34">
        <f>'wyznaczanie X2,X3,X6,X7'!$W$3*modele!T34+'wyznaczanie X2,X3,X6,X7'!$X$3</f>
        <v>108.01021805000073</v>
      </c>
      <c r="Z34">
        <f t="shared" ref="Z34:Z65" si="9">ROUND(ABS(Y34-X34),4)</f>
        <v>9.0300000000000005E-2</v>
      </c>
    </row>
    <row r="35" spans="1:26" x14ac:dyDescent="0.3">
      <c r="A35">
        <v>58.902384187385202</v>
      </c>
      <c r="B35">
        <f t="shared" si="4"/>
        <v>58.902384187385302</v>
      </c>
      <c r="C35">
        <f t="shared" si="5"/>
        <v>0</v>
      </c>
      <c r="E35">
        <v>28.875082581014698</v>
      </c>
      <c r="F35">
        <f>'wyznaczanie X2,X3,X6,X7'!$J$3*I35+'wyznaczanie X2,X3,X6,X7'!$K$3</f>
        <v>28.640560083062475</v>
      </c>
      <c r="G35">
        <f t="shared" si="0"/>
        <v>0.23449999999999999</v>
      </c>
      <c r="I35">
        <v>61.760427583180601</v>
      </c>
      <c r="J35">
        <f>'wyznaczanie X2,X3,X6,X7'!$M$3*modele!E35+'wyznaczanie X2,X3,X6,X7'!$N$3</f>
        <v>62.231242605865909</v>
      </c>
      <c r="K35">
        <f t="shared" si="1"/>
        <v>0.4708</v>
      </c>
      <c r="M35">
        <v>31.179520631726501</v>
      </c>
      <c r="N35">
        <f t="shared" si="6"/>
        <v>31.179520631726305</v>
      </c>
      <c r="O35">
        <f t="shared" si="7"/>
        <v>0</v>
      </c>
      <c r="Q35">
        <v>18.8981551254086</v>
      </c>
      <c r="R35">
        <v>18.8981551254086</v>
      </c>
      <c r="T35">
        <v>45.262858318144403</v>
      </c>
      <c r="U35">
        <f>'wyznaczanie X2,X3,X6,X7'!$T$3*modele!X35+'wyznaczanie X2,X3,X6,X7'!$U$3</f>
        <v>45.185544290995765</v>
      </c>
      <c r="V35">
        <f t="shared" si="8"/>
        <v>7.7299999999999994E-2</v>
      </c>
      <c r="X35">
        <v>90.3553315897896</v>
      </c>
      <c r="Y35">
        <f>'wyznaczanie X2,X3,X6,X7'!$W$3*modele!T35+'wyznaczanie X2,X3,X6,X7'!$X$3</f>
        <v>90.543762253090009</v>
      </c>
      <c r="Z35">
        <f t="shared" si="9"/>
        <v>0.18840000000000001</v>
      </c>
    </row>
    <row r="36" spans="1:26" x14ac:dyDescent="0.3">
      <c r="A36">
        <v>35.7067612342953</v>
      </c>
      <c r="B36">
        <f t="shared" si="4"/>
        <v>35.706761234295257</v>
      </c>
      <c r="C36">
        <f t="shared" si="5"/>
        <v>0</v>
      </c>
      <c r="E36">
        <v>38.897340416287904</v>
      </c>
      <c r="F36">
        <f>'wyznaczanie X2,X3,X6,X7'!$J$3*I36+'wyznaczanie X2,X3,X6,X7'!$K$3</f>
        <v>38.941524432539318</v>
      </c>
      <c r="G36">
        <f t="shared" si="0"/>
        <v>4.4200000000000003E-2</v>
      </c>
      <c r="I36">
        <v>82.3695069801351</v>
      </c>
      <c r="J36">
        <f>'wyznaczanie X2,X3,X6,X7'!$M$3*modele!E36+'wyznaczanie X2,X3,X6,X7'!$N$3</f>
        <v>82.281730494886347</v>
      </c>
      <c r="K36">
        <f t="shared" si="1"/>
        <v>8.7800000000000003E-2</v>
      </c>
      <c r="M36">
        <v>-45.278498780273203</v>
      </c>
      <c r="N36">
        <f t="shared" si="6"/>
        <v>-45.278498780273111</v>
      </c>
      <c r="O36">
        <f t="shared" si="7"/>
        <v>0</v>
      </c>
      <c r="Q36">
        <v>26.1595213369806</v>
      </c>
      <c r="R36">
        <v>26.1595213369806</v>
      </c>
      <c r="T36">
        <v>45.784490221449502</v>
      </c>
      <c r="U36">
        <f>'wyznaczanie X2,X3,X6,X7'!$T$3*modele!X36+'wyznaczanie X2,X3,X6,X7'!$U$3</f>
        <v>46.269959487571214</v>
      </c>
      <c r="V36">
        <f t="shared" si="8"/>
        <v>0.48549999999999999</v>
      </c>
      <c r="X36">
        <v>92.529735371244101</v>
      </c>
      <c r="Y36">
        <f>'wyznaczanie X2,X3,X6,X7'!$W$3*modele!T36+'wyznaczanie X2,X3,X6,X7'!$X$3</f>
        <v>91.586056142546639</v>
      </c>
      <c r="Z36">
        <f t="shared" si="9"/>
        <v>0.94369999999999998</v>
      </c>
    </row>
    <row r="37" spans="1:26" x14ac:dyDescent="0.3">
      <c r="A37">
        <v>53.491725092182897</v>
      </c>
      <c r="B37">
        <f t="shared" si="4"/>
        <v>53.491725092182854</v>
      </c>
      <c r="C37">
        <f t="shared" si="5"/>
        <v>0</v>
      </c>
      <c r="E37">
        <v>60.290063403000602</v>
      </c>
      <c r="F37">
        <f>'wyznaczanie X2,X3,X6,X7'!$J$3*I37+'wyznaczanie X2,X3,X6,X7'!$K$3</f>
        <v>60.084606129729309</v>
      </c>
      <c r="G37">
        <f t="shared" si="0"/>
        <v>0.20549999999999999</v>
      </c>
      <c r="I37">
        <v>124.670347426769</v>
      </c>
      <c r="J37">
        <f>'wyznaczanie X2,X3,X6,X7'!$M$3*modele!E37+'wyznaczanie X2,X3,X6,X7'!$N$3</f>
        <v>125.07992429595009</v>
      </c>
      <c r="K37">
        <f t="shared" si="1"/>
        <v>0.40960000000000002</v>
      </c>
      <c r="M37">
        <v>-73.886740024636097</v>
      </c>
      <c r="N37">
        <f t="shared" si="6"/>
        <v>-73.886740024636012</v>
      </c>
      <c r="O37">
        <f t="shared" si="7"/>
        <v>0</v>
      </c>
      <c r="Q37">
        <v>20.772363853107802</v>
      </c>
      <c r="R37">
        <v>20.772363853107802</v>
      </c>
      <c r="T37">
        <v>47.590115739643302</v>
      </c>
      <c r="U37">
        <f>'wyznaczanie X2,X3,X6,X7'!$T$3*modele!X37+'wyznaczanie X2,X3,X6,X7'!$U$3</f>
        <v>47.735056614472633</v>
      </c>
      <c r="V37">
        <f t="shared" si="8"/>
        <v>0.1449</v>
      </c>
      <c r="X37">
        <v>95.4674595409099</v>
      </c>
      <c r="Y37">
        <f>'wyznaczanie X2,X3,X6,X7'!$W$3*modele!T37+'wyznaczanie X2,X3,X6,X7'!$X$3</f>
        <v>95.193949816871239</v>
      </c>
      <c r="Z37">
        <f t="shared" si="9"/>
        <v>0.27350000000000002</v>
      </c>
    </row>
    <row r="38" spans="1:26" x14ac:dyDescent="0.3">
      <c r="A38">
        <v>36.266157722996297</v>
      </c>
      <c r="B38">
        <f t="shared" si="4"/>
        <v>36.266157722996446</v>
      </c>
      <c r="C38">
        <f t="shared" si="5"/>
        <v>0</v>
      </c>
      <c r="E38">
        <v>58.957812989710298</v>
      </c>
      <c r="F38">
        <f>'wyznaczanie X2,X3,X6,X7'!$J$3*I38+'wyznaczanie X2,X3,X6,X7'!$K$3</f>
        <v>58.885273361540847</v>
      </c>
      <c r="G38">
        <f t="shared" si="0"/>
        <v>7.2499999999999995E-2</v>
      </c>
      <c r="I38">
        <v>122.270849340532</v>
      </c>
      <c r="J38">
        <f>'wyznaczanie X2,X3,X6,X7'!$M$3*modele!E38+'wyznaczanie X2,X3,X6,X7'!$N$3</f>
        <v>122.41462958732603</v>
      </c>
      <c r="K38">
        <f t="shared" si="1"/>
        <v>0.14380000000000001</v>
      </c>
      <c r="M38">
        <v>-104.34112352313799</v>
      </c>
      <c r="N38">
        <f t="shared" si="6"/>
        <v>-104.34112352313829</v>
      </c>
      <c r="O38">
        <f t="shared" si="7"/>
        <v>0</v>
      </c>
      <c r="Q38">
        <v>30.129266773889</v>
      </c>
      <c r="R38">
        <v>30.129266773889</v>
      </c>
      <c r="T38">
        <v>50.3855929883252</v>
      </c>
      <c r="U38">
        <f>'wyznaczanie X2,X3,X6,X7'!$T$3*modele!X38+'wyznaczanie X2,X3,X6,X7'!$U$3</f>
        <v>50.466143136340129</v>
      </c>
      <c r="V38">
        <f t="shared" si="8"/>
        <v>8.0600000000000005E-2</v>
      </c>
      <c r="X38">
        <v>100.943669095499</v>
      </c>
      <c r="Y38">
        <f>'wyznaczanie X2,X3,X6,X7'!$W$3*modele!T38+'wyznaczanie X2,X3,X6,X7'!$X$3</f>
        <v>100.77970643174602</v>
      </c>
      <c r="Z38">
        <f t="shared" si="9"/>
        <v>0.16400000000000001</v>
      </c>
    </row>
    <row r="39" spans="1:26" x14ac:dyDescent="0.3">
      <c r="A39">
        <v>21.879838408769501</v>
      </c>
      <c r="B39">
        <f t="shared" si="4"/>
        <v>21.879838408769501</v>
      </c>
      <c r="C39">
        <f t="shared" si="5"/>
        <v>0</v>
      </c>
      <c r="E39">
        <v>29.9738840195938</v>
      </c>
      <c r="F39">
        <f>'wyznaczanie X2,X3,X6,X7'!$J$3*I39+'wyznaczanie X2,X3,X6,X7'!$K$3</f>
        <v>29.824963615213541</v>
      </c>
      <c r="G39">
        <f t="shared" si="0"/>
        <v>0.1489</v>
      </c>
      <c r="I39">
        <v>64.130056833802598</v>
      </c>
      <c r="J39">
        <f>'wyznaczanie X2,X3,X6,X7'!$M$3*modele!E39+'wyznaczanie X2,X3,X6,X7'!$N$3</f>
        <v>64.429500253871026</v>
      </c>
      <c r="K39">
        <f t="shared" si="1"/>
        <v>0.2994</v>
      </c>
      <c r="M39">
        <v>-46.161975241242402</v>
      </c>
      <c r="N39">
        <f t="shared" si="6"/>
        <v>-46.161975241242402</v>
      </c>
      <c r="O39">
        <f t="shared" si="7"/>
        <v>0</v>
      </c>
      <c r="Q39">
        <v>18.077264545950801</v>
      </c>
      <c r="R39">
        <v>18.077264545950801</v>
      </c>
      <c r="T39">
        <v>52.556504351919102</v>
      </c>
      <c r="U39">
        <f>'wyznaczanie X2,X3,X6,X7'!$T$3*modele!X39+'wyznaczanie X2,X3,X6,X7'!$U$3</f>
        <v>52.556661603861755</v>
      </c>
      <c r="V39">
        <f t="shared" si="8"/>
        <v>2.0000000000000001E-4</v>
      </c>
      <c r="X39">
        <v>105.13545032037899</v>
      </c>
      <c r="Y39">
        <f>'wyznaczanie X2,X3,X6,X7'!$W$3*modele!T39+'wyznaczanie X2,X3,X6,X7'!$X$3</f>
        <v>105.11749258801652</v>
      </c>
      <c r="Z39">
        <f t="shared" si="9"/>
        <v>1.7999999999999999E-2</v>
      </c>
    </row>
    <row r="40" spans="1:26" x14ac:dyDescent="0.3">
      <c r="A40">
        <v>28.959868641452701</v>
      </c>
      <c r="B40">
        <f t="shared" si="4"/>
        <v>28.959868641452644</v>
      </c>
      <c r="C40">
        <f t="shared" si="5"/>
        <v>0</v>
      </c>
      <c r="E40">
        <v>64.939273217176094</v>
      </c>
      <c r="F40">
        <f>'wyznaczanie X2,X3,X6,X7'!$J$3*I40+'wyznaczanie X2,X3,X6,X7'!$K$3</f>
        <v>64.881144669331519</v>
      </c>
      <c r="G40">
        <f t="shared" si="0"/>
        <v>5.8099999999999999E-2</v>
      </c>
      <c r="I40">
        <v>134.266754155255</v>
      </c>
      <c r="J40">
        <f>'wyznaczanie X2,X3,X6,X7'!$M$3*modele!E40+'wyznaczanie X2,X3,X6,X7'!$N$3</f>
        <v>134.38111436756827</v>
      </c>
      <c r="K40">
        <f t="shared" si="1"/>
        <v>0.1144</v>
      </c>
      <c r="M40">
        <v>-136.89808236862299</v>
      </c>
      <c r="N40">
        <f t="shared" si="6"/>
        <v>-136.89808236862288</v>
      </c>
      <c r="O40">
        <f t="shared" si="7"/>
        <v>0</v>
      </c>
      <c r="Q40">
        <v>19.046185642332901</v>
      </c>
      <c r="R40">
        <v>19.046185642332901</v>
      </c>
      <c r="T40">
        <v>48.002602542733499</v>
      </c>
      <c r="U40">
        <f>'wyznaczanie X2,X3,X6,X7'!$T$3*modele!X40+'wyznaczanie X2,X3,X6,X7'!$U$3</f>
        <v>47.803144883312569</v>
      </c>
      <c r="V40">
        <f t="shared" si="8"/>
        <v>0.19950000000000001</v>
      </c>
      <c r="X40">
        <v>95.603986020533</v>
      </c>
      <c r="Y40">
        <f>'wyznaczanie X2,X3,X6,X7'!$W$3*modele!T40+'wyznaczanie X2,X3,X6,X7'!$X$3</f>
        <v>96.018156449207808</v>
      </c>
      <c r="Z40">
        <f t="shared" si="9"/>
        <v>0.41420000000000001</v>
      </c>
    </row>
    <row r="41" spans="1:26" x14ac:dyDescent="0.3">
      <c r="A41">
        <v>49.189615497134803</v>
      </c>
      <c r="B41">
        <f t="shared" si="4"/>
        <v>49.189615497134795</v>
      </c>
      <c r="C41">
        <f t="shared" si="5"/>
        <v>0</v>
      </c>
      <c r="E41">
        <v>22.323027050582098</v>
      </c>
      <c r="F41">
        <f>'wyznaczanie X2,X3,X6,X7'!$J$3*I41+'wyznaczanie X2,X3,X6,X7'!$K$3</f>
        <v>22.305614343119206</v>
      </c>
      <c r="G41">
        <f t="shared" si="0"/>
        <v>1.7399999999999999E-2</v>
      </c>
      <c r="I41">
        <v>49.086138526300203</v>
      </c>
      <c r="J41">
        <f>'wyznaczanie X2,X3,X6,X7'!$M$3*modele!E41+'wyznaczanie X2,X3,X6,X7'!$N$3</f>
        <v>49.123227204509284</v>
      </c>
      <c r="K41">
        <f t="shared" si="1"/>
        <v>3.7100000000000001E-2</v>
      </c>
      <c r="M41">
        <v>31.4101498425233</v>
      </c>
      <c r="N41">
        <f t="shared" si="6"/>
        <v>31.41014984252331</v>
      </c>
      <c r="O41">
        <f t="shared" si="7"/>
        <v>0</v>
      </c>
      <c r="Q41">
        <v>22.662789874298799</v>
      </c>
      <c r="R41">
        <v>22.662789874298799</v>
      </c>
      <c r="T41">
        <v>53.303955138211499</v>
      </c>
      <c r="U41">
        <f>'wyznaczanie X2,X3,X6,X7'!$T$3*modele!X41+'wyznaczanie X2,X3,X6,X7'!$U$3</f>
        <v>53.31727080814828</v>
      </c>
      <c r="V41">
        <f t="shared" si="8"/>
        <v>1.3299999999999999E-2</v>
      </c>
      <c r="X41">
        <v>106.66057790548901</v>
      </c>
      <c r="Y41">
        <f>'wyznaczanie X2,X3,X6,X7'!$W$3*modele!T41+'wyznaczanie X2,X3,X6,X7'!$X$3</f>
        <v>106.61100435807107</v>
      </c>
      <c r="Z41">
        <f t="shared" si="9"/>
        <v>4.9599999999999998E-2</v>
      </c>
    </row>
    <row r="42" spans="1:26" x14ac:dyDescent="0.3">
      <c r="A42">
        <v>41.481734251943998</v>
      </c>
      <c r="B42">
        <f t="shared" si="4"/>
        <v>41.481734251943955</v>
      </c>
      <c r="C42">
        <f t="shared" si="5"/>
        <v>0</v>
      </c>
      <c r="E42">
        <v>25.391332345660899</v>
      </c>
      <c r="F42">
        <f>'wyznaczanie X2,X3,X6,X7'!$J$3*I42+'wyznaczanie X2,X3,X6,X7'!$K$3</f>
        <v>25.6215163299265</v>
      </c>
      <c r="G42">
        <f t="shared" si="0"/>
        <v>0.23019999999999999</v>
      </c>
      <c r="I42">
        <v>55.720244324569599</v>
      </c>
      <c r="J42">
        <f>'wyznaczanie X2,X3,X6,X7'!$M$3*modele!E42+'wyznaczanie X2,X3,X6,X7'!$N$3</f>
        <v>55.261666184024698</v>
      </c>
      <c r="K42">
        <f t="shared" si="1"/>
        <v>0.45860000000000001</v>
      </c>
      <c r="M42">
        <v>6.7894714669052103</v>
      </c>
      <c r="N42">
        <f t="shared" si="6"/>
        <v>6.7894714669052973</v>
      </c>
      <c r="O42">
        <f t="shared" si="7"/>
        <v>0</v>
      </c>
      <c r="Q42">
        <v>14.7067746423462</v>
      </c>
      <c r="R42">
        <v>14.7067746423462</v>
      </c>
      <c r="T42">
        <v>49.5860268016284</v>
      </c>
      <c r="U42">
        <f>'wyznaczanie X2,X3,X6,X7'!$T$3*modele!X42+'wyznaczanie X2,X3,X6,X7'!$U$3</f>
        <v>49.686734609735808</v>
      </c>
      <c r="V42">
        <f t="shared" si="8"/>
        <v>0.1007</v>
      </c>
      <c r="X42">
        <v>99.380846246005305</v>
      </c>
      <c r="Y42">
        <f>'wyznaczanie X2,X3,X6,X7'!$W$3*modele!T42+'wyznaczanie X2,X3,X6,X7'!$X$3</f>
        <v>99.182060763737908</v>
      </c>
      <c r="Z42">
        <f t="shared" si="9"/>
        <v>0.1988</v>
      </c>
    </row>
    <row r="43" spans="1:26" x14ac:dyDescent="0.3">
      <c r="A43">
        <v>54.0160639064772</v>
      </c>
      <c r="B43">
        <f t="shared" si="4"/>
        <v>54.016063906477143</v>
      </c>
      <c r="C43">
        <f t="shared" si="5"/>
        <v>0</v>
      </c>
      <c r="E43">
        <v>30.163903520848599</v>
      </c>
      <c r="F43">
        <f>'wyznaczanie X2,X3,X6,X7'!$J$3*I43+'wyznaczanie X2,X3,X6,X7'!$K$3</f>
        <v>30.254010593926324</v>
      </c>
      <c r="G43">
        <f t="shared" si="0"/>
        <v>9.01E-2</v>
      </c>
      <c r="I43">
        <v>64.988448626000604</v>
      </c>
      <c r="J43">
        <f>'wyznaczanie X2,X3,X6,X7'!$M$3*modele!E43+'wyznaczanie X2,X3,X6,X7'!$N$3</f>
        <v>64.809652488148799</v>
      </c>
      <c r="K43">
        <f t="shared" si="1"/>
        <v>0.17879999999999999</v>
      </c>
      <c r="M43">
        <v>17.540417250408499</v>
      </c>
      <c r="N43">
        <f t="shared" si="6"/>
        <v>17.540417250408609</v>
      </c>
      <c r="O43">
        <f t="shared" si="7"/>
        <v>0</v>
      </c>
      <c r="Q43">
        <v>10.5709041303317</v>
      </c>
      <c r="R43">
        <v>10.5709041303317</v>
      </c>
      <c r="T43">
        <v>56.878533776241099</v>
      </c>
      <c r="U43">
        <f>'wyznaczanie X2,X3,X6,X7'!$T$3*modele!X43+'wyznaczanie X2,X3,X6,X7'!$U$3</f>
        <v>56.359976552386925</v>
      </c>
      <c r="V43">
        <f t="shared" si="8"/>
        <v>0.51859999999999995</v>
      </c>
      <c r="X43">
        <v>112.76162748227399</v>
      </c>
      <c r="Y43">
        <f>'wyznaczanie X2,X3,X6,X7'!$W$3*modele!T43+'wyznaczanie X2,X3,X6,X7'!$X$3</f>
        <v>113.75351509829567</v>
      </c>
      <c r="Z43">
        <f t="shared" si="9"/>
        <v>0.9919</v>
      </c>
    </row>
    <row r="44" spans="1:26" x14ac:dyDescent="0.3">
      <c r="A44">
        <v>42.793991032825502</v>
      </c>
      <c r="B44">
        <f t="shared" si="4"/>
        <v>42.793991032825446</v>
      </c>
      <c r="C44">
        <f t="shared" si="5"/>
        <v>0</v>
      </c>
      <c r="E44">
        <v>74.624850827960302</v>
      </c>
      <c r="F44">
        <f>'wyznaczanie X2,X3,X6,X7'!$J$3*I44+'wyznaczanie X2,X3,X6,X7'!$K$3</f>
        <v>74.508269172056728</v>
      </c>
      <c r="G44">
        <f t="shared" si="0"/>
        <v>0.1166</v>
      </c>
      <c r="I44">
        <v>153.527686094225</v>
      </c>
      <c r="J44">
        <f>'wyznaczanie X2,X3,X6,X7'!$M$3*modele!E44+'wyznaczanie X2,X3,X6,X7'!$N$3</f>
        <v>153.75804118137563</v>
      </c>
      <c r="K44">
        <f t="shared" si="1"/>
        <v>0.23039999999999999</v>
      </c>
      <c r="M44">
        <v>-138.28657041823001</v>
      </c>
      <c r="N44">
        <f t="shared" si="6"/>
        <v>-138.2865704182299</v>
      </c>
      <c r="O44">
        <f t="shared" si="7"/>
        <v>0</v>
      </c>
      <c r="Q44">
        <v>11.3090351077539</v>
      </c>
      <c r="R44">
        <v>11.3090351077539</v>
      </c>
      <c r="T44">
        <v>46.110249138222002</v>
      </c>
      <c r="U44">
        <f>'wyznaczanie X2,X3,X6,X7'!$T$3*modele!X44+'wyznaczanie X2,X3,X6,X7'!$U$3</f>
        <v>46.39973689516831</v>
      </c>
      <c r="V44">
        <f t="shared" si="8"/>
        <v>0.28949999999999998</v>
      </c>
      <c r="X44">
        <v>92.789957181780906</v>
      </c>
      <c r="Y44">
        <f>'wyznaczanie X2,X3,X6,X7'!$W$3*modele!T44+'wyznaczanie X2,X3,X6,X7'!$X$3</f>
        <v>92.236968263213839</v>
      </c>
      <c r="Z44">
        <f t="shared" si="9"/>
        <v>0.55300000000000005</v>
      </c>
    </row>
    <row r="45" spans="1:26" x14ac:dyDescent="0.3">
      <c r="A45">
        <v>54.831092683728897</v>
      </c>
      <c r="B45">
        <f t="shared" si="4"/>
        <v>54.831092683728905</v>
      </c>
      <c r="C45">
        <f t="shared" si="5"/>
        <v>0</v>
      </c>
      <c r="E45">
        <v>68.213718098772404</v>
      </c>
      <c r="F45">
        <f>'wyznaczanie X2,X3,X6,X7'!$J$3*I45+'wyznaczanie X2,X3,X6,X7'!$K$3</f>
        <v>68.365336992512496</v>
      </c>
      <c r="G45">
        <f t="shared" si="0"/>
        <v>0.15160000000000001</v>
      </c>
      <c r="I45">
        <v>141.237557449642</v>
      </c>
      <c r="J45">
        <f>'wyznaczanie X2,X3,X6,X7'!$M$3*modele!E45+'wyznaczanie X2,X3,X6,X7'!$N$3</f>
        <v>140.93195535777335</v>
      </c>
      <c r="K45">
        <f t="shared" si="1"/>
        <v>0.30559999999999998</v>
      </c>
      <c r="M45">
        <v>-94.978968928859402</v>
      </c>
      <c r="N45">
        <f t="shared" si="6"/>
        <v>-94.978968928859416</v>
      </c>
      <c r="O45">
        <f t="shared" si="7"/>
        <v>0</v>
      </c>
      <c r="Q45">
        <v>21.553885300227702</v>
      </c>
      <c r="R45">
        <v>21.553885300227702</v>
      </c>
      <c r="T45">
        <v>48.735540984294701</v>
      </c>
      <c r="U45">
        <f>'wyznaczanie X2,X3,X6,X7'!$T$3*modele!X45+'wyznaczanie X2,X3,X6,X7'!$U$3</f>
        <v>48.37821704152487</v>
      </c>
      <c r="V45">
        <f t="shared" si="8"/>
        <v>0.35730000000000001</v>
      </c>
      <c r="X45">
        <v>96.757085939618307</v>
      </c>
      <c r="Y45">
        <f>'wyznaczanie X2,X3,X6,X7'!$W$3*modele!T45+'wyznaczanie X2,X3,X6,X7'!$X$3</f>
        <v>97.482670513908886</v>
      </c>
      <c r="Z45">
        <f t="shared" si="9"/>
        <v>0.72560000000000002</v>
      </c>
    </row>
    <row r="46" spans="1:26" x14ac:dyDescent="0.3">
      <c r="A46">
        <v>24.803333363246502</v>
      </c>
      <c r="B46">
        <f t="shared" si="4"/>
        <v>24.803333363246423</v>
      </c>
      <c r="C46">
        <f t="shared" si="5"/>
        <v>0</v>
      </c>
      <c r="E46">
        <v>64.976479048926606</v>
      </c>
      <c r="F46">
        <f>'wyznaczanie X2,X3,X6,X7'!$J$3*I46+'wyznaczanie X2,X3,X6,X7'!$K$3</f>
        <v>65.027144445506934</v>
      </c>
      <c r="G46">
        <f t="shared" si="0"/>
        <v>5.0700000000000002E-2</v>
      </c>
      <c r="I46">
        <v>134.55885505737001</v>
      </c>
      <c r="J46">
        <f>'wyznaczanie X2,X3,X6,X7'!$M$3*modele!E46+'wyznaczanie X2,X3,X6,X7'!$N$3</f>
        <v>134.45554820185748</v>
      </c>
      <c r="K46">
        <f t="shared" si="1"/>
        <v>0.1033</v>
      </c>
      <c r="M46">
        <v>-145.32277042028699</v>
      </c>
      <c r="N46">
        <f t="shared" si="6"/>
        <v>-145.32277042028682</v>
      </c>
      <c r="O46">
        <f t="shared" si="7"/>
        <v>0</v>
      </c>
      <c r="Q46">
        <v>23.565438781052201</v>
      </c>
      <c r="R46">
        <v>23.565438781052201</v>
      </c>
      <c r="T46">
        <v>55.241678599526701</v>
      </c>
      <c r="U46">
        <f>'wyznaczanie X2,X3,X6,X7'!$T$3*modele!X46+'wyznaczanie X2,X3,X6,X7'!$U$3</f>
        <v>55.113344607933676</v>
      </c>
      <c r="V46">
        <f t="shared" si="8"/>
        <v>0.1283</v>
      </c>
      <c r="X46">
        <v>110.261956486643</v>
      </c>
      <c r="Y46">
        <f>'wyznaczanie X2,X3,X6,X7'!$W$3*modele!T46+'wyznaczanie X2,X3,X6,X7'!$X$3</f>
        <v>110.48284829704176</v>
      </c>
      <c r="Z46">
        <f t="shared" si="9"/>
        <v>0.22090000000000001</v>
      </c>
    </row>
    <row r="47" spans="1:26" x14ac:dyDescent="0.3">
      <c r="A47">
        <v>46.5963569910666</v>
      </c>
      <c r="B47">
        <f t="shared" si="4"/>
        <v>46.596356991066699</v>
      </c>
      <c r="C47">
        <f t="shared" si="5"/>
        <v>0</v>
      </c>
      <c r="E47">
        <v>51.658096197796397</v>
      </c>
      <c r="F47">
        <f>'wyznaczanie X2,X3,X6,X7'!$J$3*I47+'wyznaczanie X2,X3,X6,X7'!$K$3</f>
        <v>51.681317827115123</v>
      </c>
      <c r="G47">
        <f t="shared" si="0"/>
        <v>2.3199999999999998E-2</v>
      </c>
      <c r="I47">
        <v>107.857937447613</v>
      </c>
      <c r="J47">
        <f>'wyznaczanie X2,X3,X6,X7'!$M$3*modele!E47+'wyznaczanie X2,X3,X6,X7'!$N$3</f>
        <v>107.81084613501585</v>
      </c>
      <c r="K47">
        <f t="shared" si="1"/>
        <v>4.7100000000000003E-2</v>
      </c>
      <c r="M47">
        <v>-61.781574611255799</v>
      </c>
      <c r="N47">
        <f t="shared" si="6"/>
        <v>-61.781574611255991</v>
      </c>
      <c r="O47">
        <f t="shared" si="7"/>
        <v>0</v>
      </c>
      <c r="Q47">
        <v>23.018934367170498</v>
      </c>
      <c r="R47">
        <v>23.018934367170498</v>
      </c>
      <c r="T47">
        <v>46.1516344662029</v>
      </c>
      <c r="U47">
        <f>'wyznaczanie X2,X3,X6,X7'!$T$3*modele!X47+'wyznaczanie X2,X3,X6,X7'!$U$3</f>
        <v>45.962137149895227</v>
      </c>
      <c r="V47">
        <f t="shared" si="8"/>
        <v>0.1895</v>
      </c>
      <c r="X47">
        <v>91.912508632654905</v>
      </c>
      <c r="Y47">
        <f>'wyznaczanie X2,X3,X6,X7'!$W$3*modele!T47+'wyznaczanie X2,X3,X6,X7'!$X$3</f>
        <v>92.319661967709933</v>
      </c>
      <c r="Z47">
        <f t="shared" si="9"/>
        <v>0.40720000000000001</v>
      </c>
    </row>
    <row r="48" spans="1:26" x14ac:dyDescent="0.3">
      <c r="A48">
        <v>61.798301370931</v>
      </c>
      <c r="B48">
        <f t="shared" si="4"/>
        <v>61.798301370931057</v>
      </c>
      <c r="C48">
        <f t="shared" si="5"/>
        <v>0</v>
      </c>
      <c r="E48">
        <v>73.2938375295263</v>
      </c>
      <c r="F48">
        <f>'wyznaczanie X2,X3,X6,X7'!$J$3*I48+'wyznaczanie X2,X3,X6,X7'!$K$3</f>
        <v>73.240191379249993</v>
      </c>
      <c r="G48">
        <f t="shared" si="0"/>
        <v>5.3600000000000002E-2</v>
      </c>
      <c r="I48">
        <v>150.99065023750001</v>
      </c>
      <c r="J48">
        <f>'wyznaczanie X2,X3,X6,X7'!$M$3*modele!E48+'wyznaczanie X2,X3,X6,X7'!$N$3</f>
        <v>151.0952214396554</v>
      </c>
      <c r="K48">
        <f t="shared" si="1"/>
        <v>0.1046</v>
      </c>
      <c r="M48">
        <v>-96.284909846716801</v>
      </c>
      <c r="N48">
        <f t="shared" si="6"/>
        <v>-96.284909846716914</v>
      </c>
      <c r="O48">
        <f t="shared" si="7"/>
        <v>0</v>
      </c>
      <c r="Q48">
        <v>8.1513993288477895</v>
      </c>
      <c r="R48">
        <v>8.1513993288477895</v>
      </c>
      <c r="T48">
        <v>62.150387367180002</v>
      </c>
      <c r="U48">
        <f>'wyznaczanie X2,X3,X6,X7'!$T$3*modele!X48+'wyznaczanie X2,X3,X6,X7'!$U$3</f>
        <v>61.658113916335545</v>
      </c>
      <c r="V48">
        <f t="shared" si="8"/>
        <v>0.49230000000000002</v>
      </c>
      <c r="X48">
        <v>123.385132164997</v>
      </c>
      <c r="Y48">
        <f>'wyznaczanie X2,X3,X6,X7'!$W$3*modele!T48+'wyznaczanie X2,X3,X6,X7'!$X$3</f>
        <v>124.28741984823529</v>
      </c>
      <c r="Z48">
        <f t="shared" si="9"/>
        <v>0.90229999999999999</v>
      </c>
    </row>
    <row r="49" spans="1:26" x14ac:dyDescent="0.3">
      <c r="A49">
        <v>29.446825451201398</v>
      </c>
      <c r="B49">
        <f t="shared" si="4"/>
        <v>29.446825451201505</v>
      </c>
      <c r="C49">
        <f t="shared" si="5"/>
        <v>0</v>
      </c>
      <c r="E49">
        <v>67.211527620682006</v>
      </c>
      <c r="F49">
        <f>'wyznaczanie X2,X3,X6,X7'!$J$3*I49+'wyznaczanie X2,X3,X6,X7'!$K$3</f>
        <v>67.091875324521865</v>
      </c>
      <c r="G49">
        <f t="shared" si="0"/>
        <v>0.1197</v>
      </c>
      <c r="I49">
        <v>138.689750105184</v>
      </c>
      <c r="J49">
        <f>'wyznaczanie X2,X3,X6,X7'!$M$3*modele!E49+'wyznaczanie X2,X3,X6,X7'!$N$3</f>
        <v>138.92697720078354</v>
      </c>
      <c r="K49">
        <f t="shared" si="1"/>
        <v>0.23719999999999999</v>
      </c>
      <c r="M49">
        <v>-142.74093195964301</v>
      </c>
      <c r="N49">
        <f t="shared" si="6"/>
        <v>-142.74093195964321</v>
      </c>
      <c r="O49">
        <f t="shared" si="7"/>
        <v>0</v>
      </c>
      <c r="Q49">
        <v>27.264100922762498</v>
      </c>
      <c r="R49">
        <v>27.264100922762498</v>
      </c>
      <c r="T49">
        <v>41.179512450318697</v>
      </c>
      <c r="U49">
        <f>'wyznaczanie X2,X3,X6,X7'!$T$3*modele!X49+'wyznaczanie X2,X3,X6,X7'!$U$3</f>
        <v>41.254506400210971</v>
      </c>
      <c r="V49">
        <f t="shared" si="8"/>
        <v>7.4999999999999997E-2</v>
      </c>
      <c r="X49">
        <v>82.473052107026305</v>
      </c>
      <c r="Y49">
        <f>'wyznaczanie X2,X3,X6,X7'!$W$3*modele!T49+'wyznaczanie X2,X3,X6,X7'!$X$3</f>
        <v>82.38466304998127</v>
      </c>
      <c r="Z49">
        <f t="shared" si="9"/>
        <v>8.8400000000000006E-2</v>
      </c>
    </row>
    <row r="50" spans="1:26" x14ac:dyDescent="0.3">
      <c r="A50">
        <v>27.946465304352401</v>
      </c>
      <c r="B50">
        <f t="shared" si="4"/>
        <v>27.946465304352337</v>
      </c>
      <c r="C50">
        <f t="shared" si="5"/>
        <v>0</v>
      </c>
      <c r="E50">
        <v>42.755220100396897</v>
      </c>
      <c r="F50">
        <f>'wyznaczanie X2,X3,X6,X7'!$J$3*I50+'wyznaczanie X2,X3,X6,X7'!$K$3</f>
        <v>42.97119596362073</v>
      </c>
      <c r="G50">
        <f t="shared" si="0"/>
        <v>0.216</v>
      </c>
      <c r="I50">
        <v>90.431647349732799</v>
      </c>
      <c r="J50">
        <f>'wyznaczanie X2,X3,X6,X7'!$M$3*modele!E50+'wyznaczanie X2,X3,X6,X7'!$N$3</f>
        <v>89.999788756297747</v>
      </c>
      <c r="K50">
        <f t="shared" si="1"/>
        <v>0.43190000000000001</v>
      </c>
      <c r="M50">
        <v>-72.372729692486004</v>
      </c>
      <c r="N50">
        <f t="shared" si="6"/>
        <v>-72.372729692485876</v>
      </c>
      <c r="O50">
        <f t="shared" si="7"/>
        <v>0</v>
      </c>
      <c r="Q50">
        <v>28.2229009109335</v>
      </c>
      <c r="R50">
        <v>28.2229009109335</v>
      </c>
      <c r="T50">
        <v>51.593626496795999</v>
      </c>
      <c r="U50">
        <f>'wyznaczanie X2,X3,X6,X7'!$T$3*modele!X50+'wyznaczanie X2,X3,X6,X7'!$U$3</f>
        <v>51.14187430216753</v>
      </c>
      <c r="V50">
        <f t="shared" si="8"/>
        <v>0.45179999999999998</v>
      </c>
      <c r="X50">
        <v>102.29860437016301</v>
      </c>
      <c r="Y50">
        <f>'wyznaczanie X2,X3,X6,X7'!$W$3*modele!T50+'wyznaczanie X2,X3,X6,X7'!$X$3</f>
        <v>103.19352724324175</v>
      </c>
      <c r="Z50">
        <f t="shared" si="9"/>
        <v>0.89490000000000003</v>
      </c>
    </row>
    <row r="51" spans="1:26" x14ac:dyDescent="0.3">
      <c r="A51">
        <v>49.284042480134303</v>
      </c>
      <c r="B51">
        <f t="shared" si="4"/>
        <v>49.284042480134346</v>
      </c>
      <c r="C51">
        <f t="shared" si="5"/>
        <v>0</v>
      </c>
      <c r="E51">
        <v>23.679472016178401</v>
      </c>
      <c r="F51">
        <f>'wyznaczanie X2,X3,X6,X7'!$J$3*I51+'wyznaczanie X2,X3,X6,X7'!$K$3</f>
        <v>23.848632518689719</v>
      </c>
      <c r="G51">
        <f t="shared" si="0"/>
        <v>0.16919999999999999</v>
      </c>
      <c r="I51">
        <v>52.173246005988901</v>
      </c>
      <c r="J51">
        <f>'wyznaczanie X2,X3,X6,X7'!$M$3*modele!E51+'wyznaczanie X2,X3,X6,X7'!$N$3</f>
        <v>51.836925435170507</v>
      </c>
      <c r="K51">
        <f t="shared" si="1"/>
        <v>0.33629999999999999</v>
      </c>
      <c r="M51">
        <v>27.529668911733499</v>
      </c>
      <c r="N51">
        <f t="shared" si="6"/>
        <v>27.52966891173341</v>
      </c>
      <c r="O51">
        <f t="shared" si="7"/>
        <v>0</v>
      </c>
      <c r="Q51">
        <v>6.9606936032488802</v>
      </c>
      <c r="R51">
        <v>6.9606936032488802</v>
      </c>
      <c r="T51">
        <v>47.228352150597402</v>
      </c>
      <c r="U51">
        <f>'wyznaczanie X2,X3,X6,X7'!$T$3*modele!X51+'wyznaczanie X2,X3,X6,X7'!$U$3</f>
        <v>47.287066075518858</v>
      </c>
      <c r="V51">
        <f t="shared" si="8"/>
        <v>5.8700000000000002E-2</v>
      </c>
      <c r="X51">
        <v>94.569176000589593</v>
      </c>
      <c r="Y51">
        <f>'wyznaczanie X2,X3,X6,X7'!$W$3*modele!T51+'wyznaczanie X2,X3,X6,X7'!$X$3</f>
        <v>94.471095298385436</v>
      </c>
      <c r="Z51">
        <f t="shared" si="9"/>
        <v>9.8100000000000007E-2</v>
      </c>
    </row>
    <row r="52" spans="1:26" x14ac:dyDescent="0.3">
      <c r="A52">
        <v>50.7006295343365</v>
      </c>
      <c r="B52">
        <f t="shared" si="4"/>
        <v>50.7006295343365</v>
      </c>
      <c r="C52">
        <f t="shared" si="5"/>
        <v>0</v>
      </c>
      <c r="E52">
        <v>20.757461227534801</v>
      </c>
      <c r="F52">
        <f>'wyznaczanie X2,X3,X6,X7'!$J$3*I52+'wyznaczanie X2,X3,X6,X7'!$K$3</f>
        <v>20.594873477706617</v>
      </c>
      <c r="G52">
        <f t="shared" si="0"/>
        <v>0.16259999999999999</v>
      </c>
      <c r="I52">
        <v>45.663469237604602</v>
      </c>
      <c r="J52">
        <f>'wyznaczanie X2,X3,X6,X7'!$M$3*modele!E52+'wyznaczanie X2,X3,X6,X7'!$N$3</f>
        <v>45.991162644765453</v>
      </c>
      <c r="K52">
        <f t="shared" si="1"/>
        <v>0.32769999999999999</v>
      </c>
      <c r="M52">
        <v>39.1288753860686</v>
      </c>
      <c r="N52">
        <f t="shared" si="6"/>
        <v>39.1288753860686</v>
      </c>
      <c r="O52">
        <f t="shared" si="7"/>
        <v>0</v>
      </c>
      <c r="Q52">
        <v>21.8183578881819</v>
      </c>
      <c r="R52">
        <v>21.8183578881819</v>
      </c>
      <c r="T52">
        <v>51.087708977111198</v>
      </c>
      <c r="U52">
        <f>'wyznaczanie X2,X3,X6,X7'!$T$3*modele!X52+'wyznaczanie X2,X3,X6,X7'!$U$3</f>
        <v>51.326372620954274</v>
      </c>
      <c r="V52">
        <f t="shared" si="8"/>
        <v>0.2387</v>
      </c>
      <c r="X52">
        <v>102.668549243039</v>
      </c>
      <c r="Y52">
        <f>'wyznaczanie X2,X3,X6,X7'!$W$3*modele!T52+'wyznaczanie X2,X3,X6,X7'!$X$3</f>
        <v>102.18263290185769</v>
      </c>
      <c r="Z52">
        <f t="shared" si="9"/>
        <v>0.4859</v>
      </c>
    </row>
    <row r="53" spans="1:26" x14ac:dyDescent="0.3">
      <c r="A53">
        <v>60.591186940271498</v>
      </c>
      <c r="B53">
        <f t="shared" si="4"/>
        <v>60.591186940271449</v>
      </c>
      <c r="C53">
        <f t="shared" si="5"/>
        <v>0</v>
      </c>
      <c r="E53">
        <v>28.741333519015299</v>
      </c>
      <c r="F53">
        <f>'wyznaczanie X2,X3,X6,X7'!$J$3*I53+'wyznaczanie X2,X3,X6,X7'!$K$3</f>
        <v>28.591196999012283</v>
      </c>
      <c r="G53">
        <f t="shared" si="0"/>
        <v>0.15010000000000001</v>
      </c>
      <c r="I53">
        <v>61.661667148336399</v>
      </c>
      <c r="J53">
        <f>'wyznaczanie X2,X3,X6,X7'!$M$3*modele!E53+'wyznaczanie X2,X3,X6,X7'!$N$3</f>
        <v>61.963664781401199</v>
      </c>
      <c r="K53">
        <f t="shared" si="1"/>
        <v>0.30199999999999999</v>
      </c>
      <c r="M53">
        <v>34.958373323497</v>
      </c>
      <c r="N53">
        <f t="shared" si="6"/>
        <v>34.958373323497099</v>
      </c>
      <c r="O53">
        <f t="shared" si="7"/>
        <v>0</v>
      </c>
      <c r="Q53">
        <v>20.4282914873239</v>
      </c>
      <c r="R53">
        <v>20.4282914873239</v>
      </c>
      <c r="T53">
        <v>53.579222963724497</v>
      </c>
      <c r="U53">
        <f>'wyznaczanie X2,X3,X6,X7'!$T$3*modele!X53+'wyznaczanie X2,X3,X6,X7'!$U$3</f>
        <v>53.800864792782313</v>
      </c>
      <c r="V53">
        <f t="shared" si="8"/>
        <v>0.22159999999999999</v>
      </c>
      <c r="X53">
        <v>107.63025132227401</v>
      </c>
      <c r="Y53">
        <f>'wyznaczanie X2,X3,X6,X7'!$W$3*modele!T53+'wyznaczanie X2,X3,X6,X7'!$X$3</f>
        <v>107.1610281788503</v>
      </c>
      <c r="Z53">
        <f t="shared" si="9"/>
        <v>0.46920000000000001</v>
      </c>
    </row>
    <row r="54" spans="1:26" x14ac:dyDescent="0.3">
      <c r="A54">
        <v>38.108499806739502</v>
      </c>
      <c r="B54">
        <f t="shared" si="4"/>
        <v>38.108499806739452</v>
      </c>
      <c r="C54">
        <f t="shared" si="5"/>
        <v>0</v>
      </c>
      <c r="E54">
        <v>34.038108147596503</v>
      </c>
      <c r="F54">
        <f>'wyznaczanie X2,X3,X6,X7'!$J$3*I54+'wyznaczanie X2,X3,X6,X7'!$K$3</f>
        <v>33.874404609730739</v>
      </c>
      <c r="G54">
        <f t="shared" si="0"/>
        <v>0.16370000000000001</v>
      </c>
      <c r="I54">
        <v>72.231749853789196</v>
      </c>
      <c r="J54">
        <f>'wyznaczanie X2,X3,X6,X7'!$M$3*modele!E54+'wyznaczanie X2,X3,X6,X7'!$N$3</f>
        <v>72.560370362798082</v>
      </c>
      <c r="K54">
        <f t="shared" si="1"/>
        <v>0.3286</v>
      </c>
      <c r="M54">
        <v>-25.897324829310602</v>
      </c>
      <c r="N54">
        <f t="shared" si="6"/>
        <v>-25.897324829310506</v>
      </c>
      <c r="O54">
        <f t="shared" si="7"/>
        <v>0</v>
      </c>
      <c r="Q54">
        <v>15.79359886808</v>
      </c>
      <c r="R54">
        <v>15.79359886808</v>
      </c>
      <c r="T54">
        <v>46.665922941513898</v>
      </c>
      <c r="U54">
        <f>'wyznaczanie X2,X3,X6,X7'!$T$3*modele!X54+'wyznaczanie X2,X3,X6,X7'!$U$3</f>
        <v>46.478199396581118</v>
      </c>
      <c r="V54">
        <f t="shared" si="8"/>
        <v>0.18770000000000001</v>
      </c>
      <c r="X54">
        <v>92.947285445266303</v>
      </c>
      <c r="Y54">
        <f>'wyznaczanie X2,X3,X6,X7'!$W$3*modele!T54+'wyznaczanie X2,X3,X6,X7'!$X$3</f>
        <v>93.34728265547507</v>
      </c>
      <c r="Z54">
        <f t="shared" si="9"/>
        <v>0.4</v>
      </c>
    </row>
    <row r="55" spans="1:26" x14ac:dyDescent="0.3">
      <c r="A55">
        <v>20.130260945598899</v>
      </c>
      <c r="B55">
        <f t="shared" si="4"/>
        <v>20.130260945598955</v>
      </c>
      <c r="C55">
        <f t="shared" si="5"/>
        <v>0</v>
      </c>
      <c r="E55">
        <v>42.434893294518602</v>
      </c>
      <c r="F55">
        <f>'wyznaczanie X2,X3,X6,X7'!$J$3*I55+'wyznaczanie X2,X3,X6,X7'!$K$3</f>
        <v>42.226781282892198</v>
      </c>
      <c r="G55">
        <f t="shared" si="0"/>
        <v>0.20810000000000001</v>
      </c>
      <c r="I55">
        <v>88.942301232330493</v>
      </c>
      <c r="J55">
        <f>'wyznaczanie X2,X3,X6,X7'!$M$3*modele!E55+'wyznaczanie X2,X3,X6,X7'!$N$3</f>
        <v>89.358944263234847</v>
      </c>
      <c r="K55">
        <f t="shared" si="1"/>
        <v>0.41660000000000003</v>
      </c>
      <c r="M55">
        <v>-87.044157992357896</v>
      </c>
      <c r="N55">
        <f t="shared" si="6"/>
        <v>-87.044157992358009</v>
      </c>
      <c r="O55">
        <f t="shared" si="7"/>
        <v>0</v>
      </c>
      <c r="Q55">
        <v>24.4364661253232</v>
      </c>
      <c r="R55">
        <v>24.4364661253232</v>
      </c>
      <c r="T55">
        <v>47.769751170209901</v>
      </c>
      <c r="U55">
        <f>'wyznaczanie X2,X3,X6,X7'!$T$3*modele!X55+'wyznaczanie X2,X3,X6,X7'!$U$3</f>
        <v>47.811681014853825</v>
      </c>
      <c r="V55">
        <f t="shared" si="8"/>
        <v>4.19E-2</v>
      </c>
      <c r="X55">
        <v>95.621102155350101</v>
      </c>
      <c r="Y55">
        <f>'wyznaczanie X2,X3,X6,X7'!$W$3*modele!T55+'wyznaczanie X2,X3,X6,X7'!$X$3</f>
        <v>95.55288666567813</v>
      </c>
      <c r="Z55">
        <f t="shared" si="9"/>
        <v>6.8199999999999997E-2</v>
      </c>
    </row>
    <row r="56" spans="1:26" x14ac:dyDescent="0.3">
      <c r="A56">
        <v>57.176657758315699</v>
      </c>
      <c r="B56">
        <f t="shared" si="4"/>
        <v>57.176657758315699</v>
      </c>
      <c r="C56">
        <f t="shared" si="5"/>
        <v>0</v>
      </c>
      <c r="E56">
        <v>27.897793195637998</v>
      </c>
      <c r="F56">
        <f>'wyznaczanie X2,X3,X6,X7'!$J$3*I56+'wyznaczanie X2,X3,X6,X7'!$K$3</f>
        <v>28.096147438629398</v>
      </c>
      <c r="G56">
        <f t="shared" si="0"/>
        <v>0.19839999999999999</v>
      </c>
      <c r="I56">
        <v>60.671224375289</v>
      </c>
      <c r="J56">
        <f>'wyznaczanie X2,X3,X6,X7'!$M$3*modele!E56+'wyznaczanie X2,X3,X6,X7'!$N$3</f>
        <v>60.276081472752871</v>
      </c>
      <c r="K56">
        <f t="shared" si="1"/>
        <v>0.39510000000000001</v>
      </c>
      <c r="M56">
        <v>30.659935929717399</v>
      </c>
      <c r="N56">
        <f t="shared" si="6"/>
        <v>30.659935929717406</v>
      </c>
      <c r="O56">
        <f t="shared" si="7"/>
        <v>0</v>
      </c>
      <c r="Q56">
        <v>19.3198140582771</v>
      </c>
      <c r="R56">
        <v>19.3198140582771</v>
      </c>
      <c r="T56">
        <v>57.368552624848398</v>
      </c>
      <c r="U56">
        <f>'wyznaczanie X2,X3,X6,X7'!$T$3*modele!X56+'wyznaczanie X2,X3,X6,X7'!$U$3</f>
        <v>57.752637617627649</v>
      </c>
      <c r="V56">
        <f t="shared" si="8"/>
        <v>0.3841</v>
      </c>
      <c r="X56">
        <v>115.554107241048</v>
      </c>
      <c r="Y56">
        <f>'wyznaczanie X2,X3,X6,X7'!$W$3*modele!T56+'wyznaczanie X2,X3,X6,X7'!$X$3</f>
        <v>114.73264165935501</v>
      </c>
      <c r="Z56">
        <f t="shared" si="9"/>
        <v>0.82150000000000001</v>
      </c>
    </row>
    <row r="57" spans="1:26" x14ac:dyDescent="0.3">
      <c r="A57">
        <v>29.545949098950999</v>
      </c>
      <c r="B57">
        <f t="shared" si="4"/>
        <v>29.545949098951109</v>
      </c>
      <c r="C57">
        <f t="shared" si="5"/>
        <v>0</v>
      </c>
      <c r="E57">
        <v>34.745512529238603</v>
      </c>
      <c r="F57">
        <f>'wyznaczanie X2,X3,X6,X7'!$J$3*I57+'wyznaczanie X2,X3,X6,X7'!$K$3</f>
        <v>34.655364753799418</v>
      </c>
      <c r="G57">
        <f t="shared" si="0"/>
        <v>9.01E-2</v>
      </c>
      <c r="I57">
        <v>73.794212266911302</v>
      </c>
      <c r="J57">
        <f>'wyznaczanie X2,X3,X6,X7'!$M$3*modele!E57+'wyznaczanie X2,X3,X6,X7'!$N$3</f>
        <v>73.975600665179172</v>
      </c>
      <c r="K57">
        <f t="shared" si="1"/>
        <v>0.18140000000000001</v>
      </c>
      <c r="M57">
        <v>-45.144639389813598</v>
      </c>
      <c r="N57">
        <f t="shared" si="6"/>
        <v>-45.144639389813818</v>
      </c>
      <c r="O57">
        <f t="shared" si="7"/>
        <v>0</v>
      </c>
      <c r="Q57">
        <v>19.796117346168501</v>
      </c>
      <c r="R57">
        <v>19.796117346168501</v>
      </c>
      <c r="T57">
        <v>58.411722814320697</v>
      </c>
      <c r="U57">
        <f>'wyznaczanie X2,X3,X6,X7'!$T$3*modele!X57+'wyznaczanie X2,X3,X6,X7'!$U$3</f>
        <v>58.230670690973291</v>
      </c>
      <c r="V57">
        <f t="shared" si="8"/>
        <v>0.18110000000000001</v>
      </c>
      <c r="X57">
        <v>116.51263025476599</v>
      </c>
      <c r="Y57">
        <f>'wyznaczanie X2,X3,X6,X7'!$W$3*modele!T57+'wyznaczanie X2,X3,X6,X7'!$X$3</f>
        <v>116.81704237806325</v>
      </c>
      <c r="Z57">
        <f t="shared" si="9"/>
        <v>0.3044</v>
      </c>
    </row>
    <row r="58" spans="1:26" x14ac:dyDescent="0.3">
      <c r="A58">
        <v>26.474978862868099</v>
      </c>
      <c r="B58">
        <f t="shared" si="4"/>
        <v>26.474978862868102</v>
      </c>
      <c r="C58">
        <f t="shared" si="5"/>
        <v>0</v>
      </c>
      <c r="E58">
        <v>37.345759259788103</v>
      </c>
      <c r="F58">
        <f>'wyznaczanie X2,X3,X6,X7'!$J$3*I58+'wyznaczanie X2,X3,X6,X7'!$K$3</f>
        <v>37.413919063434882</v>
      </c>
      <c r="G58">
        <f t="shared" si="0"/>
        <v>6.8199999999999997E-2</v>
      </c>
      <c r="I58">
        <v>79.3132358126025</v>
      </c>
      <c r="J58">
        <f>'wyznaczanie X2,X3,X6,X7'!$M$3*modele!E58+'wyznaczanie X2,X3,X6,X7'!$N$3</f>
        <v>79.177643601637556</v>
      </c>
      <c r="K58">
        <f t="shared" si="1"/>
        <v>0.1356</v>
      </c>
      <c r="M58">
        <v>-59.087320053628098</v>
      </c>
      <c r="N58">
        <f t="shared" si="6"/>
        <v>-59.087320053628105</v>
      </c>
      <c r="O58">
        <f t="shared" si="7"/>
        <v>0</v>
      </c>
      <c r="Q58">
        <v>25.508629780968501</v>
      </c>
      <c r="R58">
        <v>25.508629780968501</v>
      </c>
      <c r="T58">
        <v>45.1581037329574</v>
      </c>
      <c r="U58">
        <f>'wyznaczanie X2,X3,X6,X7'!$T$3*modele!X58+'wyznaczanie X2,X3,X6,X7'!$U$3</f>
        <v>45.078788545399057</v>
      </c>
      <c r="V58">
        <f t="shared" si="8"/>
        <v>7.9299999999999995E-2</v>
      </c>
      <c r="X58">
        <v>90.1412714238582</v>
      </c>
      <c r="Y58">
        <f>'wyznaczanie X2,X3,X6,X7'!$W$3*modele!T58+'wyznaczanie X2,X3,X6,X7'!$X$3</f>
        <v>90.334447862345939</v>
      </c>
      <c r="Z58">
        <f t="shared" si="9"/>
        <v>0.19320000000000001</v>
      </c>
    </row>
    <row r="59" spans="1:26" x14ac:dyDescent="0.3">
      <c r="A59">
        <v>46.822471674094203</v>
      </c>
      <c r="B59">
        <f t="shared" si="4"/>
        <v>46.822471674094146</v>
      </c>
      <c r="C59">
        <f t="shared" si="5"/>
        <v>0</v>
      </c>
      <c r="E59">
        <v>60.4476520547597</v>
      </c>
      <c r="F59">
        <f>'wyznaczanie X2,X3,X6,X7'!$J$3*I59+'wyznaczanie X2,X3,X6,X7'!$K$3</f>
        <v>60.548234937583203</v>
      </c>
      <c r="G59">
        <f t="shared" si="0"/>
        <v>0.10059999999999999</v>
      </c>
      <c r="I59">
        <v>125.597926883178</v>
      </c>
      <c r="J59">
        <f>'wyznaczanie X2,X3,X6,X7'!$M$3*modele!E59+'wyznaczanie X2,X3,X6,X7'!$N$3</f>
        <v>125.39519550583877</v>
      </c>
      <c r="K59">
        <f t="shared" si="1"/>
        <v>0.20269999999999999</v>
      </c>
      <c r="M59">
        <v>-87.698012816090795</v>
      </c>
      <c r="N59">
        <f t="shared" si="6"/>
        <v>-87.698012816090682</v>
      </c>
      <c r="O59">
        <f t="shared" si="7"/>
        <v>0</v>
      </c>
      <c r="Q59">
        <v>23.996217558374099</v>
      </c>
      <c r="R59">
        <v>23.996217558374099</v>
      </c>
      <c r="T59">
        <v>52.805810532770103</v>
      </c>
      <c r="U59">
        <f>'wyznaczanie X2,X3,X6,X7'!$T$3*modele!X59+'wyznaczanie X2,X3,X6,X7'!$U$3</f>
        <v>52.588791148199945</v>
      </c>
      <c r="V59">
        <f t="shared" si="8"/>
        <v>0.217</v>
      </c>
      <c r="X59">
        <v>105.19987453992699</v>
      </c>
      <c r="Y59">
        <f>'wyznaczanie X2,X3,X6,X7'!$W$3*modele!T59+'wyznaczanie X2,X3,X6,X7'!$X$3</f>
        <v>105.61564139229466</v>
      </c>
      <c r="Z59">
        <f t="shared" si="9"/>
        <v>0.4158</v>
      </c>
    </row>
    <row r="60" spans="1:26" x14ac:dyDescent="0.3">
      <c r="A60">
        <v>56.0598906886433</v>
      </c>
      <c r="B60">
        <f t="shared" si="4"/>
        <v>56.059890688643257</v>
      </c>
      <c r="C60">
        <f t="shared" si="5"/>
        <v>0</v>
      </c>
      <c r="E60">
        <v>26.436695795685502</v>
      </c>
      <c r="F60">
        <f>'wyznaczanie X2,X3,X6,X7'!$J$3*I60+'wyznaczanie X2,X3,X6,X7'!$K$3</f>
        <v>26.551798097097134</v>
      </c>
      <c r="G60">
        <f t="shared" si="0"/>
        <v>0.11509999999999999</v>
      </c>
      <c r="I60">
        <v>57.581453639611297</v>
      </c>
      <c r="J60">
        <f>'wyznaczanie X2,X3,X6,X7'!$M$3*modele!E60+'wyznaczanie X2,X3,X6,X7'!$N$3</f>
        <v>57.353016011463211</v>
      </c>
      <c r="K60">
        <f t="shared" si="1"/>
        <v>0.22839999999999999</v>
      </c>
      <c r="M60">
        <v>32.809693990230002</v>
      </c>
      <c r="N60">
        <f t="shared" si="6"/>
        <v>32.809693990230087</v>
      </c>
      <c r="O60">
        <f t="shared" si="7"/>
        <v>0</v>
      </c>
      <c r="Q60">
        <v>13.7351512982116</v>
      </c>
      <c r="R60">
        <v>13.7351512982116</v>
      </c>
      <c r="T60">
        <v>51.297800764586299</v>
      </c>
      <c r="U60">
        <f>'wyznaczanie X2,X3,X6,X7'!$T$3*modele!X60+'wyznaczanie X2,X3,X6,X7'!$U$3</f>
        <v>51.467069042256739</v>
      </c>
      <c r="V60">
        <f t="shared" si="8"/>
        <v>0.16930000000000001</v>
      </c>
      <c r="X60">
        <v>102.950665199624</v>
      </c>
      <c r="Y60">
        <f>'wyznaczanie X2,X3,X6,X7'!$W$3*modele!T60+'wyznaczanie X2,X3,X6,X7'!$X$3</f>
        <v>102.60242583423559</v>
      </c>
      <c r="Z60">
        <f t="shared" si="9"/>
        <v>0.34820000000000001</v>
      </c>
    </row>
    <row r="61" spans="1:26" x14ac:dyDescent="0.3">
      <c r="A61">
        <v>51.075160760812203</v>
      </c>
      <c r="B61">
        <f t="shared" si="4"/>
        <v>51.075160760812096</v>
      </c>
      <c r="C61">
        <f t="shared" si="5"/>
        <v>0</v>
      </c>
      <c r="E61">
        <v>38.031538180209502</v>
      </c>
      <c r="F61">
        <f>'wyznaczanie X2,X3,X6,X7'!$J$3*I61+'wyznaczanie X2,X3,X6,X7'!$K$3</f>
        <v>38.224900480049477</v>
      </c>
      <c r="G61">
        <f t="shared" si="0"/>
        <v>0.19339999999999999</v>
      </c>
      <c r="I61">
        <v>80.935761610909296</v>
      </c>
      <c r="J61">
        <f>'wyznaczanie X2,X3,X6,X7'!$M$3*modele!E61+'wyznaczanie X2,X3,X6,X7'!$N$3</f>
        <v>80.549610095061936</v>
      </c>
      <c r="K61">
        <f t="shared" si="1"/>
        <v>0.38619999999999999</v>
      </c>
      <c r="M61">
        <v>-11.9442930190043</v>
      </c>
      <c r="N61">
        <f t="shared" si="6"/>
        <v>-11.944293019004093</v>
      </c>
      <c r="O61">
        <f t="shared" si="7"/>
        <v>0</v>
      </c>
      <c r="Q61">
        <v>24.249676408807598</v>
      </c>
      <c r="R61">
        <v>24.249676408807598</v>
      </c>
      <c r="T61">
        <v>49.288197125474298</v>
      </c>
      <c r="U61">
        <f>'wyznaczanie X2,X3,X6,X7'!$T$3*modele!X61+'wyznaczanie X2,X3,X6,X7'!$U$3</f>
        <v>49.332550644453875</v>
      </c>
      <c r="V61">
        <f t="shared" si="8"/>
        <v>4.4400000000000002E-2</v>
      </c>
      <c r="X61">
        <v>98.670657975062895</v>
      </c>
      <c r="Y61">
        <f>'wyznaczanie X2,X3,X6,X7'!$W$3*modele!T61+'wyznaczanie X2,X3,X6,X7'!$X$3</f>
        <v>98.586955192956324</v>
      </c>
      <c r="Z61">
        <f t="shared" si="9"/>
        <v>8.3699999999999997E-2</v>
      </c>
    </row>
    <row r="62" spans="1:26" x14ac:dyDescent="0.3">
      <c r="A62">
        <v>65.609007951468499</v>
      </c>
      <c r="B62">
        <f t="shared" si="4"/>
        <v>65.609007951468556</v>
      </c>
      <c r="C62">
        <f t="shared" si="5"/>
        <v>0</v>
      </c>
      <c r="E62">
        <v>72.4113548054234</v>
      </c>
      <c r="F62">
        <f>'wyznaczanie X2,X3,X6,X7'!$J$3*I62+'wyznaczanie X2,X3,X6,X7'!$K$3</f>
        <v>72.487972212969865</v>
      </c>
      <c r="G62">
        <f t="shared" si="0"/>
        <v>7.6600000000000001E-2</v>
      </c>
      <c r="I62">
        <v>149.48568973129599</v>
      </c>
      <c r="J62">
        <f>'wyznaczanie X2,X3,X6,X7'!$M$3*modele!E62+'wyznaczanie X2,X3,X6,X7'!$N$3</f>
        <v>149.32973012395399</v>
      </c>
      <c r="K62">
        <f t="shared" si="1"/>
        <v>0.156</v>
      </c>
      <c r="M62">
        <v>-86.016048513333104</v>
      </c>
      <c r="N62">
        <f t="shared" si="6"/>
        <v>-86.016048513333203</v>
      </c>
      <c r="O62">
        <f t="shared" si="7"/>
        <v>0</v>
      </c>
      <c r="Q62">
        <v>24.406021559393501</v>
      </c>
      <c r="R62">
        <v>24.406021559393501</v>
      </c>
      <c r="T62">
        <v>46.980616055997203</v>
      </c>
      <c r="U62">
        <f>'wyznaczanie X2,X3,X6,X7'!$T$3*modele!X62+'wyznaczanie X2,X3,X6,X7'!$U$3</f>
        <v>47.19399707880585</v>
      </c>
      <c r="V62">
        <f t="shared" si="8"/>
        <v>0.21340000000000001</v>
      </c>
      <c r="X62">
        <v>94.382559675930906</v>
      </c>
      <c r="Y62">
        <f>'wyznaczanie X2,X3,X6,X7'!$W$3*modele!T62+'wyznaczanie X2,X3,X6,X7'!$X$3</f>
        <v>93.976083747206189</v>
      </c>
      <c r="Z62">
        <f t="shared" si="9"/>
        <v>0.40649999999999997</v>
      </c>
    </row>
    <row r="63" spans="1:26" x14ac:dyDescent="0.3">
      <c r="A63">
        <v>41.950052827041198</v>
      </c>
      <c r="B63">
        <f t="shared" si="4"/>
        <v>41.950052827041198</v>
      </c>
      <c r="C63">
        <f t="shared" si="5"/>
        <v>0</v>
      </c>
      <c r="E63">
        <v>41.768289395517598</v>
      </c>
      <c r="F63">
        <f>'wyznaczanie X2,X3,X6,X7'!$J$3*I63+'wyznaczanie X2,X3,X6,X7'!$K$3</f>
        <v>41.536305757142948</v>
      </c>
      <c r="G63">
        <f t="shared" si="0"/>
        <v>0.23200000000000001</v>
      </c>
      <c r="I63">
        <v>87.560870868236194</v>
      </c>
      <c r="J63">
        <f>'wyznaczanie X2,X3,X6,X7'!$M$3*modele!E63+'wyznaczanie X2,X3,X6,X7'!$N$3</f>
        <v>88.025339238960484</v>
      </c>
      <c r="K63">
        <f t="shared" si="1"/>
        <v>0.46450000000000002</v>
      </c>
      <c r="M63">
        <v>-41.4047625324704</v>
      </c>
      <c r="N63">
        <f t="shared" si="6"/>
        <v>-41.4047625324704</v>
      </c>
      <c r="O63">
        <f t="shared" si="7"/>
        <v>0</v>
      </c>
      <c r="Q63">
        <v>23.712939106500201</v>
      </c>
      <c r="R63">
        <v>23.712939106500201</v>
      </c>
      <c r="T63">
        <v>53.840530221434697</v>
      </c>
      <c r="U63">
        <f>'wyznaczanie X2,X3,X6,X7'!$T$3*modele!X63+'wyznaczanie X2,X3,X6,X7'!$U$3</f>
        <v>53.75244660228946</v>
      </c>
      <c r="V63">
        <f t="shared" si="8"/>
        <v>8.8099999999999998E-2</v>
      </c>
      <c r="X63">
        <v>107.533166094373</v>
      </c>
      <c r="Y63">
        <f>'wyznaczanie X2,X3,X6,X7'!$W$3*modele!T63+'wyznaczanie X2,X3,X6,X7'!$X$3</f>
        <v>107.68315682216434</v>
      </c>
      <c r="Z63">
        <f t="shared" si="9"/>
        <v>0.15</v>
      </c>
    </row>
    <row r="64" spans="1:26" x14ac:dyDescent="0.3">
      <c r="A64">
        <v>64.198043549621204</v>
      </c>
      <c r="B64">
        <f t="shared" si="4"/>
        <v>64.198043549621303</v>
      </c>
      <c r="C64">
        <f t="shared" si="5"/>
        <v>0</v>
      </c>
      <c r="E64">
        <v>64.688760932966304</v>
      </c>
      <c r="F64">
        <f>'wyznaczanie X2,X3,X6,X7'!$J$3*I64+'wyznaczanie X2,X3,X6,X7'!$K$3</f>
        <v>64.739788273119586</v>
      </c>
      <c r="G64">
        <f t="shared" si="0"/>
        <v>5.0999999999999997E-2</v>
      </c>
      <c r="I64">
        <v>133.98394323639701</v>
      </c>
      <c r="J64">
        <f>'wyznaczanie X2,X3,X6,X7'!$M$3*modele!E64+'wyznaczanie X2,X3,X6,X7'!$N$3</f>
        <v>133.87994052000261</v>
      </c>
      <c r="K64">
        <f t="shared" si="1"/>
        <v>0.104</v>
      </c>
      <c r="M64">
        <v>-65.670195699656304</v>
      </c>
      <c r="N64">
        <f t="shared" si="6"/>
        <v>-65.670195699656489</v>
      </c>
      <c r="O64">
        <f t="shared" si="7"/>
        <v>0</v>
      </c>
      <c r="Q64">
        <v>26.679758808519701</v>
      </c>
      <c r="R64">
        <v>26.679758808519701</v>
      </c>
      <c r="T64">
        <v>44.1384076640445</v>
      </c>
      <c r="U64">
        <f>'wyznaczanie X2,X3,X6,X7'!$T$3*modele!X64+'wyznaczanie X2,X3,X6,X7'!$U$3</f>
        <v>44.007724604563542</v>
      </c>
      <c r="V64">
        <f t="shared" si="8"/>
        <v>0.13070000000000001</v>
      </c>
      <c r="X64">
        <v>87.993638773110604</v>
      </c>
      <c r="Y64">
        <f>'wyznaczanie X2,X3,X6,X7'!$W$3*modele!T64+'wyznaczanie X2,X3,X6,X7'!$X$3</f>
        <v>88.296951737211074</v>
      </c>
      <c r="Z64">
        <f t="shared" si="9"/>
        <v>0.30330000000000001</v>
      </c>
    </row>
    <row r="65" spans="1:26" x14ac:dyDescent="0.3">
      <c r="A65">
        <v>36.971784204796499</v>
      </c>
      <c r="B65">
        <f t="shared" si="4"/>
        <v>36.97178420479645</v>
      </c>
      <c r="C65">
        <f t="shared" si="5"/>
        <v>0</v>
      </c>
      <c r="E65">
        <v>79.771867797427305</v>
      </c>
      <c r="F65">
        <f>'wyznaczanie X2,X3,X6,X7'!$J$3*I65+'wyznaczanie X2,X3,X6,X7'!$K$3</f>
        <v>79.795624727850154</v>
      </c>
      <c r="G65">
        <f t="shared" si="0"/>
        <v>2.3800000000000002E-2</v>
      </c>
      <c r="I65">
        <v>164.10606756923801</v>
      </c>
      <c r="J65">
        <f>'wyznaczanie X2,X3,X6,X7'!$M$3*modele!E65+'wyznaczanie X2,X3,X6,X7'!$N$3</f>
        <v>164.05514220462703</v>
      </c>
      <c r="K65">
        <f t="shared" si="1"/>
        <v>5.0900000000000001E-2</v>
      </c>
      <c r="M65">
        <v>-165.372034982689</v>
      </c>
      <c r="N65">
        <f t="shared" si="6"/>
        <v>-165.37203498268889</v>
      </c>
      <c r="O65">
        <f t="shared" si="7"/>
        <v>0</v>
      </c>
      <c r="Q65">
        <v>25.195921682856898</v>
      </c>
      <c r="R65">
        <v>25.195921682856898</v>
      </c>
      <c r="T65">
        <v>52.423002158987501</v>
      </c>
      <c r="U65">
        <f>'wyznaczanie X2,X3,X6,X7'!$T$3*modele!X65+'wyznaczanie X2,X3,X6,X7'!$U$3</f>
        <v>52.84306208772103</v>
      </c>
      <c r="V65">
        <f t="shared" si="8"/>
        <v>0.42009999999999997</v>
      </c>
      <c r="X65">
        <v>105.709723252998</v>
      </c>
      <c r="Y65">
        <f>'wyznaczanie X2,X3,X6,X7'!$W$3*modele!T65+'wyznaczanie X2,X3,X6,X7'!$X$3</f>
        <v>104.85073643479811</v>
      </c>
      <c r="Z65">
        <f t="shared" si="9"/>
        <v>0.85899999999999999</v>
      </c>
    </row>
    <row r="66" spans="1:26" x14ac:dyDescent="0.3">
      <c r="A66">
        <v>54.345187769316297</v>
      </c>
      <c r="B66">
        <f t="shared" si="4"/>
        <v>54.345187769316496</v>
      </c>
      <c r="C66">
        <f t="shared" si="5"/>
        <v>0</v>
      </c>
      <c r="E66">
        <v>78.186654916677995</v>
      </c>
      <c r="F66">
        <f>'wyznaczanie X2,X3,X6,X7'!$J$3*I66+'wyznaczanie X2,X3,X6,X7'!$K$3</f>
        <v>78.044712728882018</v>
      </c>
      <c r="G66">
        <f t="shared" ref="G66:G129" si="10">ROUND(ABS(F66-E66),4)</f>
        <v>0.1419</v>
      </c>
      <c r="I66">
        <v>160.60302812753301</v>
      </c>
      <c r="J66">
        <f>'wyznaczanie X2,X3,X6,X7'!$M$3*modele!E66+'wyznaczanie X2,X3,X6,X7'!$N$3</f>
        <v>160.88377182188566</v>
      </c>
      <c r="K66">
        <f t="shared" ref="K66:K129" si="11">ROUND(ABS(J66-I66),4)</f>
        <v>0.28070000000000001</v>
      </c>
      <c r="M66">
        <v>-125.86958921140101</v>
      </c>
      <c r="N66">
        <f t="shared" si="6"/>
        <v>-125.8695892114014</v>
      </c>
      <c r="O66">
        <f t="shared" si="7"/>
        <v>0</v>
      </c>
      <c r="Q66">
        <v>20.580038876986599</v>
      </c>
      <c r="R66">
        <v>20.580038876986599</v>
      </c>
      <c r="T66">
        <v>44.066163902218698</v>
      </c>
      <c r="U66">
        <f>'wyznaczanie X2,X3,X6,X7'!$T$3*modele!X66+'wyznaczanie X2,X3,X6,X7'!$U$3</f>
        <v>43.616940868500201</v>
      </c>
      <c r="V66">
        <f t="shared" ref="V66:V89" si="12">ROUND(ABS(U66-T66),4)</f>
        <v>0.44919999999999999</v>
      </c>
      <c r="X66">
        <v>87.210062854854897</v>
      </c>
      <c r="Y66">
        <f>'wyznaczanie X2,X3,X6,X7'!$W$3*modele!T66+'wyznaczanie X2,X3,X6,X7'!$X$3</f>
        <v>88.152598542888995</v>
      </c>
      <c r="Z66">
        <f t="shared" ref="Z66:Z89" si="13">ROUND(ABS(Y66-X66),4)</f>
        <v>0.9425</v>
      </c>
    </row>
    <row r="67" spans="1:26" x14ac:dyDescent="0.3">
      <c r="A67">
        <v>45.892212236602298</v>
      </c>
      <c r="B67">
        <f t="shared" ref="B67:B130" si="14">1.5*$E67+0.5*$M67</f>
        <v>45.892212236602504</v>
      </c>
      <c r="C67">
        <f t="shared" ref="C67:C130" si="15">ROUND(ABS(B67-A67),4)</f>
        <v>0</v>
      </c>
      <c r="E67">
        <v>70.381412123211007</v>
      </c>
      <c r="F67">
        <f>'wyznaczanie X2,X3,X6,X7'!$J$3*I67+'wyznaczanie X2,X3,X6,X7'!$K$3</f>
        <v>70.506763235910583</v>
      </c>
      <c r="G67">
        <f t="shared" si="10"/>
        <v>0.12540000000000001</v>
      </c>
      <c r="I67">
        <v>145.521896466421</v>
      </c>
      <c r="J67">
        <f>'wyznaczanie X2,X3,X6,X7'!$M$3*modele!E67+'wyznaczanie X2,X3,X6,X7'!$N$3</f>
        <v>145.26863512579325</v>
      </c>
      <c r="K67">
        <f t="shared" si="11"/>
        <v>0.25330000000000003</v>
      </c>
      <c r="M67">
        <v>-119.359811896428</v>
      </c>
      <c r="N67">
        <f t="shared" ref="N67:N130" si="16">2*A67-3*E67</f>
        <v>-119.35981189642841</v>
      </c>
      <c r="O67">
        <f t="shared" ref="O67:O130" si="17">ROUND(ABS(N67-M67),4)</f>
        <v>0</v>
      </c>
      <c r="Q67">
        <v>13.7128720692345</v>
      </c>
      <c r="R67">
        <v>13.7128720692345</v>
      </c>
      <c r="T67">
        <v>49.8951325011408</v>
      </c>
      <c r="U67">
        <f>'wyznaczanie X2,X3,X6,X7'!$T$3*modele!X67+'wyznaczanie X2,X3,X6,X7'!$U$3</f>
        <v>50.138823133689044</v>
      </c>
      <c r="V67">
        <f t="shared" si="12"/>
        <v>0.2437</v>
      </c>
      <c r="X67">
        <v>100.28734681805599</v>
      </c>
      <c r="Y67">
        <f>'wyznaczanie X2,X3,X6,X7'!$W$3*modele!T67+'wyznaczanie X2,X3,X6,X7'!$X$3</f>
        <v>99.799697414710835</v>
      </c>
      <c r="Z67">
        <f t="shared" si="13"/>
        <v>0.48759999999999998</v>
      </c>
    </row>
    <row r="68" spans="1:26" x14ac:dyDescent="0.3">
      <c r="A68">
        <v>26.749046066748399</v>
      </c>
      <c r="B68">
        <f t="shared" si="14"/>
        <v>26.749046066748356</v>
      </c>
      <c r="C68">
        <f t="shared" si="15"/>
        <v>0</v>
      </c>
      <c r="E68">
        <v>49.601595982278198</v>
      </c>
      <c r="F68">
        <f>'wyznaczanie X2,X3,X6,X7'!$J$3*I68+'wyznaczanie X2,X3,X6,X7'!$K$3</f>
        <v>49.769091797275344</v>
      </c>
      <c r="G68">
        <f t="shared" si="10"/>
        <v>0.16750000000000001</v>
      </c>
      <c r="I68">
        <v>104.032157963589</v>
      </c>
      <c r="J68">
        <f>'wyznaczanie X2,X3,X6,X7'!$M$3*modele!E68+'wyznaczanie X2,X3,X6,X7'!$N$3</f>
        <v>103.69662024472858</v>
      </c>
      <c r="K68">
        <f t="shared" si="11"/>
        <v>0.33550000000000002</v>
      </c>
      <c r="M68">
        <v>-95.306695813337896</v>
      </c>
      <c r="N68">
        <f t="shared" si="16"/>
        <v>-95.306695813337811</v>
      </c>
      <c r="O68">
        <f t="shared" si="17"/>
        <v>0</v>
      </c>
      <c r="Q68">
        <v>24.553020027351199</v>
      </c>
      <c r="R68">
        <v>24.553020027351199</v>
      </c>
      <c r="T68">
        <v>51.142854174529901</v>
      </c>
      <c r="U68">
        <f>'wyznaczanie X2,X3,X6,X7'!$T$3*modele!X68+'wyznaczanie X2,X3,X6,X7'!$U$3</f>
        <v>51.019179039556896</v>
      </c>
      <c r="V68">
        <f t="shared" si="12"/>
        <v>0.1237</v>
      </c>
      <c r="X68">
        <v>102.052583248521</v>
      </c>
      <c r="Y68">
        <f>'wyznaczanie X2,X3,X6,X7'!$W$3*modele!T68+'wyznaczanie X2,X3,X6,X7'!$X$3</f>
        <v>102.29282076026551</v>
      </c>
      <c r="Z68">
        <f t="shared" si="13"/>
        <v>0.2402</v>
      </c>
    </row>
    <row r="69" spans="1:26" x14ac:dyDescent="0.3">
      <c r="A69">
        <v>27.902389582027698</v>
      </c>
      <c r="B69">
        <f t="shared" si="14"/>
        <v>27.90238958202761</v>
      </c>
      <c r="C69">
        <f t="shared" si="15"/>
        <v>0</v>
      </c>
      <c r="E69">
        <v>74.375937531987404</v>
      </c>
      <c r="F69">
        <f>'wyznaczanie X2,X3,X6,X7'!$J$3*I69+'wyznaczanie X2,X3,X6,X7'!$K$3</f>
        <v>74.581406054678411</v>
      </c>
      <c r="G69">
        <f t="shared" si="10"/>
        <v>0.20549999999999999</v>
      </c>
      <c r="I69">
        <v>153.67401062944899</v>
      </c>
      <c r="J69">
        <f>'wyznaczanie X2,X3,X6,X7'!$M$3*modele!E69+'wyznaczanie X2,X3,X6,X7'!$N$3</f>
        <v>153.26006626311363</v>
      </c>
      <c r="K69">
        <f t="shared" si="11"/>
        <v>0.41389999999999999</v>
      </c>
      <c r="M69">
        <v>-167.32303343190699</v>
      </c>
      <c r="N69">
        <f t="shared" si="16"/>
        <v>-167.32303343190682</v>
      </c>
      <c r="O69">
        <f t="shared" si="17"/>
        <v>0</v>
      </c>
      <c r="R69">
        <f>MEDIAN(Q2:Q2001)</f>
        <v>19.904471012959299</v>
      </c>
      <c r="T69">
        <v>39.911042530254299</v>
      </c>
      <c r="U69">
        <f>'wyznaczanie X2,X3,X6,X7'!$T$3*modele!X69+'wyznaczanie X2,X3,X6,X7'!$U$3</f>
        <v>40.169682629022986</v>
      </c>
      <c r="V69">
        <f t="shared" si="12"/>
        <v>0.2586</v>
      </c>
      <c r="X69">
        <v>80.297829076463799</v>
      </c>
      <c r="Y69">
        <f>'wyznaczanie X2,X3,X6,X7'!$W$3*modele!T69+'wyznaczanie X2,X3,X6,X7'!$X$3</f>
        <v>79.85008179015874</v>
      </c>
      <c r="Z69">
        <f t="shared" si="13"/>
        <v>0.44769999999999999</v>
      </c>
    </row>
    <row r="70" spans="1:26" x14ac:dyDescent="0.3">
      <c r="A70">
        <v>20.1483849518191</v>
      </c>
      <c r="B70">
        <f t="shared" si="14"/>
        <v>20.148384951819146</v>
      </c>
      <c r="C70">
        <f t="shared" si="15"/>
        <v>0</v>
      </c>
      <c r="E70">
        <v>41.788962448303401</v>
      </c>
      <c r="F70">
        <f>'wyznaczanie X2,X3,X6,X7'!$J$3*I70+'wyznaczanie X2,X3,X6,X7'!$K$3</f>
        <v>42.03158708252775</v>
      </c>
      <c r="G70">
        <f t="shared" si="10"/>
        <v>0.24260000000000001</v>
      </c>
      <c r="I70">
        <v>88.551777332173501</v>
      </c>
      <c r="J70">
        <f>'wyznaczanie X2,X3,X6,X7'!$M$3*modele!E70+'wyznaczanie X2,X3,X6,X7'!$N$3</f>
        <v>88.066697663511476</v>
      </c>
      <c r="K70">
        <f t="shared" si="11"/>
        <v>0.48509999999999998</v>
      </c>
      <c r="M70">
        <v>-85.070117441271904</v>
      </c>
      <c r="N70">
        <f t="shared" si="16"/>
        <v>-85.070117441272004</v>
      </c>
      <c r="O70">
        <f t="shared" si="17"/>
        <v>0</v>
      </c>
      <c r="Q70">
        <v>23.7741797948764</v>
      </c>
      <c r="R70">
        <v>23.7741797948764</v>
      </c>
      <c r="T70">
        <v>54.133836627230799</v>
      </c>
      <c r="U70">
        <f>'wyznaczanie X2,X3,X6,X7'!$T$3*modele!X70+'wyznaczanie X2,X3,X6,X7'!$U$3</f>
        <v>53.622211250895027</v>
      </c>
      <c r="V70">
        <f t="shared" si="12"/>
        <v>0.51160000000000005</v>
      </c>
      <c r="X70">
        <v>107.27202604262401</v>
      </c>
      <c r="Y70">
        <f>'wyznaczanie X2,X3,X6,X7'!$W$3*modele!T70+'wyznaczanie X2,X3,X6,X7'!$X$3</f>
        <v>108.26922426275368</v>
      </c>
      <c r="Z70">
        <f t="shared" si="13"/>
        <v>0.99719999999999998</v>
      </c>
    </row>
    <row r="71" spans="1:26" x14ac:dyDescent="0.3">
      <c r="A71">
        <v>25.059418979224102</v>
      </c>
      <c r="B71">
        <f t="shared" si="14"/>
        <v>25.059418979223949</v>
      </c>
      <c r="C71">
        <f t="shared" si="15"/>
        <v>0</v>
      </c>
      <c r="E71">
        <v>72.611238631606298</v>
      </c>
      <c r="F71">
        <f>'wyznaczanie X2,X3,X6,X7'!$J$3*I71+'wyznaczanie X2,X3,X6,X7'!$K$3</f>
        <v>72.790894617310983</v>
      </c>
      <c r="G71">
        <f t="shared" si="10"/>
        <v>0.1797</v>
      </c>
      <c r="I71">
        <v>150.091744821905</v>
      </c>
      <c r="J71">
        <f>'wyznaczanie X2,X3,X6,X7'!$M$3*modele!E71+'wyznaczanie X2,X3,X6,X7'!$N$3</f>
        <v>149.72961688619495</v>
      </c>
      <c r="K71">
        <f t="shared" si="11"/>
        <v>0.36209999999999998</v>
      </c>
      <c r="M71">
        <v>-167.71487793637101</v>
      </c>
      <c r="N71">
        <f t="shared" si="16"/>
        <v>-167.7148779363707</v>
      </c>
      <c r="O71">
        <f t="shared" si="17"/>
        <v>0</v>
      </c>
      <c r="Q71">
        <v>13.892101444766601</v>
      </c>
      <c r="R71">
        <v>13.892101444766601</v>
      </c>
      <c r="T71">
        <v>50.156991552883497</v>
      </c>
      <c r="U71">
        <f>'wyznaczanie X2,X3,X6,X7'!$T$3*modele!X71+'wyznaczanie X2,X3,X6,X7'!$U$3</f>
        <v>50.448999429967309</v>
      </c>
      <c r="V71">
        <f t="shared" si="12"/>
        <v>0.29199999999999998</v>
      </c>
      <c r="X71">
        <v>100.909293572099</v>
      </c>
      <c r="Y71">
        <f>'wyznaczanie X2,X3,X6,X7'!$W$3*modele!T71+'wyznaczanie X2,X3,X6,X7'!$X$3</f>
        <v>100.32292862008956</v>
      </c>
      <c r="Z71">
        <f t="shared" si="13"/>
        <v>0.58640000000000003</v>
      </c>
    </row>
    <row r="72" spans="1:26" x14ac:dyDescent="0.3">
      <c r="A72">
        <v>53.980898666308299</v>
      </c>
      <c r="B72">
        <f t="shared" si="14"/>
        <v>53.980898666308349</v>
      </c>
      <c r="C72">
        <f t="shared" si="15"/>
        <v>0</v>
      </c>
      <c r="E72">
        <v>40.263400296914398</v>
      </c>
      <c r="F72">
        <f>'wyznaczanie X2,X3,X6,X7'!$J$3*I72+'wyznaczanie X2,X3,X6,X7'!$K$3</f>
        <v>40.20422825320771</v>
      </c>
      <c r="G72">
        <f t="shared" si="10"/>
        <v>5.9200000000000003E-2</v>
      </c>
      <c r="I72">
        <v>84.895791162092706</v>
      </c>
      <c r="J72">
        <f>'wyznaczanie X2,X3,X6,X7'!$M$3*modele!E72+'wyznaczanie X2,X3,X6,X7'!$N$3</f>
        <v>85.014664285092678</v>
      </c>
      <c r="K72">
        <f t="shared" si="11"/>
        <v>0.11890000000000001</v>
      </c>
      <c r="M72">
        <v>-12.828403558126499</v>
      </c>
      <c r="N72">
        <f t="shared" si="16"/>
        <v>-12.828403558126595</v>
      </c>
      <c r="O72">
        <f t="shared" si="17"/>
        <v>0</v>
      </c>
      <c r="Q72">
        <v>23.201671409437001</v>
      </c>
      <c r="R72">
        <v>23.201671409437001</v>
      </c>
      <c r="T72">
        <v>48.701616955538</v>
      </c>
      <c r="U72">
        <f>'wyznaczanie X2,X3,X6,X7'!$T$3*modele!X72+'wyznaczanie X2,X3,X6,X7'!$U$3</f>
        <v>48.502383732689175</v>
      </c>
      <c r="V72">
        <f t="shared" si="12"/>
        <v>0.19919999999999999</v>
      </c>
      <c r="X72">
        <v>97.006057480824097</v>
      </c>
      <c r="Y72">
        <f>'wyznaczanie X2,X3,X6,X7'!$W$3*modele!T72+'wyznaczanie X2,X3,X6,X7'!$X$3</f>
        <v>97.414885534395893</v>
      </c>
      <c r="Z72">
        <f t="shared" si="13"/>
        <v>0.4088</v>
      </c>
    </row>
    <row r="73" spans="1:26" x14ac:dyDescent="0.3">
      <c r="A73">
        <v>20.501443026526601</v>
      </c>
      <c r="B73">
        <f t="shared" si="14"/>
        <v>20.501443026526708</v>
      </c>
      <c r="C73">
        <f t="shared" si="15"/>
        <v>0</v>
      </c>
      <c r="E73">
        <v>37.673673359452302</v>
      </c>
      <c r="F73">
        <f>'wyznaczanie X2,X3,X6,X7'!$J$3*I73+'wyznaczanie X2,X3,X6,X7'!$K$3</f>
        <v>37.730822828976791</v>
      </c>
      <c r="G73">
        <f t="shared" si="10"/>
        <v>5.7099999999999998E-2</v>
      </c>
      <c r="I73">
        <v>79.947263331159903</v>
      </c>
      <c r="J73">
        <f>'wyznaczanie X2,X3,X6,X7'!$M$3*modele!E73+'wyznaczanie X2,X3,X6,X7'!$N$3</f>
        <v>79.833667203506593</v>
      </c>
      <c r="K73">
        <f t="shared" si="11"/>
        <v>0.11360000000000001</v>
      </c>
      <c r="M73">
        <v>-72.018134025303496</v>
      </c>
      <c r="N73">
        <f t="shared" si="16"/>
        <v>-72.018134025303709</v>
      </c>
      <c r="O73">
        <f t="shared" si="17"/>
        <v>0</v>
      </c>
      <c r="Q73">
        <v>19.795519987941901</v>
      </c>
      <c r="R73">
        <v>19.795519987941901</v>
      </c>
      <c r="T73">
        <v>43.557799493032597</v>
      </c>
      <c r="U73">
        <f>'wyznaczanie X2,X3,X6,X7'!$T$3*modele!X73+'wyznaczanie X2,X3,X6,X7'!$U$3</f>
        <v>43.405744278282654</v>
      </c>
      <c r="V73">
        <f t="shared" si="12"/>
        <v>0.15210000000000001</v>
      </c>
      <c r="X73">
        <v>86.786584222455105</v>
      </c>
      <c r="Y73">
        <f>'wyznaczanie X2,X3,X6,X7'!$W$3*modele!T73+'wyznaczanie X2,X3,X6,X7'!$X$3</f>
        <v>87.136814972224244</v>
      </c>
      <c r="Z73">
        <f t="shared" si="13"/>
        <v>0.35020000000000001</v>
      </c>
    </row>
    <row r="74" spans="1:26" x14ac:dyDescent="0.3">
      <c r="A74">
        <v>59.792013973958703</v>
      </c>
      <c r="B74">
        <f t="shared" si="14"/>
        <v>59.792013973958753</v>
      </c>
      <c r="C74">
        <f t="shared" si="15"/>
        <v>0</v>
      </c>
      <c r="E74">
        <v>10.948887396732999</v>
      </c>
      <c r="F74">
        <f>'wyznaczanie X2,X3,X6,X7'!$J$3*I74+'wyznaczanie X2,X3,X6,X7'!$K$3</f>
        <v>10.917609286712368</v>
      </c>
      <c r="G74">
        <f t="shared" si="10"/>
        <v>3.1300000000000001E-2</v>
      </c>
      <c r="I74">
        <v>26.302223116251501</v>
      </c>
      <c r="J74">
        <f>'wyznaczanie X2,X3,X6,X7'!$M$3*modele!E74+'wyznaczanie X2,X3,X6,X7'!$N$3</f>
        <v>26.368170098027278</v>
      </c>
      <c r="K74">
        <f t="shared" si="11"/>
        <v>6.59E-2</v>
      </c>
      <c r="M74">
        <v>86.737365757718507</v>
      </c>
      <c r="N74">
        <f t="shared" si="16"/>
        <v>86.737365757718408</v>
      </c>
      <c r="O74">
        <f t="shared" si="17"/>
        <v>0</v>
      </c>
      <c r="Q74">
        <v>20.524921895112598</v>
      </c>
      <c r="R74">
        <v>20.524921895112598</v>
      </c>
      <c r="T74">
        <v>46.2067823257334</v>
      </c>
      <c r="U74">
        <f>'wyznaczanie X2,X3,X6,X7'!$T$3*modele!X74+'wyznaczanie X2,X3,X6,X7'!$U$3</f>
        <v>46.426542423172023</v>
      </c>
      <c r="V74">
        <f t="shared" si="12"/>
        <v>0.2198</v>
      </c>
      <c r="X74">
        <v>92.843706005699303</v>
      </c>
      <c r="Y74">
        <f>'wyznaczanie X2,X3,X6,X7'!$W$3*modele!T74+'wyznaczanie X2,X3,X6,X7'!$X$3</f>
        <v>92.429855145391471</v>
      </c>
      <c r="Z74">
        <f t="shared" si="13"/>
        <v>0.41389999999999999</v>
      </c>
    </row>
    <row r="75" spans="1:26" x14ac:dyDescent="0.3">
      <c r="A75">
        <v>20.0355805317228</v>
      </c>
      <c r="B75">
        <f t="shared" si="14"/>
        <v>20.035580531722658</v>
      </c>
      <c r="C75">
        <f t="shared" si="15"/>
        <v>0</v>
      </c>
      <c r="E75">
        <v>78.763377198808101</v>
      </c>
      <c r="F75">
        <f>'wyznaczanie X2,X3,X6,X7'!$J$3*I75+'wyznaczanie X2,X3,X6,X7'!$K$3</f>
        <v>78.672073715029256</v>
      </c>
      <c r="G75">
        <f t="shared" si="10"/>
        <v>9.1300000000000006E-2</v>
      </c>
      <c r="I75">
        <v>161.85818559972799</v>
      </c>
      <c r="J75">
        <f>'wyznaczanie X2,X3,X6,X7'!$M$3*modele!E75+'wyznaczanie X2,X3,X6,X7'!$N$3</f>
        <v>162.03756005236602</v>
      </c>
      <c r="K75">
        <f t="shared" si="11"/>
        <v>0.1794</v>
      </c>
      <c r="M75">
        <v>-196.218970532979</v>
      </c>
      <c r="N75">
        <f t="shared" si="16"/>
        <v>-196.21897053297872</v>
      </c>
      <c r="O75">
        <f t="shared" si="17"/>
        <v>0</v>
      </c>
      <c r="Q75">
        <v>20.914381971810698</v>
      </c>
      <c r="R75">
        <v>20.914381971810698</v>
      </c>
      <c r="T75">
        <v>50.028344041303001</v>
      </c>
      <c r="U75">
        <f>'wyznaczanie X2,X3,X6,X7'!$T$3*modele!X75+'wyznaczanie X2,X3,X6,X7'!$U$3</f>
        <v>50.116085002883814</v>
      </c>
      <c r="V75">
        <f t="shared" si="12"/>
        <v>8.77E-2</v>
      </c>
      <c r="X75">
        <v>100.241753693059</v>
      </c>
      <c r="Y75">
        <f>'wyznaczanie X2,X3,X6,X7'!$W$3*modele!T75+'wyznaczanie X2,X3,X6,X7'!$X$3</f>
        <v>100.06587280282731</v>
      </c>
      <c r="Z75">
        <f t="shared" si="13"/>
        <v>0.1759</v>
      </c>
    </row>
    <row r="76" spans="1:26" x14ac:dyDescent="0.3">
      <c r="A76">
        <v>27.874084075574601</v>
      </c>
      <c r="B76">
        <f t="shared" si="14"/>
        <v>27.87408407557475</v>
      </c>
      <c r="C76">
        <f t="shared" si="15"/>
        <v>0</v>
      </c>
      <c r="E76">
        <v>61.142391921326499</v>
      </c>
      <c r="F76">
        <f>'wyznaczanie X2,X3,X6,X7'!$J$3*I76+'wyznaczanie X2,X3,X6,X7'!$K$3</f>
        <v>61.099592812253086</v>
      </c>
      <c r="G76">
        <f t="shared" si="10"/>
        <v>4.2799999999999998E-2</v>
      </c>
      <c r="I76">
        <v>126.701025372766</v>
      </c>
      <c r="J76">
        <f>'wyznaczanie X2,X3,X6,X7'!$M$3*modele!E76+'wyznaczanie X2,X3,X6,X7'!$N$3</f>
        <v>126.78508923134156</v>
      </c>
      <c r="K76">
        <f t="shared" si="11"/>
        <v>8.4099999999999994E-2</v>
      </c>
      <c r="M76">
        <v>-127.67900761283001</v>
      </c>
      <c r="N76">
        <f t="shared" si="16"/>
        <v>-127.6790076128303</v>
      </c>
      <c r="O76">
        <f t="shared" si="17"/>
        <v>0</v>
      </c>
      <c r="Q76">
        <v>18.2526057115969</v>
      </c>
      <c r="R76">
        <v>18.2526057115969</v>
      </c>
      <c r="T76">
        <v>52.714851475747601</v>
      </c>
      <c r="U76">
        <f>'wyznaczanie X2,X3,X6,X7'!$T$3*modele!X76+'wyznaczanie X2,X3,X6,X7'!$U$3</f>
        <v>52.779472791779533</v>
      </c>
      <c r="V76">
        <f t="shared" si="12"/>
        <v>6.4600000000000005E-2</v>
      </c>
      <c r="X76">
        <v>105.58221784179401</v>
      </c>
      <c r="Y76">
        <f>'wyznaczanie X2,X3,X6,X7'!$W$3*modele!T76+'wyznaczanie X2,X3,X6,X7'!$X$3</f>
        <v>105.43389240661224</v>
      </c>
      <c r="Z76">
        <f t="shared" si="13"/>
        <v>0.14829999999999999</v>
      </c>
    </row>
    <row r="77" spans="1:26" x14ac:dyDescent="0.3">
      <c r="A77">
        <v>66.727186558244497</v>
      </c>
      <c r="B77">
        <f t="shared" si="14"/>
        <v>66.72718655824454</v>
      </c>
      <c r="C77">
        <f t="shared" si="15"/>
        <v>0</v>
      </c>
      <c r="E77">
        <v>62.062409052074997</v>
      </c>
      <c r="F77">
        <f>'wyznaczanie X2,X3,X6,X7'!$J$3*I77+'wyznaczanie X2,X3,X6,X7'!$K$3</f>
        <v>61.892400004131019</v>
      </c>
      <c r="G77">
        <f t="shared" si="10"/>
        <v>0.17</v>
      </c>
      <c r="I77">
        <v>128.28719010546101</v>
      </c>
      <c r="J77">
        <f>'wyznaczanie X2,X3,X6,X7'!$M$3*modele!E77+'wyznaczanie X2,X3,X6,X7'!$N$3</f>
        <v>128.62567172691863</v>
      </c>
      <c r="K77">
        <f t="shared" si="11"/>
        <v>0.33850000000000002</v>
      </c>
      <c r="M77">
        <v>-52.732854039735898</v>
      </c>
      <c r="N77">
        <f t="shared" si="16"/>
        <v>-52.732854039735997</v>
      </c>
      <c r="O77">
        <f t="shared" si="17"/>
        <v>0</v>
      </c>
      <c r="Q77">
        <v>23.187221382398999</v>
      </c>
      <c r="R77">
        <v>23.187221382398999</v>
      </c>
      <c r="T77">
        <v>52.2927212211412</v>
      </c>
      <c r="U77">
        <f>'wyznaczanie X2,X3,X6,X7'!$T$3*modele!X77+'wyznaczanie X2,X3,X6,X7'!$U$3</f>
        <v>52.16960102186362</v>
      </c>
      <c r="V77">
        <f t="shared" si="12"/>
        <v>0.1231</v>
      </c>
      <c r="X77">
        <v>104.35933984552899</v>
      </c>
      <c r="Y77">
        <f>'wyznaczanie X2,X3,X6,X7'!$W$3*modele!T77+'wyznaczanie X2,X3,X6,X7'!$X$3</f>
        <v>104.59041680218074</v>
      </c>
      <c r="Z77">
        <f t="shared" si="13"/>
        <v>0.2311</v>
      </c>
    </row>
    <row r="78" spans="1:26" x14ac:dyDescent="0.3">
      <c r="A78">
        <v>53.479015177415</v>
      </c>
      <c r="B78">
        <f t="shared" si="14"/>
        <v>53.479015177414951</v>
      </c>
      <c r="C78">
        <f t="shared" si="15"/>
        <v>0</v>
      </c>
      <c r="E78">
        <v>10.268634506646</v>
      </c>
      <c r="F78">
        <f>'wyznaczanie X2,X3,X6,X7'!$J$3*I78+'wyznaczanie X2,X3,X6,X7'!$K$3</f>
        <v>10.037258316268881</v>
      </c>
      <c r="G78">
        <f t="shared" si="10"/>
        <v>0.23139999999999999</v>
      </c>
      <c r="I78">
        <v>24.5409100555013</v>
      </c>
      <c r="J78">
        <f>'wyznaczanie X2,X3,X6,X7'!$M$3*modele!E78+'wyznaczanie X2,X3,X6,X7'!$N$3</f>
        <v>25.007258958208379</v>
      </c>
      <c r="K78">
        <f t="shared" si="11"/>
        <v>0.46629999999999999</v>
      </c>
      <c r="M78">
        <v>76.152126834891902</v>
      </c>
      <c r="N78">
        <f t="shared" si="16"/>
        <v>76.152126834892002</v>
      </c>
      <c r="O78">
        <f t="shared" si="17"/>
        <v>0</v>
      </c>
      <c r="Q78">
        <v>27.0570923145773</v>
      </c>
      <c r="R78">
        <v>27.0570923145773</v>
      </c>
      <c r="T78">
        <v>45.924882844083399</v>
      </c>
      <c r="U78">
        <f>'wyznaczanie X2,X3,X6,X7'!$T$3*modele!X78+'wyznaczanie X2,X3,X6,X7'!$U$3</f>
        <v>45.764089138857102</v>
      </c>
      <c r="V78">
        <f t="shared" si="12"/>
        <v>0.1608</v>
      </c>
      <c r="X78">
        <v>91.515394736177996</v>
      </c>
      <c r="Y78">
        <f>'wyznaczanie X2,X3,X6,X7'!$W$3*modele!T78+'wyznaczanie X2,X3,X6,X7'!$X$3</f>
        <v>91.866580343173453</v>
      </c>
      <c r="Z78">
        <f t="shared" si="13"/>
        <v>0.35120000000000001</v>
      </c>
    </row>
    <row r="79" spans="1:26" x14ac:dyDescent="0.3">
      <c r="A79">
        <v>34.186322690607199</v>
      </c>
      <c r="B79">
        <f t="shared" si="14"/>
        <v>34.186322690607305</v>
      </c>
      <c r="C79">
        <f t="shared" si="15"/>
        <v>0</v>
      </c>
      <c r="E79">
        <v>56.000322439996502</v>
      </c>
      <c r="F79">
        <f>'wyznaczanie X2,X3,X6,X7'!$J$3*I79+'wyznaczanie X2,X3,X6,X7'!$K$3</f>
        <v>56.200372980546803</v>
      </c>
      <c r="G79">
        <f t="shared" si="10"/>
        <v>0.2001</v>
      </c>
      <c r="I79">
        <v>116.89918478102599</v>
      </c>
      <c r="J79">
        <f>'wyznaczanie X2,X3,X6,X7'!$M$3*modele!E79+'wyznaczanie X2,X3,X6,X7'!$N$3</f>
        <v>116.49788613255016</v>
      </c>
      <c r="K79">
        <f t="shared" si="11"/>
        <v>0.40129999999999999</v>
      </c>
      <c r="M79">
        <v>-99.628321938774903</v>
      </c>
      <c r="N79">
        <f t="shared" si="16"/>
        <v>-99.628321938775116</v>
      </c>
      <c r="O79">
        <f t="shared" si="17"/>
        <v>0</v>
      </c>
      <c r="Q79">
        <v>17.104402788796801</v>
      </c>
      <c r="R79">
        <v>17.104402788796801</v>
      </c>
      <c r="T79">
        <v>54.432313667497702</v>
      </c>
      <c r="U79">
        <f>'wyznaczanie X2,X3,X6,X7'!$T$3*modele!X79+'wyznaczanie X2,X3,X6,X7'!$U$3</f>
        <v>54.19583813840282</v>
      </c>
      <c r="V79">
        <f t="shared" si="12"/>
        <v>0.23649999999999999</v>
      </c>
      <c r="X79">
        <v>108.422227992283</v>
      </c>
      <c r="Y79">
        <f>'wyznaczanie X2,X3,X6,X7'!$W$3*modele!T79+'wyznaczanie X2,X3,X6,X7'!$X$3</f>
        <v>108.8656233580585</v>
      </c>
      <c r="Z79">
        <f t="shared" si="13"/>
        <v>0.44340000000000002</v>
      </c>
    </row>
    <row r="80" spans="1:26" x14ac:dyDescent="0.3">
      <c r="A80">
        <v>51.130401146333</v>
      </c>
      <c r="B80">
        <f t="shared" si="14"/>
        <v>51.130401146332943</v>
      </c>
      <c r="C80">
        <f t="shared" si="15"/>
        <v>0</v>
      </c>
      <c r="E80">
        <v>53.138115884060198</v>
      </c>
      <c r="F80">
        <f>'wyznaczanie X2,X3,X6,X7'!$J$3*I80+'wyznaczanie X2,X3,X6,X7'!$K$3</f>
        <v>52.954291881163087</v>
      </c>
      <c r="G80">
        <f t="shared" si="10"/>
        <v>0.18379999999999999</v>
      </c>
      <c r="I80">
        <v>110.40476922569501</v>
      </c>
      <c r="J80">
        <f>'wyznaczanie X2,X3,X6,X7'!$M$3*modele!E80+'wyznaczanie X2,X3,X6,X7'!$N$3</f>
        <v>110.77176744463364</v>
      </c>
      <c r="K80">
        <f t="shared" si="11"/>
        <v>0.36699999999999999</v>
      </c>
      <c r="M80">
        <v>-57.153545359514702</v>
      </c>
      <c r="N80">
        <f t="shared" si="16"/>
        <v>-57.153545359514595</v>
      </c>
      <c r="O80">
        <f t="shared" si="17"/>
        <v>0</v>
      </c>
      <c r="Q80">
        <v>15.5541437232897</v>
      </c>
      <c r="R80">
        <v>15.5541437232897</v>
      </c>
      <c r="T80">
        <v>48.312219350102801</v>
      </c>
      <c r="U80">
        <f>'wyznaczanie X2,X3,X6,X7'!$T$3*modele!X80+'wyznaczanie X2,X3,X6,X7'!$U$3</f>
        <v>48.392041898274456</v>
      </c>
      <c r="V80">
        <f t="shared" si="12"/>
        <v>7.9799999999999996E-2</v>
      </c>
      <c r="X80">
        <v>96.784806706432803</v>
      </c>
      <c r="Y80">
        <f>'wyznaczanie X2,X3,X6,X7'!$W$3*modele!T80+'wyznaczanie X2,X3,X6,X7'!$X$3</f>
        <v>96.636814365545689</v>
      </c>
      <c r="Z80">
        <f t="shared" si="13"/>
        <v>0.14799999999999999</v>
      </c>
    </row>
    <row r="81" spans="1:26" x14ac:dyDescent="0.3">
      <c r="A81">
        <v>44.089523348367401</v>
      </c>
      <c r="B81">
        <f t="shared" si="14"/>
        <v>44.089523348367401</v>
      </c>
      <c r="C81">
        <f t="shared" si="15"/>
        <v>0</v>
      </c>
      <c r="E81">
        <v>34.010085577477803</v>
      </c>
      <c r="F81">
        <f>'wyznaczanie X2,X3,X6,X7'!$J$3*I81+'wyznaczanie X2,X3,X6,X7'!$K$3</f>
        <v>33.874491490628955</v>
      </c>
      <c r="G81">
        <f t="shared" si="10"/>
        <v>0.1356</v>
      </c>
      <c r="I81">
        <v>72.231923675896397</v>
      </c>
      <c r="J81">
        <f>'wyznaczanie X2,X3,X6,X7'!$M$3*modele!E81+'wyznaczanie X2,X3,X6,X7'!$N$3</f>
        <v>72.504308524036887</v>
      </c>
      <c r="K81">
        <f t="shared" si="11"/>
        <v>0.27239999999999998</v>
      </c>
      <c r="M81">
        <v>-13.8512100356986</v>
      </c>
      <c r="N81">
        <f t="shared" si="16"/>
        <v>-13.8512100356986</v>
      </c>
      <c r="O81">
        <f t="shared" si="17"/>
        <v>0</v>
      </c>
      <c r="Q81">
        <v>12.505540790065499</v>
      </c>
      <c r="R81">
        <v>12.505540790065499</v>
      </c>
      <c r="T81">
        <v>43.858791600141799</v>
      </c>
      <c r="U81">
        <f>'wyznaczanie X2,X3,X6,X7'!$T$3*modele!X81+'wyznaczanie X2,X3,X6,X7'!$U$3</f>
        <v>44.34548468036013</v>
      </c>
      <c r="V81">
        <f t="shared" si="12"/>
        <v>0.48670000000000002</v>
      </c>
      <c r="X81">
        <v>88.670894853950998</v>
      </c>
      <c r="Y81">
        <f>'wyznaczanie X2,X3,X6,X7'!$W$3*modele!T81+'wyznaczanie X2,X3,X6,X7'!$X$3</f>
        <v>87.738239524723483</v>
      </c>
      <c r="Z81">
        <f t="shared" si="13"/>
        <v>0.93269999999999997</v>
      </c>
    </row>
    <row r="82" spans="1:26" x14ac:dyDescent="0.3">
      <c r="A82">
        <v>38.587391347070401</v>
      </c>
      <c r="B82">
        <f t="shared" si="14"/>
        <v>38.587391347070401</v>
      </c>
      <c r="C82">
        <f t="shared" si="15"/>
        <v>0</v>
      </c>
      <c r="E82">
        <v>11.4658180061924</v>
      </c>
      <c r="F82">
        <f>'wyznaczanie X2,X3,X6,X7'!$J$3*I82+'wyznaczanie X2,X3,X6,X7'!$K$3</f>
        <v>11.550819489685463</v>
      </c>
      <c r="G82">
        <f t="shared" si="10"/>
        <v>8.5000000000000006E-2</v>
      </c>
      <c r="I82">
        <v>27.569083082493101</v>
      </c>
      <c r="J82">
        <f>'wyznaczanie X2,X3,X6,X7'!$M$3*modele!E82+'wyznaczanie X2,X3,X6,X7'!$N$3</f>
        <v>27.402339353576778</v>
      </c>
      <c r="K82">
        <f t="shared" si="11"/>
        <v>0.16669999999999999</v>
      </c>
      <c r="M82">
        <v>42.777328675563602</v>
      </c>
      <c r="N82">
        <f t="shared" si="16"/>
        <v>42.777328675563602</v>
      </c>
      <c r="O82">
        <f t="shared" si="17"/>
        <v>0</v>
      </c>
      <c r="Q82">
        <v>21.383406829738998</v>
      </c>
      <c r="R82">
        <v>21.383406829738998</v>
      </c>
      <c r="T82">
        <v>59.458570879775699</v>
      </c>
      <c r="U82">
        <f>'wyznaczanie X2,X3,X6,X7'!$T$3*modele!X82+'wyznaczanie X2,X3,X6,X7'!$U$3</f>
        <v>59.551234851484985</v>
      </c>
      <c r="V82">
        <f t="shared" si="12"/>
        <v>9.2700000000000005E-2</v>
      </c>
      <c r="X82">
        <v>119.16054565962</v>
      </c>
      <c r="Y82">
        <f>'wyznaczanie X2,X3,X6,X7'!$W$3*modele!T82+'wyznaczanie X2,X3,X6,X7'!$X$3</f>
        <v>118.90879201013101</v>
      </c>
      <c r="Z82">
        <f t="shared" si="13"/>
        <v>0.25180000000000002</v>
      </c>
    </row>
    <row r="83" spans="1:26" x14ac:dyDescent="0.3">
      <c r="A83">
        <v>35.096117130921201</v>
      </c>
      <c r="B83">
        <f t="shared" si="14"/>
        <v>35.096117130921201</v>
      </c>
      <c r="C83">
        <f t="shared" si="15"/>
        <v>0</v>
      </c>
      <c r="E83">
        <v>77.196439725984803</v>
      </c>
      <c r="F83">
        <f>'wyznaczanie X2,X3,X6,X7'!$J$3*I83+'wyznaczanie X2,X3,X6,X7'!$K$3</f>
        <v>77.439618124880184</v>
      </c>
      <c r="G83">
        <f t="shared" si="10"/>
        <v>0.2432</v>
      </c>
      <c r="I83">
        <v>159.39241887645099</v>
      </c>
      <c r="J83">
        <f>'wyznaczanie X2,X3,X6,X7'!$M$3*modele!E83+'wyznaczanie X2,X3,X6,X7'!$N$3</f>
        <v>158.90275137571024</v>
      </c>
      <c r="K83">
        <f t="shared" si="11"/>
        <v>0.48970000000000002</v>
      </c>
      <c r="M83">
        <v>-161.39708491611199</v>
      </c>
      <c r="N83">
        <f t="shared" si="16"/>
        <v>-161.39708491611199</v>
      </c>
      <c r="O83">
        <f t="shared" si="17"/>
        <v>0</v>
      </c>
      <c r="Q83">
        <v>20.545669548563399</v>
      </c>
      <c r="R83">
        <v>20.545669548563399</v>
      </c>
      <c r="T83">
        <v>44.933889845647599</v>
      </c>
      <c r="U83">
        <f>'wyznaczanie X2,X3,X6,X7'!$T$3*modele!X83+'wyznaczanie X2,X3,X6,X7'!$U$3</f>
        <v>44.729976912972553</v>
      </c>
      <c r="V83">
        <f t="shared" si="12"/>
        <v>0.2039</v>
      </c>
      <c r="X83">
        <v>89.441855429911698</v>
      </c>
      <c r="Y83">
        <f>'wyznaczanie X2,X3,X6,X7'!$W$3*modele!T83+'wyznaczanie X2,X3,X6,X7'!$X$3</f>
        <v>89.886436988790081</v>
      </c>
      <c r="Z83">
        <f t="shared" si="13"/>
        <v>0.4446</v>
      </c>
    </row>
    <row r="84" spans="1:26" x14ac:dyDescent="0.3">
      <c r="A84">
        <v>45.403843460754999</v>
      </c>
      <c r="B84">
        <f t="shared" si="14"/>
        <v>45.403843460755049</v>
      </c>
      <c r="C84">
        <f t="shared" si="15"/>
        <v>0</v>
      </c>
      <c r="E84">
        <v>62.719709210111702</v>
      </c>
      <c r="F84">
        <f>'wyznaczanie X2,X3,X6,X7'!$J$3*I84+'wyznaczanie X2,X3,X6,X7'!$K$3</f>
        <v>62.499429328964482</v>
      </c>
      <c r="G84">
        <f t="shared" si="10"/>
        <v>0.2203</v>
      </c>
      <c r="I84">
        <v>129.501670141246</v>
      </c>
      <c r="J84">
        <f>'wyznaczanie X2,X3,X6,X7'!$M$3*modele!E84+'wyznaczanie X2,X3,X6,X7'!$N$3</f>
        <v>129.94066372520689</v>
      </c>
      <c r="K84">
        <f t="shared" si="11"/>
        <v>0.439</v>
      </c>
      <c r="M84">
        <v>-97.351440708824995</v>
      </c>
      <c r="N84">
        <f t="shared" si="16"/>
        <v>-97.351440708825095</v>
      </c>
      <c r="O84">
        <f t="shared" si="17"/>
        <v>0</v>
      </c>
      <c r="Q84">
        <v>19.562843411902801</v>
      </c>
      <c r="R84">
        <v>19.562843411902801</v>
      </c>
      <c r="T84">
        <v>55.463492637409203</v>
      </c>
      <c r="U84">
        <f>'wyznaczanie X2,X3,X6,X7'!$T$3*modele!X84+'wyznaczanie X2,X3,X6,X7'!$U$3</f>
        <v>55.026940931650969</v>
      </c>
      <c r="V84">
        <f t="shared" si="12"/>
        <v>0.43659999999999999</v>
      </c>
      <c r="X84">
        <v>110.088705059483</v>
      </c>
      <c r="Y84">
        <f>'wyznaczanie X2,X3,X6,X7'!$W$3*modele!T84+'wyznaczanie X2,X3,X6,X7'!$X$3</f>
        <v>110.92606393399909</v>
      </c>
      <c r="Z84">
        <f t="shared" si="13"/>
        <v>0.83740000000000003</v>
      </c>
    </row>
    <row r="85" spans="1:26" x14ac:dyDescent="0.3">
      <c r="A85">
        <v>35.699186967514102</v>
      </c>
      <c r="B85">
        <f t="shared" si="14"/>
        <v>35.699186967514102</v>
      </c>
      <c r="C85">
        <f t="shared" si="15"/>
        <v>0</v>
      </c>
      <c r="E85">
        <v>34.387817887991503</v>
      </c>
      <c r="F85">
        <f>'wyznaczanie X2,X3,X6,X7'!$J$3*I85+'wyznaczanie X2,X3,X6,X7'!$K$3</f>
        <v>34.487661601078685</v>
      </c>
      <c r="G85">
        <f t="shared" si="10"/>
        <v>9.98E-2</v>
      </c>
      <c r="I85">
        <v>73.458689545709305</v>
      </c>
      <c r="J85">
        <f>'wyznaczanie X2,X3,X6,X7'!$M$3*modele!E85+'wyznaczanie X2,X3,X6,X7'!$N$3</f>
        <v>73.259998234053228</v>
      </c>
      <c r="K85">
        <f t="shared" si="11"/>
        <v>0.19869999999999999</v>
      </c>
      <c r="M85">
        <v>-31.765079728946301</v>
      </c>
      <c r="N85">
        <f t="shared" si="16"/>
        <v>-31.765079728946304</v>
      </c>
      <c r="O85">
        <f t="shared" si="17"/>
        <v>0</v>
      </c>
      <c r="Q85">
        <v>21.7307051446736</v>
      </c>
      <c r="R85">
        <v>21.7307051446736</v>
      </c>
      <c r="T85">
        <v>50.238168199768303</v>
      </c>
      <c r="U85">
        <f>'wyznaczanie X2,X3,X6,X7'!$T$3*modele!X85+'wyznaczanie X2,X3,X6,X7'!$U$3</f>
        <v>50.281053180157507</v>
      </c>
      <c r="V85">
        <f t="shared" si="12"/>
        <v>4.2900000000000001E-2</v>
      </c>
      <c r="X85">
        <v>100.572537907091</v>
      </c>
      <c r="Y85">
        <f>'wyznaczanie X2,X3,X6,X7'!$W$3*modele!T85+'wyznaczanie X2,X3,X6,X7'!$X$3</f>
        <v>100.48513097481234</v>
      </c>
      <c r="Z85">
        <f t="shared" si="13"/>
        <v>8.7400000000000005E-2</v>
      </c>
    </row>
    <row r="86" spans="1:26" x14ac:dyDescent="0.3">
      <c r="A86">
        <v>64.485539582028295</v>
      </c>
      <c r="B86">
        <f t="shared" si="14"/>
        <v>64.485539582028252</v>
      </c>
      <c r="C86">
        <f t="shared" si="15"/>
        <v>0</v>
      </c>
      <c r="E86">
        <v>10.2273742146243</v>
      </c>
      <c r="F86">
        <f>'wyznaczanie X2,X3,X6,X7'!$J$3*I86+'wyznaczanie X2,X3,X6,X7'!$K$3</f>
        <v>10.408621597402949</v>
      </c>
      <c r="G86">
        <f t="shared" si="10"/>
        <v>0.1812</v>
      </c>
      <c r="I86">
        <v>25.283894409815101</v>
      </c>
      <c r="J86">
        <f>'wyznaczanie X2,X3,X6,X7'!$M$3*modele!E86+'wyznaczanie X2,X3,X6,X7'!$N$3</f>
        <v>24.9247137873421</v>
      </c>
      <c r="K86">
        <f t="shared" si="11"/>
        <v>0.35920000000000002</v>
      </c>
      <c r="M86">
        <v>98.288956520183604</v>
      </c>
      <c r="N86">
        <f t="shared" si="16"/>
        <v>98.288956520183689</v>
      </c>
      <c r="O86">
        <f t="shared" si="17"/>
        <v>0</v>
      </c>
      <c r="Q86">
        <v>16.133353306593701</v>
      </c>
      <c r="R86">
        <v>16.133353306593701</v>
      </c>
      <c r="T86">
        <v>42.966731656036004</v>
      </c>
      <c r="U86">
        <f>'wyznaczanie X2,X3,X6,X7'!$T$3*modele!X86+'wyznaczanie X2,X3,X6,X7'!$U$3</f>
        <v>42.632538852595893</v>
      </c>
      <c r="V86">
        <f t="shared" si="12"/>
        <v>0.3342</v>
      </c>
      <c r="X86">
        <v>85.236199455841898</v>
      </c>
      <c r="Y86">
        <f>'wyznaczanie X2,X3,X6,X7'!$W$3*modele!T86+'wyznaczanie X2,X3,X6,X7'!$X$3</f>
        <v>85.955778323866554</v>
      </c>
      <c r="Z86">
        <f t="shared" si="13"/>
        <v>0.71960000000000002</v>
      </c>
    </row>
    <row r="87" spans="1:26" x14ac:dyDescent="0.3">
      <c r="A87">
        <v>44.547199107964602</v>
      </c>
      <c r="B87">
        <f t="shared" si="14"/>
        <v>44.547199107964602</v>
      </c>
      <c r="C87">
        <f t="shared" si="15"/>
        <v>0</v>
      </c>
      <c r="E87">
        <v>76.325234484015397</v>
      </c>
      <c r="F87">
        <f>'wyznaczanie X2,X3,X6,X7'!$J$3*I87+'wyznaczanie X2,X3,X6,X7'!$K$3</f>
        <v>76.22073888411326</v>
      </c>
      <c r="G87">
        <f t="shared" si="10"/>
        <v>0.1045</v>
      </c>
      <c r="I87">
        <v>156.95381427633501</v>
      </c>
      <c r="J87">
        <f>'wyznaczanie X2,X3,X6,X7'!$M$3*modele!E87+'wyznaczanie X2,X3,X6,X7'!$N$3</f>
        <v>157.15982174447686</v>
      </c>
      <c r="K87">
        <f t="shared" si="11"/>
        <v>0.20599999999999999</v>
      </c>
      <c r="M87">
        <v>-139.88130523611699</v>
      </c>
      <c r="N87">
        <f t="shared" si="16"/>
        <v>-139.88130523611699</v>
      </c>
      <c r="O87">
        <f t="shared" si="17"/>
        <v>0</v>
      </c>
      <c r="Q87">
        <v>18.041519431077901</v>
      </c>
      <c r="R87">
        <v>18.041519431077901</v>
      </c>
      <c r="T87">
        <v>55.600965861960901</v>
      </c>
      <c r="U87">
        <f>'wyznaczanie X2,X3,X6,X7'!$T$3*modele!X87+'wyznaczanie X2,X3,X6,X7'!$U$3</f>
        <v>55.889711523388947</v>
      </c>
      <c r="V87">
        <f t="shared" si="12"/>
        <v>0.28870000000000001</v>
      </c>
      <c r="X87">
        <v>111.81868048137601</v>
      </c>
      <c r="Y87">
        <f>'wyznaczanie X2,X3,X6,X7'!$W$3*modele!T87+'wyznaczanie X2,X3,X6,X7'!$X$3</f>
        <v>111.20075476676115</v>
      </c>
      <c r="Z87">
        <f t="shared" si="13"/>
        <v>0.6179</v>
      </c>
    </row>
    <row r="88" spans="1:26" x14ac:dyDescent="0.3">
      <c r="A88">
        <v>24.385244121536701</v>
      </c>
      <c r="B88">
        <f t="shared" si="14"/>
        <v>24.385244121536701</v>
      </c>
      <c r="C88">
        <f t="shared" si="15"/>
        <v>0</v>
      </c>
      <c r="E88">
        <v>61.0603264948708</v>
      </c>
      <c r="F88">
        <f>'wyznaczanie X2,X3,X6,X7'!$J$3*I88+'wyznaczanie X2,X3,X6,X7'!$K$3</f>
        <v>60.932928207445542</v>
      </c>
      <c r="G88">
        <f t="shared" si="10"/>
        <v>0.12740000000000001</v>
      </c>
      <c r="I88">
        <v>126.36758046832701</v>
      </c>
      <c r="J88">
        <f>'wyznaczanie X2,X3,X6,X7'!$M$3*modele!E88+'wyznaczanie X2,X3,X6,X7'!$N$3</f>
        <v>126.62090947601075</v>
      </c>
      <c r="K88">
        <f t="shared" si="11"/>
        <v>0.25330000000000003</v>
      </c>
      <c r="M88">
        <v>-134.41049124153901</v>
      </c>
      <c r="N88">
        <f t="shared" si="16"/>
        <v>-134.41049124153901</v>
      </c>
      <c r="O88">
        <f t="shared" si="17"/>
        <v>0</v>
      </c>
      <c r="Q88">
        <v>20.727133934532102</v>
      </c>
      <c r="R88">
        <v>20.727133934532102</v>
      </c>
      <c r="T88">
        <v>51.591499371834097</v>
      </c>
      <c r="U88">
        <f>'wyznaczanie X2,X3,X6,X7'!$T$3*modele!X88+'wyznaczanie X2,X3,X6,X7'!$U$3</f>
        <v>51.771956619184316</v>
      </c>
      <c r="V88">
        <f t="shared" si="12"/>
        <v>0.18049999999999999</v>
      </c>
      <c r="X88">
        <v>103.562007333415</v>
      </c>
      <c r="Y88">
        <f>'wyznaczanie X2,X3,X6,X7'!$W$3*modele!T88+'wyznaczanie X2,X3,X6,X7'!$X$3</f>
        <v>103.18927694847285</v>
      </c>
      <c r="Z88">
        <f t="shared" si="13"/>
        <v>0.37269999999999998</v>
      </c>
    </row>
    <row r="89" spans="1:26" x14ac:dyDescent="0.3">
      <c r="A89">
        <v>34.7367751486006</v>
      </c>
      <c r="B89">
        <f t="shared" si="14"/>
        <v>34.73677514860065</v>
      </c>
      <c r="C89">
        <f t="shared" si="15"/>
        <v>0</v>
      </c>
      <c r="E89">
        <v>63.343156749036098</v>
      </c>
      <c r="F89">
        <f>'wyznaczanie X2,X3,X6,X7'!$J$3*I89+'wyznaczanie X2,X3,X6,X7'!$K$3</f>
        <v>63.358220212309874</v>
      </c>
      <c r="G89">
        <f t="shared" si="10"/>
        <v>1.5100000000000001E-2</v>
      </c>
      <c r="I89">
        <v>131.21984806127199</v>
      </c>
      <c r="J89">
        <f>'wyznaczanie X2,X3,X6,X7'!$M$3*modele!E89+'wyznaczanie X2,X3,X6,X7'!$N$3</f>
        <v>131.1879303126467</v>
      </c>
      <c r="K89">
        <f t="shared" si="11"/>
        <v>3.1899999999999998E-2</v>
      </c>
      <c r="M89">
        <v>-120.55591994990699</v>
      </c>
      <c r="N89">
        <f t="shared" si="16"/>
        <v>-120.55591994990709</v>
      </c>
      <c r="O89">
        <f t="shared" si="17"/>
        <v>0</v>
      </c>
      <c r="Q89">
        <v>20.757457005195999</v>
      </c>
      <c r="R89">
        <v>20.757457005195999</v>
      </c>
      <c r="T89">
        <v>47.819568907419601</v>
      </c>
      <c r="U89">
        <f>'wyznaczanie X2,X3,X6,X7'!$T$3*modele!X89+'wyznaczanie X2,X3,X6,X7'!$U$3</f>
        <v>47.520556787014577</v>
      </c>
      <c r="V89">
        <f t="shared" si="12"/>
        <v>0.29899999999999999</v>
      </c>
      <c r="X89">
        <v>95.037357456930394</v>
      </c>
      <c r="Y89">
        <f>'wyznaczanie X2,X3,X6,X7'!$W$3*modele!T89+'wyznaczanie X2,X3,X6,X7'!$X$3</f>
        <v>95.652429509494297</v>
      </c>
      <c r="Z89">
        <f t="shared" si="13"/>
        <v>0.61509999999999998</v>
      </c>
    </row>
    <row r="90" spans="1:26" x14ac:dyDescent="0.3">
      <c r="A90">
        <v>48.087467121227697</v>
      </c>
      <c r="B90">
        <f t="shared" si="14"/>
        <v>48.08746712122776</v>
      </c>
      <c r="C90">
        <f t="shared" si="15"/>
        <v>0</v>
      </c>
      <c r="E90">
        <v>44.055665492220399</v>
      </c>
      <c r="F90">
        <f>'wyznaczanie X2,X3,X6,X7'!$J$3*I90+'wyznaczanie X2,X3,X6,X7'!$K$3</f>
        <v>44.230484833109799</v>
      </c>
      <c r="G90">
        <f t="shared" si="10"/>
        <v>0.17480000000000001</v>
      </c>
      <c r="I90">
        <v>92.951099258749394</v>
      </c>
      <c r="J90">
        <f>'wyznaczanie X2,X3,X6,X7'!$M$3*modele!E90+'wyznaczanie X2,X3,X6,X7'!$N$3</f>
        <v>92.601454469518615</v>
      </c>
      <c r="K90">
        <f t="shared" si="11"/>
        <v>0.34960000000000002</v>
      </c>
      <c r="M90">
        <v>-35.992062234205697</v>
      </c>
      <c r="N90">
        <f t="shared" si="16"/>
        <v>-35.992062234205818</v>
      </c>
      <c r="O90">
        <f t="shared" si="17"/>
        <v>0</v>
      </c>
      <c r="Q90">
        <v>26.329530934495999</v>
      </c>
      <c r="R90">
        <v>26.329530934495999</v>
      </c>
      <c r="U90">
        <f>'wyznaczanie X2,X3,X6,X7'!$T$3*modele!X90+'wyznaczanie X2,X3,X6,X7'!$U$3</f>
        <v>0.12367698590906429</v>
      </c>
      <c r="V90">
        <f t="shared" ref="V90:V153" si="18">ROUND(ABS(U90-T90),4)</f>
        <v>0.1237</v>
      </c>
      <c r="Y90">
        <f>'wyznaczanie X2,X3,X6,X7'!$W$3*modele!T90+'wyznaczanie X2,X3,X6,X7'!$X$3</f>
        <v>0.10220692369979645</v>
      </c>
      <c r="Z90">
        <f t="shared" ref="Z90:Z153" si="19">ROUND(ABS(Y90-X90),4)</f>
        <v>0.1022</v>
      </c>
    </row>
    <row r="91" spans="1:26" x14ac:dyDescent="0.3">
      <c r="A91">
        <v>33.8120481805895</v>
      </c>
      <c r="B91">
        <f t="shared" si="14"/>
        <v>33.812048180589599</v>
      </c>
      <c r="C91">
        <f t="shared" si="15"/>
        <v>0</v>
      </c>
      <c r="E91">
        <v>17.877882022252201</v>
      </c>
      <c r="F91">
        <f>'wyznaczanie X2,X3,X6,X7'!$J$3*I91+'wyznaczanie X2,X3,X6,X7'!$K$3</f>
        <v>17.739297322737432</v>
      </c>
      <c r="G91">
        <f t="shared" si="10"/>
        <v>0.1386</v>
      </c>
      <c r="I91">
        <v>39.950334650860903</v>
      </c>
      <c r="J91">
        <f>'wyznaczanie X2,X3,X6,X7'!$M$3*modele!E91+'wyznaczanie X2,X3,X6,X7'!$N$3</f>
        <v>40.230288305872534</v>
      </c>
      <c r="K91">
        <f t="shared" si="11"/>
        <v>0.28000000000000003</v>
      </c>
      <c r="M91">
        <v>13.990450294422599</v>
      </c>
      <c r="N91">
        <f t="shared" si="16"/>
        <v>13.990450294422395</v>
      </c>
      <c r="O91">
        <f t="shared" si="17"/>
        <v>0</v>
      </c>
      <c r="Q91">
        <v>28.813254866638601</v>
      </c>
      <c r="R91">
        <v>28.813254866638601</v>
      </c>
      <c r="T91">
        <v>52.844671167488698</v>
      </c>
      <c r="U91">
        <f>'wyznaczanie X2,X3,X6,X7'!$T$3*modele!X91+'wyznaczanie X2,X3,X6,X7'!$U$3</f>
        <v>52.674243748498633</v>
      </c>
      <c r="V91">
        <f t="shared" si="18"/>
        <v>0.1704</v>
      </c>
      <c r="X91">
        <v>105.371218927032</v>
      </c>
      <c r="Y91">
        <f>'wyznaczanie X2,X3,X6,X7'!$W$3*modele!T91+'wyznaczanie X2,X3,X6,X7'!$X$3</f>
        <v>105.69329040465561</v>
      </c>
      <c r="Z91">
        <f t="shared" si="19"/>
        <v>0.3221</v>
      </c>
    </row>
    <row r="92" spans="1:26" x14ac:dyDescent="0.3">
      <c r="A92">
        <v>58.685134580459597</v>
      </c>
      <c r="B92">
        <f t="shared" si="14"/>
        <v>58.685134580459653</v>
      </c>
      <c r="C92">
        <f t="shared" si="15"/>
        <v>0</v>
      </c>
      <c r="E92">
        <v>69.787562067264503</v>
      </c>
      <c r="F92">
        <f>'wyznaczanie X2,X3,X6,X7'!$J$3*I92+'wyznaczanie X2,X3,X6,X7'!$K$3</f>
        <v>69.688132534674139</v>
      </c>
      <c r="G92">
        <f t="shared" si="10"/>
        <v>9.9400000000000002E-2</v>
      </c>
      <c r="I92">
        <v>143.884066788909</v>
      </c>
      <c r="J92">
        <f>'wyznaczanie X2,X3,X6,X7'!$M$3*modele!E92+'wyznaczanie X2,X3,X6,X7'!$N$3</f>
        <v>144.08058114131654</v>
      </c>
      <c r="K92">
        <f t="shared" si="11"/>
        <v>0.19650000000000001</v>
      </c>
      <c r="M92">
        <v>-91.992417040874201</v>
      </c>
      <c r="N92">
        <f t="shared" si="16"/>
        <v>-91.992417040874315</v>
      </c>
      <c r="O92">
        <f t="shared" si="17"/>
        <v>0</v>
      </c>
      <c r="Q92">
        <v>14.993789358650901</v>
      </c>
      <c r="R92">
        <v>14.993789358650901</v>
      </c>
      <c r="T92">
        <v>53.688628689309297</v>
      </c>
      <c r="U92">
        <f>'wyznaczanie X2,X3,X6,X7'!$T$3*modele!X92+'wyznaczanie X2,X3,X6,X7'!$U$3</f>
        <v>54.078851621911028</v>
      </c>
      <c r="V92">
        <f t="shared" si="18"/>
        <v>0.39019999999999999</v>
      </c>
      <c r="X92">
        <v>108.18765370317099</v>
      </c>
      <c r="Y92">
        <f>'wyznaczanie X2,X3,X6,X7'!$W$3*modele!T92+'wyznaczanie X2,X3,X6,X7'!$X$3</f>
        <v>107.37963620210594</v>
      </c>
      <c r="Z92">
        <f t="shared" si="19"/>
        <v>0.80800000000000005</v>
      </c>
    </row>
    <row r="93" spans="1:26" x14ac:dyDescent="0.3">
      <c r="A93">
        <v>59.249506288905003</v>
      </c>
      <c r="B93">
        <f t="shared" si="14"/>
        <v>59.249506288904961</v>
      </c>
      <c r="C93">
        <f t="shared" si="15"/>
        <v>0</v>
      </c>
      <c r="E93">
        <v>43.995868947570003</v>
      </c>
      <c r="F93">
        <f>'wyznaczanie X2,X3,X6,X7'!$J$3*I93+'wyznaczanie X2,X3,X6,X7'!$K$3</f>
        <v>43.762949260949512</v>
      </c>
      <c r="G93">
        <f t="shared" si="10"/>
        <v>0.2329</v>
      </c>
      <c r="I93">
        <v>92.015703561739599</v>
      </c>
      <c r="J93">
        <f>'wyznaczanie X2,X3,X6,X7'!$M$3*modele!E93+'wyznaczanie X2,X3,X6,X7'!$N$3</f>
        <v>92.481825747725182</v>
      </c>
      <c r="K93">
        <f t="shared" si="11"/>
        <v>0.46610000000000001</v>
      </c>
      <c r="M93">
        <v>-13.488594264900099</v>
      </c>
      <c r="N93">
        <f t="shared" si="16"/>
        <v>-13.488594264900016</v>
      </c>
      <c r="O93">
        <f t="shared" si="17"/>
        <v>0</v>
      </c>
      <c r="Q93">
        <v>18.7306174587059</v>
      </c>
      <c r="R93">
        <v>18.7306174587059</v>
      </c>
      <c r="T93">
        <v>52.794532538589003</v>
      </c>
      <c r="U93">
        <f>'wyznaczanie X2,X3,X6,X7'!$T$3*modele!X93+'wyznaczanie X2,X3,X6,X7'!$U$3</f>
        <v>52.502586828133261</v>
      </c>
      <c r="V93">
        <f t="shared" si="18"/>
        <v>0.29189999999999999</v>
      </c>
      <c r="X93">
        <v>105.02702284979701</v>
      </c>
      <c r="Y93">
        <f>'wyznaczanie X2,X3,X6,X7'!$W$3*modele!T93+'wyznaczanie X2,X3,X6,X7'!$X$3</f>
        <v>105.59310637412226</v>
      </c>
      <c r="Z93">
        <f t="shared" si="19"/>
        <v>0.56610000000000005</v>
      </c>
    </row>
    <row r="94" spans="1:26" x14ac:dyDescent="0.3">
      <c r="A94">
        <v>44.882802980544902</v>
      </c>
      <c r="B94">
        <f t="shared" si="14"/>
        <v>44.882802980544895</v>
      </c>
      <c r="C94">
        <f t="shared" si="15"/>
        <v>0</v>
      </c>
      <c r="E94">
        <v>50.571708378537402</v>
      </c>
      <c r="F94">
        <f>'wyznaczanie X2,X3,X6,X7'!$J$3*I94+'wyznaczanie X2,X3,X6,X7'!$K$3</f>
        <v>50.699878631028696</v>
      </c>
      <c r="G94">
        <f t="shared" si="10"/>
        <v>0.12820000000000001</v>
      </c>
      <c r="I94">
        <v>105.894377762402</v>
      </c>
      <c r="J94">
        <f>'wyznaczanie X2,X3,X6,X7'!$M$3*modele!E94+'wyznaczanie X2,X3,X6,X7'!$N$3</f>
        <v>105.63742312287101</v>
      </c>
      <c r="K94">
        <f t="shared" si="11"/>
        <v>0.25700000000000001</v>
      </c>
      <c r="M94">
        <v>-61.949519174522401</v>
      </c>
      <c r="N94">
        <f t="shared" si="16"/>
        <v>-61.949519174522393</v>
      </c>
      <c r="O94">
        <f t="shared" si="17"/>
        <v>0</v>
      </c>
      <c r="Q94">
        <v>20.881525138465499</v>
      </c>
      <c r="R94">
        <v>20.881525138465499</v>
      </c>
      <c r="T94">
        <v>50.065492365337597</v>
      </c>
      <c r="U94">
        <f>'wyznaczanie X2,X3,X6,X7'!$T$3*modele!X94+'wyznaczanie X2,X3,X6,X7'!$U$3</f>
        <v>50.214693784978017</v>
      </c>
      <c r="V94">
        <f t="shared" si="18"/>
        <v>0.1492</v>
      </c>
      <c r="X94">
        <v>100.439478060393</v>
      </c>
      <c r="Y94">
        <f>'wyznaczanie X2,X3,X6,X7'!$W$3*modele!T94+'wyznaczanie X2,X3,X6,X7'!$X$3</f>
        <v>100.14010037767365</v>
      </c>
      <c r="Z94">
        <f t="shared" si="19"/>
        <v>0.2994</v>
      </c>
    </row>
    <row r="95" spans="1:26" x14ac:dyDescent="0.3">
      <c r="A95">
        <v>25.293226023349799</v>
      </c>
      <c r="B95">
        <f t="shared" si="14"/>
        <v>25.293226023349902</v>
      </c>
      <c r="C95">
        <f t="shared" si="15"/>
        <v>0</v>
      </c>
      <c r="E95">
        <v>30.1887978607677</v>
      </c>
      <c r="F95">
        <f>'wyznaczanie X2,X3,X6,X7'!$J$3*I95+'wyznaczanie X2,X3,X6,X7'!$K$3</f>
        <v>30.083518870652398</v>
      </c>
      <c r="G95">
        <f t="shared" si="10"/>
        <v>0.1053</v>
      </c>
      <c r="I95">
        <v>64.647346827929198</v>
      </c>
      <c r="J95">
        <f>'wyznaczanie X2,X3,X6,X7'!$M$3*modele!E95+'wyznaczanie X2,X3,X6,X7'!$N$3</f>
        <v>64.859456002412458</v>
      </c>
      <c r="K95">
        <f t="shared" si="11"/>
        <v>0.21210000000000001</v>
      </c>
      <c r="M95">
        <v>-39.979941535603302</v>
      </c>
      <c r="N95">
        <f t="shared" si="16"/>
        <v>-39.979941535603508</v>
      </c>
      <c r="O95">
        <f t="shared" si="17"/>
        <v>0</v>
      </c>
      <c r="Q95">
        <v>15.2754555513767</v>
      </c>
      <c r="R95">
        <v>15.2754555513767</v>
      </c>
      <c r="T95">
        <v>51.824243371875298</v>
      </c>
      <c r="U95">
        <f>'wyznaczanie X2,X3,X6,X7'!$T$3*modele!X95+'wyznaczanie X2,X3,X6,X7'!$U$3</f>
        <v>52.210442910195113</v>
      </c>
      <c r="V95">
        <f t="shared" si="18"/>
        <v>0.38619999999999999</v>
      </c>
      <c r="X95">
        <v>104.441233530448</v>
      </c>
      <c r="Y95">
        <f>'wyznaczanie X2,X3,X6,X7'!$W$3*modele!T95+'wyznaczanie X2,X3,X6,X7'!$X$3</f>
        <v>103.65433218668507</v>
      </c>
      <c r="Z95">
        <f t="shared" si="19"/>
        <v>0.78690000000000004</v>
      </c>
    </row>
    <row r="96" spans="1:26" x14ac:dyDescent="0.3">
      <c r="A96">
        <v>36.542896919321599</v>
      </c>
      <c r="B96">
        <f t="shared" si="14"/>
        <v>36.542896919321393</v>
      </c>
      <c r="C96">
        <f t="shared" si="15"/>
        <v>0</v>
      </c>
      <c r="E96">
        <v>74.004491094532597</v>
      </c>
      <c r="F96">
        <f>'wyznaczanie X2,X3,X6,X7'!$J$3*I96+'wyznaczanie X2,X3,X6,X7'!$K$3</f>
        <v>73.886472551251288</v>
      </c>
      <c r="G96">
        <f t="shared" si="10"/>
        <v>0.11799999999999999</v>
      </c>
      <c r="I96">
        <v>152.28366121537101</v>
      </c>
      <c r="J96">
        <f>'wyznaczanie X2,X3,X6,X7'!$M$3*modele!E96+'wyznaczanie X2,X3,X6,X7'!$N$3</f>
        <v>152.51695204493865</v>
      </c>
      <c r="K96">
        <f t="shared" si="11"/>
        <v>0.23330000000000001</v>
      </c>
      <c r="M96">
        <v>-148.927679444955</v>
      </c>
      <c r="N96">
        <f t="shared" si="16"/>
        <v>-148.92767944495461</v>
      </c>
      <c r="O96">
        <f t="shared" si="17"/>
        <v>0</v>
      </c>
      <c r="Q96">
        <v>21.7372264723111</v>
      </c>
      <c r="R96">
        <v>21.7372264723111</v>
      </c>
      <c r="T96">
        <v>60.144846626414797</v>
      </c>
      <c r="U96">
        <f>'wyznaczanie X2,X3,X6,X7'!$T$3*modele!X96+'wyznaczanie X2,X3,X6,X7'!$U$3</f>
        <v>59.959354274770782</v>
      </c>
      <c r="V96">
        <f t="shared" si="18"/>
        <v>0.1855</v>
      </c>
      <c r="X96">
        <v>119.97888204966701</v>
      </c>
      <c r="Y96">
        <f>'wyznaczanie X2,X3,X6,X7'!$W$3*modele!T96+'wyznaczanie X2,X3,X6,X7'!$X$3</f>
        <v>120.28006744913698</v>
      </c>
      <c r="Z96">
        <f t="shared" si="19"/>
        <v>0.30120000000000002</v>
      </c>
    </row>
    <row r="97" spans="1:26" x14ac:dyDescent="0.3">
      <c r="A97">
        <v>66.407490876097498</v>
      </c>
      <c r="B97">
        <f t="shared" si="14"/>
        <v>66.407490876097455</v>
      </c>
      <c r="C97">
        <f t="shared" si="15"/>
        <v>0</v>
      </c>
      <c r="E97">
        <v>25.1103302073234</v>
      </c>
      <c r="F97">
        <f>'wyznaczanie X2,X3,X6,X7'!$J$3*I97+'wyznaczanie X2,X3,X6,X7'!$K$3</f>
        <v>25.01770941233093</v>
      </c>
      <c r="G97">
        <f t="shared" si="10"/>
        <v>9.2600000000000002E-2</v>
      </c>
      <c r="I97">
        <v>54.5122113401831</v>
      </c>
      <c r="J97">
        <f>'wyznaczanie X2,X3,X6,X7'!$M$3*modele!E97+'wyznaczanie X2,X3,X6,X7'!$N$3</f>
        <v>54.699494459436323</v>
      </c>
      <c r="K97">
        <f t="shared" si="11"/>
        <v>0.18729999999999999</v>
      </c>
      <c r="M97">
        <v>57.483991130224702</v>
      </c>
      <c r="N97">
        <f t="shared" si="16"/>
        <v>57.483991130224794</v>
      </c>
      <c r="O97">
        <f t="shared" si="17"/>
        <v>0</v>
      </c>
      <c r="Q97">
        <v>30.225517306393002</v>
      </c>
      <c r="R97">
        <v>30.225517306393002</v>
      </c>
      <c r="T97">
        <v>55.953282356966099</v>
      </c>
      <c r="U97">
        <f>'wyznaczanie X2,X3,X6,X7'!$T$3*modele!X97+'wyznaczanie X2,X3,X6,X7'!$U$3</f>
        <v>56.04711347604583</v>
      </c>
      <c r="V97">
        <f t="shared" si="18"/>
        <v>9.3799999999999994E-2</v>
      </c>
      <c r="X97">
        <v>112.134293359309</v>
      </c>
      <c r="Y97">
        <f>'wyznaczanie X2,X3,X6,X7'!$W$3*modele!T97+'wyznaczanie X2,X3,X6,X7'!$X$3</f>
        <v>111.9047326629979</v>
      </c>
      <c r="Z97">
        <f t="shared" si="19"/>
        <v>0.2296</v>
      </c>
    </row>
    <row r="98" spans="1:26" x14ac:dyDescent="0.3">
      <c r="A98">
        <v>24.982292163934201</v>
      </c>
      <c r="B98">
        <f t="shared" si="14"/>
        <v>24.982292163934403</v>
      </c>
      <c r="C98">
        <f t="shared" si="15"/>
        <v>0</v>
      </c>
      <c r="E98">
        <v>51.340847445917603</v>
      </c>
      <c r="F98">
        <f>'wyznaczanie X2,X3,X6,X7'!$J$3*I98+'wyznaczanie X2,X3,X6,X7'!$K$3</f>
        <v>51.346639593199704</v>
      </c>
      <c r="G98">
        <f t="shared" si="10"/>
        <v>5.7999999999999996E-3</v>
      </c>
      <c r="I98">
        <v>107.18834865367199</v>
      </c>
      <c r="J98">
        <f>'wyznaczanie X2,X3,X6,X7'!$M$3*modele!E98+'wyznaczanie X2,X3,X6,X7'!$N$3</f>
        <v>107.17615958415053</v>
      </c>
      <c r="K98">
        <f t="shared" si="11"/>
        <v>1.2200000000000001E-2</v>
      </c>
      <c r="M98">
        <v>-104.057958009884</v>
      </c>
      <c r="N98">
        <f t="shared" si="16"/>
        <v>-104.0579580098844</v>
      </c>
      <c r="O98">
        <f t="shared" si="17"/>
        <v>0</v>
      </c>
      <c r="Q98">
        <v>20.2811161558738</v>
      </c>
      <c r="R98">
        <v>20.2811161558738</v>
      </c>
      <c r="T98">
        <v>48.988505520634</v>
      </c>
      <c r="U98">
        <f>'wyznaczanie X2,X3,X6,X7'!$T$3*modele!X98+'wyznaczanie X2,X3,X6,X7'!$U$3</f>
        <v>49.456468539151984</v>
      </c>
      <c r="V98">
        <f t="shared" si="18"/>
        <v>0.46800000000000003</v>
      </c>
      <c r="X98">
        <v>98.9191306446385</v>
      </c>
      <c r="Y98">
        <f>'wyznaczanie X2,X3,X6,X7'!$W$3*modele!T98+'wyznaczanie X2,X3,X6,X7'!$X$3</f>
        <v>97.988129226853957</v>
      </c>
      <c r="Z98">
        <f t="shared" si="19"/>
        <v>0.93100000000000005</v>
      </c>
    </row>
    <row r="99" spans="1:26" x14ac:dyDescent="0.3">
      <c r="A99">
        <v>67.977859607640198</v>
      </c>
      <c r="B99">
        <f t="shared" si="14"/>
        <v>67.977859607640099</v>
      </c>
      <c r="C99">
        <f t="shared" si="15"/>
        <v>0</v>
      </c>
      <c r="E99">
        <v>20.182860936204399</v>
      </c>
      <c r="F99">
        <f>'wyznaczanie X2,X3,X6,X7'!$J$3*I99+'wyznaczanie X2,X3,X6,X7'!$K$3</f>
        <v>20.163949865197395</v>
      </c>
      <c r="G99">
        <f t="shared" si="10"/>
        <v>1.89E-2</v>
      </c>
      <c r="I99">
        <v>44.801322875096702</v>
      </c>
      <c r="J99">
        <f>'wyznaczanie X2,X3,X6,X7'!$M$3*modele!E99+'wyznaczanie X2,X3,X6,X7'!$N$3</f>
        <v>44.841619660369282</v>
      </c>
      <c r="K99">
        <f t="shared" si="11"/>
        <v>4.0300000000000002E-2</v>
      </c>
      <c r="M99">
        <v>75.407136406666993</v>
      </c>
      <c r="N99">
        <f t="shared" si="16"/>
        <v>75.407136406667206</v>
      </c>
      <c r="O99">
        <f t="shared" si="17"/>
        <v>0</v>
      </c>
      <c r="Q99">
        <v>23.917703508614299</v>
      </c>
      <c r="R99">
        <v>23.917703508614299</v>
      </c>
      <c r="T99">
        <v>52.184555201060903</v>
      </c>
      <c r="U99">
        <f>'wyznaczanie X2,X3,X6,X7'!$T$3*modele!X99+'wyznaczanie X2,X3,X6,X7'!$U$3</f>
        <v>51.729240069721243</v>
      </c>
      <c r="V99">
        <f t="shared" si="18"/>
        <v>0.45529999999999998</v>
      </c>
      <c r="X99">
        <v>103.476354691349</v>
      </c>
      <c r="Y99">
        <f>'wyznaczanie X2,X3,X6,X7'!$W$3*modele!T99+'wyznaczanie X2,X3,X6,X7'!$X$3</f>
        <v>104.37428588483807</v>
      </c>
      <c r="Z99">
        <f t="shared" si="19"/>
        <v>0.89790000000000003</v>
      </c>
    </row>
    <row r="100" spans="1:26" x14ac:dyDescent="0.3">
      <c r="A100">
        <v>27.102875304797099</v>
      </c>
      <c r="B100">
        <f t="shared" si="14"/>
        <v>27.102875304796896</v>
      </c>
      <c r="C100">
        <f t="shared" si="15"/>
        <v>0</v>
      </c>
      <c r="E100">
        <v>73.370293301201599</v>
      </c>
      <c r="F100">
        <f>'wyznaczanie X2,X3,X6,X7'!$J$3*I100+'wyznaczanie X2,X3,X6,X7'!$K$3</f>
        <v>73.491543070677693</v>
      </c>
      <c r="G100">
        <f t="shared" si="10"/>
        <v>0.1212</v>
      </c>
      <c r="I100">
        <v>151.493528103052</v>
      </c>
      <c r="J100">
        <f>'wyznaczanie X2,X3,X6,X7'!$M$3*modele!E100+'wyznaczanie X2,X3,X6,X7'!$N$3</f>
        <v>151.24817854265729</v>
      </c>
      <c r="K100">
        <f t="shared" si="11"/>
        <v>0.24529999999999999</v>
      </c>
      <c r="M100">
        <v>-165.905129294011</v>
      </c>
      <c r="N100">
        <f t="shared" si="16"/>
        <v>-165.90512929401061</v>
      </c>
      <c r="O100">
        <f t="shared" si="17"/>
        <v>0</v>
      </c>
      <c r="Q100">
        <v>27.8000270917744</v>
      </c>
      <c r="R100">
        <v>27.8000270917744</v>
      </c>
      <c r="T100">
        <v>50.416160229073697</v>
      </c>
      <c r="U100">
        <f>'wyznaczanie X2,X3,X6,X7'!$T$3*modele!X100+'wyznaczanie X2,X3,X6,X7'!$U$3</f>
        <v>50.070668905980575</v>
      </c>
      <c r="V100">
        <f t="shared" si="18"/>
        <v>0.34549999999999997</v>
      </c>
      <c r="X100">
        <v>100.15068808169799</v>
      </c>
      <c r="Y100">
        <f>'wyznaczanie X2,X3,X6,X7'!$W$3*modele!T100+'wyznaczanie X2,X3,X6,X7'!$X$3</f>
        <v>100.84078407682073</v>
      </c>
      <c r="Z100">
        <f t="shared" si="19"/>
        <v>0.69010000000000005</v>
      </c>
    </row>
    <row r="101" spans="1:26" x14ac:dyDescent="0.3">
      <c r="A101">
        <v>28.968663002264901</v>
      </c>
      <c r="B101">
        <f t="shared" si="14"/>
        <v>28.968663002265004</v>
      </c>
      <c r="C101">
        <f t="shared" si="15"/>
        <v>0</v>
      </c>
      <c r="E101">
        <v>79.664821702598999</v>
      </c>
      <c r="F101">
        <f>'wyznaczanie X2,X3,X6,X7'!$J$3*I101+'wyznaczanie X2,X3,X6,X7'!$K$3</f>
        <v>79.784160260262539</v>
      </c>
      <c r="G101">
        <f t="shared" si="10"/>
        <v>0.1193</v>
      </c>
      <c r="I101">
        <v>164.08313067568699</v>
      </c>
      <c r="J101">
        <f>'wyznaczanie X2,X3,X6,X7'!$M$3*modele!E101+'wyznaczanie X2,X3,X6,X7'!$N$3</f>
        <v>163.84098622668284</v>
      </c>
      <c r="K101">
        <f t="shared" si="11"/>
        <v>0.24210000000000001</v>
      </c>
      <c r="M101">
        <v>-181.05713910326699</v>
      </c>
      <c r="N101">
        <f t="shared" si="16"/>
        <v>-181.05713910326719</v>
      </c>
      <c r="O101">
        <f t="shared" si="17"/>
        <v>0</v>
      </c>
      <c r="Q101">
        <v>17.904094399707201</v>
      </c>
      <c r="R101">
        <v>17.904094399707201</v>
      </c>
      <c r="T101">
        <v>53.939536191885303</v>
      </c>
      <c r="U101">
        <f>'wyznaczanie X2,X3,X6,X7'!$T$3*modele!X101+'wyznaczanie X2,X3,X6,X7'!$U$3</f>
        <v>54.017999904722096</v>
      </c>
      <c r="V101">
        <f t="shared" si="18"/>
        <v>7.85E-2</v>
      </c>
      <c r="X101">
        <v>108.06563751935001</v>
      </c>
      <c r="Y101">
        <f>'wyznaczanie X2,X3,X6,X7'!$W$3*modele!T101+'wyznaczanie X2,X3,X6,X7'!$X$3</f>
        <v>107.88098467235247</v>
      </c>
      <c r="Z101">
        <f t="shared" si="19"/>
        <v>0.1847</v>
      </c>
    </row>
    <row r="102" spans="1:26" x14ac:dyDescent="0.3">
      <c r="A102">
        <v>31.774052774489999</v>
      </c>
      <c r="B102">
        <f t="shared" si="14"/>
        <v>31.774052774490002</v>
      </c>
      <c r="C102">
        <f t="shared" si="15"/>
        <v>0</v>
      </c>
      <c r="E102">
        <v>36.672395991957302</v>
      </c>
      <c r="F102">
        <f>'wyznaczanie X2,X3,X6,X7'!$J$3*I102+'wyznaczanie X2,X3,X6,X7'!$K$3</f>
        <v>36.845909100891873</v>
      </c>
      <c r="G102">
        <f t="shared" si="10"/>
        <v>0.17349999999999999</v>
      </c>
      <c r="I102">
        <v>78.176821587763001</v>
      </c>
      <c r="J102">
        <f>'wyznaczanie X2,X3,X6,X7'!$M$3*modele!E102+'wyznaczanie X2,X3,X6,X7'!$N$3</f>
        <v>77.830515811826047</v>
      </c>
      <c r="K102">
        <f t="shared" si="11"/>
        <v>0.3463</v>
      </c>
      <c r="M102">
        <v>-46.469082426891902</v>
      </c>
      <c r="N102">
        <f t="shared" si="16"/>
        <v>-46.469082426891909</v>
      </c>
      <c r="O102">
        <f t="shared" si="17"/>
        <v>0</v>
      </c>
      <c r="Q102">
        <v>21.932859716890601</v>
      </c>
      <c r="R102">
        <v>21.932859716890601</v>
      </c>
      <c r="T102">
        <v>43.977944566243501</v>
      </c>
      <c r="U102">
        <f>'wyznaczanie X2,X3,X6,X7'!$T$3*modele!X102+'wyznaczanie X2,X3,X6,X7'!$U$3</f>
        <v>43.58865422135446</v>
      </c>
      <c r="V102">
        <f t="shared" si="18"/>
        <v>0.38929999999999998</v>
      </c>
      <c r="X102">
        <v>87.153344180390903</v>
      </c>
      <c r="Y102">
        <f>'wyznaczanie X2,X3,X6,X7'!$W$3*modele!T102+'wyznaczanie X2,X3,X6,X7'!$X$3</f>
        <v>87.97632390509122</v>
      </c>
      <c r="Z102">
        <f t="shared" si="19"/>
        <v>0.82299999999999995</v>
      </c>
    </row>
    <row r="103" spans="1:26" x14ac:dyDescent="0.3">
      <c r="A103">
        <v>46.891333261594298</v>
      </c>
      <c r="B103">
        <f t="shared" si="14"/>
        <v>46.891333261594248</v>
      </c>
      <c r="C103">
        <f t="shared" si="15"/>
        <v>0</v>
      </c>
      <c r="E103">
        <v>58.846240143586499</v>
      </c>
      <c r="F103">
        <f>'wyznaczanie X2,X3,X6,X7'!$J$3*I103+'wyznaczanie X2,X3,X6,X7'!$K$3</f>
        <v>58.758939288143935</v>
      </c>
      <c r="G103">
        <f t="shared" si="10"/>
        <v>8.7300000000000003E-2</v>
      </c>
      <c r="I103">
        <v>122.01809349546301</v>
      </c>
      <c r="J103">
        <f>'wyznaczanie X2,X3,X6,X7'!$M$3*modele!E103+'wyznaczanie X2,X3,X6,X7'!$N$3</f>
        <v>122.19141740932005</v>
      </c>
      <c r="K103">
        <f t="shared" si="11"/>
        <v>0.17330000000000001</v>
      </c>
      <c r="M103">
        <v>-82.756053907571001</v>
      </c>
      <c r="N103">
        <f t="shared" si="16"/>
        <v>-82.756053907570902</v>
      </c>
      <c r="O103">
        <f t="shared" si="17"/>
        <v>0</v>
      </c>
      <c r="Q103">
        <v>14.9410423136686</v>
      </c>
      <c r="R103">
        <v>14.9410423136686</v>
      </c>
      <c r="T103">
        <v>48.7449382523656</v>
      </c>
      <c r="U103">
        <f>'wyznaczanie X2,X3,X6,X7'!$T$3*modele!X103+'wyznaczanie X2,X3,X6,X7'!$U$3</f>
        <v>48.476973372801574</v>
      </c>
      <c r="V103">
        <f t="shared" si="18"/>
        <v>0.26800000000000002</v>
      </c>
      <c r="X103">
        <v>96.955106163651294</v>
      </c>
      <c r="Y103">
        <f>'wyznaczanie X2,X3,X6,X7'!$W$3*modele!T103+'wyznaczanie X2,X3,X6,X7'!$X$3</f>
        <v>97.501447576864251</v>
      </c>
      <c r="Z103">
        <f t="shared" si="19"/>
        <v>0.54630000000000001</v>
      </c>
    </row>
    <row r="104" spans="1:26" x14ac:dyDescent="0.3">
      <c r="A104">
        <v>53.246576006281302</v>
      </c>
      <c r="B104">
        <f t="shared" si="14"/>
        <v>53.246576006281202</v>
      </c>
      <c r="C104">
        <f t="shared" si="15"/>
        <v>0</v>
      </c>
      <c r="E104">
        <v>28.609578528984699</v>
      </c>
      <c r="F104">
        <f>'wyznaczanie X2,X3,X6,X7'!$J$3*I104+'wyznaczanie X2,X3,X6,X7'!$K$3</f>
        <v>28.427614139966149</v>
      </c>
      <c r="G104">
        <f t="shared" si="10"/>
        <v>0.182</v>
      </c>
      <c r="I104">
        <v>61.334387874698898</v>
      </c>
      <c r="J104">
        <f>'wyznaczanie X2,X3,X6,X7'!$M$3*modele!E104+'wyznaczanie X2,X3,X6,X7'!$N$3</f>
        <v>61.700076289132625</v>
      </c>
      <c r="K104">
        <f t="shared" si="11"/>
        <v>0.36570000000000003</v>
      </c>
      <c r="M104">
        <v>20.664416425608302</v>
      </c>
      <c r="N104">
        <f t="shared" si="16"/>
        <v>20.664416425608508</v>
      </c>
      <c r="O104">
        <f t="shared" si="17"/>
        <v>0</v>
      </c>
      <c r="Q104">
        <v>17.452356232774001</v>
      </c>
      <c r="R104">
        <v>17.452356232774001</v>
      </c>
      <c r="T104">
        <v>49.913820463531898</v>
      </c>
      <c r="U104">
        <f>'wyznaczanie X2,X3,X6,X7'!$T$3*modele!X104+'wyznaczanie X2,X3,X6,X7'!$U$3</f>
        <v>49.41898523181063</v>
      </c>
      <c r="V104">
        <f t="shared" si="18"/>
        <v>0.49480000000000002</v>
      </c>
      <c r="X104">
        <v>98.843971383239506</v>
      </c>
      <c r="Y104">
        <f>'wyznaczanie X2,X3,X6,X7'!$W$3*modele!T104+'wyznaczanie X2,X3,X6,X7'!$X$3</f>
        <v>99.837038591282322</v>
      </c>
      <c r="Z104">
        <f t="shared" si="19"/>
        <v>0.99309999999999998</v>
      </c>
    </row>
    <row r="105" spans="1:26" x14ac:dyDescent="0.3">
      <c r="A105">
        <v>23.193845149080001</v>
      </c>
      <c r="B105">
        <f t="shared" si="14"/>
        <v>23.193845149080154</v>
      </c>
      <c r="C105">
        <f t="shared" si="15"/>
        <v>0</v>
      </c>
      <c r="E105">
        <v>49.145841744938103</v>
      </c>
      <c r="F105">
        <f>'wyznaczanie X2,X3,X6,X7'!$J$3*I105+'wyznaczanie X2,X3,X6,X7'!$K$3</f>
        <v>49.024669584023421</v>
      </c>
      <c r="G105">
        <f t="shared" si="10"/>
        <v>0.1212</v>
      </c>
      <c r="I105">
        <v>102.542796775911</v>
      </c>
      <c r="J105">
        <f>'wyznaczanie X2,X3,X6,X7'!$M$3*modele!E105+'wyznaczanie X2,X3,X6,X7'!$N$3</f>
        <v>102.78484018814333</v>
      </c>
      <c r="K105">
        <f t="shared" si="11"/>
        <v>0.24199999999999999</v>
      </c>
      <c r="M105">
        <v>-101.04983493665399</v>
      </c>
      <c r="N105">
        <f t="shared" si="16"/>
        <v>-101.04983493665429</v>
      </c>
      <c r="O105">
        <f t="shared" si="17"/>
        <v>0</v>
      </c>
      <c r="Q105">
        <v>32.182631330528302</v>
      </c>
      <c r="R105">
        <v>32.182631330528302</v>
      </c>
      <c r="T105">
        <v>55.7490449398111</v>
      </c>
      <c r="U105">
        <f>'wyznaczanie X2,X3,X6,X7'!$T$3*modele!X105+'wyznaczanie X2,X3,X6,X7'!$U$3</f>
        <v>56.082700969523181</v>
      </c>
      <c r="V105">
        <f t="shared" si="18"/>
        <v>0.3337</v>
      </c>
      <c r="X105">
        <v>112.20565124938101</v>
      </c>
      <c r="Y105">
        <f>'wyznaczanie X2,X3,X6,X7'!$W$3*modele!T105+'wyznaczanie X2,X3,X6,X7'!$X$3</f>
        <v>111.49663758570246</v>
      </c>
      <c r="Z105">
        <f t="shared" si="19"/>
        <v>0.70899999999999996</v>
      </c>
    </row>
    <row r="106" spans="1:26" x14ac:dyDescent="0.3">
      <c r="A106">
        <v>26.914927917901199</v>
      </c>
      <c r="B106">
        <f t="shared" si="14"/>
        <v>26.91492791790116</v>
      </c>
      <c r="C106">
        <f t="shared" si="15"/>
        <v>0</v>
      </c>
      <c r="E106">
        <v>20.2819372624183</v>
      </c>
      <c r="F106">
        <f>'wyznaczanie X2,X3,X6,X7'!$J$3*I106+'wyznaczanie X2,X3,X6,X7'!$K$3</f>
        <v>20.08841391763514</v>
      </c>
      <c r="G106">
        <f t="shared" si="10"/>
        <v>0.19350000000000001</v>
      </c>
      <c r="I106">
        <v>44.650198544614597</v>
      </c>
      <c r="J106">
        <f>'wyznaczanie X2,X3,X6,X7'!$M$3*modele!E106+'wyznaczanie X2,X3,X6,X7'!$N$3</f>
        <v>45.03983135193532</v>
      </c>
      <c r="K106">
        <f t="shared" si="11"/>
        <v>0.3896</v>
      </c>
      <c r="M106">
        <v>-7.0159559514525798</v>
      </c>
      <c r="N106">
        <f t="shared" si="16"/>
        <v>-7.0159559514525043</v>
      </c>
      <c r="O106">
        <f t="shared" si="17"/>
        <v>0</v>
      </c>
      <c r="Q106">
        <v>14.107308957768501</v>
      </c>
      <c r="R106">
        <v>14.107308957768501</v>
      </c>
      <c r="T106">
        <v>57.578779216193098</v>
      </c>
      <c r="U106">
        <f>'wyznaczanie X2,X3,X6,X7'!$T$3*modele!X106+'wyznaczanie X2,X3,X6,X7'!$U$3</f>
        <v>57.472933059360209</v>
      </c>
      <c r="V106">
        <f t="shared" si="18"/>
        <v>0.10580000000000001</v>
      </c>
      <c r="X106">
        <v>114.993260573547</v>
      </c>
      <c r="Y106">
        <f>'wyznaczanie X2,X3,X6,X7'!$W$3*modele!T106+'wyznaczanie X2,X3,X6,X7'!$X$3</f>
        <v>115.15270394881915</v>
      </c>
      <c r="Z106">
        <f t="shared" si="19"/>
        <v>0.15939999999999999</v>
      </c>
    </row>
    <row r="107" spans="1:26" x14ac:dyDescent="0.3">
      <c r="A107">
        <v>49.043692737111897</v>
      </c>
      <c r="B107">
        <f t="shared" si="14"/>
        <v>49.043692737111904</v>
      </c>
      <c r="C107">
        <f t="shared" si="15"/>
        <v>0</v>
      </c>
      <c r="E107">
        <v>62.935271450657901</v>
      </c>
      <c r="F107">
        <f>'wyznaczanie X2,X3,X6,X7'!$J$3*I107+'wyznaczanie X2,X3,X6,X7'!$K$3</f>
        <v>63.094697573173406</v>
      </c>
      <c r="G107">
        <f t="shared" si="10"/>
        <v>0.15939999999999999</v>
      </c>
      <c r="I107">
        <v>130.69261985150399</v>
      </c>
      <c r="J107">
        <f>'wyznaczanie X2,X3,X6,X7'!$M$3*modele!E107+'wyznaczanie X2,X3,X6,X7'!$N$3</f>
        <v>130.37191665887121</v>
      </c>
      <c r="K107">
        <f t="shared" si="11"/>
        <v>0.32069999999999999</v>
      </c>
      <c r="M107">
        <v>-90.718428877749901</v>
      </c>
      <c r="N107">
        <f t="shared" si="16"/>
        <v>-90.718428877749915</v>
      </c>
      <c r="O107">
        <f t="shared" si="17"/>
        <v>0</v>
      </c>
      <c r="Q107">
        <v>19.690288668429801</v>
      </c>
      <c r="R107">
        <v>19.690288668429801</v>
      </c>
      <c r="T107">
        <v>57.512135863527099</v>
      </c>
      <c r="U107">
        <f>'wyznaczanie X2,X3,X6,X7'!$T$3*modele!X107+'wyznaczanie X2,X3,X6,X7'!$U$3</f>
        <v>57.214094335293623</v>
      </c>
      <c r="V107">
        <f t="shared" si="18"/>
        <v>0.29799999999999999</v>
      </c>
      <c r="X107">
        <v>114.474252815103</v>
      </c>
      <c r="Y107">
        <f>'wyznaczanie X2,X3,X6,X7'!$W$3*modele!T107+'wyznaczanie X2,X3,X6,X7'!$X$3</f>
        <v>115.0195411594718</v>
      </c>
      <c r="Z107">
        <f t="shared" si="19"/>
        <v>0.54530000000000001</v>
      </c>
    </row>
    <row r="108" spans="1:26" x14ac:dyDescent="0.3">
      <c r="A108">
        <v>37.883821252985499</v>
      </c>
      <c r="B108">
        <f t="shared" si="14"/>
        <v>37.883821252985555</v>
      </c>
      <c r="C108">
        <f t="shared" si="15"/>
        <v>0</v>
      </c>
      <c r="E108">
        <v>70.029244402967706</v>
      </c>
      <c r="F108">
        <f>'wyznaczanie X2,X3,X6,X7'!$J$3*I108+'wyznaczanie X2,X3,X6,X7'!$K$3</f>
        <v>70.236223726346495</v>
      </c>
      <c r="G108">
        <f t="shared" si="10"/>
        <v>0.20699999999999999</v>
      </c>
      <c r="I108">
        <v>144.98062964484399</v>
      </c>
      <c r="J108">
        <f>'wyznaczanie X2,X3,X6,X7'!$M$3*modele!E108+'wyznaczanie X2,X3,X6,X7'!$N$3</f>
        <v>144.56408983014234</v>
      </c>
      <c r="K108">
        <f t="shared" si="11"/>
        <v>0.41649999999999998</v>
      </c>
      <c r="M108">
        <v>-134.32009070293199</v>
      </c>
      <c r="N108">
        <f t="shared" si="16"/>
        <v>-134.32009070293211</v>
      </c>
      <c r="O108">
        <f t="shared" si="17"/>
        <v>0</v>
      </c>
      <c r="Q108">
        <v>13.325971287350001</v>
      </c>
      <c r="R108">
        <v>13.325971287350001</v>
      </c>
      <c r="T108">
        <v>50.390455755661399</v>
      </c>
      <c r="U108">
        <f>'wyznaczanie X2,X3,X6,X7'!$T$3*modele!X108+'wyznaczanie X2,X3,X6,X7'!$U$3</f>
        <v>50.306876298546115</v>
      </c>
      <c r="V108">
        <f t="shared" si="18"/>
        <v>8.3599999999999994E-2</v>
      </c>
      <c r="X108">
        <v>100.62431686265199</v>
      </c>
      <c r="Y108">
        <f>'wyznaczanie X2,X3,X6,X7'!$W$3*modele!T108+'wyznaczanie X2,X3,X6,X7'!$X$3</f>
        <v>100.78942292463738</v>
      </c>
      <c r="Z108">
        <f t="shared" si="19"/>
        <v>0.1651</v>
      </c>
    </row>
    <row r="109" spans="1:26" x14ac:dyDescent="0.3">
      <c r="A109">
        <v>46.064374415186798</v>
      </c>
      <c r="B109">
        <f t="shared" si="14"/>
        <v>46.064374415186805</v>
      </c>
      <c r="C109">
        <f t="shared" si="15"/>
        <v>0</v>
      </c>
      <c r="E109">
        <v>45.187747692793899</v>
      </c>
      <c r="F109">
        <f>'wyznaczanie X2,X3,X6,X7'!$J$3*I109+'wyznaczanie X2,X3,X6,X7'!$K$3</f>
        <v>45.135758209450891</v>
      </c>
      <c r="G109">
        <f t="shared" si="10"/>
        <v>5.1999999999999998E-2</v>
      </c>
      <c r="I109">
        <v>94.762274431869002</v>
      </c>
      <c r="J109">
        <f>'wyznaczanie X2,X3,X6,X7'!$M$3*modele!E109+'wyznaczanie X2,X3,X6,X7'!$N$3</f>
        <v>94.866293473369268</v>
      </c>
      <c r="K109">
        <f t="shared" si="11"/>
        <v>0.104</v>
      </c>
      <c r="M109">
        <v>-43.4344942480081</v>
      </c>
      <c r="N109">
        <f t="shared" si="16"/>
        <v>-43.434494248008107</v>
      </c>
      <c r="O109">
        <f t="shared" si="17"/>
        <v>0</v>
      </c>
      <c r="Q109">
        <v>22.797770609112501</v>
      </c>
      <c r="R109">
        <v>22.797770609112501</v>
      </c>
      <c r="T109">
        <v>59.262229982482701</v>
      </c>
      <c r="U109">
        <f>'wyznaczanie X2,X3,X6,X7'!$T$3*modele!X109+'wyznaczanie X2,X3,X6,X7'!$U$3</f>
        <v>59.653583578682486</v>
      </c>
      <c r="V109">
        <f t="shared" si="18"/>
        <v>0.39140000000000003</v>
      </c>
      <c r="X109">
        <v>119.365769138734</v>
      </c>
      <c r="Y109">
        <f>'wyznaczanie X2,X3,X6,X7'!$W$3*modele!T109+'wyznaczanie X2,X3,X6,X7'!$X$3</f>
        <v>118.51647528984937</v>
      </c>
      <c r="Z109">
        <f t="shared" si="19"/>
        <v>0.84930000000000005</v>
      </c>
    </row>
    <row r="110" spans="1:26" x14ac:dyDescent="0.3">
      <c r="A110">
        <v>68.509963611104496</v>
      </c>
      <c r="B110">
        <f t="shared" si="14"/>
        <v>68.509963611104496</v>
      </c>
      <c r="C110">
        <f t="shared" si="15"/>
        <v>0</v>
      </c>
      <c r="E110">
        <v>58.826083906319603</v>
      </c>
      <c r="F110">
        <f>'wyznaczanie X2,X3,X6,X7'!$J$3*I110+'wyznaczanie X2,X3,X6,X7'!$K$3</f>
        <v>58.873099620834481</v>
      </c>
      <c r="G110">
        <f t="shared" si="10"/>
        <v>4.7E-2</v>
      </c>
      <c r="I110">
        <v>122.24649340838199</v>
      </c>
      <c r="J110">
        <f>'wyznaczanie X2,X3,X6,X7'!$M$3*modele!E110+'wyznaczanie X2,X3,X6,X7'!$N$3</f>
        <v>122.15109292377493</v>
      </c>
      <c r="K110">
        <f t="shared" si="11"/>
        <v>9.5399999999999999E-2</v>
      </c>
      <c r="M110">
        <v>-39.458324496749803</v>
      </c>
      <c r="N110">
        <f t="shared" si="16"/>
        <v>-39.45832449674981</v>
      </c>
      <c r="O110">
        <f t="shared" si="17"/>
        <v>0</v>
      </c>
      <c r="Q110">
        <v>16.1102820981211</v>
      </c>
      <c r="R110">
        <v>16.1102820981211</v>
      </c>
      <c r="T110">
        <v>54.185217176901602</v>
      </c>
      <c r="U110">
        <f>'wyznaczanie X2,X3,X6,X7'!$T$3*modele!X110+'wyznaczanie X2,X3,X6,X7'!$U$3</f>
        <v>54.384634785727677</v>
      </c>
      <c r="V110">
        <f t="shared" si="18"/>
        <v>0.19939999999999999</v>
      </c>
      <c r="X110">
        <v>108.80079161363901</v>
      </c>
      <c r="Y110">
        <f>'wyznaczanie X2,X3,X6,X7'!$W$3*modele!T110+'wyznaczanie X2,X3,X6,X7'!$X$3</f>
        <v>108.37188982561416</v>
      </c>
      <c r="Z110">
        <f t="shared" si="19"/>
        <v>0.4289</v>
      </c>
    </row>
    <row r="111" spans="1:26" x14ac:dyDescent="0.3">
      <c r="A111">
        <v>55.6519851331295</v>
      </c>
      <c r="B111">
        <f t="shared" si="14"/>
        <v>55.65198513312955</v>
      </c>
      <c r="C111">
        <f t="shared" si="15"/>
        <v>0</v>
      </c>
      <c r="E111">
        <v>16.814716634436799</v>
      </c>
      <c r="F111">
        <f>'wyznaczanie X2,X3,X6,X7'!$J$3*I111+'wyznaczanie X2,X3,X6,X7'!$K$3</f>
        <v>16.691843915025974</v>
      </c>
      <c r="G111">
        <f t="shared" si="10"/>
        <v>0.1229</v>
      </c>
      <c r="I111">
        <v>37.854700716817398</v>
      </c>
      <c r="J111">
        <f>'wyznaczanie X2,X3,X6,X7'!$M$3*modele!E111+'wyznaczanie X2,X3,X6,X7'!$N$3</f>
        <v>38.103323994757567</v>
      </c>
      <c r="K111">
        <f t="shared" si="11"/>
        <v>0.24859999999999999</v>
      </c>
      <c r="M111">
        <v>60.859820362948703</v>
      </c>
      <c r="N111">
        <f t="shared" si="16"/>
        <v>60.859820362948604</v>
      </c>
      <c r="O111">
        <f t="shared" si="17"/>
        <v>0</v>
      </c>
      <c r="Q111">
        <v>19.468071268510698</v>
      </c>
      <c r="R111">
        <v>19.468071268510698</v>
      </c>
      <c r="T111">
        <v>46.417921024509504</v>
      </c>
      <c r="U111">
        <f>'wyznaczanie X2,X3,X6,X7'!$T$3*modele!X111+'wyznaczanie X2,X3,X6,X7'!$U$3</f>
        <v>46.397078888761136</v>
      </c>
      <c r="V111">
        <f t="shared" si="18"/>
        <v>2.0799999999999999E-2</v>
      </c>
      <c r="X111">
        <v>92.784627508053404</v>
      </c>
      <c r="Y111">
        <f>'wyznaczanie X2,X3,X6,X7'!$W$3*modele!T111+'wyznaczanie X2,X3,X6,X7'!$X$3</f>
        <v>92.851739953754958</v>
      </c>
      <c r="Z111">
        <f t="shared" si="19"/>
        <v>6.7100000000000007E-2</v>
      </c>
    </row>
    <row r="112" spans="1:26" x14ac:dyDescent="0.3">
      <c r="A112">
        <v>48.826561464341601</v>
      </c>
      <c r="B112">
        <f t="shared" si="14"/>
        <v>48.826561464341694</v>
      </c>
      <c r="C112">
        <f t="shared" si="15"/>
        <v>0</v>
      </c>
      <c r="E112">
        <v>69.123411544476795</v>
      </c>
      <c r="F112">
        <f>'wyznaczanie X2,X3,X6,X7'!$J$3*I112+'wyznaczanie X2,X3,X6,X7'!$K$3</f>
        <v>69.002176293785539</v>
      </c>
      <c r="G112">
        <f t="shared" si="10"/>
        <v>0.1212</v>
      </c>
      <c r="I112">
        <v>142.51167813172199</v>
      </c>
      <c r="J112">
        <f>'wyznaczanie X2,X3,X6,X7'!$M$3*modele!E112+'wyznaczanie X2,X3,X6,X7'!$N$3</f>
        <v>142.75188433142466</v>
      </c>
      <c r="K112">
        <f t="shared" si="11"/>
        <v>0.2402</v>
      </c>
      <c r="M112">
        <v>-109.717111704747</v>
      </c>
      <c r="N112">
        <f t="shared" si="16"/>
        <v>-109.71711170474718</v>
      </c>
      <c r="O112">
        <f t="shared" si="17"/>
        <v>0</v>
      </c>
      <c r="Q112">
        <v>7.5028021564575598</v>
      </c>
      <c r="R112">
        <v>7.5028021564575598</v>
      </c>
      <c r="T112">
        <v>56.693157729018502</v>
      </c>
      <c r="U112">
        <f>'wyznaczanie X2,X3,X6,X7'!$T$3*modele!X112+'wyznaczanie X2,X3,X6,X7'!$U$3</f>
        <v>56.526845941514047</v>
      </c>
      <c r="V112">
        <f t="shared" si="18"/>
        <v>0.1663</v>
      </c>
      <c r="X112">
        <v>113.096223891355</v>
      </c>
      <c r="Y112">
        <f>'wyznaczanie X2,X3,X6,X7'!$W$3*modele!T112+'wyznaczanie X2,X3,X6,X7'!$X$3</f>
        <v>113.38310769022206</v>
      </c>
      <c r="Z112">
        <f t="shared" si="19"/>
        <v>0.28689999999999999</v>
      </c>
    </row>
    <row r="113" spans="1:26" x14ac:dyDescent="0.3">
      <c r="A113">
        <v>32.312973746204399</v>
      </c>
      <c r="B113">
        <f t="shared" si="14"/>
        <v>32.312973746204399</v>
      </c>
      <c r="C113">
        <f t="shared" si="15"/>
        <v>0</v>
      </c>
      <c r="E113">
        <v>38.3261369176942</v>
      </c>
      <c r="F113">
        <f>'wyznaczanie X2,X3,X6,X7'!$J$3*I113+'wyznaczanie X2,X3,X6,X7'!$K$3</f>
        <v>38.504315801267147</v>
      </c>
      <c r="G113">
        <f t="shared" si="10"/>
        <v>0.1782</v>
      </c>
      <c r="I113">
        <v>81.494786217182494</v>
      </c>
      <c r="J113">
        <f>'wyznaczanie X2,X3,X6,X7'!$M$3*modele!E113+'wyznaczanie X2,X3,X6,X7'!$N$3</f>
        <v>81.138983120097137</v>
      </c>
      <c r="K113">
        <f t="shared" si="11"/>
        <v>0.35580000000000001</v>
      </c>
      <c r="M113">
        <v>-50.352463260673801</v>
      </c>
      <c r="N113">
        <f t="shared" si="16"/>
        <v>-50.352463260673801</v>
      </c>
      <c r="O113">
        <f t="shared" si="17"/>
        <v>0</v>
      </c>
      <c r="Q113">
        <v>17.8184318167676</v>
      </c>
      <c r="R113">
        <v>17.8184318167676</v>
      </c>
      <c r="T113">
        <v>58.107228323356601</v>
      </c>
      <c r="U113">
        <f>'wyznaczanie X2,X3,X6,X7'!$T$3*modele!X113+'wyznaczanie X2,X3,X6,X7'!$U$3</f>
        <v>57.889356059008279</v>
      </c>
      <c r="V113">
        <f t="shared" si="18"/>
        <v>0.21790000000000001</v>
      </c>
      <c r="X113">
        <v>115.828246792828</v>
      </c>
      <c r="Y113">
        <f>'wyznaczanie X2,X3,X6,X7'!$W$3*modele!T113+'wyznaczanie X2,X3,X6,X7'!$X$3</f>
        <v>116.2086195701518</v>
      </c>
      <c r="Z113">
        <f t="shared" si="19"/>
        <v>0.38040000000000002</v>
      </c>
    </row>
    <row r="114" spans="1:26" x14ac:dyDescent="0.3">
      <c r="A114">
        <v>45.340344883221498</v>
      </c>
      <c r="B114">
        <f t="shared" si="14"/>
        <v>45.340344883221405</v>
      </c>
      <c r="C114">
        <f t="shared" si="15"/>
        <v>0</v>
      </c>
      <c r="E114">
        <v>30.593817391644102</v>
      </c>
      <c r="F114">
        <f>'wyznaczanie X2,X3,X6,X7'!$J$3*I114+'wyznaczanie X2,X3,X6,X7'!$K$3</f>
        <v>30.507403514021526</v>
      </c>
      <c r="G114">
        <f t="shared" si="10"/>
        <v>8.6400000000000005E-2</v>
      </c>
      <c r="I114">
        <v>65.495410365862696</v>
      </c>
      <c r="J114">
        <f>'wyznaczanie X2,X3,X6,X7'!$M$3*modele!E114+'wyznaczanie X2,X3,X6,X7'!$N$3</f>
        <v>65.66973641348639</v>
      </c>
      <c r="K114">
        <f t="shared" si="11"/>
        <v>0.17430000000000001</v>
      </c>
      <c r="M114">
        <v>-1.10076240848949</v>
      </c>
      <c r="N114">
        <f t="shared" si="16"/>
        <v>-1.1007624084893024</v>
      </c>
      <c r="O114">
        <f t="shared" si="17"/>
        <v>0</v>
      </c>
      <c r="Q114">
        <v>11.9073949840721</v>
      </c>
      <c r="R114">
        <v>11.9073949840721</v>
      </c>
      <c r="T114">
        <v>50.057858006751196</v>
      </c>
      <c r="U114">
        <f>'wyznaczanie X2,X3,X6,X7'!$T$3*modele!X114+'wyznaczanie X2,X3,X6,X7'!$U$3</f>
        <v>49.893749477805727</v>
      </c>
      <c r="V114">
        <f t="shared" si="18"/>
        <v>0.1641</v>
      </c>
      <c r="X114">
        <v>99.795939942008502</v>
      </c>
      <c r="Y114">
        <f>'wyznaczanie X2,X3,X6,X7'!$W$3*modele!T114+'wyznaczanie X2,X3,X6,X7'!$X$3</f>
        <v>100.12484585575099</v>
      </c>
      <c r="Z114">
        <f t="shared" si="19"/>
        <v>0.32890000000000003</v>
      </c>
    </row>
    <row r="115" spans="1:26" x14ac:dyDescent="0.3">
      <c r="A115">
        <v>46.1251556720187</v>
      </c>
      <c r="B115">
        <f t="shared" si="14"/>
        <v>46.125155672018685</v>
      </c>
      <c r="C115">
        <f t="shared" si="15"/>
        <v>0</v>
      </c>
      <c r="E115">
        <v>31.221059299413199</v>
      </c>
      <c r="F115">
        <f>'wyznaczanie X2,X3,X6,X7'!$J$3*I115+'wyznaczanie X2,X3,X6,X7'!$K$3</f>
        <v>31.200893696952939</v>
      </c>
      <c r="G115">
        <f t="shared" si="10"/>
        <v>2.0199999999999999E-2</v>
      </c>
      <c r="I115">
        <v>66.882872137028599</v>
      </c>
      <c r="J115">
        <f>'wyznaczanie X2,X3,X6,X7'!$M$3*modele!E115+'wyznaczanie X2,X3,X6,X7'!$N$3</f>
        <v>66.924593999662974</v>
      </c>
      <c r="K115">
        <f t="shared" si="11"/>
        <v>4.1700000000000001E-2</v>
      </c>
      <c r="M115">
        <v>-1.4128665542022201</v>
      </c>
      <c r="N115">
        <f t="shared" si="16"/>
        <v>-1.4128665542021963</v>
      </c>
      <c r="O115">
        <f t="shared" si="17"/>
        <v>0</v>
      </c>
      <c r="Q115">
        <v>12.6088666292457</v>
      </c>
      <c r="R115">
        <v>12.6088666292457</v>
      </c>
      <c r="T115">
        <v>46.255776776655203</v>
      </c>
      <c r="U115">
        <f>'wyznaczanie X2,X3,X6,X7'!$T$3*modele!X115+'wyznaczanie X2,X3,X6,X7'!$U$3</f>
        <v>46.141975481226744</v>
      </c>
      <c r="V115">
        <f t="shared" si="18"/>
        <v>0.1138</v>
      </c>
      <c r="X115">
        <v>92.273109580458495</v>
      </c>
      <c r="Y115">
        <f>'wyznaczanie X2,X3,X6,X7'!$W$3*modele!T115+'wyznaczanie X2,X3,X6,X7'!$X$3</f>
        <v>92.527752947442139</v>
      </c>
      <c r="Z115">
        <f t="shared" si="19"/>
        <v>0.25459999999999999</v>
      </c>
    </row>
    <row r="116" spans="1:26" x14ac:dyDescent="0.3">
      <c r="A116">
        <v>38.898805422408898</v>
      </c>
      <c r="B116">
        <f t="shared" si="14"/>
        <v>38.898805422408856</v>
      </c>
      <c r="C116">
        <f t="shared" si="15"/>
        <v>0</v>
      </c>
      <c r="E116">
        <v>20.662666205218802</v>
      </c>
      <c r="F116">
        <f>'wyznaczanie X2,X3,X6,X7'!$J$3*I116+'wyznaczanie X2,X3,X6,X7'!$K$3</f>
        <v>20.760553483618683</v>
      </c>
      <c r="G116">
        <f t="shared" si="10"/>
        <v>9.7900000000000001E-2</v>
      </c>
      <c r="I116">
        <v>45.994944260766196</v>
      </c>
      <c r="J116">
        <f>'wyznaczanie X2,X3,X6,X7'!$M$3*modele!E116+'wyznaczanie X2,X3,X6,X7'!$N$3</f>
        <v>45.801516112205</v>
      </c>
      <c r="K116">
        <f t="shared" si="11"/>
        <v>0.19339999999999999</v>
      </c>
      <c r="M116">
        <v>15.809612229161299</v>
      </c>
      <c r="N116">
        <f t="shared" si="16"/>
        <v>15.809612229161388</v>
      </c>
      <c r="O116">
        <f t="shared" si="17"/>
        <v>0</v>
      </c>
      <c r="Q116">
        <v>20.781826650078202</v>
      </c>
      <c r="R116">
        <v>20.781826650078202</v>
      </c>
      <c r="T116">
        <v>52.154152842287097</v>
      </c>
      <c r="U116">
        <f>'wyznaczanie X2,X3,X6,X7'!$T$3*modele!X116+'wyznaczanie X2,X3,X6,X7'!$U$3</f>
        <v>52.618335518757846</v>
      </c>
      <c r="V116">
        <f t="shared" si="18"/>
        <v>0.4642</v>
      </c>
      <c r="X116">
        <v>105.259115125327</v>
      </c>
      <c r="Y116">
        <f>'wyznaczanie X2,X3,X6,X7'!$W$3*modele!T116+'wyznaczanie X2,X3,X6,X7'!$X$3</f>
        <v>104.31353769713286</v>
      </c>
      <c r="Z116">
        <f t="shared" si="19"/>
        <v>0.9456</v>
      </c>
    </row>
    <row r="117" spans="1:26" x14ac:dyDescent="0.3">
      <c r="A117">
        <v>42.409741913627698</v>
      </c>
      <c r="B117">
        <f t="shared" si="14"/>
        <v>42.409741913627798</v>
      </c>
      <c r="C117">
        <f t="shared" si="15"/>
        <v>0</v>
      </c>
      <c r="E117">
        <v>53.790619668767803</v>
      </c>
      <c r="F117">
        <f>'wyznaczanie X2,X3,X6,X7'!$J$3*I117+'wyznaczanie X2,X3,X6,X7'!$K$3</f>
        <v>53.727608306110241</v>
      </c>
      <c r="G117">
        <f t="shared" si="10"/>
        <v>6.3E-2</v>
      </c>
      <c r="I117">
        <v>111.951938894476</v>
      </c>
      <c r="J117">
        <f>'wyznaczanie X2,X3,X6,X7'!$M$3*modele!E117+'wyznaczanie X2,X3,X6,X7'!$N$3</f>
        <v>112.07716383812637</v>
      </c>
      <c r="K117">
        <f t="shared" si="11"/>
        <v>0.12520000000000001</v>
      </c>
      <c r="M117">
        <v>-76.5523751790478</v>
      </c>
      <c r="N117">
        <f t="shared" si="16"/>
        <v>-76.552375179047999</v>
      </c>
      <c r="O117">
        <f t="shared" si="17"/>
        <v>0</v>
      </c>
      <c r="Q117">
        <v>11.499461283537499</v>
      </c>
      <c r="R117">
        <v>11.499461283537499</v>
      </c>
      <c r="T117">
        <v>45.597273940264998</v>
      </c>
      <c r="U117">
        <f>'wyznaczanie X2,X3,X6,X7'!$T$3*modele!X117+'wyznaczanie X2,X3,X6,X7'!$U$3</f>
        <v>45.367163896081166</v>
      </c>
      <c r="V117">
        <f t="shared" si="18"/>
        <v>0.2301</v>
      </c>
      <c r="X117">
        <v>90.719504240017201</v>
      </c>
      <c r="Y117">
        <f>'wyznaczanie X2,X3,X6,X7'!$W$3*modele!T117+'wyznaczanie X2,X3,X6,X7'!$X$3</f>
        <v>91.211971688261897</v>
      </c>
      <c r="Z117">
        <f t="shared" si="19"/>
        <v>0.49249999999999999</v>
      </c>
    </row>
    <row r="118" spans="1:26" x14ac:dyDescent="0.3">
      <c r="A118">
        <v>21.119565930936801</v>
      </c>
      <c r="B118">
        <f t="shared" si="14"/>
        <v>21.119565930936787</v>
      </c>
      <c r="C118">
        <f t="shared" si="15"/>
        <v>0</v>
      </c>
      <c r="E118">
        <v>11.541962505061999</v>
      </c>
      <c r="F118">
        <f>'wyznaczanie X2,X3,X6,X7'!$J$3*I118+'wyznaczanie X2,X3,X6,X7'!$K$3</f>
        <v>11.767305220010305</v>
      </c>
      <c r="G118">
        <f t="shared" si="10"/>
        <v>0.2253</v>
      </c>
      <c r="I118">
        <v>28.002204822672599</v>
      </c>
      <c r="J118">
        <f>'wyznaczanie X2,X3,X6,X7'!$M$3*modele!E118+'wyznaczanie X2,X3,X6,X7'!$N$3</f>
        <v>27.554673725481194</v>
      </c>
      <c r="K118">
        <f t="shared" si="11"/>
        <v>0.44750000000000001</v>
      </c>
      <c r="M118">
        <v>7.6132443466875799</v>
      </c>
      <c r="N118">
        <f t="shared" si="16"/>
        <v>7.6132443466876083</v>
      </c>
      <c r="O118">
        <f t="shared" si="17"/>
        <v>0</v>
      </c>
      <c r="Q118">
        <v>13.063407738928399</v>
      </c>
      <c r="R118">
        <v>13.063407738928399</v>
      </c>
      <c r="T118">
        <v>50.564162480694499</v>
      </c>
      <c r="U118">
        <f>'wyznaczanie X2,X3,X6,X7'!$T$3*modele!X118+'wyznaczanie X2,X3,X6,X7'!$U$3</f>
        <v>50.90823133328918</v>
      </c>
      <c r="V118">
        <f t="shared" si="18"/>
        <v>0.34410000000000002</v>
      </c>
      <c r="X118">
        <v>101.830117616525</v>
      </c>
      <c r="Y118">
        <f>'wyznaczanie X2,X3,X6,X7'!$W$3*modele!T118+'wyznaczanie X2,X3,X6,X7'!$X$3</f>
        <v>101.13651338615317</v>
      </c>
      <c r="Z118">
        <f t="shared" si="19"/>
        <v>0.69359999999999999</v>
      </c>
    </row>
    <row r="119" spans="1:26" x14ac:dyDescent="0.3">
      <c r="A119">
        <v>35.406721597700198</v>
      </c>
      <c r="B119">
        <f t="shared" si="14"/>
        <v>35.406721597700106</v>
      </c>
      <c r="C119">
        <f t="shared" si="15"/>
        <v>0</v>
      </c>
      <c r="E119">
        <v>38.493034217862203</v>
      </c>
      <c r="F119">
        <f>'wyznaczanie X2,X3,X6,X7'!$J$3*I119+'wyznaczanie X2,X3,X6,X7'!$K$3</f>
        <v>38.723157105101244</v>
      </c>
      <c r="G119">
        <f t="shared" si="10"/>
        <v>0.2301</v>
      </c>
      <c r="I119">
        <v>81.932620739566701</v>
      </c>
      <c r="J119">
        <f>'wyznaczanie X2,X3,X6,X7'!$M$3*modele!E119+'wyznaczanie X2,X3,X6,X7'!$N$3</f>
        <v>81.472877173785434</v>
      </c>
      <c r="K119">
        <f t="shared" si="11"/>
        <v>0.4597</v>
      </c>
      <c r="M119">
        <v>-44.665659458186397</v>
      </c>
      <c r="N119">
        <f t="shared" si="16"/>
        <v>-44.665659458186212</v>
      </c>
      <c r="O119">
        <f t="shared" si="17"/>
        <v>0</v>
      </c>
      <c r="Q119">
        <v>22.139491023409199</v>
      </c>
      <c r="R119">
        <v>22.139491023409199</v>
      </c>
      <c r="T119">
        <v>53.555327423654298</v>
      </c>
      <c r="U119">
        <f>'wyznaczanie X2,X3,X6,X7'!$T$3*modele!X119+'wyznaczanie X2,X3,X6,X7'!$U$3</f>
        <v>53.550840133078403</v>
      </c>
      <c r="V119">
        <f t="shared" si="18"/>
        <v>4.4999999999999997E-3</v>
      </c>
      <c r="X119">
        <v>107.128916992735</v>
      </c>
      <c r="Y119">
        <f>'wyznaczanie X2,X3,X6,X7'!$W$3*modele!T119+'wyznaczanie X2,X3,X6,X7'!$X$3</f>
        <v>107.11328152983856</v>
      </c>
      <c r="Z119">
        <f t="shared" si="19"/>
        <v>1.5599999999999999E-2</v>
      </c>
    </row>
    <row r="120" spans="1:26" x14ac:dyDescent="0.3">
      <c r="A120">
        <v>36.687288961735099</v>
      </c>
      <c r="B120">
        <f t="shared" si="14"/>
        <v>36.687288961735149</v>
      </c>
      <c r="C120">
        <f t="shared" si="15"/>
        <v>0</v>
      </c>
      <c r="E120">
        <v>63.107225516113097</v>
      </c>
      <c r="F120">
        <f>'wyznaczanie X2,X3,X6,X7'!$J$3*I120+'wyznaczanie X2,X3,X6,X7'!$K$3</f>
        <v>63.166639919306292</v>
      </c>
      <c r="G120">
        <f t="shared" si="10"/>
        <v>5.9400000000000001E-2</v>
      </c>
      <c r="I120">
        <v>130.83655448453001</v>
      </c>
      <c r="J120">
        <f>'wyznaczanie X2,X3,X6,X7'!$M$3*modele!E120+'wyznaczanie X2,X3,X6,X7'!$N$3</f>
        <v>130.71592725643765</v>
      </c>
      <c r="K120">
        <f t="shared" si="11"/>
        <v>0.1206</v>
      </c>
      <c r="M120">
        <v>-115.947098624869</v>
      </c>
      <c r="N120">
        <f t="shared" si="16"/>
        <v>-115.9470986248691</v>
      </c>
      <c r="O120">
        <f t="shared" si="17"/>
        <v>0</v>
      </c>
      <c r="Q120">
        <v>23.016624705146601</v>
      </c>
      <c r="R120">
        <v>23.016624705146601</v>
      </c>
      <c r="T120">
        <v>56.024135750455997</v>
      </c>
      <c r="U120">
        <f>'wyznaczanie X2,X3,X6,X7'!$T$3*modele!X120+'wyznaczanie X2,X3,X6,X7'!$U$3</f>
        <v>55.651715319537729</v>
      </c>
      <c r="V120">
        <f t="shared" si="18"/>
        <v>0.37240000000000001</v>
      </c>
      <c r="X120">
        <v>111.34146488419501</v>
      </c>
      <c r="Y120">
        <f>'wyznaczanie X2,X3,X6,X7'!$W$3*modele!T120+'wyznaczanie X2,X3,X6,X7'!$X$3</f>
        <v>112.04630770588517</v>
      </c>
      <c r="Z120">
        <f t="shared" si="19"/>
        <v>0.70479999999999998</v>
      </c>
    </row>
    <row r="121" spans="1:26" x14ac:dyDescent="0.3">
      <c r="A121">
        <v>47.625584666944803</v>
      </c>
      <c r="B121">
        <f t="shared" si="14"/>
        <v>47.625584666944803</v>
      </c>
      <c r="C121">
        <f t="shared" si="15"/>
        <v>0</v>
      </c>
      <c r="E121">
        <v>20.3648882829211</v>
      </c>
      <c r="F121">
        <f>'wyznaczanie X2,X3,X6,X7'!$J$3*I121+'wyznaczanie X2,X3,X6,X7'!$K$3</f>
        <v>20.131646559036554</v>
      </c>
      <c r="G121">
        <f t="shared" si="10"/>
        <v>0.23319999999999999</v>
      </c>
      <c r="I121">
        <v>44.736693838545698</v>
      </c>
      <c r="J121">
        <f>'wyznaczanie X2,X3,X6,X7'!$M$3*modele!E121+'wyznaczanie X2,X3,X6,X7'!$N$3</f>
        <v>45.205782823081833</v>
      </c>
      <c r="K121">
        <f t="shared" si="11"/>
        <v>0.46910000000000002</v>
      </c>
      <c r="M121">
        <v>34.156504485126298</v>
      </c>
      <c r="N121">
        <f t="shared" si="16"/>
        <v>34.156504485126305</v>
      </c>
      <c r="O121">
        <f t="shared" si="17"/>
        <v>0</v>
      </c>
      <c r="Q121">
        <v>32.007904979607197</v>
      </c>
      <c r="R121">
        <v>32.007904979607197</v>
      </c>
      <c r="T121">
        <v>45.883798764235401</v>
      </c>
      <c r="U121">
        <f>'wyznaczanie X2,X3,X6,X7'!$T$3*modele!X121+'wyznaczanie X2,X3,X6,X7'!$U$3</f>
        <v>45.671227889657878</v>
      </c>
      <c r="V121">
        <f t="shared" si="18"/>
        <v>0.21260000000000001</v>
      </c>
      <c r="X121">
        <v>91.329194974272198</v>
      </c>
      <c r="Y121">
        <f>'wyznaczanie X2,X3,X6,X7'!$W$3*modele!T121+'wyznaczanie X2,X3,X6,X7'!$X$3</f>
        <v>91.78448857480538</v>
      </c>
      <c r="Z121">
        <f t="shared" si="19"/>
        <v>0.45529999999999998</v>
      </c>
    </row>
    <row r="122" spans="1:26" x14ac:dyDescent="0.3">
      <c r="A122">
        <v>35.414233953062102</v>
      </c>
      <c r="B122">
        <f t="shared" si="14"/>
        <v>35.414233953062258</v>
      </c>
      <c r="C122">
        <f t="shared" si="15"/>
        <v>0</v>
      </c>
      <c r="E122">
        <v>62.814538978824501</v>
      </c>
      <c r="F122">
        <f>'wyznaczanie X2,X3,X6,X7'!$J$3*I122+'wyznaczanie X2,X3,X6,X7'!$K$3</f>
        <v>62.843322105259759</v>
      </c>
      <c r="G122">
        <f t="shared" si="10"/>
        <v>2.8799999999999999E-2</v>
      </c>
      <c r="I122">
        <v>130.18969441647499</v>
      </c>
      <c r="J122">
        <f>'wyznaczanie X2,X3,X6,X7'!$M$3*modele!E122+'wyznaczanie X2,X3,X6,X7'!$N$3</f>
        <v>130.13037977126618</v>
      </c>
      <c r="K122">
        <f t="shared" si="11"/>
        <v>5.9299999999999999E-2</v>
      </c>
      <c r="M122">
        <v>-117.615149030349</v>
      </c>
      <c r="N122">
        <f t="shared" si="16"/>
        <v>-117.61514903034931</v>
      </c>
      <c r="O122">
        <f t="shared" si="17"/>
        <v>0</v>
      </c>
      <c r="Q122">
        <v>19.4676976864287</v>
      </c>
      <c r="R122">
        <v>19.4676976864287</v>
      </c>
      <c r="T122">
        <v>46.679451860320903</v>
      </c>
      <c r="U122">
        <f>'wyznaczanie X2,X3,X6,X7'!$T$3*modele!X122+'wyznaczanie X2,X3,X6,X7'!$U$3</f>
        <v>46.696048916898029</v>
      </c>
      <c r="V122">
        <f t="shared" si="18"/>
        <v>1.66E-2</v>
      </c>
      <c r="X122">
        <v>93.384104130822394</v>
      </c>
      <c r="Y122">
        <f>'wyznaczanie X2,X3,X6,X7'!$W$3*modele!T122+'wyznaczanie X2,X3,X6,X7'!$X$3</f>
        <v>93.374315337552517</v>
      </c>
      <c r="Z122">
        <f t="shared" si="19"/>
        <v>9.7999999999999997E-3</v>
      </c>
    </row>
    <row r="123" spans="1:26" x14ac:dyDescent="0.3">
      <c r="A123">
        <v>39.754301760396999</v>
      </c>
      <c r="B123">
        <f t="shared" si="14"/>
        <v>45.163007511501903</v>
      </c>
      <c r="C123">
        <f t="shared" si="15"/>
        <v>5.4086999999999996</v>
      </c>
      <c r="E123">
        <v>30.108671674334602</v>
      </c>
      <c r="F123">
        <f>'wyznaczanie X2,X3,X6,X7'!$J$3*I123+'wyznaczanie X2,X3,X6,X7'!$K$3</f>
        <v>30.340809655971874</v>
      </c>
      <c r="G123">
        <f t="shared" si="10"/>
        <v>0.2321</v>
      </c>
      <c r="I123">
        <v>65.162107004050299</v>
      </c>
      <c r="J123">
        <f>'wyznaczanie X2,X3,X6,X7'!$M$3*modele!E123+'wyznaczanie X2,X3,X6,X7'!$N$3</f>
        <v>64.699155882711295</v>
      </c>
      <c r="K123">
        <f t="shared" si="11"/>
        <v>0.46300000000000002</v>
      </c>
      <c r="N123">
        <f t="shared" si="16"/>
        <v>-10.817411502209808</v>
      </c>
      <c r="O123">
        <f t="shared" si="17"/>
        <v>10.817399999999999</v>
      </c>
      <c r="Q123">
        <v>18.182068016400901</v>
      </c>
      <c r="R123">
        <v>18.182068016400901</v>
      </c>
      <c r="T123">
        <v>37.855933175743701</v>
      </c>
      <c r="U123">
        <f>'wyznaczanie X2,X3,X6,X7'!$T$3*modele!X123+'wyznaczanie X2,X3,X6,X7'!$U$3</f>
        <v>37.926494292330553</v>
      </c>
      <c r="V123">
        <f t="shared" si="18"/>
        <v>7.0599999999999996E-2</v>
      </c>
      <c r="X123">
        <v>75.799923461324894</v>
      </c>
      <c r="Y123">
        <f>'wyznaczanie X2,X3,X6,X7'!$W$3*modele!T123+'wyznaczanie X2,X3,X6,X7'!$X$3</f>
        <v>75.743684330955205</v>
      </c>
      <c r="Z123">
        <f t="shared" si="19"/>
        <v>5.62E-2</v>
      </c>
    </row>
    <row r="124" spans="1:26" x14ac:dyDescent="0.3">
      <c r="A124">
        <v>43.868622791687798</v>
      </c>
      <c r="B124">
        <f t="shared" si="14"/>
        <v>43.868622791687798</v>
      </c>
      <c r="C124">
        <f t="shared" si="15"/>
        <v>0</v>
      </c>
      <c r="E124">
        <v>48.727514212598798</v>
      </c>
      <c r="F124">
        <f>'wyznaczanie X2,X3,X6,X7'!$J$3*I124+'wyznaczanie X2,X3,X6,X7'!$K$3</f>
        <v>48.862727396644331</v>
      </c>
      <c r="G124">
        <f t="shared" si="10"/>
        <v>0.13519999999999999</v>
      </c>
      <c r="I124">
        <v>102.21879998452501</v>
      </c>
      <c r="J124">
        <f>'wyznaczanie X2,X3,X6,X7'!$M$3*modele!E124+'wyznaczanie X2,X3,X6,X7'!$N$3</f>
        <v>101.94793584396524</v>
      </c>
      <c r="K124">
        <f t="shared" si="11"/>
        <v>0.27089999999999997</v>
      </c>
      <c r="M124">
        <v>-58.445297054420799</v>
      </c>
      <c r="N124">
        <f t="shared" si="16"/>
        <v>-58.445297054420791</v>
      </c>
      <c r="O124">
        <f t="shared" si="17"/>
        <v>0</v>
      </c>
      <c r="Q124">
        <v>17.492411040674501</v>
      </c>
      <c r="R124">
        <v>17.492411040674501</v>
      </c>
      <c r="T124">
        <v>48.979588716072399</v>
      </c>
      <c r="U124">
        <f>'wyznaczanie X2,X3,X6,X7'!$T$3*modele!X124+'wyznaczanie X2,X3,X6,X7'!$U$3</f>
        <v>49.061013810987546</v>
      </c>
      <c r="V124">
        <f t="shared" si="18"/>
        <v>8.14E-2</v>
      </c>
      <c r="X124">
        <v>98.126188735459905</v>
      </c>
      <c r="Y124">
        <f>'wyznaczanie X2,X3,X6,X7'!$W$3*modele!T124+'wyznaczanie X2,X3,X6,X7'!$X$3</f>
        <v>97.970312197548139</v>
      </c>
      <c r="Z124">
        <f t="shared" si="19"/>
        <v>0.15590000000000001</v>
      </c>
    </row>
    <row r="125" spans="1:26" x14ac:dyDescent="0.3">
      <c r="A125">
        <v>28.165333734711599</v>
      </c>
      <c r="B125">
        <f t="shared" si="14"/>
        <v>28.165333734711549</v>
      </c>
      <c r="C125">
        <f t="shared" si="15"/>
        <v>0</v>
      </c>
      <c r="E125">
        <v>31.323512589462698</v>
      </c>
      <c r="F125">
        <f>'wyznaczanie X2,X3,X6,X7'!$J$3*I125+'wyznaczanie X2,X3,X6,X7'!$K$3</f>
        <v>31.104766457183132</v>
      </c>
      <c r="G125">
        <f t="shared" si="10"/>
        <v>0.21870000000000001</v>
      </c>
      <c r="I125">
        <v>66.690550928118995</v>
      </c>
      <c r="J125">
        <f>'wyznaczanie X2,X3,X6,X7'!$M$3*modele!E125+'wyznaczanie X2,X3,X6,X7'!$N$3</f>
        <v>67.129561631217797</v>
      </c>
      <c r="K125">
        <f t="shared" si="11"/>
        <v>0.439</v>
      </c>
      <c r="M125">
        <v>-37.639870298965</v>
      </c>
      <c r="N125">
        <f t="shared" si="16"/>
        <v>-37.639870298964901</v>
      </c>
      <c r="O125">
        <f t="shared" si="17"/>
        <v>0</v>
      </c>
      <c r="Q125">
        <v>24.153617420938399</v>
      </c>
      <c r="R125">
        <v>24.153617420938399</v>
      </c>
      <c r="T125">
        <v>56.937401997104402</v>
      </c>
      <c r="U125">
        <f>'wyznaczanie X2,X3,X6,X7'!$T$3*modele!X125+'wyznaczanie X2,X3,X6,X7'!$U$3</f>
        <v>56.5153339213037</v>
      </c>
      <c r="V125">
        <f t="shared" si="18"/>
        <v>0.42209999999999998</v>
      </c>
      <c r="X125">
        <v>113.07314068452</v>
      </c>
      <c r="Y125">
        <f>'wyznaczanie X2,X3,X6,X7'!$W$3*modele!T125+'wyznaczanie X2,X3,X6,X7'!$X$3</f>
        <v>113.87114208104008</v>
      </c>
      <c r="Z125">
        <f t="shared" si="19"/>
        <v>0.79800000000000004</v>
      </c>
    </row>
    <row r="126" spans="1:26" x14ac:dyDescent="0.3">
      <c r="A126">
        <v>66.019975926294606</v>
      </c>
      <c r="B126">
        <f t="shared" si="14"/>
        <v>66.019975926294663</v>
      </c>
      <c r="C126">
        <f t="shared" si="15"/>
        <v>0</v>
      </c>
      <c r="E126">
        <v>46.587652152199396</v>
      </c>
      <c r="F126">
        <f>'wyznaczanie X2,X3,X6,X7'!$J$3*I126+'wyznaczanie X2,X3,X6,X7'!$K$3</f>
        <v>46.70056705904171</v>
      </c>
      <c r="G126">
        <f t="shared" si="10"/>
        <v>0.1129</v>
      </c>
      <c r="I126">
        <v>97.892978386194599</v>
      </c>
      <c r="J126">
        <f>'wyznaczanie X2,X3,X6,X7'!$M$3*modele!E126+'wyznaczanie X2,X3,X6,X7'!$N$3</f>
        <v>97.666936588966237</v>
      </c>
      <c r="K126">
        <f t="shared" si="11"/>
        <v>0.22600000000000001</v>
      </c>
      <c r="M126">
        <v>-7.7230046040088798</v>
      </c>
      <c r="N126">
        <f t="shared" si="16"/>
        <v>-7.7230046040089917</v>
      </c>
      <c r="O126">
        <f t="shared" si="17"/>
        <v>0</v>
      </c>
      <c r="Q126">
        <v>24.119521990590499</v>
      </c>
      <c r="R126">
        <v>24.119521990590499</v>
      </c>
      <c r="T126">
        <v>48.816409744106302</v>
      </c>
      <c r="U126">
        <f>'wyznaczanie X2,X3,X6,X7'!$T$3*modele!X126+'wyznaczanie X2,X3,X6,X7'!$U$3</f>
        <v>48.77729664110754</v>
      </c>
      <c r="V126">
        <f t="shared" si="18"/>
        <v>3.9100000000000003E-2</v>
      </c>
      <c r="X126">
        <v>97.557296221781698</v>
      </c>
      <c r="Y126">
        <f>'wyznaczanie X2,X3,X6,X7'!$W$3*modele!T126+'wyznaczanie X2,X3,X6,X7'!$X$3</f>
        <v>97.644257666967405</v>
      </c>
      <c r="Z126">
        <f t="shared" si="19"/>
        <v>8.6999999999999994E-2</v>
      </c>
    </row>
    <row r="127" spans="1:26" x14ac:dyDescent="0.3">
      <c r="A127">
        <v>63.017762087357703</v>
      </c>
      <c r="B127">
        <f t="shared" si="14"/>
        <v>63.017762087357696</v>
      </c>
      <c r="C127">
        <f t="shared" si="15"/>
        <v>0</v>
      </c>
      <c r="E127">
        <v>36.9787442411142</v>
      </c>
      <c r="F127">
        <f>'wyznaczanie X2,X3,X6,X7'!$J$3*I127+'wyznaczanie X2,X3,X6,X7'!$K$3</f>
        <v>36.993606119727573</v>
      </c>
      <c r="G127">
        <f t="shared" si="10"/>
        <v>1.49E-2</v>
      </c>
      <c r="I127">
        <v>78.472318153386297</v>
      </c>
      <c r="J127">
        <f>'wyznaczanie X2,X3,X6,X7'!$M$3*modele!E127+'wyznaczanie X2,X3,X6,X7'!$N$3</f>
        <v>78.443394861686926</v>
      </c>
      <c r="K127">
        <f t="shared" si="11"/>
        <v>2.8899999999999999E-2</v>
      </c>
      <c r="M127">
        <v>15.0992914513728</v>
      </c>
      <c r="N127">
        <f t="shared" si="16"/>
        <v>15.099291451372807</v>
      </c>
      <c r="O127">
        <f t="shared" si="17"/>
        <v>0</v>
      </c>
      <c r="Q127">
        <v>22.472893812171399</v>
      </c>
      <c r="R127">
        <v>22.472893812171399</v>
      </c>
      <c r="T127">
        <v>53.122884079213399</v>
      </c>
      <c r="U127">
        <f>'wyznaczanie X2,X3,X6,X7'!$T$3*modele!X127+'wyznaczanie X2,X3,X6,X7'!$U$3</f>
        <v>53.254435240549228</v>
      </c>
      <c r="V127">
        <f t="shared" si="18"/>
        <v>0.13159999999999999</v>
      </c>
      <c r="X127">
        <v>106.534583824782</v>
      </c>
      <c r="Y127">
        <f>'wyznaczanie X2,X3,X6,X7'!$W$3*modele!T127+'wyznaczanie X2,X3,X6,X7'!$X$3</f>
        <v>106.24919892179435</v>
      </c>
      <c r="Z127">
        <f t="shared" si="19"/>
        <v>0.28539999999999999</v>
      </c>
    </row>
    <row r="128" spans="1:26" x14ac:dyDescent="0.3">
      <c r="A128">
        <v>63.129841257831302</v>
      </c>
      <c r="B128">
        <f t="shared" si="14"/>
        <v>63.129841257831302</v>
      </c>
      <c r="C128">
        <f t="shared" si="15"/>
        <v>0</v>
      </c>
      <c r="E128">
        <v>22.901960173411901</v>
      </c>
      <c r="F128">
        <f>'wyznaczanie X2,X3,X6,X7'!$J$3*I128+'wyznaczanie X2,X3,X6,X7'!$K$3</f>
        <v>23.011187349833921</v>
      </c>
      <c r="G128">
        <f t="shared" si="10"/>
        <v>0.10920000000000001</v>
      </c>
      <c r="I128">
        <v>50.497774332657499</v>
      </c>
      <c r="J128">
        <f>'wyznaczanie X2,X3,X6,X7'!$M$3*modele!E128+'wyznaczanie X2,X3,X6,X7'!$N$3</f>
        <v>50.281438433819105</v>
      </c>
      <c r="K128">
        <f t="shared" si="11"/>
        <v>0.21629999999999999</v>
      </c>
      <c r="M128">
        <v>57.553801995426902</v>
      </c>
      <c r="N128">
        <f t="shared" si="16"/>
        <v>57.553801995426909</v>
      </c>
      <c r="O128">
        <f t="shared" si="17"/>
        <v>0</v>
      </c>
      <c r="Q128">
        <v>21.2528916395975</v>
      </c>
      <c r="R128">
        <v>21.2528916395975</v>
      </c>
      <c r="T128">
        <v>50.9283108770992</v>
      </c>
      <c r="U128">
        <f>'wyznaczanie X2,X3,X6,X7'!$T$3*modele!X128+'wyznaczanie X2,X3,X6,X7'!$U$3</f>
        <v>50.896786994900332</v>
      </c>
      <c r="V128">
        <f t="shared" si="18"/>
        <v>3.15E-2</v>
      </c>
      <c r="X128">
        <v>101.807170121186</v>
      </c>
      <c r="Y128">
        <f>'wyznaczanie X2,X3,X6,X7'!$W$3*modele!T128+'wyznaczanie X2,X3,X6,X7'!$X$3</f>
        <v>101.86413308506958</v>
      </c>
      <c r="Z128">
        <f t="shared" si="19"/>
        <v>5.7000000000000002E-2</v>
      </c>
    </row>
    <row r="129" spans="1:26" x14ac:dyDescent="0.3">
      <c r="A129">
        <v>56.249314782144801</v>
      </c>
      <c r="B129">
        <f t="shared" si="14"/>
        <v>56.249314782144843</v>
      </c>
      <c r="C129">
        <f t="shared" si="15"/>
        <v>0</v>
      </c>
      <c r="E129">
        <v>63.681138542726998</v>
      </c>
      <c r="F129">
        <f>'wyznaczanie X2,X3,X6,X7'!$J$3*I129+'wyznaczanie X2,X3,X6,X7'!$K$3</f>
        <v>63.450915201071169</v>
      </c>
      <c r="G129">
        <f t="shared" si="10"/>
        <v>0.23019999999999999</v>
      </c>
      <c r="I129">
        <v>131.40530238557301</v>
      </c>
      <c r="J129">
        <f>'wyznaczanie X2,X3,X6,X7'!$M$3*modele!E129+'wyznaczanie X2,X3,X6,X7'!$N$3</f>
        <v>131.86409530186285</v>
      </c>
      <c r="K129">
        <f t="shared" si="11"/>
        <v>0.45879999999999999</v>
      </c>
      <c r="M129">
        <v>-78.544786063891294</v>
      </c>
      <c r="N129">
        <f t="shared" si="16"/>
        <v>-78.54478606389138</v>
      </c>
      <c r="O129">
        <f t="shared" si="17"/>
        <v>0</v>
      </c>
      <c r="Q129">
        <v>23.380672828796001</v>
      </c>
      <c r="R129">
        <v>23.380672828796001</v>
      </c>
      <c r="T129">
        <v>48.615505211112797</v>
      </c>
      <c r="U129">
        <f>'wyznaczanie X2,X3,X6,X7'!$T$3*modele!X129+'wyznaczanie X2,X3,X6,X7'!$U$3</f>
        <v>48.779559048112269</v>
      </c>
      <c r="V129">
        <f t="shared" si="18"/>
        <v>0.1641</v>
      </c>
      <c r="X129">
        <v>97.5618326635079</v>
      </c>
      <c r="Y129">
        <f>'wyznaczanie X2,X3,X6,X7'!$W$3*modele!T129+'wyznaczanie X2,X3,X6,X7'!$X$3</f>
        <v>97.242822160863412</v>
      </c>
      <c r="Z129">
        <f t="shared" si="19"/>
        <v>0.31900000000000001</v>
      </c>
    </row>
    <row r="130" spans="1:26" x14ac:dyDescent="0.3">
      <c r="A130">
        <v>54.793519620484801</v>
      </c>
      <c r="B130">
        <f t="shared" si="14"/>
        <v>54.793519620484901</v>
      </c>
      <c r="C130">
        <f t="shared" si="15"/>
        <v>0</v>
      </c>
      <c r="E130">
        <v>46.0860159213982</v>
      </c>
      <c r="F130">
        <f>'wyznaczanie X2,X3,X6,X7'!$J$3*I130+'wyznaczanie X2,X3,X6,X7'!$K$3</f>
        <v>46.187021019971681</v>
      </c>
      <c r="G130">
        <f t="shared" ref="G130:G193" si="20">ROUND(ABS(F130-E130),4)</f>
        <v>0.10100000000000001</v>
      </c>
      <c r="I130">
        <v>96.865529815933002</v>
      </c>
      <c r="J130">
        <f>'wyznaczanie X2,X3,X6,X7'!$M$3*modele!E130+'wyznaczanie X2,X3,X6,X7'!$N$3</f>
        <v>96.663365204584764</v>
      </c>
      <c r="K130">
        <f t="shared" ref="K130:K193" si="21">ROUND(ABS(J130-I130),4)</f>
        <v>0.20219999999999999</v>
      </c>
      <c r="M130">
        <v>-28.671008523224799</v>
      </c>
      <c r="N130">
        <f t="shared" si="16"/>
        <v>-28.671008523224998</v>
      </c>
      <c r="O130">
        <f t="shared" si="17"/>
        <v>0</v>
      </c>
      <c r="Q130">
        <v>24.327806738428599</v>
      </c>
      <c r="R130">
        <v>24.327806738428599</v>
      </c>
      <c r="T130">
        <v>51.353832745777503</v>
      </c>
      <c r="U130">
        <f>'wyznaczanie X2,X3,X6,X7'!$T$3*modele!X130+'wyznaczanie X2,X3,X6,X7'!$U$3</f>
        <v>50.856762624835063</v>
      </c>
      <c r="V130">
        <f t="shared" si="18"/>
        <v>0.49709999999999999</v>
      </c>
      <c r="X130">
        <v>101.72691567446201</v>
      </c>
      <c r="Y130">
        <f>'wyznaczanie X2,X3,X6,X7'!$W$3*modele!T130+'wyznaczanie X2,X3,X6,X7'!$X$3</f>
        <v>102.71438561131154</v>
      </c>
      <c r="Z130">
        <f t="shared" si="19"/>
        <v>0.98750000000000004</v>
      </c>
    </row>
    <row r="131" spans="1:26" x14ac:dyDescent="0.3">
      <c r="A131">
        <v>61.9717484490657</v>
      </c>
      <c r="B131">
        <f t="shared" ref="B131:B194" si="22">1.5*$E131+0.5*$M131</f>
        <v>61.971748449065693</v>
      </c>
      <c r="C131">
        <f t="shared" ref="C131:C194" si="23">ROUND(ABS(B131-A131),4)</f>
        <v>0</v>
      </c>
      <c r="E131">
        <v>36.450773008681999</v>
      </c>
      <c r="F131">
        <f>'wyznaczanie X2,X3,X6,X7'!$J$3*I131+'wyznaczanie X2,X3,X6,X7'!$K$3</f>
        <v>36.276409469778443</v>
      </c>
      <c r="G131">
        <f t="shared" si="20"/>
        <v>0.1744</v>
      </c>
      <c r="I131">
        <v>77.037426991688207</v>
      </c>
      <c r="J131">
        <f>'wyznaczanie X2,X3,X6,X7'!$M$3*modele!E131+'wyznaczanie X2,X3,X6,X7'!$N$3</f>
        <v>77.387137781134129</v>
      </c>
      <c r="K131">
        <f t="shared" si="21"/>
        <v>0.34970000000000001</v>
      </c>
      <c r="M131">
        <v>14.5911778720854</v>
      </c>
      <c r="N131">
        <f t="shared" ref="N131:N194" si="24">2*A131-3*E131</f>
        <v>14.59117787208541</v>
      </c>
      <c r="O131">
        <f t="shared" ref="O131:O194" si="25">ROUND(ABS(N131-M131),4)</f>
        <v>0</v>
      </c>
      <c r="Q131">
        <v>16.543490833806999</v>
      </c>
      <c r="R131">
        <v>16.543490833806999</v>
      </c>
      <c r="T131">
        <v>59.0595079694695</v>
      </c>
      <c r="U131">
        <f>'wyznaczanie X2,X3,X6,X7'!$T$3*modele!X131+'wyznaczanie X2,X3,X6,X7'!$U$3</f>
        <v>59.347711891533663</v>
      </c>
      <c r="V131">
        <f t="shared" si="18"/>
        <v>0.28820000000000001</v>
      </c>
      <c r="X131">
        <v>118.75245372663299</v>
      </c>
      <c r="Y131">
        <f>'wyznaczanie X2,X3,X6,X7'!$W$3*modele!T131+'wyznaczanie X2,X3,X6,X7'!$X$3</f>
        <v>118.1114082031102</v>
      </c>
      <c r="Z131">
        <f t="shared" si="19"/>
        <v>0.64100000000000001</v>
      </c>
    </row>
    <row r="132" spans="1:26" x14ac:dyDescent="0.3">
      <c r="A132">
        <v>66.929179081352203</v>
      </c>
      <c r="B132">
        <f t="shared" si="22"/>
        <v>66.929179081352245</v>
      </c>
      <c r="C132">
        <f t="shared" si="23"/>
        <v>0</v>
      </c>
      <c r="E132">
        <v>64.044137207390094</v>
      </c>
      <c r="F132">
        <f>'wyznaczanie X2,X3,X6,X7'!$J$3*I132+'wyznaczanie X2,X3,X6,X7'!$K$3</f>
        <v>64.047447116713926</v>
      </c>
      <c r="G132">
        <f t="shared" si="20"/>
        <v>3.3E-3</v>
      </c>
      <c r="I132">
        <v>132.598780315911</v>
      </c>
      <c r="J132">
        <f>'wyznaczanie X2,X3,X6,X7'!$M$3*modele!E132+'wyznaczanie X2,X3,X6,X7'!$N$3</f>
        <v>132.59030894046452</v>
      </c>
      <c r="K132">
        <f t="shared" si="21"/>
        <v>8.5000000000000006E-3</v>
      </c>
      <c r="M132">
        <v>-58.274053459465797</v>
      </c>
      <c r="N132">
        <f t="shared" si="24"/>
        <v>-58.274053459465875</v>
      </c>
      <c r="O132">
        <f t="shared" si="25"/>
        <v>0</v>
      </c>
      <c r="Q132">
        <v>19.789804660911201</v>
      </c>
      <c r="R132">
        <v>19.789804660911201</v>
      </c>
      <c r="T132">
        <v>49.350974900781502</v>
      </c>
      <c r="U132">
        <f>'wyznaczanie X2,X3,X6,X7'!$T$3*modele!X132+'wyznaczanie X2,X3,X6,X7'!$U$3</f>
        <v>49.353846328134416</v>
      </c>
      <c r="V132">
        <f t="shared" si="18"/>
        <v>2.8999999999999998E-3</v>
      </c>
      <c r="X132">
        <v>98.713358792305101</v>
      </c>
      <c r="Y132">
        <f>'wyznaczanie X2,X3,X6,X7'!$W$3*modele!T132+'wyznaczanie X2,X3,X6,X7'!$X$3</f>
        <v>98.712394015202037</v>
      </c>
      <c r="Z132">
        <f t="shared" si="19"/>
        <v>1E-3</v>
      </c>
    </row>
    <row r="133" spans="1:26" x14ac:dyDescent="0.3">
      <c r="A133">
        <v>59.834015054522297</v>
      </c>
      <c r="B133">
        <f t="shared" si="22"/>
        <v>59.834015054522197</v>
      </c>
      <c r="C133">
        <f t="shared" si="23"/>
        <v>0</v>
      </c>
      <c r="E133">
        <v>15.3010671561722</v>
      </c>
      <c r="F133">
        <f>'wyznaczanie X2,X3,X6,X7'!$J$3*I133+'wyznaczanie X2,X3,X6,X7'!$K$3</f>
        <v>15.339538985107094</v>
      </c>
      <c r="G133">
        <f t="shared" si="20"/>
        <v>3.85E-2</v>
      </c>
      <c r="I133">
        <v>35.149152117282</v>
      </c>
      <c r="J133">
        <f>'wyznaczanie X2,X3,X6,X7'!$M$3*modele!E133+'wyznaczanie X2,X3,X6,X7'!$N$3</f>
        <v>35.07512306129604</v>
      </c>
      <c r="K133">
        <f t="shared" si="21"/>
        <v>7.3999999999999996E-2</v>
      </c>
      <c r="M133">
        <v>73.764828640527796</v>
      </c>
      <c r="N133">
        <f t="shared" si="24"/>
        <v>73.764828640527995</v>
      </c>
      <c r="O133">
        <f t="shared" si="25"/>
        <v>0</v>
      </c>
      <c r="Q133">
        <v>22.869887768009399</v>
      </c>
      <c r="R133">
        <v>22.869887768009399</v>
      </c>
      <c r="T133">
        <v>56.442301513725901</v>
      </c>
      <c r="U133">
        <f>'wyznaczanie X2,X3,X6,X7'!$T$3*modele!X133+'wyznaczanie X2,X3,X6,X7'!$U$3</f>
        <v>56.277909237787505</v>
      </c>
      <c r="V133">
        <f t="shared" si="18"/>
        <v>0.16439999999999999</v>
      </c>
      <c r="X133">
        <v>112.597071065357</v>
      </c>
      <c r="Y133">
        <f>'wyznaczanie X2,X3,X6,X7'!$W$3*modele!T133+'wyznaczanie X2,X3,X6,X7'!$X$3</f>
        <v>112.8818616991793</v>
      </c>
      <c r="Z133">
        <f t="shared" si="19"/>
        <v>0.2848</v>
      </c>
    </row>
    <row r="134" spans="1:26" x14ac:dyDescent="0.3">
      <c r="A134">
        <v>44.432300389344498</v>
      </c>
      <c r="B134">
        <f t="shared" si="22"/>
        <v>44.432300389344547</v>
      </c>
      <c r="C134">
        <f t="shared" si="23"/>
        <v>0</v>
      </c>
      <c r="E134">
        <v>18.030485068586799</v>
      </c>
      <c r="F134">
        <f>'wyznaczanie X2,X3,X6,X7'!$J$3*I134+'wyznaczanie X2,X3,X6,X7'!$K$3</f>
        <v>18.28282842004451</v>
      </c>
      <c r="G134">
        <f t="shared" si="20"/>
        <v>0.25230000000000002</v>
      </c>
      <c r="I134">
        <v>41.037774152550298</v>
      </c>
      <c r="J134">
        <f>'wyznaczanie X2,X3,X6,X7'!$M$3*modele!E134+'wyznaczanie X2,X3,X6,X7'!$N$3</f>
        <v>40.53558533401231</v>
      </c>
      <c r="K134">
        <f t="shared" si="21"/>
        <v>0.50219999999999998</v>
      </c>
      <c r="M134">
        <v>34.773145572928698</v>
      </c>
      <c r="N134">
        <f t="shared" si="24"/>
        <v>34.773145572928598</v>
      </c>
      <c r="O134">
        <f t="shared" si="25"/>
        <v>0</v>
      </c>
      <c r="Q134">
        <v>15.347871277295001</v>
      </c>
      <c r="R134">
        <v>15.347871277295001</v>
      </c>
      <c r="T134">
        <v>49.971168693844398</v>
      </c>
      <c r="U134">
        <f>'wyznaczanie X2,X3,X6,X7'!$T$3*modele!X134+'wyznaczanie X2,X3,X6,X7'!$U$3</f>
        <v>49.55065890129422</v>
      </c>
      <c r="V134">
        <f t="shared" si="18"/>
        <v>0.42049999999999998</v>
      </c>
      <c r="X134">
        <v>99.107995463450905</v>
      </c>
      <c r="Y134">
        <f>'wyznaczanie X2,X3,X6,X7'!$W$3*modele!T134+'wyznaczanie X2,X3,X6,X7'!$X$3</f>
        <v>99.951628419180381</v>
      </c>
      <c r="Z134">
        <f t="shared" si="19"/>
        <v>0.84360000000000002</v>
      </c>
    </row>
    <row r="135" spans="1:26" x14ac:dyDescent="0.3">
      <c r="A135">
        <v>65.375972983730904</v>
      </c>
      <c r="B135">
        <f t="shared" si="22"/>
        <v>65.375972983730847</v>
      </c>
      <c r="C135">
        <f t="shared" si="23"/>
        <v>0</v>
      </c>
      <c r="E135">
        <v>23.3450778691642</v>
      </c>
      <c r="F135">
        <f>'wyznaczanie X2,X3,X6,X7'!$J$3*I135+'wyznaczanie X2,X3,X6,X7'!$K$3</f>
        <v>23.126211006742185</v>
      </c>
      <c r="G135">
        <f t="shared" si="20"/>
        <v>0.21890000000000001</v>
      </c>
      <c r="I135">
        <v>50.727901493312203</v>
      </c>
      <c r="J135">
        <f>'wyznaczanie X2,X3,X6,X7'!$M$3*modele!E135+'wyznaczanie X2,X3,X6,X7'!$N$3</f>
        <v>51.167937877170324</v>
      </c>
      <c r="K135">
        <f t="shared" si="21"/>
        <v>0.44</v>
      </c>
      <c r="M135">
        <v>60.716712359969101</v>
      </c>
      <c r="N135">
        <f t="shared" si="24"/>
        <v>60.716712359969208</v>
      </c>
      <c r="O135">
        <f t="shared" si="25"/>
        <v>0</v>
      </c>
      <c r="Q135">
        <v>17.2665146782461</v>
      </c>
      <c r="R135">
        <v>17.2665146782461</v>
      </c>
      <c r="T135">
        <v>47.596447220934003</v>
      </c>
      <c r="U135">
        <f>'wyznaczanie X2,X3,X6,X7'!$T$3*modele!X135+'wyznaczanie X2,X3,X6,X7'!$U$3</f>
        <v>47.21723895029875</v>
      </c>
      <c r="V135">
        <f t="shared" si="18"/>
        <v>0.37919999999999998</v>
      </c>
      <c r="X135">
        <v>94.429162871295404</v>
      </c>
      <c r="Y135">
        <f>'wyznaczanie X2,X3,X6,X7'!$W$3*modele!T135+'wyznaczanie X2,X3,X6,X7'!$X$3</f>
        <v>95.206601006759527</v>
      </c>
      <c r="Z135">
        <f t="shared" si="19"/>
        <v>0.77739999999999998</v>
      </c>
    </row>
    <row r="136" spans="1:26" x14ac:dyDescent="0.3">
      <c r="A136">
        <v>67.140295175313895</v>
      </c>
      <c r="B136">
        <f t="shared" si="22"/>
        <v>67.140295175313895</v>
      </c>
      <c r="C136">
        <f t="shared" si="23"/>
        <v>0</v>
      </c>
      <c r="E136">
        <v>53.844407728957698</v>
      </c>
      <c r="F136">
        <f>'wyznaczanie X2,X3,X6,X7'!$J$3*I136+'wyznaczanie X2,X3,X6,X7'!$K$3</f>
        <v>53.620955171355632</v>
      </c>
      <c r="G136">
        <f t="shared" si="20"/>
        <v>0.2235</v>
      </c>
      <c r="I136">
        <v>111.738558588757</v>
      </c>
      <c r="J136">
        <f>'wyznaczanie X2,X3,X6,X7'!$M$3*modele!E136+'wyznaczanie X2,X3,X6,X7'!$N$3</f>
        <v>112.18477201056987</v>
      </c>
      <c r="K136">
        <f t="shared" si="21"/>
        <v>0.44619999999999999</v>
      </c>
      <c r="M136">
        <v>-27.252632836245301</v>
      </c>
      <c r="N136">
        <f t="shared" si="24"/>
        <v>-27.252632836245311</v>
      </c>
      <c r="O136">
        <f t="shared" si="25"/>
        <v>0</v>
      </c>
      <c r="Q136">
        <v>23.753220353483801</v>
      </c>
      <c r="R136">
        <v>23.753220353483801</v>
      </c>
      <c r="T136">
        <v>57.724175664933497</v>
      </c>
      <c r="U136">
        <f>'wyznaczanie X2,X3,X6,X7'!$T$3*modele!X136+'wyznaczanie X2,X3,X6,X7'!$U$3</f>
        <v>57.486305130818643</v>
      </c>
      <c r="V136">
        <f t="shared" si="18"/>
        <v>0.2379</v>
      </c>
      <c r="X136">
        <v>115.020073442674</v>
      </c>
      <c r="Y136">
        <f>'wyznaczanie X2,X3,X6,X7'!$W$3*modele!T136+'wyznaczanie X2,X3,X6,X7'!$X$3</f>
        <v>115.44322649759465</v>
      </c>
      <c r="Z136">
        <f t="shared" si="19"/>
        <v>0.42320000000000002</v>
      </c>
    </row>
    <row r="137" spans="1:26" x14ac:dyDescent="0.3">
      <c r="A137">
        <v>25.857765112507501</v>
      </c>
      <c r="B137">
        <f t="shared" si="22"/>
        <v>25.857765112507501</v>
      </c>
      <c r="C137">
        <f t="shared" si="23"/>
        <v>0</v>
      </c>
      <c r="E137">
        <v>47.853978782663098</v>
      </c>
      <c r="F137">
        <f>'wyznaczanie X2,X3,X6,X7'!$J$3*I137+'wyznaczanie X2,X3,X6,X7'!$K$3</f>
        <v>48.05902496675062</v>
      </c>
      <c r="G137">
        <f t="shared" si="20"/>
        <v>0.20499999999999999</v>
      </c>
      <c r="I137">
        <v>100.610837212569</v>
      </c>
      <c r="J137">
        <f>'wyznaczanie X2,X3,X6,X7'!$M$3*modele!E137+'wyznaczanie X2,X3,X6,X7'!$N$3</f>
        <v>100.2003444482507</v>
      </c>
      <c r="K137">
        <f t="shared" si="21"/>
        <v>0.41049999999999998</v>
      </c>
      <c r="M137">
        <v>-91.846406122974301</v>
      </c>
      <c r="N137">
        <f t="shared" si="24"/>
        <v>-91.846406122974301</v>
      </c>
      <c r="O137">
        <f t="shared" si="25"/>
        <v>0</v>
      </c>
      <c r="Q137">
        <v>15.3106641201993</v>
      </c>
      <c r="R137">
        <v>15.3106641201993</v>
      </c>
      <c r="T137">
        <v>41.101855515568097</v>
      </c>
      <c r="U137">
        <f>'wyznaczanie X2,X3,X6,X7'!$T$3*modele!X137+'wyznaczanie X2,X3,X6,X7'!$U$3</f>
        <v>41.231653194315179</v>
      </c>
      <c r="V137">
        <f t="shared" si="18"/>
        <v>0.1298</v>
      </c>
      <c r="X137">
        <v>82.4272282404159</v>
      </c>
      <c r="Y137">
        <f>'wyznaczanie X2,X3,X6,X7'!$W$3*modele!T137+'wyznaczanie X2,X3,X6,X7'!$X$3</f>
        <v>82.2294935750093</v>
      </c>
      <c r="Z137">
        <f t="shared" si="19"/>
        <v>0.19769999999999999</v>
      </c>
    </row>
    <row r="138" spans="1:26" x14ac:dyDescent="0.3">
      <c r="A138">
        <v>49.372633553647802</v>
      </c>
      <c r="B138">
        <f t="shared" si="22"/>
        <v>49.372633553647717</v>
      </c>
      <c r="C138">
        <f t="shared" si="23"/>
        <v>0</v>
      </c>
      <c r="E138">
        <v>31.092780127424302</v>
      </c>
      <c r="F138">
        <f>'wyznaczanie X2,X3,X6,X7'!$J$3*I138+'wyznaczanie X2,X3,X6,X7'!$K$3</f>
        <v>31.104924409789952</v>
      </c>
      <c r="G138">
        <f t="shared" si="20"/>
        <v>1.21E-2</v>
      </c>
      <c r="I138">
        <v>66.690866942979795</v>
      </c>
      <c r="J138">
        <f>'wyznaczanie X2,X3,X6,X7'!$M$3*modele!E138+'wyznaczanie X2,X3,X6,X7'!$N$3</f>
        <v>66.667959214702179</v>
      </c>
      <c r="K138">
        <f t="shared" si="21"/>
        <v>2.29E-2</v>
      </c>
      <c r="M138">
        <v>5.46692672502253</v>
      </c>
      <c r="N138">
        <f t="shared" si="24"/>
        <v>5.4669267250227023</v>
      </c>
      <c r="O138">
        <f t="shared" si="25"/>
        <v>0</v>
      </c>
      <c r="Q138">
        <v>15.574188708442099</v>
      </c>
      <c r="R138">
        <v>15.574188708442099</v>
      </c>
      <c r="T138">
        <v>52.073732472600803</v>
      </c>
      <c r="U138">
        <f>'wyznaczanie X2,X3,X6,X7'!$T$3*modele!X138+'wyznaczanie X2,X3,X6,X7'!$U$3</f>
        <v>52.066338047552989</v>
      </c>
      <c r="V138">
        <f t="shared" si="18"/>
        <v>7.4000000000000003E-3</v>
      </c>
      <c r="X138">
        <v>104.152283173385</v>
      </c>
      <c r="Y138">
        <f>'wyznaczanie X2,X3,X6,X7'!$W$3*modele!T138+'wyznaczanie X2,X3,X6,X7'!$X$3</f>
        <v>104.15284649059282</v>
      </c>
      <c r="Z138">
        <f t="shared" si="19"/>
        <v>5.9999999999999995E-4</v>
      </c>
    </row>
    <row r="139" spans="1:26" x14ac:dyDescent="0.3">
      <c r="A139">
        <v>50.5655358311312</v>
      </c>
      <c r="B139">
        <f t="shared" si="22"/>
        <v>50.565535831131093</v>
      </c>
      <c r="C139">
        <f t="shared" si="23"/>
        <v>0</v>
      </c>
      <c r="E139">
        <v>47.8857734798368</v>
      </c>
      <c r="F139">
        <f>'wyznaczanie X2,X3,X6,X7'!$J$3*I139+'wyznaczanie X2,X3,X6,X7'!$K$3</f>
        <v>47.692546333852526</v>
      </c>
      <c r="G139">
        <f t="shared" si="20"/>
        <v>0.19320000000000001</v>
      </c>
      <c r="I139">
        <v>99.877625545540198</v>
      </c>
      <c r="J139">
        <f>'wyznaczanie X2,X3,X6,X7'!$M$3*modele!E139+'wyznaczanie X2,X3,X6,X7'!$N$3</f>
        <v>100.26395278891549</v>
      </c>
      <c r="K139">
        <f t="shared" si="21"/>
        <v>0.38629999999999998</v>
      </c>
      <c r="M139">
        <v>-42.526248777248199</v>
      </c>
      <c r="N139">
        <f t="shared" si="24"/>
        <v>-42.526248777247986</v>
      </c>
      <c r="O139">
        <f t="shared" si="25"/>
        <v>0</v>
      </c>
      <c r="Q139">
        <v>22.0026601601467</v>
      </c>
      <c r="R139">
        <v>22.0026601601467</v>
      </c>
      <c r="T139">
        <v>54.996932633653202</v>
      </c>
      <c r="U139">
        <f>'wyznaczanie X2,X3,X6,X7'!$T$3*modele!X139+'wyznaczanie X2,X3,X6,X7'!$U$3</f>
        <v>55.063900930988353</v>
      </c>
      <c r="V139">
        <f t="shared" si="18"/>
        <v>6.7000000000000004E-2</v>
      </c>
      <c r="X139">
        <v>110.162815015315</v>
      </c>
      <c r="Y139">
        <f>'wyznaczanie X2,X3,X6,X7'!$W$3*modele!T139+'wyznaczanie X2,X3,X6,X7'!$X$3</f>
        <v>109.99381144350041</v>
      </c>
      <c r="Z139">
        <f t="shared" si="19"/>
        <v>0.16900000000000001</v>
      </c>
    </row>
    <row r="140" spans="1:26" x14ac:dyDescent="0.3">
      <c r="A140">
        <v>29.928051166845002</v>
      </c>
      <c r="B140">
        <f t="shared" si="22"/>
        <v>29.928051166845073</v>
      </c>
      <c r="C140">
        <f t="shared" si="23"/>
        <v>0</v>
      </c>
      <c r="E140">
        <v>19.3012448657859</v>
      </c>
      <c r="F140">
        <f>'wyznaczanie X2,X3,X6,X7'!$J$3*I140+'wyznaczanie X2,X3,X6,X7'!$K$3</f>
        <v>19.406627469072014</v>
      </c>
      <c r="G140">
        <f t="shared" si="20"/>
        <v>0.10539999999999999</v>
      </c>
      <c r="I140">
        <v>43.286152366654697</v>
      </c>
      <c r="J140">
        <f>'wyznaczanie X2,X3,X6,X7'!$M$3*modele!E140+'wyznaczanie X2,X3,X6,X7'!$N$3</f>
        <v>43.077862168471746</v>
      </c>
      <c r="K140">
        <f t="shared" si="21"/>
        <v>0.20830000000000001</v>
      </c>
      <c r="M140">
        <v>1.9523677363324501</v>
      </c>
      <c r="N140">
        <f t="shared" si="24"/>
        <v>1.952367736332306</v>
      </c>
      <c r="O140">
        <f t="shared" si="25"/>
        <v>0</v>
      </c>
      <c r="Q140">
        <v>20.492870315456798</v>
      </c>
      <c r="R140">
        <v>20.492870315456798</v>
      </c>
      <c r="T140">
        <v>56.430821974408197</v>
      </c>
      <c r="U140">
        <f>'wyznaczanie X2,X3,X6,X7'!$T$3*modele!X140+'wyznaczanie X2,X3,X6,X7'!$U$3</f>
        <v>56.374224665884135</v>
      </c>
      <c r="V140">
        <f t="shared" si="18"/>
        <v>5.6599999999999998E-2</v>
      </c>
      <c r="X140">
        <v>112.790196937926</v>
      </c>
      <c r="Y140">
        <f>'wyznaczanie X2,X3,X6,X7'!$W$3*modele!T140+'wyznaczanie X2,X3,X6,X7'!$X$3</f>
        <v>112.85892396548469</v>
      </c>
      <c r="Z140">
        <f t="shared" si="19"/>
        <v>6.8699999999999997E-2</v>
      </c>
    </row>
    <row r="141" spans="1:26" x14ac:dyDescent="0.3">
      <c r="A141">
        <v>37.8131882378757</v>
      </c>
      <c r="B141">
        <f t="shared" si="22"/>
        <v>37.813188237875799</v>
      </c>
      <c r="C141">
        <f t="shared" si="23"/>
        <v>0</v>
      </c>
      <c r="E141">
        <v>58.541040835588497</v>
      </c>
      <c r="F141">
        <f>'wyznaczanie X2,X3,X6,X7'!$J$3*I141+'wyznaczanie X2,X3,X6,X7'!$K$3</f>
        <v>58.308988170010103</v>
      </c>
      <c r="G141">
        <f t="shared" si="20"/>
        <v>0.2321</v>
      </c>
      <c r="I141">
        <v>121.117878913239</v>
      </c>
      <c r="J141">
        <f>'wyznaczanie X2,X3,X6,X7'!$M$3*modele!E141+'wyznaczanie X2,X3,X6,X7'!$N$3</f>
        <v>121.58083692642585</v>
      </c>
      <c r="K141">
        <f t="shared" si="21"/>
        <v>0.46300000000000002</v>
      </c>
      <c r="M141">
        <v>-99.996746031013899</v>
      </c>
      <c r="N141">
        <f t="shared" si="24"/>
        <v>-99.996746031014098</v>
      </c>
      <c r="O141">
        <f t="shared" si="25"/>
        <v>0</v>
      </c>
      <c r="Q141">
        <v>22.956149135022201</v>
      </c>
      <c r="R141">
        <v>22.956149135022201</v>
      </c>
      <c r="T141">
        <v>53.689537811505602</v>
      </c>
      <c r="U141">
        <f>'wyznaczanie X2,X3,X6,X7'!$T$3*modele!X141+'wyznaczanie X2,X3,X6,X7'!$U$3</f>
        <v>53.987875277937867</v>
      </c>
      <c r="V141">
        <f t="shared" si="18"/>
        <v>0.29830000000000001</v>
      </c>
      <c r="X141">
        <v>108.005233439251</v>
      </c>
      <c r="Y141">
        <f>'wyznaczanie X2,X3,X6,X7'!$W$3*modele!T141+'wyznaczanie X2,X3,X6,X7'!$X$3</f>
        <v>107.38145275608582</v>
      </c>
      <c r="Z141">
        <f t="shared" si="19"/>
        <v>0.62380000000000002</v>
      </c>
    </row>
    <row r="142" spans="1:26" x14ac:dyDescent="0.3">
      <c r="A142">
        <v>44.628337358590201</v>
      </c>
      <c r="B142">
        <f t="shared" si="22"/>
        <v>44.628337358590343</v>
      </c>
      <c r="C142">
        <f t="shared" si="23"/>
        <v>0</v>
      </c>
      <c r="E142">
        <v>65.935228697754894</v>
      </c>
      <c r="F142">
        <f>'wyznaczanie X2,X3,X6,X7'!$J$3*I142+'wyznaczanie X2,X3,X6,X7'!$K$3</f>
        <v>65.793928962480464</v>
      </c>
      <c r="G142">
        <f t="shared" si="20"/>
        <v>0.14130000000000001</v>
      </c>
      <c r="I142">
        <v>136.0929563759</v>
      </c>
      <c r="J142">
        <f>'wyznaczanie X2,X3,X6,X7'!$M$3*modele!E142+'wyznaczanie X2,X3,X6,X7'!$N$3</f>
        <v>136.37361881412789</v>
      </c>
      <c r="K142">
        <f t="shared" si="21"/>
        <v>0.28070000000000001</v>
      </c>
      <c r="M142">
        <v>-108.549011376084</v>
      </c>
      <c r="N142">
        <f t="shared" si="24"/>
        <v>-108.54901137608428</v>
      </c>
      <c r="O142">
        <f t="shared" si="25"/>
        <v>0</v>
      </c>
      <c r="Q142">
        <v>17.190587283244199</v>
      </c>
      <c r="R142">
        <v>17.190587283244199</v>
      </c>
      <c r="T142">
        <v>56.128385661160003</v>
      </c>
      <c r="U142">
        <f>'wyznaczanie X2,X3,X6,X7'!$T$3*modele!X142+'wyznaczanie X2,X3,X6,X7'!$U$3</f>
        <v>55.862134594177626</v>
      </c>
      <c r="V142">
        <f t="shared" si="18"/>
        <v>0.26629999999999998</v>
      </c>
      <c r="X142">
        <v>111.7633848904</v>
      </c>
      <c r="Y142">
        <f>'wyznaczanie X2,X3,X6,X7'!$W$3*modele!T142+'wyznaczanie X2,X3,X6,X7'!$X$3</f>
        <v>112.25461368604994</v>
      </c>
      <c r="Z142">
        <f t="shared" si="19"/>
        <v>0.49120000000000003</v>
      </c>
    </row>
    <row r="143" spans="1:26" x14ac:dyDescent="0.3">
      <c r="A143">
        <v>21.6622404482222</v>
      </c>
      <c r="B143">
        <f t="shared" si="22"/>
        <v>21.662240448222079</v>
      </c>
      <c r="C143">
        <f t="shared" si="23"/>
        <v>0</v>
      </c>
      <c r="E143">
        <v>71.753872648193394</v>
      </c>
      <c r="F143">
        <f>'wyznaczanie X2,X3,X6,X7'!$J$3*I143+'wyznaczanie X2,X3,X6,X7'!$K$3</f>
        <v>71.685545926197719</v>
      </c>
      <c r="G143">
        <f t="shared" si="20"/>
        <v>6.83E-2</v>
      </c>
      <c r="I143">
        <v>147.88028013145299</v>
      </c>
      <c r="J143">
        <f>'wyznaczanie X2,X3,X6,X7'!$M$3*modele!E143+'wyznaczanie X2,X3,X6,X7'!$N$3</f>
        <v>148.01437401882663</v>
      </c>
      <c r="K143">
        <f t="shared" si="21"/>
        <v>0.1341</v>
      </c>
      <c r="M143">
        <v>-171.93713704813601</v>
      </c>
      <c r="N143">
        <f t="shared" si="24"/>
        <v>-171.93713704813575</v>
      </c>
      <c r="O143">
        <f t="shared" si="25"/>
        <v>0</v>
      </c>
      <c r="Q143">
        <v>19.638052956049801</v>
      </c>
      <c r="R143">
        <v>19.638052956049801</v>
      </c>
      <c r="T143">
        <v>49.5652051056177</v>
      </c>
      <c r="U143">
        <f>'wyznaczanie X2,X3,X6,X7'!$T$3*modele!X143+'wyznaczanie X2,X3,X6,X7'!$U$3</f>
        <v>49.832692955830069</v>
      </c>
      <c r="V143">
        <f t="shared" si="18"/>
        <v>0.26750000000000002</v>
      </c>
      <c r="X143">
        <v>99.673513096012996</v>
      </c>
      <c r="Y143">
        <f>'wyznaczanie X2,X3,X6,X7'!$W$3*modele!T143+'wyznaczanie X2,X3,X6,X7'!$X$3</f>
        <v>99.140456087370211</v>
      </c>
      <c r="Z143">
        <f t="shared" si="19"/>
        <v>0.53310000000000002</v>
      </c>
    </row>
    <row r="144" spans="1:26" x14ac:dyDescent="0.3">
      <c r="A144">
        <v>68.270671480373395</v>
      </c>
      <c r="B144">
        <f t="shared" si="22"/>
        <v>68.270671480373395</v>
      </c>
      <c r="C144">
        <f t="shared" si="23"/>
        <v>0</v>
      </c>
      <c r="E144">
        <v>18.5802499285519</v>
      </c>
      <c r="F144">
        <f>'wyznaczanie X2,X3,X6,X7'!$J$3*I144+'wyznaczanie X2,X3,X6,X7'!$K$3</f>
        <v>18.771435856352237</v>
      </c>
      <c r="G144">
        <f t="shared" si="20"/>
        <v>0.19120000000000001</v>
      </c>
      <c r="I144">
        <v>42.015328205469601</v>
      </c>
      <c r="J144">
        <f>'wyznaczanie X2,X3,X6,X7'!$M$3*modele!E144+'wyznaczanie X2,X3,X6,X7'!$N$3</f>
        <v>41.635442656355764</v>
      </c>
      <c r="K144">
        <f t="shared" si="21"/>
        <v>0.37990000000000002</v>
      </c>
      <c r="M144">
        <v>80.800593175091095</v>
      </c>
      <c r="N144">
        <f t="shared" si="24"/>
        <v>80.80059317509108</v>
      </c>
      <c r="O144">
        <f t="shared" si="25"/>
        <v>0</v>
      </c>
      <c r="R144">
        <f>MEDIAN(Q2:Q2001)</f>
        <v>19.904471012959299</v>
      </c>
      <c r="T144">
        <v>48.829915336006103</v>
      </c>
      <c r="U144">
        <f>'wyznaczanie X2,X3,X6,X7'!$T$3*modele!X144+'wyznaczanie X2,X3,X6,X7'!$U$3</f>
        <v>49.317557895215806</v>
      </c>
      <c r="V144">
        <f t="shared" si="18"/>
        <v>0.48759999999999998</v>
      </c>
      <c r="X144">
        <v>98.640595420848797</v>
      </c>
      <c r="Y144">
        <f>'wyznaczanie X2,X3,X6,X7'!$W$3*modele!T144+'wyznaczanie X2,X3,X6,X7'!$X$3</f>
        <v>97.671243738604247</v>
      </c>
      <c r="Z144">
        <f t="shared" si="19"/>
        <v>0.96940000000000004</v>
      </c>
    </row>
    <row r="145" spans="1:26" x14ac:dyDescent="0.3">
      <c r="A145">
        <v>22.702673013355199</v>
      </c>
      <c r="B145">
        <f t="shared" si="22"/>
        <v>22.702673013355199</v>
      </c>
      <c r="C145">
        <f t="shared" si="23"/>
        <v>0</v>
      </c>
      <c r="E145">
        <v>25.278180577027399</v>
      </c>
      <c r="F145">
        <f>'wyznaczanie X2,X3,X6,X7'!$J$3*I145+'wyznaczanie X2,X3,X6,X7'!$K$3</f>
        <v>25.311914834264552</v>
      </c>
      <c r="G145">
        <f t="shared" si="20"/>
        <v>3.3700000000000001E-2</v>
      </c>
      <c r="I145">
        <v>55.100826414843802</v>
      </c>
      <c r="J145">
        <f>'wyznaczanie X2,X3,X6,X7'!$M$3*modele!E145+'wyznaczanie X2,X3,X6,X7'!$N$3</f>
        <v>55.035295220126478</v>
      </c>
      <c r="K145">
        <f t="shared" si="21"/>
        <v>6.5500000000000003E-2</v>
      </c>
      <c r="M145">
        <v>-30.4291957043718</v>
      </c>
      <c r="N145">
        <f t="shared" si="24"/>
        <v>-30.4291957043718</v>
      </c>
      <c r="O145">
        <f t="shared" si="25"/>
        <v>0</v>
      </c>
      <c r="Q145">
        <v>21.8786969852558</v>
      </c>
      <c r="R145">
        <v>21.8786969852558</v>
      </c>
      <c r="T145">
        <v>50.619103915700897</v>
      </c>
      <c r="U145">
        <f>'wyznaczanie X2,X3,X6,X7'!$T$3*modele!X145+'wyznaczanie X2,X3,X6,X7'!$U$3</f>
        <v>50.135620159074819</v>
      </c>
      <c r="V145">
        <f t="shared" si="18"/>
        <v>0.48349999999999999</v>
      </c>
      <c r="X145">
        <v>100.280924407032</v>
      </c>
      <c r="Y145">
        <f>'wyznaczanie X2,X3,X6,X7'!$W$3*modele!T145+'wyznaczanie X2,X3,X6,X7'!$X$3</f>
        <v>101.24629409861019</v>
      </c>
      <c r="Z145">
        <f t="shared" si="19"/>
        <v>0.96540000000000004</v>
      </c>
    </row>
    <row r="146" spans="1:26" x14ac:dyDescent="0.3">
      <c r="A146">
        <v>50.052561923991497</v>
      </c>
      <c r="B146">
        <f t="shared" si="22"/>
        <v>50.052561923991554</v>
      </c>
      <c r="C146">
        <f t="shared" si="23"/>
        <v>0</v>
      </c>
      <c r="E146">
        <v>37.765803270726799</v>
      </c>
      <c r="F146">
        <f>'wyznaczanie X2,X3,X6,X7'!$J$3*I146+'wyznaczanie X2,X3,X6,X7'!$K$3</f>
        <v>37.780185709321188</v>
      </c>
      <c r="G146">
        <f t="shared" si="20"/>
        <v>1.44E-2</v>
      </c>
      <c r="I146">
        <v>80.046023358451095</v>
      </c>
      <c r="J146">
        <f>'wyznaczanie X2,X3,X6,X7'!$M$3*modele!E146+'wyznaczanie X2,X3,X6,X7'!$N$3</f>
        <v>80.017981925856333</v>
      </c>
      <c r="K146">
        <f t="shared" si="21"/>
        <v>2.8000000000000001E-2</v>
      </c>
      <c r="M146">
        <v>-13.1922859641973</v>
      </c>
      <c r="N146">
        <f t="shared" si="24"/>
        <v>-13.19228596419741</v>
      </c>
      <c r="O146">
        <f t="shared" si="25"/>
        <v>0</v>
      </c>
      <c r="Q146">
        <v>22.6002550008876</v>
      </c>
      <c r="R146">
        <v>22.6002550008876</v>
      </c>
      <c r="T146">
        <v>46.751819784171303</v>
      </c>
      <c r="U146">
        <f>'wyznaczanie X2,X3,X6,X7'!$T$3*modele!X146+'wyznaczanie X2,X3,X6,X7'!$U$3</f>
        <v>46.578207085465266</v>
      </c>
      <c r="V146">
        <f t="shared" si="18"/>
        <v>0.1736</v>
      </c>
      <c r="X146">
        <v>93.147814815908603</v>
      </c>
      <c r="Y146">
        <f>'wyznaczanie X2,X3,X6,X7'!$W$3*modele!T146+'wyznaczanie X2,X3,X6,X7'!$X$3</f>
        <v>93.518916625058154</v>
      </c>
      <c r="Z146">
        <f t="shared" si="19"/>
        <v>0.37109999999999999</v>
      </c>
    </row>
    <row r="147" spans="1:26" x14ac:dyDescent="0.3">
      <c r="A147">
        <v>46.951450166055402</v>
      </c>
      <c r="B147">
        <f t="shared" si="22"/>
        <v>46.951450166055352</v>
      </c>
      <c r="C147">
        <f t="shared" si="23"/>
        <v>0</v>
      </c>
      <c r="E147">
        <v>16.547013211126298</v>
      </c>
      <c r="F147">
        <f>'wyznaczanie X2,X3,X6,X7'!$J$3*I147+'wyznaczanie X2,X3,X6,X7'!$K$3</f>
        <v>16.702090820969438</v>
      </c>
      <c r="G147">
        <f t="shared" si="20"/>
        <v>0.15509999999999999</v>
      </c>
      <c r="I147">
        <v>37.875201641876203</v>
      </c>
      <c r="J147">
        <f>'wyznaczanie X2,X3,X6,X7'!$M$3*modele!E147+'wyznaczanie X2,X3,X6,X7'!$N$3</f>
        <v>37.567757624867802</v>
      </c>
      <c r="K147">
        <f t="shared" si="21"/>
        <v>0.30740000000000001</v>
      </c>
      <c r="M147">
        <v>44.261860698731802</v>
      </c>
      <c r="N147">
        <f t="shared" si="24"/>
        <v>44.261860698731908</v>
      </c>
      <c r="O147">
        <f t="shared" si="25"/>
        <v>0</v>
      </c>
      <c r="Q147">
        <v>20.199317507512198</v>
      </c>
      <c r="R147">
        <v>20.199317507512198</v>
      </c>
      <c r="T147">
        <v>52.9764308578292</v>
      </c>
      <c r="U147">
        <f>'wyznaczanie X2,X3,X6,X7'!$T$3*modele!X147+'wyznaczanie X2,X3,X6,X7'!$U$3</f>
        <v>53.081599513439265</v>
      </c>
      <c r="V147">
        <f t="shared" si="18"/>
        <v>0.1052</v>
      </c>
      <c r="X147">
        <v>106.18802407554099</v>
      </c>
      <c r="Y147">
        <f>'wyznaczanie X2,X3,X6,X7'!$W$3*modele!T147+'wyznaczanie X2,X3,X6,X7'!$X$3</f>
        <v>105.95656479268375</v>
      </c>
      <c r="Z147">
        <f t="shared" si="19"/>
        <v>0.23150000000000001</v>
      </c>
    </row>
    <row r="148" spans="1:26" x14ac:dyDescent="0.3">
      <c r="A148">
        <v>59.340478544184599</v>
      </c>
      <c r="B148">
        <f t="shared" si="22"/>
        <v>59.340478544184599</v>
      </c>
      <c r="C148">
        <f t="shared" si="23"/>
        <v>0</v>
      </c>
      <c r="E148">
        <v>34.238540339121897</v>
      </c>
      <c r="F148">
        <f>'wyznaczanie X2,X3,X6,X7'!$J$3*I148+'wyznaczanie X2,X3,X6,X7'!$K$3</f>
        <v>34.399451563581955</v>
      </c>
      <c r="G148">
        <f t="shared" si="20"/>
        <v>0.16089999999999999</v>
      </c>
      <c r="I148">
        <v>73.282208237289794</v>
      </c>
      <c r="J148">
        <f>'wyznaczanie X2,X3,X6,X7'!$M$3*modele!E148+'wyznaczanie X2,X3,X6,X7'!$N$3</f>
        <v>72.961354182492457</v>
      </c>
      <c r="K148">
        <f t="shared" si="21"/>
        <v>0.32090000000000002</v>
      </c>
      <c r="M148">
        <v>15.965336071003501</v>
      </c>
      <c r="N148">
        <f t="shared" si="24"/>
        <v>15.965336071003506</v>
      </c>
      <c r="O148">
        <f t="shared" si="25"/>
        <v>0</v>
      </c>
      <c r="Q148">
        <v>7.2055829570819201</v>
      </c>
      <c r="R148">
        <v>7.2055829570819201</v>
      </c>
      <c r="T148">
        <v>59.139834376607098</v>
      </c>
      <c r="U148">
        <f>'wyznaczanie X2,X3,X6,X7'!$T$3*modele!X148+'wyznaczanie X2,X3,X6,X7'!$U$3</f>
        <v>59.223751249469117</v>
      </c>
      <c r="V148">
        <f t="shared" si="18"/>
        <v>8.3900000000000002E-2</v>
      </c>
      <c r="X148">
        <v>118.503895342623</v>
      </c>
      <c r="Y148">
        <f>'wyznaczanie X2,X3,X6,X7'!$W$3*modele!T148+'wyznaczanie X2,X3,X6,X7'!$X$3</f>
        <v>118.27191165926585</v>
      </c>
      <c r="Z148">
        <f t="shared" si="19"/>
        <v>0.23200000000000001</v>
      </c>
    </row>
    <row r="149" spans="1:26" x14ac:dyDescent="0.3">
      <c r="A149">
        <v>60.150770398311799</v>
      </c>
      <c r="B149">
        <f t="shared" si="22"/>
        <v>60.150770398311906</v>
      </c>
      <c r="C149">
        <f t="shared" si="23"/>
        <v>0</v>
      </c>
      <c r="E149">
        <v>19.902683898218601</v>
      </c>
      <c r="F149">
        <f>'wyznaczanie X2,X3,X6,X7'!$J$3*I149+'wyznaczanie X2,X3,X6,X7'!$K$3</f>
        <v>19.93098257848601</v>
      </c>
      <c r="G149">
        <f t="shared" si="20"/>
        <v>2.8299999999999999E-2</v>
      </c>
      <c r="I149">
        <v>44.335226581017999</v>
      </c>
      <c r="J149">
        <f>'wyznaczanie X2,X3,X6,X7'!$M$3*modele!E149+'wyznaczanie X2,X3,X6,X7'!$N$3</f>
        <v>44.281098628157913</v>
      </c>
      <c r="K149">
        <f t="shared" si="21"/>
        <v>5.4100000000000002E-2</v>
      </c>
      <c r="M149">
        <v>60.593489101967997</v>
      </c>
      <c r="N149">
        <f t="shared" si="24"/>
        <v>60.593489101967791</v>
      </c>
      <c r="O149">
        <f t="shared" si="25"/>
        <v>0</v>
      </c>
      <c r="Q149">
        <v>18.010386473494702</v>
      </c>
      <c r="R149">
        <v>18.010386473494702</v>
      </c>
      <c r="T149">
        <v>49.827909887979501</v>
      </c>
      <c r="U149">
        <f>'wyznaczanie X2,X3,X6,X7'!$T$3*modele!X149+'wyznaczanie X2,X3,X6,X7'!$U$3</f>
        <v>49.373145135330674</v>
      </c>
      <c r="V149">
        <f t="shared" si="18"/>
        <v>0.45479999999999998</v>
      </c>
      <c r="X149">
        <v>98.752055593565004</v>
      </c>
      <c r="Y149">
        <f>'wyznaczanie X2,X3,X6,X7'!$W$3*modele!T149+'wyznaczanie X2,X3,X6,X7'!$X$3</f>
        <v>99.665377181444072</v>
      </c>
      <c r="Z149">
        <f t="shared" si="19"/>
        <v>0.9133</v>
      </c>
    </row>
    <row r="150" spans="1:26" x14ac:dyDescent="0.3">
      <c r="A150">
        <v>32.709800173872097</v>
      </c>
      <c r="B150">
        <f t="shared" si="22"/>
        <v>32.709800173872203</v>
      </c>
      <c r="C150">
        <f t="shared" si="23"/>
        <v>0</v>
      </c>
      <c r="E150">
        <v>40.3843106525892</v>
      </c>
      <c r="F150">
        <f>'wyznaczanie X2,X3,X6,X7'!$J$3*I150+'wyznaczanie X2,X3,X6,X7'!$K$3</f>
        <v>40.515570726097714</v>
      </c>
      <c r="G150">
        <f t="shared" si="20"/>
        <v>0.1313</v>
      </c>
      <c r="I150">
        <v>85.518692234821899</v>
      </c>
      <c r="J150">
        <f>'wyznaczanie X2,X3,X6,X7'!$M$3*modele!E150+'wyznaczanie X2,X3,X6,X7'!$N$3</f>
        <v>85.256557046380706</v>
      </c>
      <c r="K150">
        <f t="shared" si="21"/>
        <v>0.2621</v>
      </c>
      <c r="M150">
        <v>-55.7333316100232</v>
      </c>
      <c r="N150">
        <f t="shared" si="24"/>
        <v>-55.733331610023413</v>
      </c>
      <c r="O150">
        <f t="shared" si="25"/>
        <v>0</v>
      </c>
      <c r="Q150">
        <v>15.6423339003778</v>
      </c>
      <c r="R150">
        <v>15.6423339003778</v>
      </c>
      <c r="T150">
        <v>52.056972670673503</v>
      </c>
      <c r="U150">
        <f>'wyznaczanie X2,X3,X6,X7'!$T$3*modele!X150+'wyznaczanie X2,X3,X6,X7'!$U$3</f>
        <v>52.300505739207672</v>
      </c>
      <c r="V150">
        <f t="shared" si="18"/>
        <v>0.24349999999999999</v>
      </c>
      <c r="X150">
        <v>104.62182206940599</v>
      </c>
      <c r="Y150">
        <f>'wyznaczanie X2,X3,X6,X7'!$W$3*modele!T150+'wyznaczanie X2,X3,X6,X7'!$X$3</f>
        <v>104.11935804974662</v>
      </c>
      <c r="Z150">
        <f t="shared" si="19"/>
        <v>0.50249999999999995</v>
      </c>
    </row>
    <row r="151" spans="1:26" x14ac:dyDescent="0.3">
      <c r="A151">
        <v>27.420359821872601</v>
      </c>
      <c r="B151">
        <f t="shared" si="22"/>
        <v>27.420359821872587</v>
      </c>
      <c r="C151">
        <f t="shared" si="23"/>
        <v>0</v>
      </c>
      <c r="E151">
        <v>46.710639387822297</v>
      </c>
      <c r="F151">
        <f>'wyznaczanie X2,X3,X6,X7'!$J$3*I151+'wyznaczanie X2,X3,X6,X7'!$K$3</f>
        <v>46.59910599522501</v>
      </c>
      <c r="G151">
        <f t="shared" si="20"/>
        <v>0.1115</v>
      </c>
      <c r="I151">
        <v>97.689985826570407</v>
      </c>
      <c r="J151">
        <f>'wyznaczanie X2,X3,X6,X7'!$M$3*modele!E151+'wyznaczanie X2,X3,X6,X7'!$N$3</f>
        <v>97.912984347753905</v>
      </c>
      <c r="K151">
        <f t="shared" si="21"/>
        <v>0.223</v>
      </c>
      <c r="M151">
        <v>-85.291198519721704</v>
      </c>
      <c r="N151">
        <f t="shared" si="24"/>
        <v>-85.291198519721675</v>
      </c>
      <c r="O151">
        <f t="shared" si="25"/>
        <v>0</v>
      </c>
      <c r="Q151">
        <v>31.046188308256099</v>
      </c>
      <c r="R151">
        <v>31.046188308256099</v>
      </c>
      <c r="T151">
        <v>56.303462176624102</v>
      </c>
      <c r="U151">
        <f>'wyznaczanie X2,X3,X6,X7'!$T$3*modele!X151+'wyznaczanie X2,X3,X6,X7'!$U$3</f>
        <v>55.819828271659468</v>
      </c>
      <c r="V151">
        <f t="shared" si="18"/>
        <v>0.48359999999999997</v>
      </c>
      <c r="X151">
        <v>111.678554810599</v>
      </c>
      <c r="Y151">
        <f>'wyznaczanie X2,X3,X6,X7'!$W$3*modele!T151+'wyznaczanie X2,X3,X6,X7'!$X$3</f>
        <v>112.60444118145307</v>
      </c>
      <c r="Z151">
        <f t="shared" si="19"/>
        <v>0.92589999999999995</v>
      </c>
    </row>
    <row r="152" spans="1:26" x14ac:dyDescent="0.3">
      <c r="A152">
        <v>45.145349511894302</v>
      </c>
      <c r="B152">
        <f t="shared" si="22"/>
        <v>45.14534951189426</v>
      </c>
      <c r="C152">
        <f t="shared" si="23"/>
        <v>0</v>
      </c>
      <c r="E152">
        <v>50.252030938472402</v>
      </c>
      <c r="F152">
        <f>'wyznaczanie X2,X3,X6,X7'!$J$3*I152+'wyznaczanie X2,X3,X6,X7'!$K$3</f>
        <v>50.079953726030226</v>
      </c>
      <c r="G152">
        <f t="shared" si="20"/>
        <v>0.1721</v>
      </c>
      <c r="I152">
        <v>104.654097614465</v>
      </c>
      <c r="J152">
        <f>'wyznaczanie X2,X3,X6,X7'!$M$3*modele!E152+'wyznaczanie X2,X3,X6,X7'!$N$3</f>
        <v>104.99787774838887</v>
      </c>
      <c r="K152">
        <f t="shared" si="21"/>
        <v>0.34379999999999999</v>
      </c>
      <c r="M152">
        <v>-60.465393791628699</v>
      </c>
      <c r="N152">
        <f t="shared" si="24"/>
        <v>-60.465393791628614</v>
      </c>
      <c r="O152">
        <f t="shared" si="25"/>
        <v>0</v>
      </c>
      <c r="Q152">
        <v>13.302189047314799</v>
      </c>
      <c r="R152">
        <v>13.302189047314799</v>
      </c>
      <c r="T152">
        <v>44.272251483277103</v>
      </c>
      <c r="U152">
        <f>'wyznaczanie X2,X3,X6,X7'!$T$3*modele!X152+'wyznaczanie X2,X3,X6,X7'!$U$3</f>
        <v>44.679699450002609</v>
      </c>
      <c r="V152">
        <f t="shared" si="18"/>
        <v>0.40739999999999998</v>
      </c>
      <c r="X152">
        <v>89.341042101263199</v>
      </c>
      <c r="Y152">
        <f>'wyznaczanie X2,X3,X6,X7'!$W$3*modele!T152+'wyznaczanie X2,X3,X6,X7'!$X$3</f>
        <v>88.564390507814949</v>
      </c>
      <c r="Z152">
        <f t="shared" si="19"/>
        <v>0.77669999999999995</v>
      </c>
    </row>
    <row r="153" spans="1:26" x14ac:dyDescent="0.3">
      <c r="A153">
        <v>59.304039795496202</v>
      </c>
      <c r="B153">
        <f t="shared" si="22"/>
        <v>59.304039795496152</v>
      </c>
      <c r="C153">
        <f t="shared" si="23"/>
        <v>0</v>
      </c>
      <c r="E153">
        <v>20.6430141281826</v>
      </c>
      <c r="F153">
        <f>'wyznaczanie X2,X3,X6,X7'!$J$3*I153+'wyznaczanie X2,X3,X6,X7'!$K$3</f>
        <v>20.609615711322952</v>
      </c>
      <c r="G153">
        <f t="shared" si="20"/>
        <v>3.3399999999999999E-2</v>
      </c>
      <c r="I153">
        <v>45.692963938564603</v>
      </c>
      <c r="J153">
        <f>'wyznaczanie X2,X3,X6,X7'!$M$3*modele!E153+'wyznaczanie X2,X3,X6,X7'!$N$3</f>
        <v>45.762200247548073</v>
      </c>
      <c r="K153">
        <f t="shared" si="21"/>
        <v>6.9199999999999998E-2</v>
      </c>
      <c r="M153">
        <v>56.679037206444498</v>
      </c>
      <c r="N153">
        <f t="shared" si="24"/>
        <v>56.679037206444605</v>
      </c>
      <c r="O153">
        <f t="shared" si="25"/>
        <v>0</v>
      </c>
      <c r="Q153">
        <v>19.600994890963399</v>
      </c>
      <c r="R153">
        <v>19.600994890963399</v>
      </c>
      <c r="T153">
        <v>55.349405459911097</v>
      </c>
      <c r="U153">
        <f>'wyznaczanie X2,X3,X6,X7'!$T$3*modele!X153+'wyznaczanie X2,X3,X6,X7'!$U$3</f>
        <v>55.372398252883208</v>
      </c>
      <c r="V153">
        <f t="shared" si="18"/>
        <v>2.3E-2</v>
      </c>
      <c r="X153">
        <v>110.78139519144599</v>
      </c>
      <c r="Y153">
        <f>'wyznaczanie X2,X3,X6,X7'!$W$3*modele!T153+'wyznaczanie X2,X3,X6,X7'!$X$3</f>
        <v>110.69810171156179</v>
      </c>
      <c r="Z153">
        <f t="shared" si="19"/>
        <v>8.3299999999999999E-2</v>
      </c>
    </row>
    <row r="154" spans="1:26" x14ac:dyDescent="0.3">
      <c r="A154">
        <v>40.497087251954902</v>
      </c>
      <c r="B154">
        <f t="shared" si="22"/>
        <v>40.497087251955165</v>
      </c>
      <c r="C154">
        <f t="shared" si="23"/>
        <v>0</v>
      </c>
      <c r="E154">
        <v>70.090111008288105</v>
      </c>
      <c r="F154">
        <f>'wyznaczanie X2,X3,X6,X7'!$J$3*I154+'wyznaczanie X2,X3,X6,X7'!$K$3</f>
        <v>69.923862601710169</v>
      </c>
      <c r="G154">
        <f t="shared" si="20"/>
        <v>0.16619999999999999</v>
      </c>
      <c r="I154">
        <v>144.355690561497</v>
      </c>
      <c r="J154">
        <f>'wyznaczanie X2,X3,X6,X7'!$M$3*modele!E154+'wyznaczanie X2,X3,X6,X7'!$N$3</f>
        <v>144.68585931092014</v>
      </c>
      <c r="K154">
        <f t="shared" si="21"/>
        <v>0.33019999999999999</v>
      </c>
      <c r="M154">
        <v>-129.276158520954</v>
      </c>
      <c r="N154">
        <f t="shared" si="24"/>
        <v>-129.27615852095454</v>
      </c>
      <c r="O154">
        <f t="shared" si="25"/>
        <v>0</v>
      </c>
      <c r="Q154">
        <v>24.3961751776359</v>
      </c>
      <c r="R154">
        <v>24.3961751776359</v>
      </c>
      <c r="T154">
        <v>38.811701672284201</v>
      </c>
      <c r="U154">
        <f>'wyznaczanie X2,X3,X6,X7'!$T$3*modele!X154+'wyznaczanie X2,X3,X6,X7'!$U$3</f>
        <v>39.040405390742464</v>
      </c>
      <c r="V154">
        <f t="shared" ref="V154:V217" si="26">ROUND(ABS(U154-T154),4)</f>
        <v>0.22869999999999999</v>
      </c>
      <c r="X154">
        <v>78.033470641629904</v>
      </c>
      <c r="Y154">
        <f>'wyznaczanie X2,X3,X6,X7'!$W$3*modele!T154+'wyznaczanie X2,X3,X6,X7'!$X$3</f>
        <v>77.653444177635151</v>
      </c>
      <c r="Z154">
        <f t="shared" ref="Z154:Z217" si="27">ROUND(ABS(Y154-X154),4)</f>
        <v>0.38</v>
      </c>
    </row>
    <row r="155" spans="1:26" x14ac:dyDescent="0.3">
      <c r="A155">
        <v>60.560672678810803</v>
      </c>
      <c r="B155">
        <f t="shared" si="22"/>
        <v>60.560672678810754</v>
      </c>
      <c r="C155">
        <f t="shared" si="23"/>
        <v>0</v>
      </c>
      <c r="E155">
        <v>35.799079259030499</v>
      </c>
      <c r="F155">
        <f>'wyznaczanie X2,X3,X6,X7'!$J$3*I155+'wyznaczanie X2,X3,X6,X7'!$K$3</f>
        <v>35.859454023076985</v>
      </c>
      <c r="G155">
        <f t="shared" si="20"/>
        <v>6.0400000000000002E-2</v>
      </c>
      <c r="I155">
        <v>76.203226657182697</v>
      </c>
      <c r="J155">
        <f>'wyznaczanie X2,X3,X6,X7'!$M$3*modele!E155+'wyznaczanie X2,X3,X6,X7'!$N$3</f>
        <v>76.083361940449876</v>
      </c>
      <c r="K155">
        <f t="shared" si="21"/>
        <v>0.11990000000000001</v>
      </c>
      <c r="M155">
        <v>13.724107580529999</v>
      </c>
      <c r="N155">
        <f t="shared" si="24"/>
        <v>13.724107580530102</v>
      </c>
      <c r="O155">
        <f t="shared" si="25"/>
        <v>0</v>
      </c>
      <c r="R155">
        <f>MEDIAN(Q2:Q2001)</f>
        <v>19.904471012959299</v>
      </c>
      <c r="T155">
        <v>47.699903401640299</v>
      </c>
      <c r="U155">
        <f>'wyznaczanie X2,X3,X6,X7'!$T$3*modele!X155+'wyznaczanie X2,X3,X6,X7'!$U$3</f>
        <v>47.60970253416415</v>
      </c>
      <c r="V155">
        <f t="shared" si="26"/>
        <v>9.0200000000000002E-2</v>
      </c>
      <c r="X155">
        <v>95.216107118789395</v>
      </c>
      <c r="Y155">
        <f>'wyznaczanie X2,X3,X6,X7'!$W$3*modele!T155+'wyznaczanie X2,X3,X6,X7'!$X$3</f>
        <v>95.413321002782524</v>
      </c>
      <c r="Z155">
        <f t="shared" si="27"/>
        <v>0.19719999999999999</v>
      </c>
    </row>
    <row r="156" spans="1:26" x14ac:dyDescent="0.3">
      <c r="A156">
        <v>43.038308833187003</v>
      </c>
      <c r="B156">
        <f t="shared" si="22"/>
        <v>43.038308833187202</v>
      </c>
      <c r="C156">
        <f t="shared" si="23"/>
        <v>0</v>
      </c>
      <c r="E156">
        <v>75.604824826378803</v>
      </c>
      <c r="F156">
        <f>'wyznaczanie X2,X3,X6,X7'!$J$3*I156+'wyznaczanie X2,X3,X6,X7'!$K$3</f>
        <v>75.647599322175822</v>
      </c>
      <c r="G156">
        <f t="shared" si="20"/>
        <v>4.2799999999999998E-2</v>
      </c>
      <c r="I156">
        <v>155.80713729185399</v>
      </c>
      <c r="J156">
        <f>'wyznaczanie X2,X3,X6,X7'!$M$3*modele!E156+'wyznaczanie X2,X3,X6,X7'!$N$3</f>
        <v>155.71857314032115</v>
      </c>
      <c r="K156">
        <f t="shared" si="21"/>
        <v>8.8599999999999998E-2</v>
      </c>
      <c r="M156">
        <v>-140.737856812762</v>
      </c>
      <c r="N156">
        <f t="shared" si="24"/>
        <v>-140.7378568127624</v>
      </c>
      <c r="O156">
        <f t="shared" si="25"/>
        <v>0</v>
      </c>
      <c r="Q156">
        <v>27.550554919417699</v>
      </c>
      <c r="R156">
        <v>27.550554919417699</v>
      </c>
      <c r="T156">
        <v>48.719530463518197</v>
      </c>
      <c r="U156">
        <f>'wyznaczanie X2,X3,X6,X7'!$T$3*modele!X156+'wyznaczanie X2,X3,X6,X7'!$U$3</f>
        <v>48.775664665564882</v>
      </c>
      <c r="V156">
        <f t="shared" si="26"/>
        <v>5.6099999999999997E-2</v>
      </c>
      <c r="X156">
        <v>97.554023883103298</v>
      </c>
      <c r="Y156">
        <f>'wyznaczanie X2,X3,X6,X7'!$W$3*modele!T156+'wyznaczanie X2,X3,X6,X7'!$X$3</f>
        <v>97.450679242158373</v>
      </c>
      <c r="Z156">
        <f t="shared" si="27"/>
        <v>0.1033</v>
      </c>
    </row>
    <row r="157" spans="1:26" x14ac:dyDescent="0.3">
      <c r="A157">
        <v>69.240548027382303</v>
      </c>
      <c r="B157">
        <f t="shared" si="22"/>
        <v>69.24054802738236</v>
      </c>
      <c r="C157">
        <f t="shared" si="23"/>
        <v>0</v>
      </c>
      <c r="E157">
        <v>79.045195019646101</v>
      </c>
      <c r="F157">
        <f>'wyznaczanie X2,X3,X6,X7'!$J$3*I157+'wyznaczanie X2,X3,X6,X7'!$K$3</f>
        <v>79.121216377472479</v>
      </c>
      <c r="G157">
        <f t="shared" si="20"/>
        <v>7.5999999999999998E-2</v>
      </c>
      <c r="I157">
        <v>162.75678270935899</v>
      </c>
      <c r="J157">
        <f>'wyznaczanie X2,X3,X6,X7'!$M$3*modele!E157+'wyznaczanie X2,X3,X6,X7'!$N$3</f>
        <v>162.60136362801694</v>
      </c>
      <c r="K157">
        <f t="shared" si="21"/>
        <v>0.15540000000000001</v>
      </c>
      <c r="M157">
        <v>-98.654489004173598</v>
      </c>
      <c r="N157">
        <f t="shared" si="24"/>
        <v>-98.654489004173712</v>
      </c>
      <c r="O157">
        <f t="shared" si="25"/>
        <v>0</v>
      </c>
      <c r="Q157">
        <v>19.6807018868524</v>
      </c>
      <c r="R157">
        <v>19.6807018868524</v>
      </c>
      <c r="T157">
        <v>46.418453441616201</v>
      </c>
      <c r="U157">
        <f>'wyznaczanie X2,X3,X6,X7'!$T$3*modele!X157+'wyznaczanie X2,X3,X6,X7'!$U$3</f>
        <v>46.533770929651368</v>
      </c>
      <c r="V157">
        <f t="shared" si="26"/>
        <v>0.1153</v>
      </c>
      <c r="X157">
        <v>93.058714123166396</v>
      </c>
      <c r="Y157">
        <f>'wyznaczanie X2,X3,X6,X7'!$W$3*modele!T157+'wyznaczanie X2,X3,X6,X7'!$X$3</f>
        <v>92.852803797997311</v>
      </c>
      <c r="Z157">
        <f t="shared" si="27"/>
        <v>0.2059</v>
      </c>
    </row>
    <row r="158" spans="1:26" x14ac:dyDescent="0.3">
      <c r="A158">
        <v>35.039710698956299</v>
      </c>
      <c r="B158">
        <f t="shared" si="22"/>
        <v>35.039710698956398</v>
      </c>
      <c r="C158">
        <f t="shared" si="23"/>
        <v>0</v>
      </c>
      <c r="E158">
        <v>36.263452187403701</v>
      </c>
      <c r="F158">
        <f>'wyznaczanie X2,X3,X6,X7'!$J$3*I158+'wyznaczanie X2,X3,X6,X7'!$K$3</f>
        <v>36.153536740402103</v>
      </c>
      <c r="G158">
        <f t="shared" si="20"/>
        <v>0.1099</v>
      </c>
      <c r="I158">
        <v>76.791596237447607</v>
      </c>
      <c r="J158">
        <f>'wyznaczanie X2,X3,X6,X7'!$M$3*modele!E158+'wyznaczanie X2,X3,X6,X7'!$N$3</f>
        <v>77.012384514940649</v>
      </c>
      <c r="K158">
        <f t="shared" si="21"/>
        <v>0.2208</v>
      </c>
      <c r="M158">
        <v>-38.710935164298299</v>
      </c>
      <c r="N158">
        <f t="shared" si="24"/>
        <v>-38.710935164298505</v>
      </c>
      <c r="O158">
        <f t="shared" si="25"/>
        <v>0</v>
      </c>
      <c r="Q158">
        <v>15.3438280379973</v>
      </c>
      <c r="R158">
        <v>15.3438280379973</v>
      </c>
      <c r="T158">
        <v>44.776329387546497</v>
      </c>
      <c r="U158">
        <f>'wyznaczanie X2,X3,X6,X7'!$T$3*modele!X158+'wyznaczanie X2,X3,X6,X7'!$U$3</f>
        <v>44.472053910920408</v>
      </c>
      <c r="V158">
        <f t="shared" si="26"/>
        <v>0.30430000000000001</v>
      </c>
      <c r="X158">
        <v>88.924683821880606</v>
      </c>
      <c r="Y158">
        <f>'wyznaczanie X2,X3,X6,X7'!$W$3*modele!T158+'wyznaczanie X2,X3,X6,X7'!$X$3</f>
        <v>89.571609038930745</v>
      </c>
      <c r="Z158">
        <f t="shared" si="27"/>
        <v>0.64690000000000003</v>
      </c>
    </row>
    <row r="159" spans="1:26" x14ac:dyDescent="0.3">
      <c r="A159">
        <v>49.870780186059598</v>
      </c>
      <c r="B159">
        <f t="shared" si="22"/>
        <v>49.870780186059704</v>
      </c>
      <c r="C159">
        <f t="shared" si="23"/>
        <v>0</v>
      </c>
      <c r="E159">
        <v>11.9430087041085</v>
      </c>
      <c r="F159">
        <f>'wyznaczanie X2,X3,X6,X7'!$J$3*I159+'wyznaczanie X2,X3,X6,X7'!$K$3</f>
        <v>12.19739810430101</v>
      </c>
      <c r="G159">
        <f t="shared" si="20"/>
        <v>0.25440000000000002</v>
      </c>
      <c r="I159">
        <v>28.862689152070601</v>
      </c>
      <c r="J159">
        <f>'wyznaczanie X2,X3,X6,X7'!$M$3*modele!E159+'wyznaczanie X2,X3,X6,X7'!$N$3</f>
        <v>28.357005105204706</v>
      </c>
      <c r="K159">
        <f t="shared" si="21"/>
        <v>0.50570000000000004</v>
      </c>
      <c r="M159">
        <v>63.912534259793901</v>
      </c>
      <c r="N159">
        <f t="shared" si="24"/>
        <v>63.912534259793695</v>
      </c>
      <c r="O159">
        <f t="shared" si="25"/>
        <v>0</v>
      </c>
      <c r="Q159">
        <v>25.949049102022801</v>
      </c>
      <c r="R159">
        <v>25.949049102022801</v>
      </c>
      <c r="T159">
        <v>51.930857381921498</v>
      </c>
      <c r="U159">
        <f>'wyznaczanie X2,X3,X6,X7'!$T$3*modele!X159+'wyznaczanie X2,X3,X6,X7'!$U$3</f>
        <v>51.630030831881264</v>
      </c>
      <c r="V159">
        <f t="shared" si="26"/>
        <v>0.30080000000000001</v>
      </c>
      <c r="X159">
        <v>103.277426326461</v>
      </c>
      <c r="Y159">
        <f>'wyznaczanie X2,X3,X6,X7'!$W$3*modele!T159+'wyznaczanie X2,X3,X6,X7'!$X$3</f>
        <v>103.86736196975151</v>
      </c>
      <c r="Z159">
        <f t="shared" si="27"/>
        <v>0.58989999999999998</v>
      </c>
    </row>
    <row r="160" spans="1:26" x14ac:dyDescent="0.3">
      <c r="A160">
        <v>38.154740782084097</v>
      </c>
      <c r="B160">
        <f t="shared" si="22"/>
        <v>38.154740782083998</v>
      </c>
      <c r="C160">
        <f t="shared" si="23"/>
        <v>0</v>
      </c>
      <c r="E160">
        <v>18.3277786915489</v>
      </c>
      <c r="F160">
        <f>'wyznaczanie X2,X3,X6,X7'!$J$3*I160+'wyznaczanie X2,X3,X6,X7'!$K$3</f>
        <v>18.540456473251194</v>
      </c>
      <c r="G160">
        <f t="shared" si="20"/>
        <v>0.2127</v>
      </c>
      <c r="I160">
        <v>41.553209098569603</v>
      </c>
      <c r="J160">
        <f>'wyznaczanie X2,X3,X6,X7'!$M$3*modele!E160+'wyznaczanie X2,X3,X6,X7'!$N$3</f>
        <v>41.130349735872471</v>
      </c>
      <c r="K160">
        <f t="shared" si="21"/>
        <v>0.4229</v>
      </c>
      <c r="M160">
        <v>21.326145489521299</v>
      </c>
      <c r="N160">
        <f t="shared" si="24"/>
        <v>21.326145489521494</v>
      </c>
      <c r="O160">
        <f t="shared" si="25"/>
        <v>0</v>
      </c>
      <c r="Q160">
        <v>23.3289206033316</v>
      </c>
      <c r="R160">
        <v>23.3289206033316</v>
      </c>
      <c r="T160">
        <v>56.607466240182298</v>
      </c>
      <c r="U160">
        <f>'wyznaczanie X2,X3,X6,X7'!$T$3*modele!X160+'wyznaczanie X2,X3,X6,X7'!$U$3</f>
        <v>56.248302073268945</v>
      </c>
      <c r="V160">
        <f t="shared" si="26"/>
        <v>0.35920000000000002</v>
      </c>
      <c r="X160">
        <v>112.537704569304</v>
      </c>
      <c r="Y160">
        <f>'wyznaczanie X2,X3,X6,X7'!$W$3*modele!T160+'wyznaczanie X2,X3,X6,X7'!$X$3</f>
        <v>113.21188404644855</v>
      </c>
      <c r="Z160">
        <f t="shared" si="27"/>
        <v>0.67420000000000002</v>
      </c>
    </row>
    <row r="161" spans="1:26" x14ac:dyDescent="0.3">
      <c r="A161">
        <v>23.248260154040899</v>
      </c>
      <c r="B161">
        <f t="shared" si="22"/>
        <v>23.248260154040899</v>
      </c>
      <c r="C161">
        <f t="shared" si="23"/>
        <v>0</v>
      </c>
      <c r="E161">
        <v>41.460258204333797</v>
      </c>
      <c r="F161">
        <f>'wyznaczanie X2,X3,X6,X7'!$J$3*I161+'wyznaczanie X2,X3,X6,X7'!$K$3</f>
        <v>41.236205793690317</v>
      </c>
      <c r="G161">
        <f t="shared" si="20"/>
        <v>0.22409999999999999</v>
      </c>
      <c r="I161">
        <v>86.960462618679202</v>
      </c>
      <c r="J161">
        <f>'wyznaczanie X2,X3,X6,X7'!$M$3*modele!E161+'wyznaczanie X2,X3,X6,X7'!$N$3</f>
        <v>87.409093302188197</v>
      </c>
      <c r="K161">
        <f t="shared" si="21"/>
        <v>0.4486</v>
      </c>
      <c r="M161">
        <v>-77.884254304919594</v>
      </c>
      <c r="N161">
        <f t="shared" si="24"/>
        <v>-77.884254304919594</v>
      </c>
      <c r="O161">
        <f t="shared" si="25"/>
        <v>0</v>
      </c>
      <c r="Q161">
        <v>20.341896038148999</v>
      </c>
      <c r="R161">
        <v>20.341896038148999</v>
      </c>
      <c r="T161">
        <v>47.585569410812099</v>
      </c>
      <c r="U161">
        <f>'wyznaczanie X2,X3,X6,X7'!$T$3*modele!X161+'wyznaczanie X2,X3,X6,X7'!$U$3</f>
        <v>47.632612645519586</v>
      </c>
      <c r="V161">
        <f t="shared" si="26"/>
        <v>4.7E-2</v>
      </c>
      <c r="X161">
        <v>95.262045088786607</v>
      </c>
      <c r="Y161">
        <f>'wyznaczanie X2,X3,X6,X7'!$W$3*modele!T161+'wyznaczanie X2,X3,X6,X7'!$X$3</f>
        <v>95.184865612607268</v>
      </c>
      <c r="Z161">
        <f t="shared" si="27"/>
        <v>7.7200000000000005E-2</v>
      </c>
    </row>
    <row r="162" spans="1:26" x14ac:dyDescent="0.3">
      <c r="A162">
        <v>42.061215939408903</v>
      </c>
      <c r="B162">
        <f t="shared" si="22"/>
        <v>42.061215939408697</v>
      </c>
      <c r="C162">
        <f t="shared" si="23"/>
        <v>0</v>
      </c>
      <c r="E162">
        <v>61.5762782429548</v>
      </c>
      <c r="F162">
        <f>'wyznaczanie X2,X3,X6,X7'!$J$3*I162+'wyznaczanie X2,X3,X6,X7'!$K$3</f>
        <v>61.421022202498804</v>
      </c>
      <c r="G162">
        <f t="shared" si="20"/>
        <v>0.15529999999999999</v>
      </c>
      <c r="I162">
        <v>127.34410728231801</v>
      </c>
      <c r="J162">
        <f>'wyznaczanie X2,X3,X6,X7'!$M$3*modele!E162+'wyznaczanie X2,X3,X6,X7'!$N$3</f>
        <v>127.65312042551035</v>
      </c>
      <c r="K162">
        <f t="shared" si="21"/>
        <v>0.309</v>
      </c>
      <c r="M162">
        <v>-100.606402850047</v>
      </c>
      <c r="N162">
        <f t="shared" si="24"/>
        <v>-100.60640285004659</v>
      </c>
      <c r="O162">
        <f t="shared" si="25"/>
        <v>0</v>
      </c>
      <c r="Q162">
        <v>21.979887780215201</v>
      </c>
      <c r="R162">
        <v>21.979887780215201</v>
      </c>
      <c r="T162">
        <v>46.990257528305101</v>
      </c>
      <c r="U162">
        <f>'wyznaczanie X2,X3,X6,X7'!$T$3*modele!X162+'wyznaczanie X2,X3,X6,X7'!$U$3</f>
        <v>47.155331332961737</v>
      </c>
      <c r="V162">
        <f t="shared" si="26"/>
        <v>0.1651</v>
      </c>
      <c r="X162">
        <v>94.305029460344002</v>
      </c>
      <c r="Y162">
        <f>'wyznaczanie X2,X3,X6,X7'!$W$3*modele!T162+'wyznaczanie X2,X3,X6,X7'!$X$3</f>
        <v>93.995348764564625</v>
      </c>
      <c r="Z162">
        <f t="shared" si="27"/>
        <v>0.30969999999999998</v>
      </c>
    </row>
    <row r="163" spans="1:26" x14ac:dyDescent="0.3">
      <c r="A163">
        <v>36.749303610629397</v>
      </c>
      <c r="B163">
        <f t="shared" si="22"/>
        <v>36.749303610629397</v>
      </c>
      <c r="C163">
        <f t="shared" si="23"/>
        <v>0</v>
      </c>
      <c r="E163">
        <v>11.056759006129299</v>
      </c>
      <c r="F163">
        <f>'wyznaczanie X2,X3,X6,X7'!$J$3*I163+'wyznaczanie X2,X3,X6,X7'!$K$3</f>
        <v>11.163136977643004</v>
      </c>
      <c r="G163">
        <f t="shared" si="20"/>
        <v>0.10639999999999999</v>
      </c>
      <c r="I163">
        <v>26.793448937919099</v>
      </c>
      <c r="J163">
        <f>'wyznaczanie X2,X3,X6,X7'!$M$3*modele!E163+'wyznaczanie X2,X3,X6,X7'!$N$3</f>
        <v>26.583977597027893</v>
      </c>
      <c r="K163">
        <f t="shared" si="21"/>
        <v>0.20949999999999999</v>
      </c>
      <c r="M163">
        <v>40.328330202870902</v>
      </c>
      <c r="N163">
        <f t="shared" si="24"/>
        <v>40.328330202870895</v>
      </c>
      <c r="O163">
        <f t="shared" si="25"/>
        <v>0</v>
      </c>
      <c r="Q163">
        <v>17.320862318298101</v>
      </c>
      <c r="R163">
        <v>17.320862318298101</v>
      </c>
      <c r="T163">
        <v>53.803048105005097</v>
      </c>
      <c r="U163">
        <f>'wyznaczanie X2,X3,X6,X7'!$T$3*modele!X163+'wyznaczanie X2,X3,X6,X7'!$U$3</f>
        <v>53.841552788773726</v>
      </c>
      <c r="V163">
        <f t="shared" si="26"/>
        <v>3.85E-2</v>
      </c>
      <c r="X163">
        <v>107.71183643157801</v>
      </c>
      <c r="Y163">
        <f>'wyznaczanie X2,X3,X6,X7'!$W$3*modele!T163+'wyznaczanie X2,X3,X6,X7'!$X$3</f>
        <v>107.60826228317825</v>
      </c>
      <c r="Z163">
        <f t="shared" si="27"/>
        <v>0.1036</v>
      </c>
    </row>
    <row r="164" spans="1:26" x14ac:dyDescent="0.3">
      <c r="A164">
        <v>58.800256064796599</v>
      </c>
      <c r="B164">
        <f t="shared" si="22"/>
        <v>58.80025606479655</v>
      </c>
      <c r="C164">
        <f t="shared" si="23"/>
        <v>0</v>
      </c>
      <c r="E164">
        <v>11.297968715486601</v>
      </c>
      <c r="F164">
        <f>'wyznaczanie X2,X3,X6,X7'!$J$3*I164+'wyznaczanie X2,X3,X6,X7'!$K$3</f>
        <v>11.34366602455996</v>
      </c>
      <c r="G164">
        <f t="shared" si="20"/>
        <v>4.5699999999999998E-2</v>
      </c>
      <c r="I164">
        <v>27.154632350961101</v>
      </c>
      <c r="J164">
        <f>'wyznaczanie X2,X3,X6,X7'!$M$3*modele!E164+'wyznaczanie X2,X3,X6,X7'!$N$3</f>
        <v>27.066540751525991</v>
      </c>
      <c r="K164">
        <f t="shared" si="21"/>
        <v>8.8099999999999998E-2</v>
      </c>
      <c r="M164">
        <v>83.706605983133301</v>
      </c>
      <c r="N164">
        <f t="shared" si="24"/>
        <v>83.7066059831334</v>
      </c>
      <c r="O164">
        <f t="shared" si="25"/>
        <v>0</v>
      </c>
      <c r="Q164">
        <v>26.1430070914003</v>
      </c>
      <c r="R164">
        <v>26.1430070914003</v>
      </c>
      <c r="T164">
        <v>50.526078850153802</v>
      </c>
      <c r="U164">
        <f>'wyznaczanie X2,X3,X6,X7'!$T$3*modele!X164+'wyznaczanie X2,X3,X6,X7'!$U$3</f>
        <v>50.79071727636876</v>
      </c>
      <c r="V164">
        <f t="shared" si="26"/>
        <v>0.2646</v>
      </c>
      <c r="X164">
        <v>101.594485535244</v>
      </c>
      <c r="Y164">
        <f>'wyznaczanie X2,X3,X6,X7'!$W$3*modele!T164+'wyznaczanie X2,X3,X6,X7'!$X$3</f>
        <v>101.06041693739421</v>
      </c>
      <c r="Z164">
        <f t="shared" si="27"/>
        <v>0.53410000000000002</v>
      </c>
    </row>
    <row r="165" spans="1:26" x14ac:dyDescent="0.3">
      <c r="A165">
        <v>23.826563931397999</v>
      </c>
      <c r="B165">
        <f t="shared" si="22"/>
        <v>23.826563931398006</v>
      </c>
      <c r="C165">
        <f t="shared" si="23"/>
        <v>0</v>
      </c>
      <c r="E165">
        <v>23.200276377613001</v>
      </c>
      <c r="F165">
        <f>'wyznaczanie X2,X3,X6,X7'!$J$3*I165+'wyznaczanie X2,X3,X6,X7'!$K$3</f>
        <v>23.219294763528143</v>
      </c>
      <c r="G165">
        <f t="shared" si="20"/>
        <v>1.9E-2</v>
      </c>
      <c r="I165">
        <v>50.9141336235366</v>
      </c>
      <c r="J165">
        <f>'wyznaczanie X2,X3,X6,X7'!$M$3*modele!E165+'wyznaczanie X2,X3,X6,X7'!$N$3</f>
        <v>50.878248607508837</v>
      </c>
      <c r="K165">
        <f t="shared" si="21"/>
        <v>3.5900000000000001E-2</v>
      </c>
      <c r="M165">
        <v>-21.947701270043002</v>
      </c>
      <c r="N165">
        <f t="shared" si="24"/>
        <v>-21.947701270043012</v>
      </c>
      <c r="O165">
        <f t="shared" si="25"/>
        <v>0</v>
      </c>
      <c r="Q165">
        <v>15.970715003282599</v>
      </c>
      <c r="R165">
        <v>15.970715003282599</v>
      </c>
      <c r="T165">
        <v>55.9378675443864</v>
      </c>
      <c r="U165">
        <f>'wyznaczanie X2,X3,X6,X7'!$T$3*modele!X165+'wyznaczanie X2,X3,X6,X7'!$U$3</f>
        <v>55.716865993368685</v>
      </c>
      <c r="V165">
        <f t="shared" si="26"/>
        <v>0.221</v>
      </c>
      <c r="X165">
        <v>111.472101075932</v>
      </c>
      <c r="Y165">
        <f>'wyznaczanie X2,X3,X6,X7'!$W$3*modele!T165+'wyznaczanie X2,X3,X6,X7'!$X$3</f>
        <v>111.87393169998712</v>
      </c>
      <c r="Z165">
        <f t="shared" si="27"/>
        <v>0.40179999999999999</v>
      </c>
    </row>
    <row r="166" spans="1:26" x14ac:dyDescent="0.3">
      <c r="A166">
        <v>49.250879520982799</v>
      </c>
      <c r="B166">
        <f t="shared" si="22"/>
        <v>49.250879520982707</v>
      </c>
      <c r="C166">
        <f t="shared" si="23"/>
        <v>0</v>
      </c>
      <c r="E166">
        <v>74.343969627893799</v>
      </c>
      <c r="F166">
        <f>'wyznaczanie X2,X3,X6,X7'!$J$3*I166+'wyznaczanie X2,X3,X6,X7'!$K$3</f>
        <v>74.182173363247458</v>
      </c>
      <c r="G166">
        <f t="shared" si="20"/>
        <v>0.1618</v>
      </c>
      <c r="I166">
        <v>152.875268108223</v>
      </c>
      <c r="J166">
        <f>'wyznaczanie X2,X3,X6,X7'!$M$3*modele!E166+'wyznaczanie X2,X3,X6,X7'!$N$3</f>
        <v>153.19611140539581</v>
      </c>
      <c r="K166">
        <f t="shared" si="21"/>
        <v>0.32079999999999997</v>
      </c>
      <c r="M166">
        <v>-124.530149841716</v>
      </c>
      <c r="N166">
        <f t="shared" si="24"/>
        <v>-124.53014984171581</v>
      </c>
      <c r="O166">
        <f t="shared" si="25"/>
        <v>0</v>
      </c>
      <c r="Q166">
        <v>25.330747494236199</v>
      </c>
      <c r="R166">
        <v>25.330747494236199</v>
      </c>
      <c r="T166">
        <v>50.563629670622497</v>
      </c>
      <c r="U166">
        <f>'wyznaczanie X2,X3,X6,X7'!$T$3*modele!X166+'wyznaczanie X2,X3,X6,X7'!$U$3</f>
        <v>50.559440059918899</v>
      </c>
      <c r="V166">
        <f t="shared" si="26"/>
        <v>4.1999999999999997E-3</v>
      </c>
      <c r="X166">
        <v>101.130742445327</v>
      </c>
      <c r="Y166">
        <f>'wyznaczanie X2,X3,X6,X7'!$W$3*modele!T166+'wyznaczanie X2,X3,X6,X7'!$X$3</f>
        <v>101.13544875671089</v>
      </c>
      <c r="Z166">
        <f t="shared" si="27"/>
        <v>4.7000000000000002E-3</v>
      </c>
    </row>
    <row r="167" spans="1:26" x14ac:dyDescent="0.3">
      <c r="A167">
        <v>23.849006970674999</v>
      </c>
      <c r="B167">
        <f t="shared" si="22"/>
        <v>23.8490069706749</v>
      </c>
      <c r="C167">
        <f t="shared" si="23"/>
        <v>0</v>
      </c>
      <c r="E167">
        <v>58.394140440956598</v>
      </c>
      <c r="F167">
        <f>'wyznaczanie X2,X3,X6,X7'!$J$3*I167+'wyznaczanie X2,X3,X6,X7'!$K$3</f>
        <v>58.305594881063072</v>
      </c>
      <c r="G167">
        <f t="shared" si="20"/>
        <v>8.8499999999999995E-2</v>
      </c>
      <c r="I167">
        <v>121.1110899798</v>
      </c>
      <c r="J167">
        <f>'wyznaczanie X2,X3,X6,X7'!$M$3*modele!E167+'wyznaczanie X2,X3,X6,X7'!$N$3</f>
        <v>121.28694859987604</v>
      </c>
      <c r="K167">
        <f t="shared" si="21"/>
        <v>0.1759</v>
      </c>
      <c r="M167">
        <v>-127.48440738152</v>
      </c>
      <c r="N167">
        <f t="shared" si="24"/>
        <v>-127.4844073815198</v>
      </c>
      <c r="O167">
        <f t="shared" si="25"/>
        <v>0</v>
      </c>
      <c r="Q167">
        <v>19.4614041153507</v>
      </c>
      <c r="R167">
        <v>19.4614041153507</v>
      </c>
      <c r="T167">
        <v>44.821262496564501</v>
      </c>
      <c r="U167">
        <f>'wyznaczanie X2,X3,X6,X7'!$T$3*modele!X167+'wyznaczanie X2,X3,X6,X7'!$U$3</f>
        <v>45.057555191082038</v>
      </c>
      <c r="V167">
        <f t="shared" si="26"/>
        <v>0.23630000000000001</v>
      </c>
      <c r="X167">
        <v>90.098695585686897</v>
      </c>
      <c r="Y167">
        <f>'wyznaczanie X2,X3,X6,X7'!$W$3*modele!T167+'wyznaczanie X2,X3,X6,X7'!$X$3</f>
        <v>89.661391708792408</v>
      </c>
      <c r="Z167">
        <f t="shared" si="27"/>
        <v>0.43730000000000002</v>
      </c>
    </row>
    <row r="168" spans="1:26" x14ac:dyDescent="0.3">
      <c r="A168">
        <v>21.220292870598001</v>
      </c>
      <c r="B168">
        <f t="shared" si="22"/>
        <v>21.220292870598044</v>
      </c>
      <c r="C168">
        <f t="shared" si="23"/>
        <v>0</v>
      </c>
      <c r="E168">
        <v>45.2020453908031</v>
      </c>
      <c r="F168">
        <f>'wyznaczanie X2,X3,X6,X7'!$J$3*I168+'wyznaczanie X2,X3,X6,X7'!$K$3</f>
        <v>45.123037829376656</v>
      </c>
      <c r="G168">
        <f t="shared" si="20"/>
        <v>7.9000000000000001E-2</v>
      </c>
      <c r="I168">
        <v>94.736824841518498</v>
      </c>
      <c r="J168">
        <f>'wyznaczanie X2,X3,X6,X7'!$M$3*modele!E168+'wyznaczanie X2,X3,X6,X7'!$N$3</f>
        <v>94.89489738932177</v>
      </c>
      <c r="K168">
        <f t="shared" si="21"/>
        <v>0.15809999999999999</v>
      </c>
      <c r="M168">
        <v>-93.165550431213205</v>
      </c>
      <c r="N168">
        <f t="shared" si="24"/>
        <v>-93.16555043121329</v>
      </c>
      <c r="O168">
        <f t="shared" si="25"/>
        <v>0</v>
      </c>
      <c r="Q168">
        <v>32.426631843604099</v>
      </c>
      <c r="R168">
        <v>32.426631843604099</v>
      </c>
      <c r="T168">
        <v>55.114437882252098</v>
      </c>
      <c r="U168">
        <f>'wyznaczanie X2,X3,X6,X7'!$T$3*modele!X168+'wyznaczanie X2,X3,X6,X7'!$U$3</f>
        <v>54.672822844636954</v>
      </c>
      <c r="V168">
        <f t="shared" si="26"/>
        <v>0.44159999999999999</v>
      </c>
      <c r="X168">
        <v>109.37864888366001</v>
      </c>
      <c r="Y168">
        <f>'wyznaczanie X2,X3,X6,X7'!$W$3*modele!T168+'wyznaczanie X2,X3,X6,X7'!$X$3</f>
        <v>110.22860345261201</v>
      </c>
      <c r="Z168">
        <f t="shared" si="27"/>
        <v>0.85</v>
      </c>
    </row>
    <row r="169" spans="1:26" x14ac:dyDescent="0.3">
      <c r="A169">
        <v>63.610753654582503</v>
      </c>
      <c r="B169">
        <f t="shared" si="22"/>
        <v>63.610753654582496</v>
      </c>
      <c r="C169">
        <f t="shared" si="23"/>
        <v>0</v>
      </c>
      <c r="E169">
        <v>20.877827104897001</v>
      </c>
      <c r="F169">
        <f>'wyznaczanie X2,X3,X6,X7'!$J$3*I169+'wyznaczanie X2,X3,X6,X7'!$K$3</f>
        <v>21.057886897695372</v>
      </c>
      <c r="G169">
        <f t="shared" si="20"/>
        <v>0.18010000000000001</v>
      </c>
      <c r="I169">
        <v>46.589817491094898</v>
      </c>
      <c r="J169">
        <f>'wyznaczanie X2,X3,X6,X7'!$M$3*modele!E169+'wyznaczanie X2,X3,X6,X7'!$N$3</f>
        <v>46.23196612497609</v>
      </c>
      <c r="K169">
        <f t="shared" si="21"/>
        <v>0.3579</v>
      </c>
      <c r="M169">
        <v>64.588025994473995</v>
      </c>
      <c r="N169">
        <f t="shared" si="24"/>
        <v>64.588025994474009</v>
      </c>
      <c r="O169">
        <f t="shared" si="25"/>
        <v>0</v>
      </c>
      <c r="Q169">
        <v>33.0710036587122</v>
      </c>
      <c r="R169">
        <v>33.0710036587122</v>
      </c>
      <c r="T169">
        <v>51.700892601043797</v>
      </c>
      <c r="U169">
        <f>'wyznaczanie X2,X3,X6,X7'!$T$3*modele!X169+'wyznaczanie X2,X3,X6,X7'!$U$3</f>
        <v>51.63580725648918</v>
      </c>
      <c r="V169">
        <f t="shared" si="26"/>
        <v>6.5100000000000005E-2</v>
      </c>
      <c r="X169">
        <v>103.28900886380499</v>
      </c>
      <c r="Y169">
        <f>'wyznaczanie X2,X3,X6,X7'!$W$3*modele!T169+'wyznaczanie X2,X3,X6,X7'!$X$3</f>
        <v>103.40786000221394</v>
      </c>
      <c r="Z169">
        <f t="shared" si="27"/>
        <v>0.11890000000000001</v>
      </c>
    </row>
    <row r="170" spans="1:26" x14ac:dyDescent="0.3">
      <c r="A170">
        <v>58.164711470065399</v>
      </c>
      <c r="B170">
        <f t="shared" si="22"/>
        <v>58.164711470065349</v>
      </c>
      <c r="C170">
        <f t="shared" si="23"/>
        <v>0</v>
      </c>
      <c r="E170">
        <v>62.590498604726903</v>
      </c>
      <c r="F170">
        <f>'wyznaczanie X2,X3,X6,X7'!$J$3*I170+'wyznaczanie X2,X3,X6,X7'!$K$3</f>
        <v>62.573813979004612</v>
      </c>
      <c r="G170">
        <f t="shared" si="20"/>
        <v>1.67E-2</v>
      </c>
      <c r="I170">
        <v>129.65049107747899</v>
      </c>
      <c r="J170">
        <f>'wyznaczanie X2,X3,X6,X7'!$M$3*modele!E170+'wyznaczanie X2,X3,X6,X7'!$N$3</f>
        <v>129.68216551841732</v>
      </c>
      <c r="K170">
        <f t="shared" si="21"/>
        <v>3.1699999999999999E-2</v>
      </c>
      <c r="M170">
        <v>-71.442072874049998</v>
      </c>
      <c r="N170">
        <f t="shared" si="24"/>
        <v>-71.442072874049899</v>
      </c>
      <c r="O170">
        <f t="shared" si="25"/>
        <v>0</v>
      </c>
      <c r="Q170">
        <v>10.937612942329899</v>
      </c>
      <c r="R170">
        <v>10.937612942329899</v>
      </c>
      <c r="U170">
        <f>'wyznaczanie X2,X3,X6,X7'!$T$3*modele!X170+'wyznaczanie X2,X3,X6,X7'!$U$3</f>
        <v>0.12367698590906429</v>
      </c>
      <c r="V170">
        <f t="shared" si="26"/>
        <v>0.1237</v>
      </c>
      <c r="Y170">
        <f>'wyznaczanie X2,X3,X6,X7'!$W$3*modele!T170+'wyznaczanie X2,X3,X6,X7'!$X$3</f>
        <v>0.10220692369979645</v>
      </c>
      <c r="Z170">
        <f t="shared" si="27"/>
        <v>0.1022</v>
      </c>
    </row>
    <row r="171" spans="1:26" x14ac:dyDescent="0.3">
      <c r="A171">
        <v>49.795723083519597</v>
      </c>
      <c r="B171">
        <f t="shared" si="22"/>
        <v>49.795723083519597</v>
      </c>
      <c r="C171">
        <f t="shared" si="23"/>
        <v>0</v>
      </c>
      <c r="E171">
        <v>49.654082802813001</v>
      </c>
      <c r="F171">
        <f>'wyznaczanie X2,X3,X6,X7'!$J$3*I171+'wyznaczanie X2,X3,X6,X7'!$K$3</f>
        <v>49.797642663031596</v>
      </c>
      <c r="G171">
        <f t="shared" si="20"/>
        <v>0.14360000000000001</v>
      </c>
      <c r="I171">
        <v>104.089279514471</v>
      </c>
      <c r="J171">
        <f>'wyznaczanie X2,X3,X6,X7'!$M$3*modele!E171+'wyznaczanie X2,X3,X6,X7'!$N$3</f>
        <v>103.80162516245903</v>
      </c>
      <c r="K171">
        <f t="shared" si="21"/>
        <v>0.28770000000000001</v>
      </c>
      <c r="M171">
        <v>-49.370802241399801</v>
      </c>
      <c r="N171">
        <f t="shared" si="24"/>
        <v>-49.370802241399801</v>
      </c>
      <c r="O171">
        <f t="shared" si="25"/>
        <v>0</v>
      </c>
      <c r="Q171">
        <v>11.338723249844101</v>
      </c>
      <c r="R171">
        <v>11.338723249844101</v>
      </c>
      <c r="T171">
        <v>42.716655040037402</v>
      </c>
      <c r="U171">
        <f>'wyznaczanie X2,X3,X6,X7'!$T$3*modele!X171+'wyznaczanie X2,X3,X6,X7'!$U$3</f>
        <v>42.275564617100621</v>
      </c>
      <c r="V171">
        <f t="shared" si="26"/>
        <v>0.44109999999999999</v>
      </c>
      <c r="X171">
        <v>84.520416303785396</v>
      </c>
      <c r="Y171">
        <f>'wyznaczanie X2,X3,X6,X7'!$W$3*modele!T171+'wyznaczanie X2,X3,X6,X7'!$X$3</f>
        <v>85.456090081832627</v>
      </c>
      <c r="Z171">
        <f t="shared" si="27"/>
        <v>0.93569999999999998</v>
      </c>
    </row>
    <row r="172" spans="1:26" x14ac:dyDescent="0.3">
      <c r="A172">
        <v>62.184101515286699</v>
      </c>
      <c r="B172">
        <f t="shared" si="22"/>
        <v>62.184101515286748</v>
      </c>
      <c r="C172">
        <f t="shared" si="23"/>
        <v>0</v>
      </c>
      <c r="E172">
        <v>32.9146225926035</v>
      </c>
      <c r="F172">
        <f>'wyznaczanie X2,X3,X6,X7'!$J$3*I172+'wyznaczanie X2,X3,X6,X7'!$K$3</f>
        <v>32.971393170579418</v>
      </c>
      <c r="G172">
        <f t="shared" si="20"/>
        <v>5.6800000000000003E-2</v>
      </c>
      <c r="I172">
        <v>70.425100125235105</v>
      </c>
      <c r="J172">
        <f>'wyznaczanie X2,X3,X6,X7'!$M$3*modele!E172+'wyznaczanie X2,X3,X6,X7'!$N$3</f>
        <v>70.312729772810954</v>
      </c>
      <c r="K172">
        <f t="shared" si="21"/>
        <v>0.1124</v>
      </c>
      <c r="M172">
        <v>25.624335252763</v>
      </c>
      <c r="N172">
        <f t="shared" si="24"/>
        <v>25.624335252762904</v>
      </c>
      <c r="O172">
        <f t="shared" si="25"/>
        <v>0</v>
      </c>
      <c r="Q172">
        <v>10.115093011462299</v>
      </c>
      <c r="R172">
        <v>10.115093011462299</v>
      </c>
      <c r="T172">
        <v>42.988242360507002</v>
      </c>
      <c r="U172">
        <f>'wyznaczanie X2,X3,X6,X7'!$T$3*modele!X172+'wyznaczanie X2,X3,X6,X7'!$U$3</f>
        <v>42.924178431954822</v>
      </c>
      <c r="V172">
        <f t="shared" si="26"/>
        <v>6.4100000000000004E-2</v>
      </c>
      <c r="X172">
        <v>85.820977505967406</v>
      </c>
      <c r="Y172">
        <f>'wyznaczanie X2,X3,X6,X7'!$W$3*modele!T172+'wyznaczanie X2,X3,X6,X7'!$X$3</f>
        <v>85.998759736019394</v>
      </c>
      <c r="Z172">
        <f t="shared" si="27"/>
        <v>0.17780000000000001</v>
      </c>
    </row>
    <row r="173" spans="1:26" x14ac:dyDescent="0.3">
      <c r="A173">
        <v>22.905765014007301</v>
      </c>
      <c r="B173">
        <f t="shared" si="22"/>
        <v>22.905765014007294</v>
      </c>
      <c r="C173">
        <f t="shared" si="23"/>
        <v>0</v>
      </c>
      <c r="E173">
        <v>43.428849064143598</v>
      </c>
      <c r="F173">
        <f>'wyznaczanie X2,X3,X6,X7'!$J$3*I173+'wyznaczanie X2,X3,X6,X7'!$K$3</f>
        <v>43.466749149254845</v>
      </c>
      <c r="G173">
        <f t="shared" si="20"/>
        <v>3.7900000000000003E-2</v>
      </c>
      <c r="I173">
        <v>91.423097722888002</v>
      </c>
      <c r="J173">
        <f>'wyznaczanie X2,X3,X6,X7'!$M$3*modele!E173+'wyznaczanie X2,X3,X6,X7'!$N$3</f>
        <v>91.347448096268053</v>
      </c>
      <c r="K173">
        <f t="shared" si="21"/>
        <v>7.5600000000000001E-2</v>
      </c>
      <c r="M173">
        <v>-84.475017164416201</v>
      </c>
      <c r="N173">
        <f t="shared" si="24"/>
        <v>-84.475017164416187</v>
      </c>
      <c r="O173">
        <f t="shared" si="25"/>
        <v>0</v>
      </c>
      <c r="Q173">
        <v>21.173312987661902</v>
      </c>
      <c r="R173">
        <v>21.173312987661902</v>
      </c>
      <c r="T173">
        <v>45.996062343142903</v>
      </c>
      <c r="U173">
        <f>'wyznaczanie X2,X3,X6,X7'!$T$3*modele!X173+'wyznaczanie X2,X3,X6,X7'!$U$3</f>
        <v>46.225059198669157</v>
      </c>
      <c r="V173">
        <f t="shared" si="26"/>
        <v>0.22900000000000001</v>
      </c>
      <c r="X173">
        <v>92.439704026897999</v>
      </c>
      <c r="Y173">
        <f>'wyznaczanie X2,X3,X6,X7'!$W$3*modele!T173+'wyznaczanie X2,X3,X6,X7'!$X$3</f>
        <v>92.008806990842487</v>
      </c>
      <c r="Z173">
        <f t="shared" si="27"/>
        <v>0.43090000000000001</v>
      </c>
    </row>
    <row r="174" spans="1:26" x14ac:dyDescent="0.3">
      <c r="A174">
        <v>31.931909312993099</v>
      </c>
      <c r="B174">
        <f t="shared" si="22"/>
        <v>31.931909312993149</v>
      </c>
      <c r="C174">
        <f t="shared" si="23"/>
        <v>0</v>
      </c>
      <c r="E174">
        <v>11.3212749612499</v>
      </c>
      <c r="F174">
        <f>'wyznaczanie X2,X3,X6,X7'!$J$3*I174+'wyznaczanie X2,X3,X6,X7'!$K$3</f>
        <v>11.248245054474326</v>
      </c>
      <c r="G174">
        <f t="shared" si="20"/>
        <v>7.2999999999999995E-2</v>
      </c>
      <c r="I174">
        <v>26.963724171696398</v>
      </c>
      <c r="J174">
        <f>'wyznaczanie X2,X3,X6,X7'!$M$3*modele!E174+'wyznaczanie X2,X3,X6,X7'!$N$3</f>
        <v>27.113167131139864</v>
      </c>
      <c r="K174">
        <f t="shared" si="21"/>
        <v>0.14940000000000001</v>
      </c>
      <c r="M174">
        <v>29.8999937422366</v>
      </c>
      <c r="N174">
        <f t="shared" si="24"/>
        <v>29.899993742236497</v>
      </c>
      <c r="O174">
        <f t="shared" si="25"/>
        <v>0</v>
      </c>
      <c r="Q174">
        <v>17.487029222614598</v>
      </c>
      <c r="R174">
        <v>17.487029222614598</v>
      </c>
      <c r="T174">
        <v>48.435462110282103</v>
      </c>
      <c r="U174">
        <f>'wyznaczanie X2,X3,X6,X7'!$T$3*modele!X174+'wyznaczanie X2,X3,X6,X7'!$U$3</f>
        <v>48.112589324793127</v>
      </c>
      <c r="V174">
        <f t="shared" si="26"/>
        <v>0.32290000000000002</v>
      </c>
      <c r="X174">
        <v>96.224465303588303</v>
      </c>
      <c r="Y174">
        <f>'wyznaczanie X2,X3,X6,X7'!$W$3*modele!T174+'wyznaczanie X2,X3,X6,X7'!$X$3</f>
        <v>96.883070729546347</v>
      </c>
      <c r="Z174">
        <f t="shared" si="27"/>
        <v>0.65859999999999996</v>
      </c>
    </row>
    <row r="175" spans="1:26" x14ac:dyDescent="0.3">
      <c r="A175">
        <v>26.929672432293</v>
      </c>
      <c r="B175">
        <f t="shared" si="22"/>
        <v>26.929672432292996</v>
      </c>
      <c r="C175">
        <f t="shared" si="23"/>
        <v>0</v>
      </c>
      <c r="E175">
        <v>23.073896400082699</v>
      </c>
      <c r="F175">
        <f>'wyznaczanie X2,X3,X6,X7'!$J$3*I175+'wyznaczanie X2,X3,X6,X7'!$K$3</f>
        <v>23.034796073803413</v>
      </c>
      <c r="G175">
        <f t="shared" si="20"/>
        <v>3.9100000000000003E-2</v>
      </c>
      <c r="I175">
        <v>50.545008169242202</v>
      </c>
      <c r="J175">
        <f>'wyznaczanie X2,X3,X6,X7'!$M$3*modele!E175+'wyznaczanie X2,X3,X6,X7'!$N$3</f>
        <v>50.625413343186693</v>
      </c>
      <c r="K175">
        <f t="shared" si="21"/>
        <v>8.0399999999999999E-2</v>
      </c>
      <c r="M175">
        <v>-15.362344335662099</v>
      </c>
      <c r="N175">
        <f t="shared" si="24"/>
        <v>-15.362344335662094</v>
      </c>
      <c r="O175">
        <f t="shared" si="25"/>
        <v>0</v>
      </c>
      <c r="Q175">
        <v>24.3446030935579</v>
      </c>
      <c r="R175">
        <v>24.3446030935579</v>
      </c>
      <c r="T175">
        <v>51.186426469925301</v>
      </c>
      <c r="U175">
        <f>'wyznaczanie X2,X3,X6,X7'!$T$3*modele!X175+'wyznaczanie X2,X3,X6,X7'!$U$3</f>
        <v>51.507507368625859</v>
      </c>
      <c r="V175">
        <f t="shared" si="26"/>
        <v>0.3211</v>
      </c>
      <c r="X175">
        <v>103.031749686498</v>
      </c>
      <c r="Y175">
        <f>'wyznaczanie X2,X3,X6,X7'!$W$3*modele!T175+'wyznaczanie X2,X3,X6,X7'!$X$3</f>
        <v>102.37988433316524</v>
      </c>
      <c r="Z175">
        <f t="shared" si="27"/>
        <v>0.65190000000000003</v>
      </c>
    </row>
    <row r="176" spans="1:26" x14ac:dyDescent="0.3">
      <c r="A176">
        <v>58.019319150856099</v>
      </c>
      <c r="B176">
        <f t="shared" si="22"/>
        <v>58.019319150856091</v>
      </c>
      <c r="C176">
        <f t="shared" si="23"/>
        <v>0</v>
      </c>
      <c r="E176">
        <v>55.0176225318787</v>
      </c>
      <c r="F176">
        <f>'wyznaczanie X2,X3,X6,X7'!$J$3*I176+'wyznaczanie X2,X3,X6,X7'!$K$3</f>
        <v>55.141430885378945</v>
      </c>
      <c r="G176">
        <f t="shared" si="20"/>
        <v>0.12379999999999999</v>
      </c>
      <c r="I176">
        <v>114.780565496881</v>
      </c>
      <c r="J176">
        <f>'wyznaczanie X2,X3,X6,X7'!$M$3*modele!E176+'wyznaczanie X2,X3,X6,X7'!$N$3</f>
        <v>114.5319007298487</v>
      </c>
      <c r="K176">
        <f t="shared" si="21"/>
        <v>0.2487</v>
      </c>
      <c r="M176">
        <v>-49.014229293923897</v>
      </c>
      <c r="N176">
        <f t="shared" si="24"/>
        <v>-49.01422929392389</v>
      </c>
      <c r="O176">
        <f t="shared" si="25"/>
        <v>0</v>
      </c>
      <c r="Q176">
        <v>15.3958904420059</v>
      </c>
      <c r="R176">
        <v>15.3958904420059</v>
      </c>
      <c r="T176">
        <v>50.053408355639</v>
      </c>
      <c r="U176">
        <f>'wyznaczanie X2,X3,X6,X7'!$T$3*modele!X176+'wyznaczanie X2,X3,X6,X7'!$U$3</f>
        <v>50.315336685699229</v>
      </c>
      <c r="V176">
        <f t="shared" si="26"/>
        <v>0.26190000000000002</v>
      </c>
      <c r="X176">
        <v>100.641281119402</v>
      </c>
      <c r="Y176">
        <f>'wyznaczanie X2,X3,X6,X7'!$W$3*modele!T176+'wyznaczanie X2,X3,X6,X7'!$X$3</f>
        <v>100.11595482716345</v>
      </c>
      <c r="Z176">
        <f t="shared" si="27"/>
        <v>0.52529999999999999</v>
      </c>
    </row>
    <row r="177" spans="1:26" x14ac:dyDescent="0.3">
      <c r="A177">
        <v>22.1512455754747</v>
      </c>
      <c r="B177">
        <f t="shared" si="22"/>
        <v>22.151245575474604</v>
      </c>
      <c r="C177">
        <f t="shared" si="23"/>
        <v>0</v>
      </c>
      <c r="E177">
        <v>74.848565982486406</v>
      </c>
      <c r="F177">
        <f>'wyznaczanie X2,X3,X6,X7'!$J$3*I177+'wyznaczanie X2,X3,X6,X7'!$K$3</f>
        <v>74.927993095513756</v>
      </c>
      <c r="G177">
        <f t="shared" si="20"/>
        <v>7.9399999999999998E-2</v>
      </c>
      <c r="I177">
        <v>154.36742530405601</v>
      </c>
      <c r="J177">
        <f>'wyznaczanie X2,X3,X6,X7'!$M$3*modele!E177+'wyznaczanie X2,X3,X6,X7'!$N$3</f>
        <v>154.20560480128461</v>
      </c>
      <c r="K177">
        <f t="shared" si="21"/>
        <v>0.1618</v>
      </c>
      <c r="M177">
        <v>-180.24320679651001</v>
      </c>
      <c r="N177">
        <f t="shared" si="24"/>
        <v>-180.24320679650981</v>
      </c>
      <c r="O177">
        <f t="shared" si="25"/>
        <v>0</v>
      </c>
      <c r="Q177">
        <v>16.3215499118661</v>
      </c>
      <c r="R177">
        <v>16.3215499118661</v>
      </c>
      <c r="T177">
        <v>54.153651126800703</v>
      </c>
      <c r="U177">
        <f>'wyznaczanie X2,X3,X6,X7'!$T$3*modele!X177+'wyznaczanie X2,X3,X6,X7'!$U$3</f>
        <v>53.737122856170238</v>
      </c>
      <c r="V177">
        <f t="shared" si="26"/>
        <v>0.41649999999999998</v>
      </c>
      <c r="X177">
        <v>107.502439845227</v>
      </c>
      <c r="Y177">
        <f>'wyznaczanie X2,X3,X6,X7'!$W$3*modele!T177+'wyznaczanie X2,X3,X6,X7'!$X$3</f>
        <v>108.3088164190108</v>
      </c>
      <c r="Z177">
        <f t="shared" si="27"/>
        <v>0.80640000000000001</v>
      </c>
    </row>
    <row r="178" spans="1:26" x14ac:dyDescent="0.3">
      <c r="A178">
        <v>56.997397581991798</v>
      </c>
      <c r="B178">
        <f t="shared" si="22"/>
        <v>56.997397581991848</v>
      </c>
      <c r="C178">
        <f t="shared" si="23"/>
        <v>0</v>
      </c>
      <c r="E178">
        <v>50.722253160437198</v>
      </c>
      <c r="F178">
        <f>'wyznaczanie X2,X3,X6,X7'!$J$3*I178+'wyznaczanie X2,X3,X6,X7'!$K$3</f>
        <v>50.968088443950307</v>
      </c>
      <c r="G178">
        <f t="shared" si="20"/>
        <v>0.24579999999999999</v>
      </c>
      <c r="I178">
        <v>106.430983573471</v>
      </c>
      <c r="J178">
        <f>'wyznaczanie X2,X3,X6,X7'!$M$3*modele!E178+'wyznaczanie X2,X3,X6,X7'!$N$3</f>
        <v>105.93860239563064</v>
      </c>
      <c r="K178">
        <f t="shared" si="21"/>
        <v>0.4924</v>
      </c>
      <c r="M178">
        <v>-38.171964317327898</v>
      </c>
      <c r="N178">
        <f t="shared" si="24"/>
        <v>-38.171964317328005</v>
      </c>
      <c r="O178">
        <f t="shared" si="25"/>
        <v>0</v>
      </c>
      <c r="Q178">
        <v>14.649634992936001</v>
      </c>
      <c r="R178">
        <v>14.649634992936001</v>
      </c>
      <c r="T178">
        <v>49.946120663800599</v>
      </c>
      <c r="U178">
        <f>'wyznaczanie X2,X3,X6,X7'!$T$3*modele!X178+'wyznaczanie X2,X3,X6,X7'!$U$3</f>
        <v>49.863679757432926</v>
      </c>
      <c r="V178">
        <f t="shared" si="26"/>
        <v>8.2400000000000001E-2</v>
      </c>
      <c r="X178">
        <v>99.735645956925694</v>
      </c>
      <c r="Y178">
        <f>'wyznaczanie X2,X3,X6,X7'!$W$3*modele!T178+'wyznaczanie X2,X3,X6,X7'!$X$3</f>
        <v>99.901578933149793</v>
      </c>
      <c r="Z178">
        <f t="shared" si="27"/>
        <v>0.16589999999999999</v>
      </c>
    </row>
    <row r="179" spans="1:26" x14ac:dyDescent="0.3">
      <c r="A179">
        <v>47.576358221422097</v>
      </c>
      <c r="B179">
        <f t="shared" si="22"/>
        <v>47.576358221422097</v>
      </c>
      <c r="C179">
        <f t="shared" si="23"/>
        <v>0</v>
      </c>
      <c r="E179">
        <v>23.3773364784624</v>
      </c>
      <c r="F179">
        <f>'wyznaczanie X2,X3,X6,X7'!$J$3*I179+'wyznaczanie X2,X3,X6,X7'!$K$3</f>
        <v>23.397106153807734</v>
      </c>
      <c r="G179">
        <f t="shared" si="20"/>
        <v>1.9800000000000002E-2</v>
      </c>
      <c r="I179">
        <v>51.2698798367677</v>
      </c>
      <c r="J179">
        <f>'wyznaczanie X2,X3,X6,X7'!$M$3*modele!E179+'wyznaczanie X2,X3,X6,X7'!$N$3</f>
        <v>51.23247431852726</v>
      </c>
      <c r="K179">
        <f t="shared" si="21"/>
        <v>3.7400000000000003E-2</v>
      </c>
      <c r="M179">
        <v>25.020707007456998</v>
      </c>
      <c r="N179">
        <f t="shared" si="24"/>
        <v>25.020707007456991</v>
      </c>
      <c r="O179">
        <f t="shared" si="25"/>
        <v>0</v>
      </c>
      <c r="Q179">
        <v>23.2973881279129</v>
      </c>
      <c r="R179">
        <v>23.2973881279129</v>
      </c>
      <c r="T179">
        <v>47.707614445515503</v>
      </c>
      <c r="U179">
        <f>'wyznaczanie X2,X3,X6,X7'!$T$3*modele!X179+'wyznaczanie X2,X3,X6,X7'!$U$3</f>
        <v>47.930601260813461</v>
      </c>
      <c r="V179">
        <f t="shared" si="26"/>
        <v>0.223</v>
      </c>
      <c r="X179">
        <v>95.859553841865306</v>
      </c>
      <c r="Y179">
        <f>'wyznaczanie X2,X3,X6,X7'!$W$3*modele!T179+'wyznaczanie X2,X3,X6,X7'!$X$3</f>
        <v>95.428728752694923</v>
      </c>
      <c r="Z179">
        <f t="shared" si="27"/>
        <v>0.43080000000000002</v>
      </c>
    </row>
    <row r="180" spans="1:26" x14ac:dyDescent="0.3">
      <c r="A180">
        <v>45.4847072236428</v>
      </c>
      <c r="B180">
        <f t="shared" si="22"/>
        <v>45.484707223642836</v>
      </c>
      <c r="C180">
        <f t="shared" si="23"/>
        <v>0</v>
      </c>
      <c r="E180">
        <v>33.571671105833602</v>
      </c>
      <c r="F180">
        <f>'wyznaczanie X2,X3,X6,X7'!$J$3*I180+'wyznaczanie X2,X3,X6,X7'!$K$3</f>
        <v>33.459189836160952</v>
      </c>
      <c r="G180">
        <f t="shared" si="20"/>
        <v>0.1125</v>
      </c>
      <c r="I180">
        <v>71.401032073883201</v>
      </c>
      <c r="J180">
        <f>'wyznaczanie X2,X3,X6,X7'!$M$3*modele!E180+'wyznaczanie X2,X3,X6,X7'!$N$3</f>
        <v>71.627218331532006</v>
      </c>
      <c r="K180">
        <f t="shared" si="21"/>
        <v>0.22620000000000001</v>
      </c>
      <c r="M180">
        <v>-9.7455988702151295</v>
      </c>
      <c r="N180">
        <f t="shared" si="24"/>
        <v>-9.7455988702152041</v>
      </c>
      <c r="O180">
        <f t="shared" si="25"/>
        <v>0</v>
      </c>
      <c r="Q180">
        <v>20.400716948573201</v>
      </c>
      <c r="R180">
        <v>20.400716948573201</v>
      </c>
      <c r="T180">
        <v>49.783353375828597</v>
      </c>
      <c r="U180">
        <f>'wyznaczanie X2,X3,X6,X7'!$T$3*modele!X180+'wyznaczanie X2,X3,X6,X7'!$U$3</f>
        <v>49.454998255593736</v>
      </c>
      <c r="V180">
        <f t="shared" si="26"/>
        <v>0.32840000000000003</v>
      </c>
      <c r="X180">
        <v>98.916182520950301</v>
      </c>
      <c r="Y180">
        <f>'wyznaczanie X2,X3,X6,X7'!$W$3*modele!T180+'wyznaczanie X2,X3,X6,X7'!$X$3</f>
        <v>99.576347005076144</v>
      </c>
      <c r="Z180">
        <f t="shared" si="27"/>
        <v>0.66020000000000001</v>
      </c>
    </row>
    <row r="181" spans="1:26" x14ac:dyDescent="0.3">
      <c r="A181">
        <v>44.471284392453001</v>
      </c>
      <c r="B181">
        <f t="shared" si="22"/>
        <v>44.471284392453065</v>
      </c>
      <c r="C181">
        <f t="shared" si="23"/>
        <v>0</v>
      </c>
      <c r="E181">
        <v>31.6903763264615</v>
      </c>
      <c r="F181">
        <f>'wyznaczanie X2,X3,X6,X7'!$J$3*I181+'wyznaczanie X2,X3,X6,X7'!$K$3</f>
        <v>31.89270959862931</v>
      </c>
      <c r="G181">
        <f t="shared" si="20"/>
        <v>0.20230000000000001</v>
      </c>
      <c r="I181">
        <v>68.266984183435994</v>
      </c>
      <c r="J181">
        <f>'wyznaczanie X2,X3,X6,X7'!$M$3*modele!E181+'wyznaczanie X2,X3,X6,X7'!$N$3</f>
        <v>67.86350771767016</v>
      </c>
      <c r="K181">
        <f t="shared" si="21"/>
        <v>0.40350000000000003</v>
      </c>
      <c r="M181">
        <v>-6.1285601944783696</v>
      </c>
      <c r="N181">
        <f t="shared" si="24"/>
        <v>-6.1285601944784958</v>
      </c>
      <c r="O181">
        <f t="shared" si="25"/>
        <v>0</v>
      </c>
      <c r="Q181">
        <v>20.388961936587901</v>
      </c>
      <c r="R181">
        <v>20.388961936587901</v>
      </c>
      <c r="T181">
        <v>50.470672322420398</v>
      </c>
      <c r="U181">
        <f>'wyznaczanie X2,X3,X6,X7'!$T$3*modele!X181+'wyznaczanie X2,X3,X6,X7'!$U$3</f>
        <v>50.661494213228096</v>
      </c>
      <c r="V181">
        <f t="shared" si="26"/>
        <v>0.1908</v>
      </c>
      <c r="X181">
        <v>101.335375262692</v>
      </c>
      <c r="Y181">
        <f>'wyznaczanie X2,X3,X6,X7'!$W$3*modele!T181+'wyznaczanie X2,X3,X6,X7'!$X$3</f>
        <v>100.94970690427195</v>
      </c>
      <c r="Z181">
        <f t="shared" si="27"/>
        <v>0.38569999999999999</v>
      </c>
    </row>
    <row r="182" spans="1:26" x14ac:dyDescent="0.3">
      <c r="A182">
        <v>41.149020394084801</v>
      </c>
      <c r="B182">
        <f t="shared" si="22"/>
        <v>41.149020394084843</v>
      </c>
      <c r="C182">
        <f t="shared" si="23"/>
        <v>0</v>
      </c>
      <c r="E182">
        <v>15.813819158079999</v>
      </c>
      <c r="F182">
        <f>'wyznaczanie X2,X3,X6,X7'!$J$3*I182+'wyznaczanie X2,X3,X6,X7'!$K$3</f>
        <v>15.610192719630078</v>
      </c>
      <c r="G182">
        <f t="shared" si="20"/>
        <v>0.2036</v>
      </c>
      <c r="I182">
        <v>35.690647468069201</v>
      </c>
      <c r="J182">
        <f>'wyznaczanie X2,X3,X6,X7'!$M$3*modele!E182+'wyznaczanie X2,X3,X6,X7'!$N$3</f>
        <v>36.100932611728851</v>
      </c>
      <c r="K182">
        <f t="shared" si="21"/>
        <v>0.4103</v>
      </c>
      <c r="M182">
        <v>34.856583313929697</v>
      </c>
      <c r="N182">
        <f t="shared" si="24"/>
        <v>34.856583313929605</v>
      </c>
      <c r="O182">
        <f t="shared" si="25"/>
        <v>0</v>
      </c>
      <c r="Q182">
        <v>19.608180674108201</v>
      </c>
      <c r="R182">
        <v>19.608180674108201</v>
      </c>
      <c r="T182">
        <v>44.921481293565897</v>
      </c>
      <c r="U182">
        <f>'wyznaczanie X2,X3,X6,X7'!$T$3*modele!X182+'wyznaczanie X2,X3,X6,X7'!$U$3</f>
        <v>45.248381843234462</v>
      </c>
      <c r="V182">
        <f t="shared" si="26"/>
        <v>0.32690000000000002</v>
      </c>
      <c r="X182">
        <v>90.481329649976004</v>
      </c>
      <c r="Y182">
        <f>'wyznaczanie X2,X3,X6,X7'!$W$3*modele!T182+'wyznaczanie X2,X3,X6,X7'!$X$3</f>
        <v>89.861642956964545</v>
      </c>
      <c r="Z182">
        <f t="shared" si="27"/>
        <v>0.61970000000000003</v>
      </c>
    </row>
    <row r="183" spans="1:26" x14ac:dyDescent="0.3">
      <c r="A183">
        <v>39.384231562420403</v>
      </c>
      <c r="B183">
        <f t="shared" si="22"/>
        <v>39.384231562420403</v>
      </c>
      <c r="C183">
        <f t="shared" si="23"/>
        <v>0</v>
      </c>
      <c r="E183">
        <v>53.917076754953499</v>
      </c>
      <c r="F183">
        <f>'wyznaczanie X2,X3,X6,X7'!$J$3*I183+'wyznaczanie X2,X3,X6,X7'!$K$3</f>
        <v>53.911055115718547</v>
      </c>
      <c r="G183">
        <f t="shared" si="20"/>
        <v>6.0000000000000001E-3</v>
      </c>
      <c r="I183">
        <v>112.31895985834601</v>
      </c>
      <c r="J183">
        <f>'wyznaczanie X2,X3,X6,X7'!$M$3*modele!E183+'wyznaczanie X2,X3,X6,X7'!$N$3</f>
        <v>112.330153365708</v>
      </c>
      <c r="K183">
        <f t="shared" si="21"/>
        <v>1.12E-2</v>
      </c>
      <c r="M183">
        <v>-82.982767140019703</v>
      </c>
      <c r="N183">
        <f t="shared" si="24"/>
        <v>-82.982767140019703</v>
      </c>
      <c r="O183">
        <f t="shared" si="25"/>
        <v>0</v>
      </c>
      <c r="Q183">
        <v>16.827331475536202</v>
      </c>
      <c r="R183">
        <v>16.827331475536202</v>
      </c>
      <c r="T183">
        <v>53.583028684235501</v>
      </c>
      <c r="U183">
        <f>'wyznaczanie X2,X3,X6,X7'!$T$3*modele!X183+'wyznaczanie X2,X3,X6,X7'!$U$3</f>
        <v>53.648311498868239</v>
      </c>
      <c r="V183">
        <f t="shared" si="26"/>
        <v>6.5299999999999997E-2</v>
      </c>
      <c r="X183">
        <v>107.324360681671</v>
      </c>
      <c r="Y183">
        <f>'wyznaczanie X2,X3,X6,X7'!$W$3*modele!T183+'wyznaczanie X2,X3,X6,X7'!$X$3</f>
        <v>107.16863254355358</v>
      </c>
      <c r="Z183">
        <f t="shared" si="27"/>
        <v>0.15570000000000001</v>
      </c>
    </row>
    <row r="184" spans="1:26" x14ac:dyDescent="0.3">
      <c r="A184">
        <v>34.723538928323997</v>
      </c>
      <c r="B184">
        <f t="shared" si="22"/>
        <v>34.723538928324203</v>
      </c>
      <c r="C184">
        <f t="shared" si="23"/>
        <v>0</v>
      </c>
      <c r="E184">
        <v>71.726622781167805</v>
      </c>
      <c r="F184">
        <f>'wyznaczanie X2,X3,X6,X7'!$J$3*I184+'wyznaczanie X2,X3,X6,X7'!$K$3</f>
        <v>71.631035854259295</v>
      </c>
      <c r="G184">
        <f t="shared" si="20"/>
        <v>9.5600000000000004E-2</v>
      </c>
      <c r="I184">
        <v>147.77122214790899</v>
      </c>
      <c r="J184">
        <f>'wyznaczanie X2,X3,X6,X7'!$M$3*modele!E184+'wyznaczanie X2,X3,X6,X7'!$N$3</f>
        <v>147.95985804670198</v>
      </c>
      <c r="K184">
        <f t="shared" si="21"/>
        <v>0.18859999999999999</v>
      </c>
      <c r="M184">
        <v>-145.73279048685501</v>
      </c>
      <c r="N184">
        <f t="shared" si="24"/>
        <v>-145.73279048685544</v>
      </c>
      <c r="O184">
        <f t="shared" si="25"/>
        <v>0</v>
      </c>
      <c r="Q184">
        <v>18.350837844922399</v>
      </c>
      <c r="R184">
        <v>18.350837844922399</v>
      </c>
      <c r="T184">
        <v>53.097277418765799</v>
      </c>
      <c r="U184">
        <f>'wyznaczanie X2,X3,X6,X7'!$T$3*modele!X184+'wyznaczanie X2,X3,X6,X7'!$U$3</f>
        <v>52.908197461113545</v>
      </c>
      <c r="V184">
        <f t="shared" si="26"/>
        <v>0.18909999999999999</v>
      </c>
      <c r="X184">
        <v>105.840328765221</v>
      </c>
      <c r="Y184">
        <f>'wyznaczanie X2,X3,X6,X7'!$W$3*modele!T184+'wyznaczanie X2,X3,X6,X7'!$X$3</f>
        <v>106.19803321366796</v>
      </c>
      <c r="Z184">
        <f t="shared" si="27"/>
        <v>0.35770000000000002</v>
      </c>
    </row>
    <row r="185" spans="1:26" x14ac:dyDescent="0.3">
      <c r="A185">
        <v>31.354527837099202</v>
      </c>
      <c r="B185">
        <f t="shared" si="22"/>
        <v>31.354527837099042</v>
      </c>
      <c r="C185">
        <f t="shared" si="23"/>
        <v>0</v>
      </c>
      <c r="E185">
        <v>68.106640555393696</v>
      </c>
      <c r="F185">
        <f>'wyznaczanie X2,X3,X6,X7'!$J$3*I185+'wyznaczanie X2,X3,X6,X7'!$K$3</f>
        <v>68.121718258728578</v>
      </c>
      <c r="G185">
        <f t="shared" si="20"/>
        <v>1.5100000000000001E-2</v>
      </c>
      <c r="I185">
        <v>140.750150867423</v>
      </c>
      <c r="J185">
        <f>'wyznaczanie X2,X3,X6,X7'!$M$3*modele!E185+'wyznaczanie X2,X3,X6,X7'!$N$3</f>
        <v>140.71773646398833</v>
      </c>
      <c r="K185">
        <f t="shared" si="21"/>
        <v>3.2399999999999998E-2</v>
      </c>
      <c r="M185">
        <v>-141.61086599198299</v>
      </c>
      <c r="N185">
        <f t="shared" si="24"/>
        <v>-141.61086599198268</v>
      </c>
      <c r="O185">
        <f t="shared" si="25"/>
        <v>0</v>
      </c>
      <c r="Q185">
        <v>13.739268833552201</v>
      </c>
      <c r="R185">
        <v>13.739268833552201</v>
      </c>
      <c r="T185">
        <v>59.002611068743299</v>
      </c>
      <c r="U185">
        <f>'wyznaczanie X2,X3,X6,X7'!$T$3*modele!X185+'wyznaczanie X2,X3,X6,X7'!$U$3</f>
        <v>58.998954349795468</v>
      </c>
      <c r="V185">
        <f t="shared" si="26"/>
        <v>3.7000000000000002E-3</v>
      </c>
      <c r="X185">
        <v>118.05314619206401</v>
      </c>
      <c r="Y185">
        <f>'wyznaczanie X2,X3,X6,X7'!$W$3*modele!T185+'wyznaczanie X2,X3,X6,X7'!$X$3</f>
        <v>117.997720195187</v>
      </c>
      <c r="Z185">
        <f t="shared" si="27"/>
        <v>5.5399999999999998E-2</v>
      </c>
    </row>
    <row r="186" spans="1:26" x14ac:dyDescent="0.3">
      <c r="A186">
        <v>35.230692362585401</v>
      </c>
      <c r="B186">
        <f t="shared" si="22"/>
        <v>35.230692362585366</v>
      </c>
      <c r="C186">
        <f t="shared" si="23"/>
        <v>0</v>
      </c>
      <c r="E186">
        <v>66.044576813333904</v>
      </c>
      <c r="F186">
        <f>'wyznaczanie X2,X3,X6,X7'!$J$3*I186+'wyznaczanie X2,X3,X6,X7'!$K$3</f>
        <v>66.270758393090986</v>
      </c>
      <c r="G186">
        <f t="shared" si="20"/>
        <v>0.22620000000000001</v>
      </c>
      <c r="I186">
        <v>137.04694624139799</v>
      </c>
      <c r="J186">
        <f>'wyznaczanie X2,X3,X6,X7'!$M$3*modele!E186+'wyznaczanie X2,X3,X6,X7'!$N$3</f>
        <v>136.59238020533735</v>
      </c>
      <c r="K186">
        <f t="shared" si="21"/>
        <v>0.4546</v>
      </c>
      <c r="M186">
        <v>-127.672345714831</v>
      </c>
      <c r="N186">
        <f t="shared" si="24"/>
        <v>-127.67234571483093</v>
      </c>
      <c r="O186">
        <f t="shared" si="25"/>
        <v>0</v>
      </c>
      <c r="Q186">
        <v>11.6399706516309</v>
      </c>
      <c r="R186">
        <v>11.6399706516309</v>
      </c>
      <c r="T186">
        <v>41.904605983345697</v>
      </c>
      <c r="U186">
        <f>'wyznaczanie X2,X3,X6,X7'!$T$3*modele!X186+'wyznaczanie X2,X3,X6,X7'!$U$3</f>
        <v>42.25813782526982</v>
      </c>
      <c r="V186">
        <f t="shared" si="26"/>
        <v>0.35349999999999998</v>
      </c>
      <c r="X186">
        <v>84.485473154542206</v>
      </c>
      <c r="Y186">
        <f>'wyznaczanie X2,X3,X6,X7'!$W$3*modele!T186+'wyznaczanie X2,X3,X6,X7'!$X$3</f>
        <v>83.833501884358554</v>
      </c>
      <c r="Z186">
        <f t="shared" si="27"/>
        <v>0.65200000000000002</v>
      </c>
    </row>
    <row r="187" spans="1:26" x14ac:dyDescent="0.3">
      <c r="A187">
        <v>55.889820000611003</v>
      </c>
      <c r="B187">
        <f t="shared" si="22"/>
        <v>55.889820000610996</v>
      </c>
      <c r="C187">
        <f t="shared" si="23"/>
        <v>0</v>
      </c>
      <c r="E187">
        <v>47.984708568216298</v>
      </c>
      <c r="F187">
        <f>'wyznaczanie X2,X3,X6,X7'!$J$3*I187+'wyznaczanie X2,X3,X6,X7'!$K$3</f>
        <v>48.009645133191597</v>
      </c>
      <c r="G187">
        <f t="shared" si="20"/>
        <v>2.4899999999999999E-2</v>
      </c>
      <c r="I187">
        <v>100.51204326708</v>
      </c>
      <c r="J187">
        <f>'wyznaczanie X2,X3,X6,X7'!$M$3*modele!E187+'wyznaczanie X2,X3,X6,X7'!$N$3</f>
        <v>100.46188192064973</v>
      </c>
      <c r="K187">
        <f t="shared" si="21"/>
        <v>5.0200000000000002E-2</v>
      </c>
      <c r="M187">
        <v>-32.174485703426903</v>
      </c>
      <c r="N187">
        <f t="shared" si="24"/>
        <v>-32.174485703426896</v>
      </c>
      <c r="O187">
        <f t="shared" si="25"/>
        <v>0</v>
      </c>
      <c r="Q187">
        <v>17.566226502977699</v>
      </c>
      <c r="R187">
        <v>17.566226502977699</v>
      </c>
      <c r="T187">
        <v>53.2951448609697</v>
      </c>
      <c r="U187">
        <f>'wyznaczanie X2,X3,X6,X7'!$T$3*modele!X187+'wyznaczanie X2,X3,X6,X7'!$U$3</f>
        <v>53.721165640111025</v>
      </c>
      <c r="V187">
        <f t="shared" si="26"/>
        <v>0.42599999999999999</v>
      </c>
      <c r="X187">
        <v>107.47044340046099</v>
      </c>
      <c r="Y187">
        <f>'wyznaczanie X2,X3,X6,X7'!$W$3*modele!T187+'wyznaczanie X2,X3,X6,X7'!$X$3</f>
        <v>106.59340018532902</v>
      </c>
      <c r="Z187">
        <f t="shared" si="27"/>
        <v>0.877</v>
      </c>
    </row>
    <row r="188" spans="1:26" x14ac:dyDescent="0.3">
      <c r="A188">
        <v>65.877885644571805</v>
      </c>
      <c r="B188">
        <f t="shared" si="22"/>
        <v>65.877885644571762</v>
      </c>
      <c r="C188">
        <f t="shared" si="23"/>
        <v>0</v>
      </c>
      <c r="E188">
        <v>29.6320637242464</v>
      </c>
      <c r="F188">
        <f>'wyznaczanie X2,X3,X6,X7'!$J$3*I188+'wyznaczanie X2,X3,X6,X7'!$K$3</f>
        <v>29.825666025178336</v>
      </c>
      <c r="G188">
        <f t="shared" si="20"/>
        <v>0.19359999999999999</v>
      </c>
      <c r="I188">
        <v>64.131462141329393</v>
      </c>
      <c r="J188">
        <f>'wyznaczanie X2,X3,X6,X7'!$M$3*modele!E188+'wyznaczanie X2,X3,X6,X7'!$N$3</f>
        <v>63.74565597399598</v>
      </c>
      <c r="K188">
        <f t="shared" si="21"/>
        <v>0.38579999999999998</v>
      </c>
      <c r="M188">
        <v>42.859580116404302</v>
      </c>
      <c r="N188">
        <f t="shared" si="24"/>
        <v>42.859580116404402</v>
      </c>
      <c r="O188">
        <f t="shared" si="25"/>
        <v>0</v>
      </c>
      <c r="Q188">
        <v>18.865525538600199</v>
      </c>
      <c r="R188">
        <v>18.865525538600199</v>
      </c>
      <c r="T188">
        <v>62.738688251580001</v>
      </c>
      <c r="U188">
        <f>'wyznaczanie X2,X3,X6,X7'!$T$3*modele!X188+'wyznaczanie X2,X3,X6,X7'!$U$3</f>
        <v>63.172455552015137</v>
      </c>
      <c r="V188">
        <f t="shared" si="26"/>
        <v>0.43380000000000002</v>
      </c>
      <c r="X188">
        <v>126.421598446025</v>
      </c>
      <c r="Y188">
        <f>'wyznaczanie X2,X3,X6,X7'!$W$3*modele!T188+'wyznaczanie X2,X3,X6,X7'!$X$3</f>
        <v>125.46292773624383</v>
      </c>
      <c r="Z188">
        <f t="shared" si="27"/>
        <v>0.9587</v>
      </c>
    </row>
    <row r="189" spans="1:26" x14ac:dyDescent="0.3">
      <c r="A189">
        <v>40.724204617701197</v>
      </c>
      <c r="B189">
        <f t="shared" si="22"/>
        <v>40.724204617701197</v>
      </c>
      <c r="C189">
        <f t="shared" si="23"/>
        <v>0</v>
      </c>
      <c r="E189">
        <v>58.053034792179297</v>
      </c>
      <c r="F189">
        <f>'wyznaczanie X2,X3,X6,X7'!$J$3*I189+'wyznaczanie X2,X3,X6,X7'!$K$3</f>
        <v>58.087171759083354</v>
      </c>
      <c r="G189">
        <f t="shared" si="20"/>
        <v>3.4099999999999998E-2</v>
      </c>
      <c r="I189">
        <v>120.674092111417</v>
      </c>
      <c r="J189">
        <f>'wyznaczanie X2,X3,X6,X7'!$M$3*modele!E189+'wyznaczanie X2,X3,X6,X7'!$N$3</f>
        <v>120.60453403899588</v>
      </c>
      <c r="K189">
        <f t="shared" si="21"/>
        <v>6.9599999999999995E-2</v>
      </c>
      <c r="M189">
        <v>-92.710695141135503</v>
      </c>
      <c r="N189">
        <f t="shared" si="24"/>
        <v>-92.710695141135503</v>
      </c>
      <c r="O189">
        <f t="shared" si="25"/>
        <v>0</v>
      </c>
      <c r="Q189">
        <v>20.040268780543599</v>
      </c>
      <c r="R189">
        <v>20.040268780543599</v>
      </c>
      <c r="T189">
        <v>53.235345343964198</v>
      </c>
      <c r="U189">
        <f>'wyznaczanie X2,X3,X6,X7'!$T$3*modele!X189+'wyznaczanie X2,X3,X6,X7'!$U$3</f>
        <v>53.043804988791315</v>
      </c>
      <c r="V189">
        <f t="shared" si="26"/>
        <v>0.1915</v>
      </c>
      <c r="X189">
        <v>106.112240780017</v>
      </c>
      <c r="Y189">
        <f>'wyznaczanie X2,X3,X6,X7'!$W$3*modele!T189+'wyznaczanie X2,X3,X6,X7'!$X$3</f>
        <v>106.47391234194296</v>
      </c>
      <c r="Z189">
        <f t="shared" si="27"/>
        <v>0.36170000000000002</v>
      </c>
    </row>
    <row r="190" spans="1:26" x14ac:dyDescent="0.3">
      <c r="A190">
        <v>60.640386590270097</v>
      </c>
      <c r="B190">
        <f t="shared" si="22"/>
        <v>60.640386590270147</v>
      </c>
      <c r="C190">
        <f t="shared" si="23"/>
        <v>0</v>
      </c>
      <c r="E190">
        <v>19.189027114593799</v>
      </c>
      <c r="F190">
        <f>'wyznaczanie X2,X3,X6,X7'!$J$3*I190+'wyznaczanie X2,X3,X6,X7'!$K$3</f>
        <v>19.350036324711358</v>
      </c>
      <c r="G190">
        <f t="shared" si="20"/>
        <v>0.161</v>
      </c>
      <c r="I190">
        <v>43.172930793632503</v>
      </c>
      <c r="J190">
        <f>'wyznaczanie X2,X3,X6,X7'!$M$3*modele!E190+'wyznaczanie X2,X3,X6,X7'!$N$3</f>
        <v>42.853359796033132</v>
      </c>
      <c r="K190">
        <f t="shared" si="21"/>
        <v>0.3196</v>
      </c>
      <c r="M190">
        <v>63.713691836758898</v>
      </c>
      <c r="N190">
        <f t="shared" si="24"/>
        <v>63.713691836758798</v>
      </c>
      <c r="O190">
        <f t="shared" si="25"/>
        <v>0</v>
      </c>
      <c r="Q190">
        <v>23.366864919492201</v>
      </c>
      <c r="R190">
        <v>23.366864919492201</v>
      </c>
      <c r="T190">
        <v>44.520422517319197</v>
      </c>
      <c r="U190">
        <f>'wyznaczanie X2,X3,X6,X7'!$T$3*modele!X190+'wyznaczanie X2,X3,X6,X7'!$U$3</f>
        <v>44.674825401833793</v>
      </c>
      <c r="V190">
        <f t="shared" si="26"/>
        <v>0.15440000000000001</v>
      </c>
      <c r="X190">
        <v>89.331268954591394</v>
      </c>
      <c r="Y190">
        <f>'wyznaczanie X2,X3,X6,X7'!$W$3*modele!T190+'wyznaczanie X2,X3,X6,X7'!$X$3</f>
        <v>89.060271129155936</v>
      </c>
      <c r="Z190">
        <f t="shared" si="27"/>
        <v>0.27100000000000002</v>
      </c>
    </row>
    <row r="191" spans="1:26" x14ac:dyDescent="0.3">
      <c r="A191">
        <v>56.068572341085499</v>
      </c>
      <c r="B191">
        <f t="shared" si="22"/>
        <v>56.068572341085499</v>
      </c>
      <c r="C191">
        <f t="shared" si="23"/>
        <v>0</v>
      </c>
      <c r="E191">
        <v>22.8205875826633</v>
      </c>
      <c r="F191">
        <f>'wyznaczanie X2,X3,X6,X7'!$J$3*I191+'wyznaczanie X2,X3,X6,X7'!$K$3</f>
        <v>22.605526530547483</v>
      </c>
      <c r="G191">
        <f t="shared" si="20"/>
        <v>0.21510000000000001</v>
      </c>
      <c r="I191">
        <v>49.686171093458597</v>
      </c>
      <c r="J191">
        <f>'wyznaczanie X2,X3,X6,X7'!$M$3*modele!E191+'wyznaczanie X2,X3,X6,X7'!$N$3</f>
        <v>50.118644762760198</v>
      </c>
      <c r="K191">
        <f t="shared" si="21"/>
        <v>0.4325</v>
      </c>
      <c r="M191">
        <v>43.675381934181097</v>
      </c>
      <c r="N191">
        <f t="shared" si="24"/>
        <v>43.675381934181104</v>
      </c>
      <c r="O191">
        <f t="shared" si="25"/>
        <v>0</v>
      </c>
      <c r="Q191">
        <v>23.574650791996401</v>
      </c>
      <c r="R191">
        <v>23.574650791996401</v>
      </c>
      <c r="T191">
        <v>53.156395154083597</v>
      </c>
      <c r="U191">
        <f>'wyznaczanie X2,X3,X6,X7'!$T$3*modele!X191+'wyznaczanie X2,X3,X6,X7'!$U$3</f>
        <v>52.888621740858724</v>
      </c>
      <c r="V191">
        <f t="shared" si="26"/>
        <v>0.26779999999999998</v>
      </c>
      <c r="X191">
        <v>105.80107671464</v>
      </c>
      <c r="Y191">
        <f>'wyznaczanie X2,X3,X6,X7'!$W$3*modele!T191+'wyznaczanie X2,X3,X6,X7'!$X$3</f>
        <v>106.31615876137667</v>
      </c>
      <c r="Z191">
        <f t="shared" si="27"/>
        <v>0.5151</v>
      </c>
    </row>
    <row r="192" spans="1:26" x14ac:dyDescent="0.3">
      <c r="A192">
        <v>57.415112277794798</v>
      </c>
      <c r="B192">
        <f t="shared" si="22"/>
        <v>57.415112277794847</v>
      </c>
      <c r="C192">
        <f t="shared" si="23"/>
        <v>0</v>
      </c>
      <c r="E192">
        <v>57.044894638353803</v>
      </c>
      <c r="F192">
        <f>'wyznaczanie X2,X3,X6,X7'!$J$3*I192+'wyznaczanie X2,X3,X6,X7'!$K$3</f>
        <v>56.853569965553099</v>
      </c>
      <c r="G192">
        <f t="shared" si="20"/>
        <v>0.1913</v>
      </c>
      <c r="I192">
        <v>118.20603218570901</v>
      </c>
      <c r="J192">
        <f>'wyznaczanie X2,X3,X6,X7'!$M$3*modele!E192+'wyznaczanie X2,X3,X6,X7'!$N$3</f>
        <v>118.58765298515075</v>
      </c>
      <c r="K192">
        <f t="shared" si="21"/>
        <v>0.38159999999999999</v>
      </c>
      <c r="M192">
        <v>-56.3044593594717</v>
      </c>
      <c r="N192">
        <f t="shared" si="24"/>
        <v>-56.304459359471807</v>
      </c>
      <c r="O192">
        <f t="shared" si="25"/>
        <v>0</v>
      </c>
      <c r="Q192">
        <v>19.1428540054637</v>
      </c>
      <c r="R192">
        <v>19.1428540054637</v>
      </c>
      <c r="T192">
        <v>47.276580261725002</v>
      </c>
      <c r="U192">
        <f>'wyznaczanie X2,X3,X6,X7'!$T$3*modele!X192+'wyznaczanie X2,X3,X6,X7'!$U$3</f>
        <v>47.593934478435109</v>
      </c>
      <c r="V192">
        <f t="shared" si="26"/>
        <v>0.31740000000000002</v>
      </c>
      <c r="X192">
        <v>95.184489966879596</v>
      </c>
      <c r="Y192">
        <f>'wyznaczanie X2,X3,X6,X7'!$W$3*modele!T192+'wyznaczanie X2,X3,X6,X7'!$X$3</f>
        <v>94.567461845772257</v>
      </c>
      <c r="Z192">
        <f t="shared" si="27"/>
        <v>0.61699999999999999</v>
      </c>
    </row>
    <row r="193" spans="1:26" x14ac:dyDescent="0.3">
      <c r="A193">
        <v>37.010121489964703</v>
      </c>
      <c r="B193">
        <f t="shared" si="22"/>
        <v>37.010121489964646</v>
      </c>
      <c r="C193">
        <f t="shared" si="23"/>
        <v>0</v>
      </c>
      <c r="E193">
        <v>18.1838064664183</v>
      </c>
      <c r="F193">
        <f>'wyznaczanie X2,X3,X6,X7'!$J$3*I193+'wyznaczanie X2,X3,X6,X7'!$K$3</f>
        <v>18.131740189829429</v>
      </c>
      <c r="G193">
        <f t="shared" si="20"/>
        <v>5.21E-2</v>
      </c>
      <c r="I193">
        <v>40.735492810065502</v>
      </c>
      <c r="J193">
        <f>'wyznaczanie X2,X3,X6,X7'!$M$3*modele!E193+'wyznaczanie X2,X3,X6,X7'!$N$3</f>
        <v>40.842319493208322</v>
      </c>
      <c r="K193">
        <f t="shared" si="21"/>
        <v>0.10680000000000001</v>
      </c>
      <c r="M193">
        <v>19.4688235806744</v>
      </c>
      <c r="N193">
        <f t="shared" si="24"/>
        <v>19.46882358067451</v>
      </c>
      <c r="O193">
        <f t="shared" si="25"/>
        <v>0</v>
      </c>
      <c r="Q193">
        <v>22.726482814533501</v>
      </c>
      <c r="R193">
        <v>22.726482814533501</v>
      </c>
      <c r="T193">
        <v>48.004080679805703</v>
      </c>
      <c r="U193">
        <f>'wyznaczanie X2,X3,X6,X7'!$T$3*modele!X193+'wyznaczanie X2,X3,X6,X7'!$U$3</f>
        <v>47.919547000493949</v>
      </c>
      <c r="V193">
        <f t="shared" si="26"/>
        <v>8.4500000000000006E-2</v>
      </c>
      <c r="X193">
        <v>95.837388507484306</v>
      </c>
      <c r="Y193">
        <f>'wyznaczanie X2,X3,X6,X7'!$W$3*modele!T193+'wyznaczanie X2,X3,X6,X7'!$X$3</f>
        <v>96.0211099749189</v>
      </c>
      <c r="Z193">
        <f t="shared" si="27"/>
        <v>0.1837</v>
      </c>
    </row>
    <row r="194" spans="1:26" x14ac:dyDescent="0.3">
      <c r="A194">
        <v>36.292586479275798</v>
      </c>
      <c r="B194">
        <f t="shared" si="22"/>
        <v>36.292586479275855</v>
      </c>
      <c r="C194">
        <f t="shared" si="23"/>
        <v>0</v>
      </c>
      <c r="E194">
        <v>67.764990241351896</v>
      </c>
      <c r="F194">
        <f>'wyznaczanie X2,X3,X6,X7'!$J$3*I194+'wyznaczanie X2,X3,X6,X7'!$K$3</f>
        <v>67.54806863387175</v>
      </c>
      <c r="G194">
        <f t="shared" ref="G194:G257" si="28">ROUND(ABS(F194-E194),4)</f>
        <v>0.21690000000000001</v>
      </c>
      <c r="I194">
        <v>139.60245340302899</v>
      </c>
      <c r="J194">
        <f>'wyznaczanie X2,X3,X6,X7'!$M$3*modele!E194+'wyznaczanie X2,X3,X6,X7'!$N$3</f>
        <v>140.03423224801554</v>
      </c>
      <c r="K194">
        <f t="shared" ref="K194:K207" si="29">ROUND(ABS(J194-I194),4)</f>
        <v>0.43180000000000002</v>
      </c>
      <c r="M194">
        <v>-130.70979776550399</v>
      </c>
      <c r="N194">
        <f t="shared" si="24"/>
        <v>-130.70979776550411</v>
      </c>
      <c r="O194">
        <f t="shared" si="25"/>
        <v>0</v>
      </c>
      <c r="Q194">
        <v>14.1985818651847</v>
      </c>
      <c r="R194">
        <v>14.1985818651847</v>
      </c>
      <c r="T194">
        <v>56.357231627669599</v>
      </c>
      <c r="U194">
        <f>'wyznaczanie X2,X3,X6,X7'!$T$3*modele!X194+'wyznaczanie X2,X3,X6,X7'!$U$3</f>
        <v>56.043598031669021</v>
      </c>
      <c r="V194">
        <f t="shared" si="26"/>
        <v>0.31359999999999999</v>
      </c>
      <c r="X194">
        <v>112.127244402811</v>
      </c>
      <c r="Y194">
        <f>'wyznaczanie X2,X3,X6,X7'!$W$3*modele!T194+'wyznaczanie X2,X3,X6,X7'!$X$3</f>
        <v>112.71188010516357</v>
      </c>
      <c r="Z194">
        <f t="shared" si="27"/>
        <v>0.58460000000000001</v>
      </c>
    </row>
    <row r="195" spans="1:26" x14ac:dyDescent="0.3">
      <c r="A195">
        <v>22.038712549591001</v>
      </c>
      <c r="B195">
        <f t="shared" ref="B195:B258" si="30">1.5*$E195+0.5*$M195</f>
        <v>22.038712549591111</v>
      </c>
      <c r="C195">
        <f t="shared" ref="C195:C258" si="31">ROUND(ABS(B195-A195),4)</f>
        <v>0</v>
      </c>
      <c r="E195">
        <v>58.3198396538004</v>
      </c>
      <c r="F195">
        <f>'wyznaczanie X2,X3,X6,X7'!$J$3*I195+'wyznaczanie X2,X3,X6,X7'!$K$3</f>
        <v>58.460539717142687</v>
      </c>
      <c r="G195">
        <f t="shared" si="28"/>
        <v>0.14069999999999999</v>
      </c>
      <c r="I195">
        <v>121.42108721118301</v>
      </c>
      <c r="J195">
        <f>'wyznaczanie X2,X3,X6,X7'!$M$3*modele!E195+'wyznaczanie X2,X3,X6,X7'!$N$3</f>
        <v>121.13830275005796</v>
      </c>
      <c r="K195">
        <f t="shared" si="29"/>
        <v>0.2828</v>
      </c>
      <c r="M195">
        <v>-130.88209386221899</v>
      </c>
      <c r="N195">
        <f t="shared" ref="N195:N258" si="32">2*A195-3*E195</f>
        <v>-130.88209386221922</v>
      </c>
      <c r="O195">
        <f t="shared" ref="O195:O258" si="33">ROUND(ABS(N195-M195),4)</f>
        <v>0</v>
      </c>
      <c r="Q195">
        <v>23.711703736872401</v>
      </c>
      <c r="R195">
        <v>23.711703736872401</v>
      </c>
      <c r="T195">
        <v>46.762529607020497</v>
      </c>
      <c r="U195">
        <f>'wyznaczanie X2,X3,X6,X7'!$T$3*modele!X195+'wyznaczanie X2,X3,X6,X7'!$U$3</f>
        <v>46.525714558916675</v>
      </c>
      <c r="V195">
        <f t="shared" si="26"/>
        <v>0.23680000000000001</v>
      </c>
      <c r="X195">
        <v>93.042559975709196</v>
      </c>
      <c r="Y195">
        <f>'wyznaczanie X2,X3,X6,X7'!$W$3*modele!T195+'wyznaczanie X2,X3,X6,X7'!$X$3</f>
        <v>93.540316357018853</v>
      </c>
      <c r="Z195">
        <f t="shared" si="27"/>
        <v>0.49780000000000002</v>
      </c>
    </row>
    <row r="196" spans="1:26" x14ac:dyDescent="0.3">
      <c r="A196">
        <v>59.143236400360799</v>
      </c>
      <c r="B196">
        <f t="shared" si="30"/>
        <v>59.143236400360749</v>
      </c>
      <c r="C196">
        <f t="shared" si="31"/>
        <v>0</v>
      </c>
      <c r="E196">
        <v>43.057062064644803</v>
      </c>
      <c r="F196">
        <f>'wyznaczanie X2,X3,X6,X7'!$J$3*I196+'wyznaczanie X2,X3,X6,X7'!$K$3</f>
        <v>42.922799583252498</v>
      </c>
      <c r="G196">
        <f t="shared" si="28"/>
        <v>0.1343</v>
      </c>
      <c r="I196">
        <v>90.334820993316498</v>
      </c>
      <c r="J196">
        <f>'wyznaczanie X2,X3,X6,X7'!$M$3*modele!E196+'wyznaczanie X2,X3,X6,X7'!$N$3</f>
        <v>90.603652551065679</v>
      </c>
      <c r="K196">
        <f t="shared" si="29"/>
        <v>0.26879999999999998</v>
      </c>
      <c r="M196">
        <v>-10.8847133932129</v>
      </c>
      <c r="N196">
        <f t="shared" si="32"/>
        <v>-10.884713393212806</v>
      </c>
      <c r="O196">
        <f t="shared" si="33"/>
        <v>0</v>
      </c>
      <c r="Q196">
        <v>25.394072739972401</v>
      </c>
      <c r="R196">
        <v>25.394072739972401</v>
      </c>
      <c r="T196">
        <v>45.973651314483398</v>
      </c>
      <c r="U196">
        <f>'wyznaczanie X2,X3,X6,X7'!$T$3*modele!X196+'wyznaczanie X2,X3,X6,X7'!$U$3</f>
        <v>45.527930641616379</v>
      </c>
      <c r="V196">
        <f t="shared" si="26"/>
        <v>0.44569999999999999</v>
      </c>
      <c r="X196">
        <v>91.041863997172797</v>
      </c>
      <c r="Y196">
        <f>'wyznaczanie X2,X3,X6,X7'!$W$3*modele!T196+'wyznaczanie X2,X3,X6,X7'!$X$3</f>
        <v>91.964026604366438</v>
      </c>
      <c r="Z196">
        <f t="shared" si="27"/>
        <v>0.92220000000000002</v>
      </c>
    </row>
    <row r="197" spans="1:26" x14ac:dyDescent="0.3">
      <c r="A197">
        <v>54.112021477157299</v>
      </c>
      <c r="B197">
        <f t="shared" si="30"/>
        <v>54.112021477157349</v>
      </c>
      <c r="C197">
        <f t="shared" si="31"/>
        <v>0</v>
      </c>
      <c r="E197">
        <v>44.768816790491798</v>
      </c>
      <c r="F197">
        <f>'wyznaczanie X2,X3,X6,X7'!$J$3*I197+'wyznaczanie X2,X3,X6,X7'!$K$3</f>
        <v>44.646176046791687</v>
      </c>
      <c r="G197">
        <f t="shared" si="28"/>
        <v>0.1226</v>
      </c>
      <c r="I197">
        <v>93.782770249613606</v>
      </c>
      <c r="J197">
        <f>'wyznaczanie X2,X3,X6,X7'!$M$3*modele!E197+'wyznaczanie X2,X3,X6,X7'!$N$3</f>
        <v>94.028182029720142</v>
      </c>
      <c r="K197">
        <f t="shared" si="29"/>
        <v>0.24540000000000001</v>
      </c>
      <c r="M197">
        <v>-26.082407417160699</v>
      </c>
      <c r="N197">
        <f t="shared" si="32"/>
        <v>-26.082407417160795</v>
      </c>
      <c r="O197">
        <f t="shared" si="33"/>
        <v>0</v>
      </c>
      <c r="Q197">
        <v>20.776922250128401</v>
      </c>
      <c r="R197">
        <v>20.776922250128401</v>
      </c>
      <c r="T197">
        <v>49.428687612863001</v>
      </c>
      <c r="U197">
        <f>'wyznaczanie X2,X3,X6,X7'!$T$3*modele!X197+'wyznaczanie X2,X3,X6,X7'!$U$3</f>
        <v>49.857749233099923</v>
      </c>
      <c r="V197">
        <f t="shared" si="26"/>
        <v>0.42909999999999998</v>
      </c>
      <c r="X197">
        <v>99.723754428130803</v>
      </c>
      <c r="Y197">
        <f>'wyznaczanie X2,X3,X6,X7'!$W$3*modele!T197+'wyznaczanie X2,X3,X6,X7'!$X$3</f>
        <v>98.867674941123994</v>
      </c>
      <c r="Z197">
        <f t="shared" si="27"/>
        <v>0.85609999999999997</v>
      </c>
    </row>
    <row r="198" spans="1:26" x14ac:dyDescent="0.3">
      <c r="A198">
        <v>39.070277045224998</v>
      </c>
      <c r="B198">
        <f t="shared" si="30"/>
        <v>39.070277045224955</v>
      </c>
      <c r="C198">
        <f t="shared" si="31"/>
        <v>0</v>
      </c>
      <c r="E198">
        <v>55.550527141076898</v>
      </c>
      <c r="F198">
        <f>'wyznaczanie X2,X3,X6,X7'!$J$3*I198+'wyznaczanie X2,X3,X6,X7'!$K$3</f>
        <v>55.499852799854594</v>
      </c>
      <c r="G198">
        <f t="shared" si="28"/>
        <v>5.0700000000000002E-2</v>
      </c>
      <c r="I198">
        <v>115.497658134272</v>
      </c>
      <c r="J198">
        <f>'wyznaczanie X2,X3,X6,X7'!$M$3*modele!E198+'wyznaczanie X2,X3,X6,X7'!$N$3</f>
        <v>115.59802750371057</v>
      </c>
      <c r="K198">
        <f t="shared" si="29"/>
        <v>0.1004</v>
      </c>
      <c r="M198">
        <v>-88.511027332780799</v>
      </c>
      <c r="N198">
        <f t="shared" si="32"/>
        <v>-88.511027332780714</v>
      </c>
      <c r="O198">
        <f t="shared" si="33"/>
        <v>0</v>
      </c>
      <c r="Q198">
        <v>22.006798619190299</v>
      </c>
      <c r="R198">
        <v>22.006798619190299</v>
      </c>
      <c r="T198">
        <v>49.079581861257203</v>
      </c>
      <c r="U198">
        <f>'wyznaczanie X2,X3,X6,X7'!$T$3*modele!X198+'wyznaczanie X2,X3,X6,X7'!$U$3</f>
        <v>49.085486299921264</v>
      </c>
      <c r="V198">
        <f t="shared" si="26"/>
        <v>5.8999999999999999E-3</v>
      </c>
      <c r="X198">
        <v>98.175259490505695</v>
      </c>
      <c r="Y198">
        <f>'wyznaczanie X2,X3,X6,X7'!$W$3*modele!T198+'wyznaczanie X2,X3,X6,X7'!$X$3</f>
        <v>98.170112561661824</v>
      </c>
      <c r="Z198">
        <f t="shared" si="27"/>
        <v>5.1000000000000004E-3</v>
      </c>
    </row>
    <row r="199" spans="1:26" x14ac:dyDescent="0.3">
      <c r="A199">
        <v>48.330377974784298</v>
      </c>
      <c r="B199">
        <f t="shared" si="30"/>
        <v>48.330377974784298</v>
      </c>
      <c r="C199">
        <f t="shared" si="31"/>
        <v>0</v>
      </c>
      <c r="E199">
        <v>16.372682931722</v>
      </c>
      <c r="F199">
        <f>'wyznaczanie X2,X3,X6,X7'!$J$3*I199+'wyznaczanie X2,X3,X6,X7'!$K$3</f>
        <v>16.569371636335504</v>
      </c>
      <c r="G199">
        <f t="shared" si="28"/>
        <v>0.19670000000000001</v>
      </c>
      <c r="I199">
        <v>37.609671141932402</v>
      </c>
      <c r="J199">
        <f>'wyznaczanie X2,X3,X6,X7'!$M$3*modele!E199+'wyznaczanie X2,X3,X6,X7'!$N$3</f>
        <v>37.218993183427934</v>
      </c>
      <c r="K199">
        <f t="shared" si="29"/>
        <v>0.39069999999999999</v>
      </c>
      <c r="M199">
        <v>47.542707154402599</v>
      </c>
      <c r="N199">
        <f t="shared" si="32"/>
        <v>47.542707154402592</v>
      </c>
      <c r="O199">
        <f t="shared" si="33"/>
        <v>0</v>
      </c>
      <c r="Q199">
        <v>20.374516694438299</v>
      </c>
      <c r="R199">
        <v>20.374516694438299</v>
      </c>
      <c r="T199">
        <v>55.376779068842701</v>
      </c>
      <c r="U199">
        <f>'wyznaczanie X2,X3,X6,X7'!$T$3*modele!X199+'wyznaczanie X2,X3,X6,X7'!$U$3</f>
        <v>55.725840560280737</v>
      </c>
      <c r="V199">
        <f t="shared" si="26"/>
        <v>0.34910000000000002</v>
      </c>
      <c r="X199">
        <v>111.490096334844</v>
      </c>
      <c r="Y199">
        <f>'wyznaczanie X2,X3,X6,X7'!$W$3*modele!T199+'wyznaczanie X2,X3,X6,X7'!$X$3</f>
        <v>110.75279803120982</v>
      </c>
      <c r="Z199">
        <f t="shared" si="27"/>
        <v>0.73729999999999996</v>
      </c>
    </row>
    <row r="200" spans="1:26" x14ac:dyDescent="0.3">
      <c r="A200">
        <v>61.227037084343401</v>
      </c>
      <c r="B200">
        <f t="shared" si="30"/>
        <v>61.227037084343358</v>
      </c>
      <c r="C200">
        <f t="shared" si="31"/>
        <v>0</v>
      </c>
      <c r="E200">
        <v>50.0834519993535</v>
      </c>
      <c r="F200">
        <f>'wyznaczanie X2,X3,X6,X7'!$J$3*I200+'wyznaczanie X2,X3,X6,X7'!$K$3</f>
        <v>49.895427248342585</v>
      </c>
      <c r="G200">
        <f t="shared" si="28"/>
        <v>0.188</v>
      </c>
      <c r="I200">
        <v>104.284916564955</v>
      </c>
      <c r="J200">
        <f>'wyznaczanie X2,X3,X6,X7'!$M$3*modele!E200+'wyznaczanie X2,X3,X6,X7'!$N$3</f>
        <v>104.66061941471766</v>
      </c>
      <c r="K200">
        <f t="shared" si="29"/>
        <v>0.37569999999999998</v>
      </c>
      <c r="M200">
        <v>-27.7962818293738</v>
      </c>
      <c r="N200">
        <f t="shared" si="32"/>
        <v>-27.796281829373712</v>
      </c>
      <c r="O200">
        <f t="shared" si="33"/>
        <v>0</v>
      </c>
      <c r="Q200">
        <v>24.6646139465559</v>
      </c>
      <c r="R200">
        <v>24.6646139465559</v>
      </c>
      <c r="T200">
        <v>43.667116707661997</v>
      </c>
      <c r="U200">
        <f>'wyznaczanie X2,X3,X6,X7'!$T$3*modele!X200+'wyznaczanie X2,X3,X6,X7'!$U$3</f>
        <v>43.723319483114281</v>
      </c>
      <c r="V200">
        <f t="shared" si="26"/>
        <v>5.62E-2</v>
      </c>
      <c r="X200">
        <v>87.423366820543706</v>
      </c>
      <c r="Y200">
        <f>'wyznaczanie X2,X3,X6,X7'!$W$3*modele!T200+'wyznaczanie X2,X3,X6,X7'!$X$3</f>
        <v>87.355246138145475</v>
      </c>
      <c r="Z200">
        <f t="shared" si="27"/>
        <v>6.8099999999999994E-2</v>
      </c>
    </row>
    <row r="201" spans="1:26" x14ac:dyDescent="0.3">
      <c r="A201">
        <v>20.220547431824802</v>
      </c>
      <c r="B201">
        <f t="shared" si="30"/>
        <v>20.220547431824897</v>
      </c>
      <c r="C201">
        <f t="shared" si="31"/>
        <v>0</v>
      </c>
      <c r="E201">
        <v>77.898473100677606</v>
      </c>
      <c r="F201">
        <f>'wyznaczanie X2,X3,X6,X7'!$J$3*I201+'wyznaczanie X2,X3,X6,X7'!$K$3</f>
        <v>77.879494247164899</v>
      </c>
      <c r="G201">
        <f t="shared" si="28"/>
        <v>1.9E-2</v>
      </c>
      <c r="I201">
        <v>160.27247647314101</v>
      </c>
      <c r="J201">
        <f>'wyznaczanie X2,X3,X6,X7'!$M$3*modele!E201+'wyznaczanie X2,X3,X6,X7'!$N$3</f>
        <v>160.30723646363379</v>
      </c>
      <c r="K201">
        <f t="shared" si="29"/>
        <v>3.4799999999999998E-2</v>
      </c>
      <c r="M201">
        <v>-193.25432443838301</v>
      </c>
      <c r="N201">
        <f t="shared" si="32"/>
        <v>-193.25432443838321</v>
      </c>
      <c r="O201">
        <f t="shared" si="33"/>
        <v>0</v>
      </c>
      <c r="Q201">
        <v>17.486954669716798</v>
      </c>
      <c r="R201">
        <v>17.486954669716798</v>
      </c>
      <c r="T201">
        <v>50.168235677524002</v>
      </c>
      <c r="U201">
        <f>'wyznaczanie X2,X3,X6,X7'!$T$3*modele!X201+'wyznaczanie X2,X3,X6,X7'!$U$3</f>
        <v>50.316757481112376</v>
      </c>
      <c r="V201">
        <f t="shared" si="26"/>
        <v>0.14849999999999999</v>
      </c>
      <c r="X201">
        <v>100.644130012454</v>
      </c>
      <c r="Y201">
        <f>'wyznaczanie X2,X3,X6,X7'!$W$3*modele!T201+'wyznaczanie X2,X3,X6,X7'!$X$3</f>
        <v>100.34539596215745</v>
      </c>
      <c r="Z201">
        <f t="shared" si="27"/>
        <v>0.29870000000000002</v>
      </c>
    </row>
    <row r="202" spans="1:26" x14ac:dyDescent="0.3">
      <c r="A202">
        <v>34.810210201223398</v>
      </c>
      <c r="B202">
        <f t="shared" si="30"/>
        <v>34.810210201223398</v>
      </c>
      <c r="C202">
        <f t="shared" si="31"/>
        <v>0</v>
      </c>
      <c r="E202">
        <v>53.788432903906902</v>
      </c>
      <c r="F202">
        <f>'wyznaczanie X2,X3,X6,X7'!$J$3*I202+'wyznaczanie X2,X3,X6,X7'!$K$3</f>
        <v>53.758290635286983</v>
      </c>
      <c r="G202">
        <f t="shared" si="28"/>
        <v>3.0099999999999998E-2</v>
      </c>
      <c r="I202">
        <v>112.013324851813</v>
      </c>
      <c r="J202">
        <f>'wyznaczanie X2,X3,X6,X7'!$M$3*modele!E202+'wyznaczanie X2,X3,X6,X7'!$N$3</f>
        <v>112.07278900532118</v>
      </c>
      <c r="K202">
        <f t="shared" si="29"/>
        <v>5.9499999999999997E-2</v>
      </c>
      <c r="M202">
        <v>-91.744878309273901</v>
      </c>
      <c r="N202">
        <f t="shared" si="32"/>
        <v>-91.744878309273901</v>
      </c>
      <c r="O202">
        <f t="shared" si="33"/>
        <v>0</v>
      </c>
      <c r="Q202">
        <v>19.7937036558173</v>
      </c>
      <c r="R202">
        <v>19.7937036558173</v>
      </c>
      <c r="T202">
        <v>46.448674362392701</v>
      </c>
      <c r="U202">
        <f>'wyznaczanie X2,X3,X6,X7'!$T$3*modele!X202+'wyznaczanie X2,X3,X6,X7'!$U$3</f>
        <v>46.574875872432621</v>
      </c>
      <c r="V202">
        <f t="shared" si="26"/>
        <v>0.12620000000000001</v>
      </c>
      <c r="X202">
        <v>93.141135268962103</v>
      </c>
      <c r="Y202">
        <f>'wyznaczanie X2,X3,X6,X7'!$W$3*modele!T202+'wyznaczanie X2,X3,X6,X7'!$X$3</f>
        <v>92.913189447071915</v>
      </c>
      <c r="Z202">
        <f t="shared" si="27"/>
        <v>0.22789999999999999</v>
      </c>
    </row>
    <row r="203" spans="1:26" x14ac:dyDescent="0.3">
      <c r="A203">
        <v>29.733491741545301</v>
      </c>
      <c r="B203">
        <f t="shared" si="30"/>
        <v>29.733491741545201</v>
      </c>
      <c r="C203">
        <f t="shared" si="31"/>
        <v>0</v>
      </c>
      <c r="E203">
        <v>40.820677467210501</v>
      </c>
      <c r="F203">
        <f>'wyznaczanie X2,X3,X6,X7'!$J$3*I203+'wyznaczanie X2,X3,X6,X7'!$K$3</f>
        <v>40.60387822106204</v>
      </c>
      <c r="G203">
        <f t="shared" si="28"/>
        <v>0.21679999999999999</v>
      </c>
      <c r="I203">
        <v>85.695368525829394</v>
      </c>
      <c r="J203">
        <f>'wyznaczanie X2,X3,X6,X7'!$M$3*modele!E203+'wyznaczanie X2,X3,X6,X7'!$N$3</f>
        <v>86.129550704650157</v>
      </c>
      <c r="K203">
        <f t="shared" si="29"/>
        <v>0.43419999999999997</v>
      </c>
      <c r="M203">
        <v>-62.995048918541102</v>
      </c>
      <c r="N203">
        <f t="shared" si="32"/>
        <v>-62.995048918540903</v>
      </c>
      <c r="O203">
        <f t="shared" si="33"/>
        <v>0</v>
      </c>
      <c r="Q203">
        <v>18.520723478774599</v>
      </c>
      <c r="R203">
        <v>18.520723478774599</v>
      </c>
      <c r="T203">
        <v>44.187049692271003</v>
      </c>
      <c r="U203">
        <f>'wyznaczanie X2,X3,X6,X7'!$T$3*modele!X203+'wyznaczanie X2,X3,X6,X7'!$U$3</f>
        <v>43.849476063225573</v>
      </c>
      <c r="V203">
        <f t="shared" si="26"/>
        <v>0.33760000000000001</v>
      </c>
      <c r="X203">
        <v>87.676328366744499</v>
      </c>
      <c r="Y203">
        <f>'wyznaczanie X2,X3,X6,X7'!$W$3*modele!T203+'wyznaczanie X2,X3,X6,X7'!$X$3</f>
        <v>88.394145349162386</v>
      </c>
      <c r="Z203">
        <f t="shared" si="27"/>
        <v>0.71779999999999999</v>
      </c>
    </row>
    <row r="204" spans="1:26" x14ac:dyDescent="0.3">
      <c r="A204">
        <v>67.507041944029993</v>
      </c>
      <c r="B204">
        <f t="shared" si="30"/>
        <v>67.507041944030036</v>
      </c>
      <c r="C204">
        <f t="shared" si="31"/>
        <v>0</v>
      </c>
      <c r="E204">
        <v>70.475114286585594</v>
      </c>
      <c r="F204">
        <f>'wyznaczanie X2,X3,X6,X7'!$J$3*I204+'wyznaczanie X2,X3,X6,X7'!$K$3</f>
        <v>70.273783330669801</v>
      </c>
      <c r="G204">
        <f t="shared" si="28"/>
        <v>0.20130000000000001</v>
      </c>
      <c r="I204">
        <v>145.05577492652401</v>
      </c>
      <c r="J204">
        <f>'wyznaczanie X2,X3,X6,X7'!$M$3*modele!E204+'wyznaczanie X2,X3,X6,X7'!$N$3</f>
        <v>145.45609528924115</v>
      </c>
      <c r="K204">
        <f t="shared" si="29"/>
        <v>0.40029999999999999</v>
      </c>
      <c r="M204">
        <v>-76.411258971696697</v>
      </c>
      <c r="N204">
        <f t="shared" si="32"/>
        <v>-76.411258971696782</v>
      </c>
      <c r="O204">
        <f t="shared" si="33"/>
        <v>0</v>
      </c>
      <c r="Q204">
        <v>27.419580194140199</v>
      </c>
      <c r="R204">
        <v>27.419580194140199</v>
      </c>
      <c r="T204">
        <v>56.361568593113503</v>
      </c>
      <c r="U204">
        <f>'wyznaczanie X2,X3,X6,X7'!$T$3*modele!X204+'wyznaczanie X2,X3,X6,X7'!$U$3</f>
        <v>56.714040689383907</v>
      </c>
      <c r="V204">
        <f t="shared" si="26"/>
        <v>0.35249999999999998</v>
      </c>
      <c r="X204">
        <v>113.47157548078501</v>
      </c>
      <c r="Y204">
        <f>'wyznaczanie X2,X3,X6,X7'!$W$3*modele!T204+'wyznaczanie X2,X3,X6,X7'!$X$3</f>
        <v>112.72054597194112</v>
      </c>
      <c r="Z204">
        <f t="shared" si="27"/>
        <v>0.751</v>
      </c>
    </row>
    <row r="205" spans="1:26" x14ac:dyDescent="0.3">
      <c r="A205">
        <v>54.3091315674246</v>
      </c>
      <c r="B205">
        <f t="shared" si="30"/>
        <v>54.309131567424785</v>
      </c>
      <c r="C205">
        <f t="shared" si="31"/>
        <v>0</v>
      </c>
      <c r="E205">
        <v>78.987790906022198</v>
      </c>
      <c r="F205">
        <f>'wyznaczanie X2,X3,X6,X7'!$J$3*I205+'wyznaczanie X2,X3,X6,X7'!$K$3</f>
        <v>78.877532162658795</v>
      </c>
      <c r="G205">
        <f t="shared" si="28"/>
        <v>0.1103</v>
      </c>
      <c r="I205">
        <v>162.269245119625</v>
      </c>
      <c r="J205">
        <f>'wyznaczanie X2,X3,X6,X7'!$M$3*modele!E205+'wyznaczanie X2,X3,X6,X7'!$N$3</f>
        <v>162.48652119391539</v>
      </c>
      <c r="K205">
        <f t="shared" si="29"/>
        <v>0.21729999999999999</v>
      </c>
      <c r="M205">
        <v>-128.34510958321701</v>
      </c>
      <c r="N205">
        <f t="shared" si="32"/>
        <v>-128.34510958321738</v>
      </c>
      <c r="O205">
        <f t="shared" si="33"/>
        <v>0</v>
      </c>
      <c r="Q205">
        <v>19.298999192637499</v>
      </c>
      <c r="R205">
        <v>19.298999192637499</v>
      </c>
      <c r="T205">
        <v>53.063218181183203</v>
      </c>
      <c r="U205">
        <f>'wyznaczanie X2,X3,X6,X7'!$T$3*modele!X205+'wyznaczanie X2,X3,X6,X7'!$U$3</f>
        <v>53.042289777405699</v>
      </c>
      <c r="V205">
        <f t="shared" si="26"/>
        <v>2.0899999999999998E-2</v>
      </c>
      <c r="X205">
        <v>106.109202569766</v>
      </c>
      <c r="Y205">
        <f>'wyznaczanie X2,X3,X6,X7'!$W$3*modele!T205+'wyznaczanie X2,X3,X6,X7'!$X$3</f>
        <v>106.12997806790911</v>
      </c>
      <c r="Z205">
        <f t="shared" si="27"/>
        <v>2.0799999999999999E-2</v>
      </c>
    </row>
    <row r="206" spans="1:26" x14ac:dyDescent="0.3">
      <c r="A206">
        <v>28.371431140370301</v>
      </c>
      <c r="B206">
        <f t="shared" si="30"/>
        <v>28.371431140370248</v>
      </c>
      <c r="C206">
        <f t="shared" si="31"/>
        <v>0</v>
      </c>
      <c r="E206">
        <v>28.8858234476915</v>
      </c>
      <c r="F206">
        <f>'wyznaczanie X2,X3,X6,X7'!$J$3*I206+'wyznaczanie X2,X3,X6,X7'!$K$3</f>
        <v>28.741332089161723</v>
      </c>
      <c r="G206">
        <f t="shared" si="28"/>
        <v>0.14449999999999999</v>
      </c>
      <c r="I206">
        <v>61.962041549041501</v>
      </c>
      <c r="J206">
        <f>'wyznaczanie X2,X3,X6,X7'!$M$3*modele!E206+'wyznaczanie X2,X3,X6,X7'!$N$3</f>
        <v>62.252730739653771</v>
      </c>
      <c r="K206">
        <f t="shared" si="29"/>
        <v>0.29070000000000001</v>
      </c>
      <c r="M206">
        <v>-29.914608062334</v>
      </c>
      <c r="N206">
        <f t="shared" si="32"/>
        <v>-29.91460806233389</v>
      </c>
      <c r="O206">
        <f t="shared" si="33"/>
        <v>0</v>
      </c>
      <c r="Q206">
        <v>19.587584925409899</v>
      </c>
      <c r="R206">
        <v>19.587584925409899</v>
      </c>
      <c r="T206">
        <v>52.422036316731401</v>
      </c>
      <c r="U206">
        <f>'wyznaczanie X2,X3,X6,X7'!$T$3*modele!X206+'wyznaczanie X2,X3,X6,X7'!$U$3</f>
        <v>52.419000830992289</v>
      </c>
      <c r="V206">
        <f t="shared" si="26"/>
        <v>3.0000000000000001E-3</v>
      </c>
      <c r="X206">
        <v>104.859421262477</v>
      </c>
      <c r="Y206">
        <f>'wyznaczanie X2,X3,X6,X7'!$W$3*modele!T206+'wyznaczanie X2,X3,X6,X7'!$X$3</f>
        <v>104.84880654616336</v>
      </c>
      <c r="Z206">
        <f t="shared" si="27"/>
        <v>1.06E-2</v>
      </c>
    </row>
    <row r="207" spans="1:26" x14ac:dyDescent="0.3">
      <c r="A207">
        <v>51.034234463693302</v>
      </c>
      <c r="B207">
        <f t="shared" si="30"/>
        <v>51.034234463693295</v>
      </c>
      <c r="C207">
        <f t="shared" si="31"/>
        <v>0</v>
      </c>
      <c r="E207">
        <v>17.405926679819899</v>
      </c>
      <c r="F207">
        <f>'wyznaczanie X2,X3,X6,X7'!$J$3*I207+'wyznaczanie X2,X3,X6,X7'!$K$3</f>
        <v>17.273452884873425</v>
      </c>
      <c r="G207">
        <f t="shared" si="28"/>
        <v>0.13250000000000001</v>
      </c>
      <c r="I207">
        <v>39.018322396391099</v>
      </c>
      <c r="J207">
        <f>'wyznaczanie X2,X3,X6,X7'!$M$3*modele!E207+'wyznaczanie X2,X3,X6,X7'!$N$3</f>
        <v>39.286096384937046</v>
      </c>
      <c r="K207">
        <f t="shared" si="29"/>
        <v>0.26779999999999998</v>
      </c>
      <c r="M207">
        <v>49.8506888879269</v>
      </c>
      <c r="N207">
        <f t="shared" si="32"/>
        <v>49.850688887926907</v>
      </c>
      <c r="O207">
        <f t="shared" si="33"/>
        <v>0</v>
      </c>
      <c r="Q207">
        <v>26.8022821887952</v>
      </c>
      <c r="R207">
        <v>26.8022821887952</v>
      </c>
      <c r="T207">
        <v>51.172399875939902</v>
      </c>
      <c r="U207">
        <f>'wyznaczanie X2,X3,X6,X7'!$T$3*modele!X207+'wyznaczanie X2,X3,X6,X7'!$U$3</f>
        <v>50.739131277915085</v>
      </c>
      <c r="V207">
        <f t="shared" si="26"/>
        <v>0.43330000000000002</v>
      </c>
      <c r="X207">
        <v>101.49104841036601</v>
      </c>
      <c r="Y207">
        <f>'wyznaczanie X2,X3,X6,X7'!$W$3*modele!T207+'wyznaczanie X2,X3,X6,X7'!$X$3</f>
        <v>102.35185722610328</v>
      </c>
      <c r="Z207">
        <f t="shared" si="27"/>
        <v>0.86080000000000001</v>
      </c>
    </row>
    <row r="208" spans="1:26" x14ac:dyDescent="0.3">
      <c r="A208">
        <v>45.361567649047302</v>
      </c>
      <c r="B208">
        <f t="shared" si="30"/>
        <v>45.361567649047302</v>
      </c>
      <c r="C208">
        <f t="shared" si="31"/>
        <v>0</v>
      </c>
      <c r="E208">
        <v>43.619163104642602</v>
      </c>
      <c r="F208">
        <f>'wyznaczanie X2,X3,X6,X7'!$J$3*I208+'wyznaczanie X2,X3,X6,X7'!$K$3</f>
        <v>-2.2289392521093276</v>
      </c>
      <c r="G208">
        <f t="shared" si="28"/>
        <v>45.848100000000002</v>
      </c>
      <c r="J208">
        <f>'wyznaczanie X2,X3,X6,X7'!$M$3*modele!E208+'wyznaczanie X2,X3,X6,X7'!$N$3</f>
        <v>91.728189584548858</v>
      </c>
      <c r="K208">
        <f t="shared" ref="K208:K271" si="34">ROUND(ABS(J208-I208),4)</f>
        <v>91.728200000000001</v>
      </c>
      <c r="M208">
        <v>-40.134354015833203</v>
      </c>
      <c r="N208">
        <f t="shared" si="32"/>
        <v>-40.134354015833196</v>
      </c>
      <c r="O208">
        <f t="shared" si="33"/>
        <v>0</v>
      </c>
      <c r="Q208">
        <v>28.8290816369766</v>
      </c>
      <c r="R208">
        <v>28.8290816369766</v>
      </c>
      <c r="T208">
        <v>51.332059473506398</v>
      </c>
      <c r="U208">
        <f>'wyznaczanie X2,X3,X6,X7'!$T$3*modele!X208+'wyznaczanie X2,X3,X6,X7'!$U$3</f>
        <v>51.720050761481318</v>
      </c>
      <c r="V208">
        <f t="shared" si="26"/>
        <v>0.38800000000000001</v>
      </c>
      <c r="X208">
        <v>103.457928846111</v>
      </c>
      <c r="Y208">
        <f>'wyznaczanie X2,X3,X6,X7'!$W$3*modele!T208+'wyznaczanie X2,X3,X6,X7'!$X$3</f>
        <v>102.67087955177443</v>
      </c>
      <c r="Z208">
        <f t="shared" si="27"/>
        <v>0.78700000000000003</v>
      </c>
    </row>
    <row r="209" spans="1:26" x14ac:dyDescent="0.3">
      <c r="A209">
        <v>28.379745921181499</v>
      </c>
      <c r="B209">
        <f t="shared" si="30"/>
        <v>28.379745921181652</v>
      </c>
      <c r="C209">
        <f t="shared" si="31"/>
        <v>0</v>
      </c>
      <c r="E209">
        <v>72.5661574855841</v>
      </c>
      <c r="F209">
        <f>'wyznaczanie X2,X3,X6,X7'!$J$3*I209+'wyznaczanie X2,X3,X6,X7'!$K$3</f>
        <v>72.538927115239247</v>
      </c>
      <c r="G209">
        <f t="shared" si="28"/>
        <v>2.7199999999999998E-2</v>
      </c>
      <c r="I209">
        <v>149.58763490758301</v>
      </c>
      <c r="J209">
        <f>'wyznaczanie X2,X3,X6,X7'!$M$3*modele!E209+'wyznaczanie X2,X3,X6,X7'!$N$3</f>
        <v>149.63942773049791</v>
      </c>
      <c r="K209">
        <f t="shared" si="34"/>
        <v>5.1799999999999999E-2</v>
      </c>
      <c r="M209">
        <v>-160.93898061438901</v>
      </c>
      <c r="N209">
        <f t="shared" si="32"/>
        <v>-160.93898061438932</v>
      </c>
      <c r="O209">
        <f t="shared" si="33"/>
        <v>0</v>
      </c>
      <c r="Q209">
        <v>18.1588612801844</v>
      </c>
      <c r="R209">
        <v>18.1588612801844</v>
      </c>
      <c r="T209">
        <v>42.600225175547799</v>
      </c>
      <c r="U209">
        <f>'wyznaczanie X2,X3,X6,X7'!$T$3*modele!X209+'wyznaczanie X2,X3,X6,X7'!$U$3</f>
        <v>42.7091962312712</v>
      </c>
      <c r="V209">
        <f t="shared" si="26"/>
        <v>0.109</v>
      </c>
      <c r="X209">
        <v>85.389908196363393</v>
      </c>
      <c r="Y209">
        <f>'wyznaczanie X2,X3,X6,X7'!$W$3*modele!T209+'wyznaczanie X2,X3,X6,X7'!$X$3</f>
        <v>85.223446841381133</v>
      </c>
      <c r="Z209">
        <f t="shared" si="27"/>
        <v>0.16650000000000001</v>
      </c>
    </row>
    <row r="210" spans="1:26" x14ac:dyDescent="0.3">
      <c r="A210">
        <v>65.029230828871306</v>
      </c>
      <c r="B210">
        <f t="shared" si="30"/>
        <v>65.029230828871249</v>
      </c>
      <c r="C210">
        <f t="shared" si="31"/>
        <v>0</v>
      </c>
      <c r="E210">
        <v>34.230333340747798</v>
      </c>
      <c r="F210">
        <f>'wyznaczanie X2,X3,X6,X7'!$J$3*I210+'wyznaczanie X2,X3,X6,X7'!$K$3</f>
        <v>34.01574336095905</v>
      </c>
      <c r="G210">
        <f t="shared" si="28"/>
        <v>0.21460000000000001</v>
      </c>
      <c r="I210">
        <v>72.514525470431195</v>
      </c>
      <c r="J210">
        <f>'wyznaczanie X2,X3,X6,X7'!$M$3*modele!E210+'wyznaczanie X2,X3,X6,X7'!$N$3</f>
        <v>72.944935295230749</v>
      </c>
      <c r="K210">
        <f t="shared" si="34"/>
        <v>0.4304</v>
      </c>
      <c r="M210">
        <v>27.367461635499101</v>
      </c>
      <c r="N210">
        <f t="shared" si="32"/>
        <v>27.367461635499211</v>
      </c>
      <c r="O210">
        <f t="shared" si="33"/>
        <v>0</v>
      </c>
      <c r="Q210">
        <v>19.8409009941224</v>
      </c>
      <c r="R210">
        <v>19.8409009941224</v>
      </c>
      <c r="T210">
        <v>51.8662953661145</v>
      </c>
      <c r="U210">
        <f>'wyznaczanie X2,X3,X6,X7'!$T$3*modele!X210+'wyznaczanie X2,X3,X6,X7'!$U$3</f>
        <v>51.962023794066155</v>
      </c>
      <c r="V210">
        <f t="shared" si="26"/>
        <v>9.5699999999999993E-2</v>
      </c>
      <c r="X210">
        <v>103.943118539804</v>
      </c>
      <c r="Y210">
        <f>'wyznaczanie X2,X3,X6,X7'!$W$3*modele!T210+'wyznaczanie X2,X3,X6,X7'!$X$3</f>
        <v>103.73835798410518</v>
      </c>
      <c r="Z210">
        <f t="shared" si="27"/>
        <v>0.20480000000000001</v>
      </c>
    </row>
    <row r="211" spans="1:26" x14ac:dyDescent="0.3">
      <c r="A211">
        <v>47.2719671673538</v>
      </c>
      <c r="B211">
        <f t="shared" si="30"/>
        <v>47.271967167353743</v>
      </c>
      <c r="C211">
        <f t="shared" si="31"/>
        <v>0</v>
      </c>
      <c r="E211">
        <v>29.075254703589302</v>
      </c>
      <c r="F211">
        <f>'wyznaczanie X2,X3,X6,X7'!$J$3*I211+'wyznaczanie X2,X3,X6,X7'!$K$3</f>
        <v>29.073814764775612</v>
      </c>
      <c r="G211">
        <f t="shared" si="28"/>
        <v>1.4E-3</v>
      </c>
      <c r="I211">
        <v>62.627237702272197</v>
      </c>
      <c r="J211">
        <f>'wyznaczanie X2,X3,X6,X7'!$M$3*modele!E211+'wyznaczanie X2,X3,X6,X7'!$N$3</f>
        <v>62.631706132684783</v>
      </c>
      <c r="K211">
        <f t="shared" si="34"/>
        <v>4.4999999999999997E-3</v>
      </c>
      <c r="M211">
        <v>7.3181702239395898</v>
      </c>
      <c r="N211">
        <f t="shared" si="32"/>
        <v>7.3181702239397026</v>
      </c>
      <c r="O211">
        <f t="shared" si="33"/>
        <v>0</v>
      </c>
      <c r="Q211">
        <v>18.454282640435199</v>
      </c>
      <c r="R211">
        <v>18.454282640435199</v>
      </c>
      <c r="T211">
        <v>51.514345898914698</v>
      </c>
      <c r="U211">
        <f>'wyznaczanie X2,X3,X6,X7'!$T$3*modele!X211+'wyznaczanie X2,X3,X6,X7'!$U$3</f>
        <v>51.982229734127053</v>
      </c>
      <c r="V211">
        <f t="shared" si="26"/>
        <v>0.46789999999999998</v>
      </c>
      <c r="X211">
        <v>103.983634269033</v>
      </c>
      <c r="Y211">
        <f>'wyznaczanie X2,X3,X6,X7'!$W$3*modele!T211+'wyznaczanie X2,X3,X6,X7'!$X$3</f>
        <v>103.03511346103139</v>
      </c>
      <c r="Z211">
        <f t="shared" si="27"/>
        <v>0.94850000000000001</v>
      </c>
    </row>
    <row r="212" spans="1:26" x14ac:dyDescent="0.3">
      <c r="A212">
        <v>47.133472479939499</v>
      </c>
      <c r="B212">
        <f t="shared" si="30"/>
        <v>47.133472479939606</v>
      </c>
      <c r="C212">
        <f t="shared" si="31"/>
        <v>0</v>
      </c>
      <c r="E212">
        <v>48.5831059783767</v>
      </c>
      <c r="F212">
        <f>'wyznaczanie X2,X3,X6,X7'!$J$3*I212+'wyznaczanie X2,X3,X6,X7'!$K$3</f>
        <v>48.783941027736859</v>
      </c>
      <c r="G212">
        <f t="shared" si="28"/>
        <v>0.20080000000000001</v>
      </c>
      <c r="I212">
        <v>102.061172554983</v>
      </c>
      <c r="J212">
        <f>'wyznaczanie X2,X3,X6,X7'!$M$3*modele!E212+'wyznaczanie X2,X3,X6,X7'!$N$3</f>
        <v>101.65903332330224</v>
      </c>
      <c r="K212">
        <f t="shared" si="34"/>
        <v>0.40210000000000001</v>
      </c>
      <c r="M212">
        <v>-51.482372975250897</v>
      </c>
      <c r="N212">
        <f t="shared" si="32"/>
        <v>-51.48237297525111</v>
      </c>
      <c r="O212">
        <f t="shared" si="33"/>
        <v>0</v>
      </c>
      <c r="Q212">
        <v>18.366937143204598</v>
      </c>
      <c r="R212">
        <v>18.366937143204598</v>
      </c>
      <c r="T212">
        <v>43.137086426930303</v>
      </c>
      <c r="U212">
        <f>'wyznaczanie X2,X3,X6,X7'!$T$3*modele!X212+'wyznaczanie X2,X3,X6,X7'!$U$3</f>
        <v>43.204206346462129</v>
      </c>
      <c r="V212">
        <f t="shared" si="26"/>
        <v>6.7100000000000007E-2</v>
      </c>
      <c r="X212">
        <v>86.382472547848394</v>
      </c>
      <c r="Y212">
        <f>'wyznaczanie X2,X3,X6,X7'!$W$3*modele!T212+'wyznaczanie X2,X3,X6,X7'!$X$3</f>
        <v>86.296171109694797</v>
      </c>
      <c r="Z212">
        <f t="shared" si="27"/>
        <v>8.6300000000000002E-2</v>
      </c>
    </row>
    <row r="213" spans="1:26" x14ac:dyDescent="0.3">
      <c r="A213">
        <v>57.830678287646897</v>
      </c>
      <c r="B213">
        <f t="shared" si="30"/>
        <v>57.830678287646805</v>
      </c>
      <c r="C213">
        <f t="shared" si="31"/>
        <v>0</v>
      </c>
      <c r="E213">
        <v>56.6885050971512</v>
      </c>
      <c r="F213">
        <f>'wyznaczanie X2,X3,X6,X7'!$J$3*I213+'wyznaczanie X2,X3,X6,X7'!$K$3</f>
        <v>56.47529086663409</v>
      </c>
      <c r="G213">
        <f t="shared" si="28"/>
        <v>0.2132</v>
      </c>
      <c r="I213">
        <v>117.44921139502</v>
      </c>
      <c r="J213">
        <f>'wyznaczanie X2,X3,X6,X7'!$M$3*modele!E213+'wyznaczanie X2,X3,X6,X7'!$N$3</f>
        <v>117.87466153181708</v>
      </c>
      <c r="K213">
        <f t="shared" si="34"/>
        <v>0.42549999999999999</v>
      </c>
      <c r="M213">
        <v>-54.404158716159998</v>
      </c>
      <c r="N213">
        <f t="shared" si="32"/>
        <v>-54.404158716159813</v>
      </c>
      <c r="O213">
        <f t="shared" si="33"/>
        <v>0</v>
      </c>
      <c r="Q213">
        <v>23.667034992704401</v>
      </c>
      <c r="R213">
        <v>23.667034992704401</v>
      </c>
      <c r="T213">
        <v>44.281210790635797</v>
      </c>
      <c r="U213">
        <f>'wyznaczanie X2,X3,X6,X7'!$T$3*modele!X213+'wyznaczanie X2,X3,X6,X7'!$U$3</f>
        <v>44.50531777726907</v>
      </c>
      <c r="V213">
        <f t="shared" si="26"/>
        <v>0.22409999999999999</v>
      </c>
      <c r="X213">
        <v>88.991382515335602</v>
      </c>
      <c r="Y213">
        <f>'wyznaczanie X2,X3,X6,X7'!$W$3*modele!T213+'wyznaczanie X2,X3,X6,X7'!$X$3</f>
        <v>88.582292463685675</v>
      </c>
      <c r="Z213">
        <f t="shared" si="27"/>
        <v>0.40910000000000002</v>
      </c>
    </row>
    <row r="214" spans="1:26" x14ac:dyDescent="0.3">
      <c r="A214">
        <v>23.465446072438301</v>
      </c>
      <c r="B214">
        <f t="shared" si="30"/>
        <v>23.465446072438496</v>
      </c>
      <c r="C214">
        <f t="shared" si="31"/>
        <v>0</v>
      </c>
      <c r="E214">
        <v>64.404658739496</v>
      </c>
      <c r="F214">
        <f>'wyznaczanie X2,X3,X6,X7'!$J$3*I214+'wyznaczanie X2,X3,X6,X7'!$K$3</f>
        <v>64.179386898216038</v>
      </c>
      <c r="G214">
        <f t="shared" si="28"/>
        <v>0.2253</v>
      </c>
      <c r="I214">
        <v>132.862751468547</v>
      </c>
      <c r="J214">
        <f>'wyznaczanie X2,X3,X6,X7'!$M$3*modele!E214+'wyznaczanie X2,X3,X6,X7'!$N$3</f>
        <v>133.31156683783968</v>
      </c>
      <c r="K214">
        <f t="shared" si="34"/>
        <v>0.44879999999999998</v>
      </c>
      <c r="M214">
        <v>-146.28308407361101</v>
      </c>
      <c r="N214">
        <f t="shared" si="32"/>
        <v>-146.28308407361141</v>
      </c>
      <c r="O214">
        <f t="shared" si="33"/>
        <v>0</v>
      </c>
      <c r="Q214">
        <v>17.658054693365699</v>
      </c>
      <c r="R214">
        <v>17.658054693365699</v>
      </c>
      <c r="T214">
        <v>51.608377870694703</v>
      </c>
      <c r="U214">
        <f>'wyznaczanie X2,X3,X6,X7'!$T$3*modele!X214+'wyznaczanie X2,X3,X6,X7'!$U$3</f>
        <v>51.750994259064562</v>
      </c>
      <c r="V214">
        <f t="shared" si="26"/>
        <v>0.1426</v>
      </c>
      <c r="X214">
        <v>103.519974876422</v>
      </c>
      <c r="Y214">
        <f>'wyznaczanie X2,X3,X6,X7'!$W$3*modele!T214+'wyznaczanie X2,X3,X6,X7'!$X$3</f>
        <v>103.22300256248178</v>
      </c>
      <c r="Z214">
        <f t="shared" si="27"/>
        <v>0.29699999999999999</v>
      </c>
    </row>
    <row r="215" spans="1:26" x14ac:dyDescent="0.3">
      <c r="A215">
        <v>24.003005454327699</v>
      </c>
      <c r="B215">
        <f t="shared" si="30"/>
        <v>24.003005454327653</v>
      </c>
      <c r="C215">
        <f t="shared" si="31"/>
        <v>0</v>
      </c>
      <c r="E215">
        <v>20.367707844099101</v>
      </c>
      <c r="F215">
        <f>'wyznaczanie X2,X3,X6,X7'!$J$3*I215+'wyznaczanie X2,X3,X6,X7'!$K$3</f>
        <v>20.499686432932691</v>
      </c>
      <c r="G215">
        <f t="shared" si="28"/>
        <v>0.13200000000000001</v>
      </c>
      <c r="I215">
        <v>45.473029071349004</v>
      </c>
      <c r="J215">
        <f>'wyznaczanie X2,X3,X6,X7'!$M$3*modele!E215+'wyznaczanie X2,X3,X6,X7'!$N$3</f>
        <v>45.211423625601689</v>
      </c>
      <c r="K215">
        <f t="shared" si="34"/>
        <v>0.2616</v>
      </c>
      <c r="M215">
        <v>-13.097112623641999</v>
      </c>
      <c r="N215">
        <f t="shared" si="32"/>
        <v>-13.097112623641905</v>
      </c>
      <c r="O215">
        <f t="shared" si="33"/>
        <v>0</v>
      </c>
      <c r="Q215">
        <v>18.419695855518</v>
      </c>
      <c r="R215">
        <v>18.419695855518</v>
      </c>
      <c r="T215">
        <v>47.151278625964899</v>
      </c>
      <c r="U215">
        <f>'wyznaczanie X2,X3,X6,X7'!$T$3*modele!X215+'wyznaczanie X2,X3,X6,X7'!$U$3</f>
        <v>46.706542281916903</v>
      </c>
      <c r="V215">
        <f t="shared" si="26"/>
        <v>0.44469999999999998</v>
      </c>
      <c r="X215">
        <v>93.4051447918619</v>
      </c>
      <c r="Y215">
        <f>'wyznaczanie X2,X3,X6,X7'!$W$3*modele!T215+'wyznaczanie X2,X3,X6,X7'!$X$3</f>
        <v>94.3170915588627</v>
      </c>
      <c r="Z215">
        <f t="shared" si="27"/>
        <v>0.91190000000000004</v>
      </c>
    </row>
    <row r="216" spans="1:26" x14ac:dyDescent="0.3">
      <c r="A216">
        <v>20.3584764286521</v>
      </c>
      <c r="B216">
        <f t="shared" si="30"/>
        <v>20.358476428651898</v>
      </c>
      <c r="C216">
        <f t="shared" si="31"/>
        <v>0</v>
      </c>
      <c r="E216">
        <v>49.404084663917601</v>
      </c>
      <c r="F216">
        <f>'wyznaczanie X2,X3,X6,X7'!$J$3*I216+'wyznaczanie X2,X3,X6,X7'!$K$3</f>
        <v>49.34044523802897</v>
      </c>
      <c r="G216">
        <f t="shared" si="28"/>
        <v>6.3600000000000004E-2</v>
      </c>
      <c r="I216">
        <v>103.174567288286</v>
      </c>
      <c r="J216">
        <f>'wyznaczanie X2,X3,X6,X7'!$M$3*modele!E216+'wyznaczanie X2,X3,X6,X7'!$N$3</f>
        <v>103.30147991189901</v>
      </c>
      <c r="K216">
        <f t="shared" si="34"/>
        <v>0.12690000000000001</v>
      </c>
      <c r="M216">
        <v>-107.49530113444899</v>
      </c>
      <c r="N216">
        <f t="shared" si="32"/>
        <v>-107.4953011344486</v>
      </c>
      <c r="O216">
        <f t="shared" si="33"/>
        <v>0</v>
      </c>
      <c r="Q216">
        <v>18.258688274135299</v>
      </c>
      <c r="R216">
        <v>18.258688274135299</v>
      </c>
      <c r="T216">
        <v>54.389247068327201</v>
      </c>
      <c r="U216">
        <f>'wyznaczanie X2,X3,X6,X7'!$T$3*modele!X216+'wyznaczanie X2,X3,X6,X7'!$U$3</f>
        <v>54.606416155995632</v>
      </c>
      <c r="V216">
        <f t="shared" si="26"/>
        <v>0.2172</v>
      </c>
      <c r="X216">
        <v>109.245494206972</v>
      </c>
      <c r="Y216">
        <f>'wyznaczanie X2,X3,X6,X7'!$W$3*modele!T216+'wyznaczanie X2,X3,X6,X7'!$X$3</f>
        <v>108.77957023732206</v>
      </c>
      <c r="Z216">
        <f t="shared" si="27"/>
        <v>0.46589999999999998</v>
      </c>
    </row>
    <row r="217" spans="1:26" x14ac:dyDescent="0.3">
      <c r="A217">
        <v>27.1775034861748</v>
      </c>
      <c r="B217">
        <f t="shared" si="30"/>
        <v>27.177503486174601</v>
      </c>
      <c r="C217">
        <f t="shared" si="31"/>
        <v>0</v>
      </c>
      <c r="E217">
        <v>75.825046234548395</v>
      </c>
      <c r="F217">
        <f>'wyznaczanie X2,X3,X6,X7'!$J$3*I217+'wyznaczanie X2,X3,X6,X7'!$K$3</f>
        <v>75.72748806880287</v>
      </c>
      <c r="G217">
        <f t="shared" si="28"/>
        <v>9.7600000000000006E-2</v>
      </c>
      <c r="I217">
        <v>155.966970242081</v>
      </c>
      <c r="J217">
        <f>'wyznaczanie X2,X3,X6,X7'!$M$3*modele!E217+'wyznaczanie X2,X3,X6,X7'!$N$3</f>
        <v>156.1591471856093</v>
      </c>
      <c r="K217">
        <f t="shared" si="34"/>
        <v>0.19220000000000001</v>
      </c>
      <c r="M217">
        <v>-173.120131731296</v>
      </c>
      <c r="N217">
        <f t="shared" si="32"/>
        <v>-173.1201317312956</v>
      </c>
      <c r="O217">
        <f t="shared" si="33"/>
        <v>0</v>
      </c>
      <c r="Q217">
        <v>17.167450688989099</v>
      </c>
      <c r="R217">
        <v>17.167450688989099</v>
      </c>
      <c r="T217">
        <v>44.168133056644301</v>
      </c>
      <c r="U217">
        <f>'wyznaczanie X2,X3,X6,X7'!$T$3*modele!X217+'wyznaczanie X2,X3,X6,X7'!$U$3</f>
        <v>44.283912997641892</v>
      </c>
      <c r="V217">
        <f t="shared" si="26"/>
        <v>0.1158</v>
      </c>
      <c r="X217">
        <v>88.5474350387844</v>
      </c>
      <c r="Y217">
        <f>'wyznaczanie X2,X3,X6,X7'!$W$3*modele!T217+'wyznaczanie X2,X3,X6,X7'!$X$3</f>
        <v>88.356347251312414</v>
      </c>
      <c r="Z217">
        <f t="shared" si="27"/>
        <v>0.19109999999999999</v>
      </c>
    </row>
    <row r="218" spans="1:26" x14ac:dyDescent="0.3">
      <c r="A218">
        <v>34.262044300855699</v>
      </c>
      <c r="B218">
        <f t="shared" si="30"/>
        <v>34.262044300855692</v>
      </c>
      <c r="C218">
        <f t="shared" si="31"/>
        <v>0</v>
      </c>
      <c r="E218">
        <v>37.9447700288843</v>
      </c>
      <c r="F218">
        <f>'wyznaczanie X2,X3,X6,X7'!$J$3*I218+'wyznaczanie X2,X3,X6,X7'!$K$3</f>
        <v>38.165438151202494</v>
      </c>
      <c r="G218">
        <f t="shared" si="28"/>
        <v>0.22070000000000001</v>
      </c>
      <c r="I218">
        <v>80.816795675802695</v>
      </c>
      <c r="J218">
        <f>'wyznaczanie X2,X3,X6,X7'!$M$3*modele!E218+'wyznaczanie X2,X3,X6,X7'!$N$3</f>
        <v>80.376022087659493</v>
      </c>
      <c r="K218">
        <f t="shared" si="34"/>
        <v>0.44080000000000003</v>
      </c>
      <c r="M218">
        <v>-45.310221484941501</v>
      </c>
      <c r="N218">
        <f t="shared" si="32"/>
        <v>-45.310221484941493</v>
      </c>
      <c r="O218">
        <f t="shared" si="33"/>
        <v>0</v>
      </c>
      <c r="Q218">
        <v>12.119299158054799</v>
      </c>
      <c r="R218">
        <v>12.119299158054799</v>
      </c>
      <c r="T218">
        <v>57.1827595785768</v>
      </c>
      <c r="U218">
        <f>'wyznaczanie X2,X3,X6,X7'!$T$3*modele!X218+'wyznaczanie X2,X3,X6,X7'!$U$3</f>
        <v>56.804888728302139</v>
      </c>
      <c r="V218">
        <f t="shared" ref="V218:V281" si="35">ROUND(ABS(U218-T218),4)</f>
        <v>0.37790000000000001</v>
      </c>
      <c r="X218">
        <v>113.653738475167</v>
      </c>
      <c r="Y218">
        <f>'wyznaczanie X2,X3,X6,X7'!$W$3*modele!T218+'wyznaczanie X2,X3,X6,X7'!$X$3</f>
        <v>114.36140102854728</v>
      </c>
      <c r="Z218">
        <f t="shared" ref="Z218:Z281" si="36">ROUND(ABS(Y218-X218),4)</f>
        <v>0.7077</v>
      </c>
    </row>
    <row r="219" spans="1:26" x14ac:dyDescent="0.3">
      <c r="A219">
        <v>58.652019329147898</v>
      </c>
      <c r="B219">
        <f t="shared" si="30"/>
        <v>58.652019329147947</v>
      </c>
      <c r="C219">
        <f t="shared" si="31"/>
        <v>0</v>
      </c>
      <c r="E219">
        <v>13.677887995116899</v>
      </c>
      <c r="F219">
        <f>'wyznaczanie X2,X3,X6,X7'!$J$3*I219+'wyznaczanie X2,X3,X6,X7'!$K$3</f>
        <v>13.705750014177742</v>
      </c>
      <c r="G219">
        <f t="shared" si="28"/>
        <v>2.7900000000000001E-2</v>
      </c>
      <c r="I219">
        <v>31.880440035829</v>
      </c>
      <c r="J219">
        <f>'wyznaczanie X2,X3,X6,X7'!$M$3*modele!E219+'wyznaczanie X2,X3,X6,X7'!$N$3</f>
        <v>31.827797494006589</v>
      </c>
      <c r="K219">
        <f t="shared" si="34"/>
        <v>5.2600000000000001E-2</v>
      </c>
      <c r="M219">
        <v>76.270374672945195</v>
      </c>
      <c r="N219">
        <f t="shared" si="32"/>
        <v>76.270374672945096</v>
      </c>
      <c r="O219">
        <f t="shared" si="33"/>
        <v>0</v>
      </c>
      <c r="Q219">
        <v>23.010728307407799</v>
      </c>
      <c r="R219">
        <v>23.010728307407799</v>
      </c>
      <c r="T219">
        <v>47.316333985302897</v>
      </c>
      <c r="U219">
        <f>'wyznaczanie X2,X3,X6,X7'!$T$3*modele!X219+'wyznaczanie X2,X3,X6,X7'!$U$3</f>
        <v>47.001467680844101</v>
      </c>
      <c r="V219">
        <f t="shared" si="35"/>
        <v>0.31490000000000001</v>
      </c>
      <c r="X219">
        <v>93.996511368703906</v>
      </c>
      <c r="Y219">
        <f>'wyznaczanie X2,X3,X6,X7'!$W$3*modele!T219+'wyznaczanie X2,X3,X6,X7'!$X$3</f>
        <v>94.64689537525129</v>
      </c>
      <c r="Z219">
        <f t="shared" si="36"/>
        <v>0.65039999999999998</v>
      </c>
    </row>
    <row r="220" spans="1:26" x14ac:dyDescent="0.3">
      <c r="A220">
        <v>53.515044326007903</v>
      </c>
      <c r="B220">
        <f t="shared" si="30"/>
        <v>53.515044326007697</v>
      </c>
      <c r="C220">
        <f t="shared" si="31"/>
        <v>0</v>
      </c>
      <c r="E220">
        <v>76.005596212895796</v>
      </c>
      <c r="F220">
        <f>'wyznaczanie X2,X3,X6,X7'!$J$3*I220+'wyznaczanie X2,X3,X6,X7'!$K$3</f>
        <v>75.890325179902987</v>
      </c>
      <c r="G220">
        <f t="shared" si="28"/>
        <v>0.1153</v>
      </c>
      <c r="I220">
        <v>156.29275750214501</v>
      </c>
      <c r="J220">
        <f>'wyznaczanie X2,X3,X6,X7'!$M$3*modele!E220+'wyznaczanie X2,X3,X6,X7'!$N$3</f>
        <v>156.52035473122612</v>
      </c>
      <c r="K220">
        <f t="shared" si="34"/>
        <v>0.2276</v>
      </c>
      <c r="M220">
        <v>-120.98669998667199</v>
      </c>
      <c r="N220">
        <f t="shared" si="32"/>
        <v>-120.98669998667158</v>
      </c>
      <c r="O220">
        <f t="shared" si="33"/>
        <v>0</v>
      </c>
      <c r="Q220">
        <v>11.967673819990001</v>
      </c>
      <c r="R220">
        <v>11.967673819990001</v>
      </c>
      <c r="T220">
        <v>49.548872037397501</v>
      </c>
      <c r="U220">
        <f>'wyznaczanie X2,X3,X6,X7'!$T$3*modele!X220+'wyznaczanie X2,X3,X6,X7'!$U$3</f>
        <v>49.295759914641636</v>
      </c>
      <c r="V220">
        <f t="shared" si="35"/>
        <v>0.25309999999999999</v>
      </c>
      <c r="X220">
        <v>98.596887428247598</v>
      </c>
      <c r="Y220">
        <f>'wyznaczanie X2,X3,X6,X7'!$W$3*modele!T220+'wyznaczanie X2,X3,X6,X7'!$X$3</f>
        <v>99.10782032047382</v>
      </c>
      <c r="Z220">
        <f t="shared" si="36"/>
        <v>0.51090000000000002</v>
      </c>
    </row>
    <row r="221" spans="1:26" x14ac:dyDescent="0.3">
      <c r="A221">
        <v>35.586875629666501</v>
      </c>
      <c r="B221">
        <f t="shared" si="30"/>
        <v>35.58687562966665</v>
      </c>
      <c r="C221">
        <f t="shared" si="31"/>
        <v>0</v>
      </c>
      <c r="E221">
        <v>62.242054710498103</v>
      </c>
      <c r="F221">
        <f>'wyznaczanie X2,X3,X6,X7'!$J$3*I221+'wyznaczanie X2,X3,X6,X7'!$K$3</f>
        <v>62.060154417765659</v>
      </c>
      <c r="G221">
        <f t="shared" si="28"/>
        <v>0.18190000000000001</v>
      </c>
      <c r="I221">
        <v>128.62281538407501</v>
      </c>
      <c r="J221">
        <f>'wyznaczanie X2,X3,X6,X7'!$M$3*modele!E221+'wyznaczanie X2,X3,X6,X7'!$N$3</f>
        <v>128.98507009380663</v>
      </c>
      <c r="K221">
        <f t="shared" si="34"/>
        <v>0.36230000000000001</v>
      </c>
      <c r="M221">
        <v>-115.552412872161</v>
      </c>
      <c r="N221">
        <f t="shared" si="32"/>
        <v>-115.5524128721613</v>
      </c>
      <c r="O221">
        <f t="shared" si="33"/>
        <v>0</v>
      </c>
      <c r="Q221">
        <v>20.555395324804799</v>
      </c>
      <c r="R221">
        <v>20.555395324804799</v>
      </c>
      <c r="T221">
        <v>41.599916587983898</v>
      </c>
      <c r="U221">
        <f>'wyznaczanie X2,X3,X6,X7'!$T$3*modele!X221+'wyznaczanie X2,X3,X6,X7'!$U$3</f>
        <v>42.071996300702942</v>
      </c>
      <c r="V221">
        <f t="shared" si="35"/>
        <v>0.47210000000000002</v>
      </c>
      <c r="X221">
        <v>84.112233424794695</v>
      </c>
      <c r="Y221">
        <f>'wyznaczanie X2,X3,X6,X7'!$W$3*modele!T221+'wyznaczanie X2,X3,X6,X7'!$X$3</f>
        <v>83.224689630054996</v>
      </c>
      <c r="Z221">
        <f t="shared" si="36"/>
        <v>0.88749999999999996</v>
      </c>
    </row>
    <row r="222" spans="1:26" x14ac:dyDescent="0.3">
      <c r="A222">
        <v>56.107451235619003</v>
      </c>
      <c r="B222">
        <f t="shared" si="30"/>
        <v>56.107451235619095</v>
      </c>
      <c r="C222">
        <f t="shared" si="31"/>
        <v>0</v>
      </c>
      <c r="E222">
        <v>54.1319205031254</v>
      </c>
      <c r="F222">
        <f>'wyznaczanie X2,X3,X6,X7'!$J$3*I222+'wyznaczanie X2,X3,X6,X7'!$K$3</f>
        <v>53.918558362990716</v>
      </c>
      <c r="G222">
        <f t="shared" si="28"/>
        <v>0.21340000000000001</v>
      </c>
      <c r="I222">
        <v>112.33397156147601</v>
      </c>
      <c r="J222">
        <f>'wyznaczanie X2,X3,X6,X7'!$M$3*modele!E222+'wyznaczanie X2,X3,X6,X7'!$N$3</f>
        <v>112.75996888647732</v>
      </c>
      <c r="K222">
        <f t="shared" si="34"/>
        <v>0.42599999999999999</v>
      </c>
      <c r="M222">
        <v>-50.180859038138003</v>
      </c>
      <c r="N222">
        <f t="shared" si="32"/>
        <v>-50.180859038138195</v>
      </c>
      <c r="O222">
        <f t="shared" si="33"/>
        <v>0</v>
      </c>
      <c r="Q222">
        <v>23.267394078899802</v>
      </c>
      <c r="R222">
        <v>23.267394078899802</v>
      </c>
      <c r="T222">
        <v>44.274366762904698</v>
      </c>
      <c r="U222">
        <f>'wyznaczanie X2,X3,X6,X7'!$T$3*modele!X222+'wyznaczanie X2,X3,X6,X7'!$U$3</f>
        <v>43.874399506989555</v>
      </c>
      <c r="V222">
        <f t="shared" si="35"/>
        <v>0.4</v>
      </c>
      <c r="X222">
        <v>87.726303349148296</v>
      </c>
      <c r="Y222">
        <f>'wyznaczanie X2,X3,X6,X7'!$W$3*modele!T222+'wyznaczanie X2,X3,X6,X7'!$X$3</f>
        <v>88.568617133940322</v>
      </c>
      <c r="Z222">
        <f t="shared" si="36"/>
        <v>0.84230000000000005</v>
      </c>
    </row>
    <row r="223" spans="1:26" x14ac:dyDescent="0.3">
      <c r="A223">
        <v>23.299948330985199</v>
      </c>
      <c r="B223">
        <f t="shared" si="30"/>
        <v>23.299948330985146</v>
      </c>
      <c r="C223">
        <f t="shared" si="31"/>
        <v>0</v>
      </c>
      <c r="E223">
        <v>30.724116708446498</v>
      </c>
      <c r="F223">
        <f>'wyznaczanie X2,X3,X6,X7'!$J$3*I223+'wyznaczanie X2,X3,X6,X7'!$K$3</f>
        <v>30.777385085772906</v>
      </c>
      <c r="G223">
        <f t="shared" si="28"/>
        <v>5.33E-2</v>
      </c>
      <c r="I223">
        <v>66.035560924506399</v>
      </c>
      <c r="J223">
        <f>'wyznaczanie X2,X3,X6,X7'!$M$3*modele!E223+'wyznaczanie X2,X3,X6,X7'!$N$3</f>
        <v>65.930412691869407</v>
      </c>
      <c r="K223">
        <f t="shared" si="34"/>
        <v>0.1051</v>
      </c>
      <c r="M223">
        <v>-45.5724534633692</v>
      </c>
      <c r="N223">
        <f t="shared" si="32"/>
        <v>-45.572453463369094</v>
      </c>
      <c r="O223">
        <f t="shared" si="33"/>
        <v>0</v>
      </c>
      <c r="Q223">
        <v>19.5220433648911</v>
      </c>
      <c r="R223">
        <v>19.5220433648911</v>
      </c>
      <c r="T223">
        <v>58.423356768757998</v>
      </c>
      <c r="U223">
        <f>'wyznaczanie X2,X3,X6,X7'!$T$3*modele!X223+'wyznaczanie X2,X3,X6,X7'!$U$3</f>
        <v>58.222461853266765</v>
      </c>
      <c r="V223">
        <f t="shared" si="35"/>
        <v>0.2009</v>
      </c>
      <c r="X223">
        <v>116.496170389756</v>
      </c>
      <c r="Y223">
        <f>'wyznaczanie X2,X3,X6,X7'!$W$3*modele!T223+'wyznaczanie X2,X3,X6,X7'!$X$3</f>
        <v>116.8402886548791</v>
      </c>
      <c r="Z223">
        <f t="shared" si="36"/>
        <v>0.34410000000000002</v>
      </c>
    </row>
    <row r="224" spans="1:26" x14ac:dyDescent="0.3">
      <c r="A224">
        <v>47.4609837767252</v>
      </c>
      <c r="B224">
        <f t="shared" si="30"/>
        <v>47.4609837767252</v>
      </c>
      <c r="C224">
        <f t="shared" si="31"/>
        <v>0</v>
      </c>
      <c r="E224">
        <v>39.365716767121498</v>
      </c>
      <c r="F224">
        <f>'wyznaczanie X2,X3,X6,X7'!$J$3*I224+'wyznaczanie X2,X3,X6,X7'!$K$3</f>
        <v>39.547645937898025</v>
      </c>
      <c r="G224">
        <f t="shared" si="28"/>
        <v>0.18190000000000001</v>
      </c>
      <c r="I224">
        <v>83.582170746782694</v>
      </c>
      <c r="J224">
        <f>'wyznaczanie X2,X3,X6,X7'!$M$3*modele!E224+'wyznaczanie X2,X3,X6,X7'!$N$3</f>
        <v>83.218762299919391</v>
      </c>
      <c r="K224">
        <f t="shared" si="34"/>
        <v>0.3634</v>
      </c>
      <c r="M224">
        <v>-23.1751827479141</v>
      </c>
      <c r="N224">
        <f t="shared" si="32"/>
        <v>-23.175182747914093</v>
      </c>
      <c r="O224">
        <f t="shared" si="33"/>
        <v>0</v>
      </c>
      <c r="Q224">
        <v>17.098171141090099</v>
      </c>
      <c r="R224">
        <v>17.098171141090099</v>
      </c>
      <c r="T224">
        <v>54.651119504634401</v>
      </c>
      <c r="U224">
        <f>'wyznaczanie X2,X3,X6,X7'!$T$3*modele!X224+'wyznaczanie X2,X3,X6,X7'!$U$3</f>
        <v>54.71664304894248</v>
      </c>
      <c r="V224">
        <f t="shared" si="35"/>
        <v>6.5500000000000003E-2</v>
      </c>
      <c r="X224">
        <v>109.46651450768201</v>
      </c>
      <c r="Y224">
        <f>'wyznaczanie X2,X3,X6,X7'!$W$3*modele!T224+'wyznaczanie X2,X3,X6,X7'!$X$3</f>
        <v>109.30282818694266</v>
      </c>
      <c r="Z224">
        <f t="shared" si="36"/>
        <v>0.16370000000000001</v>
      </c>
    </row>
    <row r="225" spans="1:26" x14ac:dyDescent="0.3">
      <c r="A225">
        <v>31.629290095509699</v>
      </c>
      <c r="B225">
        <f t="shared" si="30"/>
        <v>31.629290095509489</v>
      </c>
      <c r="C225">
        <f t="shared" si="31"/>
        <v>0</v>
      </c>
      <c r="E225">
        <v>74.872882818169998</v>
      </c>
      <c r="F225">
        <f>'wyznaczanie X2,X3,X6,X7'!$J$3*I225+'wyznaczanie X2,X3,X6,X7'!$K$3</f>
        <v>74.916360619154602</v>
      </c>
      <c r="G225">
        <f t="shared" si="28"/>
        <v>4.3499999999999997E-2</v>
      </c>
      <c r="I225">
        <v>154.344152276334</v>
      </c>
      <c r="J225">
        <f>'wyznaczanie X2,X3,X6,X7'!$M$3*modele!E225+'wyznaczanie X2,X3,X6,X7'!$N$3</f>
        <v>154.25425296294509</v>
      </c>
      <c r="K225">
        <f t="shared" si="34"/>
        <v>8.9899999999999994E-2</v>
      </c>
      <c r="M225">
        <v>-161.360068263491</v>
      </c>
      <c r="N225">
        <f t="shared" si="32"/>
        <v>-161.36006826349058</v>
      </c>
      <c r="O225">
        <f t="shared" si="33"/>
        <v>0</v>
      </c>
      <c r="Q225">
        <v>15.5971901517552</v>
      </c>
      <c r="R225">
        <v>15.5971901517552</v>
      </c>
      <c r="T225">
        <v>45.120064004956497</v>
      </c>
      <c r="U225">
        <f>'wyznaczanie X2,X3,X6,X7'!$T$3*modele!X225+'wyznaczanie X2,X3,X6,X7'!$U$3</f>
        <v>45.358582711613572</v>
      </c>
      <c r="V225">
        <f t="shared" si="35"/>
        <v>0.23849999999999999</v>
      </c>
      <c r="X225">
        <v>90.702297767796395</v>
      </c>
      <c r="Y225">
        <f>'wyznaczanie X2,X3,X6,X7'!$W$3*modele!T225+'wyznaczanie X2,X3,X6,X7'!$X$3</f>
        <v>90.258439137034628</v>
      </c>
      <c r="Z225">
        <f t="shared" si="36"/>
        <v>0.44390000000000002</v>
      </c>
    </row>
    <row r="226" spans="1:26" x14ac:dyDescent="0.3">
      <c r="A226">
        <v>29.2110541736713</v>
      </c>
      <c r="B226">
        <f t="shared" si="30"/>
        <v>29.2110541736713</v>
      </c>
      <c r="C226">
        <f t="shared" si="31"/>
        <v>0</v>
      </c>
      <c r="E226">
        <v>45.216782192739601</v>
      </c>
      <c r="F226">
        <f>'wyznaczanie X2,X3,X6,X7'!$J$3*I226+'wyznaczanie X2,X3,X6,X7'!$K$3</f>
        <v>45.368927212181603</v>
      </c>
      <c r="G226">
        <f t="shared" si="28"/>
        <v>0.15210000000000001</v>
      </c>
      <c r="I226">
        <v>95.228774298013093</v>
      </c>
      <c r="J226">
        <f>'wyznaczanie X2,X3,X6,X7'!$M$3*modele!E226+'wyznaczanie X2,X3,X6,X7'!$N$3</f>
        <v>94.924379774788918</v>
      </c>
      <c r="K226">
        <f t="shared" si="34"/>
        <v>0.3044</v>
      </c>
      <c r="M226">
        <v>-77.228238230876201</v>
      </c>
      <c r="N226">
        <f t="shared" si="32"/>
        <v>-77.228238230876201</v>
      </c>
      <c r="O226">
        <f t="shared" si="33"/>
        <v>0</v>
      </c>
      <c r="Q226">
        <v>21.212530969269199</v>
      </c>
      <c r="R226">
        <v>21.212530969269199</v>
      </c>
      <c r="T226">
        <v>49.7344616274709</v>
      </c>
      <c r="U226">
        <f>'wyznaczanie X2,X3,X6,X7'!$T$3*modele!X226+'wyznaczanie X2,X3,X6,X7'!$U$3</f>
        <v>50.125280580181219</v>
      </c>
      <c r="V226">
        <f t="shared" si="35"/>
        <v>0.39079999999999998</v>
      </c>
      <c r="X226">
        <v>100.260192108632</v>
      </c>
      <c r="Y226">
        <f>'wyznaczanie X2,X3,X6,X7'!$W$3*modele!T226+'wyznaczanie X2,X3,X6,X7'!$X$3</f>
        <v>99.47865441718956</v>
      </c>
      <c r="Z226">
        <f t="shared" si="36"/>
        <v>0.78149999999999997</v>
      </c>
    </row>
    <row r="227" spans="1:26" x14ac:dyDescent="0.3">
      <c r="A227">
        <v>30.395258565560901</v>
      </c>
      <c r="B227">
        <f t="shared" si="30"/>
        <v>30.395258565560951</v>
      </c>
      <c r="C227">
        <f t="shared" si="31"/>
        <v>0</v>
      </c>
      <c r="E227">
        <v>41.045731196821698</v>
      </c>
      <c r="F227">
        <f>'wyznaczanie X2,X3,X6,X7'!$J$3*I227+'wyznaczanie X2,X3,X6,X7'!$K$3</f>
        <v>41.15812149324357</v>
      </c>
      <c r="G227">
        <f t="shared" si="28"/>
        <v>0.1124</v>
      </c>
      <c r="I227">
        <v>86.804239813418803</v>
      </c>
      <c r="J227">
        <f>'wyznaczanie X2,X3,X6,X7'!$M$3*modele!E227+'wyznaczanie X2,X3,X6,X7'!$N$3</f>
        <v>86.579792272380203</v>
      </c>
      <c r="K227">
        <f t="shared" si="34"/>
        <v>0.22439999999999999</v>
      </c>
      <c r="M227">
        <v>-62.3466764593432</v>
      </c>
      <c r="N227">
        <f t="shared" si="32"/>
        <v>-62.3466764593433</v>
      </c>
      <c r="O227">
        <f t="shared" si="33"/>
        <v>0</v>
      </c>
      <c r="Q227">
        <v>24.927181252875801</v>
      </c>
      <c r="R227">
        <v>24.927181252875801</v>
      </c>
      <c r="T227">
        <v>43.445714108640303</v>
      </c>
      <c r="U227">
        <f>'wyznaczanie X2,X3,X6,X7'!$T$3*modele!X227+'wyznaczanie X2,X3,X6,X7'!$U$3</f>
        <v>43.465288747459667</v>
      </c>
      <c r="V227">
        <f t="shared" si="35"/>
        <v>1.9599999999999999E-2</v>
      </c>
      <c r="X227">
        <v>86.905979191607202</v>
      </c>
      <c r="Y227">
        <f>'wyznaczanie X2,X3,X6,X7'!$W$3*modele!T227+'wyznaczanie X2,X3,X6,X7'!$X$3</f>
        <v>86.912852613884453</v>
      </c>
      <c r="Z227">
        <f t="shared" si="36"/>
        <v>6.8999999999999999E-3</v>
      </c>
    </row>
    <row r="228" spans="1:26" x14ac:dyDescent="0.3">
      <c r="A228">
        <v>25.750207260843901</v>
      </c>
      <c r="B228">
        <f t="shared" si="30"/>
        <v>25.750207260844</v>
      </c>
      <c r="C228">
        <f t="shared" si="31"/>
        <v>0</v>
      </c>
      <c r="E228">
        <v>49.819357598499202</v>
      </c>
      <c r="F228">
        <f>'wyznaczanie X2,X3,X6,X7'!$J$3*I228+'wyznaczanie X2,X3,X6,X7'!$K$3</f>
        <v>50.033960272455758</v>
      </c>
      <c r="G228">
        <f t="shared" si="28"/>
        <v>0.21460000000000001</v>
      </c>
      <c r="I228">
        <v>104.562078779694</v>
      </c>
      <c r="J228">
        <f>'wyznaczanie X2,X3,X6,X7'!$M$3*modele!E228+'wyznaczanie X2,X3,X6,X7'!$N$3</f>
        <v>104.1322732403406</v>
      </c>
      <c r="K228">
        <f t="shared" si="34"/>
        <v>0.42980000000000002</v>
      </c>
      <c r="M228">
        <v>-97.957658273809599</v>
      </c>
      <c r="N228">
        <f t="shared" si="32"/>
        <v>-97.957658273809798</v>
      </c>
      <c r="O228">
        <f t="shared" si="33"/>
        <v>0</v>
      </c>
      <c r="Q228">
        <v>23.077954206223101</v>
      </c>
      <c r="R228">
        <v>23.077954206223101</v>
      </c>
      <c r="T228">
        <v>46.822774603399097</v>
      </c>
      <c r="U228">
        <f>'wyznaczanie X2,X3,X6,X7'!$T$3*modele!X228+'wyznaczanie X2,X3,X6,X7'!$U$3</f>
        <v>46.442709303866025</v>
      </c>
      <c r="V228">
        <f t="shared" si="35"/>
        <v>0.38009999999999999</v>
      </c>
      <c r="X228">
        <v>92.876122857313305</v>
      </c>
      <c r="Y228">
        <f>'wyznaczanie X2,X3,X6,X7'!$W$3*modele!T228+'wyznaczanie X2,X3,X6,X7'!$X$3</f>
        <v>93.660694330831205</v>
      </c>
      <c r="Z228">
        <f t="shared" si="36"/>
        <v>0.78459999999999996</v>
      </c>
    </row>
    <row r="229" spans="1:26" x14ac:dyDescent="0.3">
      <c r="A229">
        <v>39.2771432599992</v>
      </c>
      <c r="B229">
        <f t="shared" si="30"/>
        <v>39.27714325999915</v>
      </c>
      <c r="C229">
        <f t="shared" si="31"/>
        <v>0</v>
      </c>
      <c r="E229">
        <v>15.954145397985799</v>
      </c>
      <c r="F229">
        <f>'wyznaczanie X2,X3,X6,X7'!$J$3*I229+'wyznaczanie X2,X3,X6,X7'!$K$3</f>
        <v>16.164543988608425</v>
      </c>
      <c r="G229">
        <f t="shared" si="28"/>
        <v>0.2104</v>
      </c>
      <c r="I229">
        <v>36.799734824221197</v>
      </c>
      <c r="J229">
        <f>'wyznaczanie X2,X3,X6,X7'!$M$3*modele!E229+'wyznaczanie X2,X3,X6,X7'!$N$3</f>
        <v>36.381668711317161</v>
      </c>
      <c r="K229">
        <f t="shared" si="34"/>
        <v>0.41810000000000003</v>
      </c>
      <c r="M229">
        <v>30.6918503260409</v>
      </c>
      <c r="N229">
        <f t="shared" si="32"/>
        <v>30.691850326040999</v>
      </c>
      <c r="O229">
        <f t="shared" si="33"/>
        <v>0</v>
      </c>
      <c r="Q229">
        <v>15.500513536943799</v>
      </c>
      <c r="R229">
        <v>15.500513536943799</v>
      </c>
      <c r="T229">
        <v>60.017252366278498</v>
      </c>
      <c r="U229">
        <f>'wyznaczanie X2,X3,X6,X7'!$T$3*modele!X229+'wyznaczanie X2,X3,X6,X7'!$U$3</f>
        <v>59.747077700742153</v>
      </c>
      <c r="V229">
        <f t="shared" si="35"/>
        <v>0.2702</v>
      </c>
      <c r="X229">
        <v>119.553237899032</v>
      </c>
      <c r="Y229">
        <f>'wyznaczanie X2,X3,X6,X7'!$W$3*modele!T229+'wyznaczanie X2,X3,X6,X7'!$X$3</f>
        <v>120.02511617635791</v>
      </c>
      <c r="Z229">
        <f t="shared" si="36"/>
        <v>0.47189999999999999</v>
      </c>
    </row>
    <row r="230" spans="1:26" x14ac:dyDescent="0.3">
      <c r="A230">
        <v>24.053775330221502</v>
      </c>
      <c r="B230">
        <f t="shared" si="30"/>
        <v>24.053775330221551</v>
      </c>
      <c r="C230">
        <f t="shared" si="31"/>
        <v>0</v>
      </c>
      <c r="E230">
        <v>12.6424947980887</v>
      </c>
      <c r="F230">
        <f>'wyznaczanie X2,X3,X6,X7'!$J$3*I230+'wyznaczanie X2,X3,X6,X7'!$K$3</f>
        <v>12.759261213332717</v>
      </c>
      <c r="G230">
        <f t="shared" si="28"/>
        <v>0.1168</v>
      </c>
      <c r="I230">
        <v>29.986805402879899</v>
      </c>
      <c r="J230">
        <f>'wyznaczanie X2,X3,X6,X7'!$M$3*modele!E230+'wyznaczanie X2,X3,X6,X7'!$N$3</f>
        <v>29.756394113789906</v>
      </c>
      <c r="K230">
        <f t="shared" si="34"/>
        <v>0.23039999999999999</v>
      </c>
      <c r="M230">
        <v>10.180066266177001</v>
      </c>
      <c r="N230">
        <f t="shared" si="32"/>
        <v>10.180066266176901</v>
      </c>
      <c r="O230">
        <f t="shared" si="33"/>
        <v>0</v>
      </c>
      <c r="Q230">
        <v>23.5361402142304</v>
      </c>
      <c r="R230">
        <v>23.5361402142304</v>
      </c>
      <c r="T230">
        <v>48.4881528709357</v>
      </c>
      <c r="U230">
        <f>'wyznaczanie X2,X3,X6,X7'!$T$3*modele!X230+'wyznaczanie X2,X3,X6,X7'!$U$3</f>
        <v>48.859232867894121</v>
      </c>
      <c r="V230">
        <f t="shared" si="35"/>
        <v>0.37109999999999999</v>
      </c>
      <c r="X230">
        <v>97.721589789342801</v>
      </c>
      <c r="Y230">
        <f>'wyznaczanie X2,X3,X6,X7'!$W$3*modele!T230+'wyznaczanie X2,X3,X6,X7'!$X$3</f>
        <v>96.988354278179187</v>
      </c>
      <c r="Z230">
        <f t="shared" si="36"/>
        <v>0.73319999999999996</v>
      </c>
    </row>
    <row r="231" spans="1:26" x14ac:dyDescent="0.3">
      <c r="A231">
        <v>21.4370963944687</v>
      </c>
      <c r="B231">
        <f t="shared" si="30"/>
        <v>21.437096394468462</v>
      </c>
      <c r="C231">
        <f t="shared" si="31"/>
        <v>0</v>
      </c>
      <c r="E231">
        <v>53.974690498352302</v>
      </c>
      <c r="F231">
        <f>'wyznaczanie X2,X3,X6,X7'!$J$3*I231+'wyznaczanie X2,X3,X6,X7'!$K$3</f>
        <v>53.858557285474639</v>
      </c>
      <c r="G231">
        <f t="shared" si="28"/>
        <v>0.11609999999999999</v>
      </c>
      <c r="I231">
        <v>112.213927755044</v>
      </c>
      <c r="J231">
        <f>'wyznaczanie X2,X3,X6,X7'!$M$3*modele!E231+'wyznaczanie X2,X3,X6,X7'!$N$3</f>
        <v>112.44541518427678</v>
      </c>
      <c r="K231">
        <f t="shared" si="34"/>
        <v>0.23150000000000001</v>
      </c>
      <c r="M231">
        <v>-119.04987870612</v>
      </c>
      <c r="N231">
        <f t="shared" si="32"/>
        <v>-119.04987870611953</v>
      </c>
      <c r="O231">
        <f t="shared" si="33"/>
        <v>0</v>
      </c>
      <c r="Q231">
        <v>25.006740334180598</v>
      </c>
      <c r="R231">
        <v>25.006740334180598</v>
      </c>
      <c r="T231">
        <v>41.782645385938302</v>
      </c>
      <c r="U231">
        <f>'wyznaczanie X2,X3,X6,X7'!$T$3*modele!X231+'wyznaczanie X2,X3,X6,X7'!$U$3</f>
        <v>42.136995016613476</v>
      </c>
      <c r="V231">
        <f t="shared" si="35"/>
        <v>0.3543</v>
      </c>
      <c r="X231">
        <v>84.242564919697998</v>
      </c>
      <c r="Y231">
        <f>'wyznaczanie X2,X3,X6,X7'!$W$3*modele!T231+'wyznaczanie X2,X3,X6,X7'!$X$3</f>
        <v>83.589807461861056</v>
      </c>
      <c r="Z231">
        <f t="shared" si="36"/>
        <v>0.65280000000000005</v>
      </c>
    </row>
    <row r="232" spans="1:26" x14ac:dyDescent="0.3">
      <c r="A232">
        <v>67.108253870777801</v>
      </c>
      <c r="B232">
        <f t="shared" si="30"/>
        <v>67.108253870777801</v>
      </c>
      <c r="C232">
        <f t="shared" si="31"/>
        <v>0</v>
      </c>
      <c r="E232">
        <v>32.203944113169598</v>
      </c>
      <c r="F232">
        <f>'wyznaczanie X2,X3,X6,X7'!$J$3*I232+'wyznaczanie X2,X3,X6,X7'!$K$3</f>
        <v>32.139537064524966</v>
      </c>
      <c r="G232">
        <f t="shared" si="28"/>
        <v>6.4399999999999999E-2</v>
      </c>
      <c r="I232">
        <v>68.760810457308196</v>
      </c>
      <c r="J232">
        <f>'wyznaczanie X2,X3,X6,X7'!$M$3*modele!E232+'wyznaczanie X2,X3,X6,X7'!$N$3</f>
        <v>68.890949323826078</v>
      </c>
      <c r="K232">
        <f t="shared" si="34"/>
        <v>0.13009999999999999</v>
      </c>
      <c r="M232">
        <v>37.604675402046801</v>
      </c>
      <c r="N232">
        <f t="shared" si="32"/>
        <v>37.604675402046809</v>
      </c>
      <c r="O232">
        <f t="shared" si="33"/>
        <v>0</v>
      </c>
      <c r="Q232">
        <v>29.994171022804199</v>
      </c>
      <c r="R232">
        <v>29.994171022804199</v>
      </c>
      <c r="T232">
        <v>42.398314865653902</v>
      </c>
      <c r="U232">
        <f>'wyznaczanie X2,X3,X6,X7'!$T$3*modele!X232+'wyznaczanie X2,X3,X6,X7'!$U$3</f>
        <v>42.264911225759327</v>
      </c>
      <c r="V232">
        <f t="shared" si="35"/>
        <v>0.13339999999999999</v>
      </c>
      <c r="X232">
        <v>84.499054767640402</v>
      </c>
      <c r="Y232">
        <f>'wyznaczanie X2,X3,X6,X7'!$W$3*modele!T232+'wyznaczanie X2,X3,X6,X7'!$X$3</f>
        <v>84.820001651607896</v>
      </c>
      <c r="Z232">
        <f t="shared" si="36"/>
        <v>0.32090000000000002</v>
      </c>
    </row>
    <row r="233" spans="1:26" x14ac:dyDescent="0.3">
      <c r="A233">
        <v>21.9107738656955</v>
      </c>
      <c r="B233">
        <f t="shared" si="30"/>
        <v>21.910773865695464</v>
      </c>
      <c r="C233">
        <f t="shared" si="31"/>
        <v>0</v>
      </c>
      <c r="E233">
        <v>14.842983832905199</v>
      </c>
      <c r="F233">
        <f>'wyznaczanie X2,X3,X6,X7'!$J$3*I233+'wyznaczanie X2,X3,X6,X7'!$K$3</f>
        <v>14.717800672048639</v>
      </c>
      <c r="G233">
        <f t="shared" si="28"/>
        <v>0.12520000000000001</v>
      </c>
      <c r="I233">
        <v>33.905243894397898</v>
      </c>
      <c r="J233">
        <f>'wyznaczanie X2,X3,X6,X7'!$M$3*modele!E233+'wyznaczanie X2,X3,X6,X7'!$N$3</f>
        <v>34.158683444965128</v>
      </c>
      <c r="K233">
        <f t="shared" si="34"/>
        <v>0.25340000000000001</v>
      </c>
      <c r="M233">
        <v>-0.70740376732467103</v>
      </c>
      <c r="N233">
        <f t="shared" si="32"/>
        <v>-0.70740376732459964</v>
      </c>
      <c r="O233">
        <f t="shared" si="33"/>
        <v>0</v>
      </c>
      <c r="Q233">
        <v>12.1284030129972</v>
      </c>
      <c r="R233">
        <v>12.1284030129972</v>
      </c>
      <c r="T233">
        <v>53.468338680492302</v>
      </c>
      <c r="U233">
        <f>'wyznaczanie X2,X3,X6,X7'!$T$3*modele!X233+'wyznaczanie X2,X3,X6,X7'!$U$3</f>
        <v>53.763721386356877</v>
      </c>
      <c r="V233">
        <f t="shared" si="35"/>
        <v>0.2954</v>
      </c>
      <c r="X233">
        <v>107.555773609639</v>
      </c>
      <c r="Y233">
        <f>'wyznaczanie X2,X3,X6,X7'!$W$3*modele!T233+'wyznaczanie X2,X3,X6,X7'!$X$3</f>
        <v>106.9394657895152</v>
      </c>
      <c r="Z233">
        <f t="shared" si="36"/>
        <v>0.61629999999999996</v>
      </c>
    </row>
    <row r="234" spans="1:26" x14ac:dyDescent="0.3">
      <c r="A234">
        <v>61.5805922760673</v>
      </c>
      <c r="B234">
        <f t="shared" si="30"/>
        <v>61.580592276067307</v>
      </c>
      <c r="C234">
        <f t="shared" si="31"/>
        <v>0</v>
      </c>
      <c r="E234">
        <v>31.704960531661801</v>
      </c>
      <c r="F234">
        <f>'wyznaczanie X2,X3,X6,X7'!$J$3*I234+'wyznaczanie X2,X3,X6,X7'!$K$3</f>
        <v>31.509735225888804</v>
      </c>
      <c r="G234">
        <f t="shared" si="28"/>
        <v>0.19520000000000001</v>
      </c>
      <c r="I234">
        <v>67.500769585750405</v>
      </c>
      <c r="J234">
        <f>'wyznaczanie X2,X3,X6,X7'!$M$3*modele!E234+'wyznaczanie X2,X3,X6,X7'!$N$3</f>
        <v>67.892684818733201</v>
      </c>
      <c r="K234">
        <f t="shared" si="34"/>
        <v>0.39190000000000003</v>
      </c>
      <c r="M234">
        <v>28.046302957149202</v>
      </c>
      <c r="N234">
        <f t="shared" si="32"/>
        <v>28.046302957149194</v>
      </c>
      <c r="O234">
        <f t="shared" si="33"/>
        <v>0</v>
      </c>
      <c r="Q234">
        <v>12.424250596613</v>
      </c>
      <c r="R234">
        <v>12.424250596613</v>
      </c>
      <c r="T234">
        <v>42.426239992681097</v>
      </c>
      <c r="U234">
        <f>'wyznaczanie X2,X3,X6,X7'!$T$3*modele!X234+'wyznaczanie X2,X3,X6,X7'!$U$3</f>
        <v>42.244752818614316</v>
      </c>
      <c r="V234">
        <f t="shared" si="35"/>
        <v>0.18149999999999999</v>
      </c>
      <c r="X234">
        <v>84.458634348540201</v>
      </c>
      <c r="Y234">
        <f>'wyznaczanie X2,X3,X6,X7'!$W$3*modele!T234+'wyznaczanie X2,X3,X6,X7'!$X$3</f>
        <v>84.875799981959858</v>
      </c>
      <c r="Z234">
        <f t="shared" si="36"/>
        <v>0.41720000000000002</v>
      </c>
    </row>
    <row r="235" spans="1:26" x14ac:dyDescent="0.3">
      <c r="A235">
        <v>35.7983829867621</v>
      </c>
      <c r="B235">
        <f t="shared" si="30"/>
        <v>35.798382986762135</v>
      </c>
      <c r="C235">
        <f t="shared" si="31"/>
        <v>0</v>
      </c>
      <c r="E235">
        <v>64.196417628311096</v>
      </c>
      <c r="F235">
        <f>'wyznaczanie X2,X3,X6,X7'!$J$3*I235+'wyznaczanie X2,X3,X6,X7'!$K$3</f>
        <v>64.175916000575114</v>
      </c>
      <c r="G235">
        <f t="shared" si="28"/>
        <v>2.0500000000000001E-2</v>
      </c>
      <c r="I235">
        <v>132.855807263846</v>
      </c>
      <c r="J235">
        <f>'wyznaczanie X2,X3,X6,X7'!$M$3*modele!E235+'wyznaczanie X2,X3,X6,X7'!$N$3</f>
        <v>132.89496052552607</v>
      </c>
      <c r="K235">
        <f t="shared" si="34"/>
        <v>3.9199999999999999E-2</v>
      </c>
      <c r="M235">
        <v>-120.992486911409</v>
      </c>
      <c r="N235">
        <f t="shared" si="32"/>
        <v>-120.99248691140907</v>
      </c>
      <c r="O235">
        <f t="shared" si="33"/>
        <v>0</v>
      </c>
      <c r="Q235">
        <v>15.1994464915844</v>
      </c>
      <c r="R235">
        <v>15.1994464915844</v>
      </c>
      <c r="T235">
        <v>44.785824445895599</v>
      </c>
      <c r="U235">
        <f>'wyznaczanie X2,X3,X6,X7'!$T$3*modele!X235+'wyznaczanie X2,X3,X6,X7'!$U$3</f>
        <v>44.510537444782969</v>
      </c>
      <c r="V235">
        <f t="shared" si="35"/>
        <v>0.27529999999999999</v>
      </c>
      <c r="X235">
        <v>89.001848677019794</v>
      </c>
      <c r="Y235">
        <f>'wyznaczanie X2,X3,X6,X7'!$W$3*modele!T235+'wyznaczanie X2,X3,X6,X7'!$X$3</f>
        <v>89.590581500612245</v>
      </c>
      <c r="Z235">
        <f t="shared" si="36"/>
        <v>0.5887</v>
      </c>
    </row>
    <row r="236" spans="1:26" x14ac:dyDescent="0.3">
      <c r="A236">
        <v>48.540485064969602</v>
      </c>
      <c r="B236">
        <f t="shared" si="30"/>
        <v>48.540485064969388</v>
      </c>
      <c r="C236">
        <f t="shared" si="31"/>
        <v>0</v>
      </c>
      <c r="E236">
        <v>79.243834243221599</v>
      </c>
      <c r="F236">
        <f>'wyznaczanie X2,X3,X6,X7'!$J$3*I236+'wyznaczanie X2,X3,X6,X7'!$K$3</f>
        <v>79.067393972372628</v>
      </c>
      <c r="G236">
        <f t="shared" si="28"/>
        <v>0.1764</v>
      </c>
      <c r="I236">
        <v>162.649100536855</v>
      </c>
      <c r="J236">
        <f>'wyznaczanie X2,X3,X6,X7'!$M$3*modele!E236+'wyznaczanie X2,X3,X6,X7'!$N$3</f>
        <v>162.99876044338993</v>
      </c>
      <c r="K236">
        <f t="shared" si="34"/>
        <v>0.34970000000000001</v>
      </c>
      <c r="M236">
        <v>-140.65053259972601</v>
      </c>
      <c r="N236">
        <f t="shared" si="32"/>
        <v>-140.65053259972558</v>
      </c>
      <c r="O236">
        <f t="shared" si="33"/>
        <v>0</v>
      </c>
      <c r="Q236">
        <v>25.58543727436</v>
      </c>
      <c r="R236">
        <v>25.58543727436</v>
      </c>
      <c r="T236">
        <v>58.292622176231802</v>
      </c>
      <c r="U236">
        <f>'wyznaczanie X2,X3,X6,X7'!$T$3*modele!X236+'wyznaczanie X2,X3,X6,X7'!$U$3</f>
        <v>58.681124435842179</v>
      </c>
      <c r="V236">
        <f t="shared" si="35"/>
        <v>0.38850000000000001</v>
      </c>
      <c r="X236">
        <v>117.41585286664601</v>
      </c>
      <c r="Y236">
        <f>'wyznaczanie X2,X3,X6,X7'!$W$3*modele!T236+'wyznaczanie X2,X3,X6,X7'!$X$3</f>
        <v>116.57906255642294</v>
      </c>
      <c r="Z236">
        <f t="shared" si="36"/>
        <v>0.83679999999999999</v>
      </c>
    </row>
    <row r="237" spans="1:26" x14ac:dyDescent="0.3">
      <c r="A237">
        <v>47.908833562407303</v>
      </c>
      <c r="B237">
        <f t="shared" si="30"/>
        <v>47.908833562407253</v>
      </c>
      <c r="C237">
        <f t="shared" si="31"/>
        <v>0</v>
      </c>
      <c r="E237">
        <v>40.620491799008398</v>
      </c>
      <c r="F237">
        <f>'wyznaczanie X2,X3,X6,X7'!$J$3*I237+'wyznaczanie X2,X3,X6,X7'!$K$3</f>
        <v>40.802639353703022</v>
      </c>
      <c r="G237">
        <f t="shared" si="28"/>
        <v>0.18210000000000001</v>
      </c>
      <c r="I237">
        <v>86.093028766623704</v>
      </c>
      <c r="J237">
        <f>'wyznaczanie X2,X3,X6,X7'!$M$3*modele!E237+'wyznaczanie X2,X3,X6,X7'!$N$3</f>
        <v>85.729060078504503</v>
      </c>
      <c r="K237">
        <f t="shared" si="34"/>
        <v>0.36399999999999999</v>
      </c>
      <c r="M237">
        <v>-26.0438082722107</v>
      </c>
      <c r="N237">
        <f t="shared" si="32"/>
        <v>-26.043808272210597</v>
      </c>
      <c r="O237">
        <f t="shared" si="33"/>
        <v>0</v>
      </c>
      <c r="Q237">
        <v>14.696370750590599</v>
      </c>
      <c r="R237">
        <v>14.696370750590599</v>
      </c>
      <c r="T237">
        <v>49.706385479815197</v>
      </c>
      <c r="U237">
        <f>'wyznaczanie X2,X3,X6,X7'!$T$3*modele!X237+'wyznaczanie X2,X3,X6,X7'!$U$3</f>
        <v>49.633189667245496</v>
      </c>
      <c r="V237">
        <f t="shared" si="35"/>
        <v>7.3200000000000001E-2</v>
      </c>
      <c r="X237">
        <v>99.273481164995403</v>
      </c>
      <c r="Y237">
        <f>'wyznaczanie X2,X3,X6,X7'!$W$3*modele!T237+'wyznaczanie X2,X3,X6,X7'!$X$3</f>
        <v>99.42255432638683</v>
      </c>
      <c r="Z237">
        <f t="shared" si="36"/>
        <v>0.14910000000000001</v>
      </c>
    </row>
    <row r="238" spans="1:26" x14ac:dyDescent="0.3">
      <c r="A238">
        <v>67.642968197718901</v>
      </c>
      <c r="B238">
        <f t="shared" si="30"/>
        <v>67.642968197718943</v>
      </c>
      <c r="C238">
        <f t="shared" si="31"/>
        <v>0</v>
      </c>
      <c r="E238">
        <v>72.8544054136987</v>
      </c>
      <c r="F238">
        <f>'wyznaczanie X2,X3,X6,X7'!$J$3*I238+'wyznaczanie X2,X3,X6,X7'!$K$3</f>
        <v>73.087833877164826</v>
      </c>
      <c r="G238">
        <f t="shared" si="28"/>
        <v>0.2334</v>
      </c>
      <c r="I238">
        <v>150.68582947017501</v>
      </c>
      <c r="J238">
        <f>'wyznaczanie X2,X3,X6,X7'!$M$3*modele!E238+'wyznaczanie X2,X3,X6,X7'!$N$3</f>
        <v>150.21609535237411</v>
      </c>
      <c r="K238">
        <f t="shared" si="34"/>
        <v>0.46970000000000001</v>
      </c>
      <c r="M238">
        <v>-83.2772798456582</v>
      </c>
      <c r="N238">
        <f t="shared" si="32"/>
        <v>-83.277279845658285</v>
      </c>
      <c r="O238">
        <f t="shared" si="33"/>
        <v>0</v>
      </c>
      <c r="Q238">
        <v>22.650743946849001</v>
      </c>
      <c r="R238">
        <v>22.650743946849001</v>
      </c>
      <c r="T238">
        <v>50.339632221985298</v>
      </c>
      <c r="U238">
        <f>'wyznaczanie X2,X3,X6,X7'!$T$3*modele!X238+'wyznaczanie X2,X3,X6,X7'!$U$3</f>
        <v>50.459465852234025</v>
      </c>
      <c r="V238">
        <f t="shared" si="35"/>
        <v>0.1198</v>
      </c>
      <c r="X238">
        <v>100.930280209161</v>
      </c>
      <c r="Y238">
        <f>'wyznaczanie X2,X3,X6,X7'!$W$3*modele!T238+'wyznaczanie X2,X3,X6,X7'!$X$3</f>
        <v>100.68787035805633</v>
      </c>
      <c r="Z238">
        <f t="shared" si="36"/>
        <v>0.2424</v>
      </c>
    </row>
    <row r="239" spans="1:26" x14ac:dyDescent="0.3">
      <c r="A239">
        <v>57.414339856524897</v>
      </c>
      <c r="B239">
        <f t="shared" si="30"/>
        <v>57.414339856524848</v>
      </c>
      <c r="C239">
        <f t="shared" si="31"/>
        <v>0</v>
      </c>
      <c r="E239">
        <v>30.028464061565501</v>
      </c>
      <c r="F239">
        <f>'wyznaczanie X2,X3,X6,X7'!$J$3*I239+'wyznaczanie X2,X3,X6,X7'!$K$3</f>
        <v>29.973811159325095</v>
      </c>
      <c r="G239">
        <f t="shared" si="28"/>
        <v>5.4699999999999999E-2</v>
      </c>
      <c r="I239">
        <v>64.427855248646395</v>
      </c>
      <c r="J239">
        <f>'wyznaczanie X2,X3,X6,X7'!$M$3*modele!E239+'wyznaczanie X2,X3,X6,X7'!$N$3</f>
        <v>64.538692861816543</v>
      </c>
      <c r="K239">
        <f t="shared" si="34"/>
        <v>0.1108</v>
      </c>
      <c r="M239">
        <v>24.7432875283532</v>
      </c>
      <c r="N239">
        <f t="shared" si="32"/>
        <v>24.743287528353292</v>
      </c>
      <c r="O239">
        <f t="shared" si="33"/>
        <v>0</v>
      </c>
      <c r="Q239">
        <v>23.209434070417</v>
      </c>
      <c r="R239">
        <v>23.209434070417</v>
      </c>
      <c r="T239">
        <v>49.339435832570402</v>
      </c>
      <c r="U239">
        <f>'wyznaczanie X2,X3,X6,X7'!$T$3*modele!X239+'wyznaczanie X2,X3,X6,X7'!$U$3</f>
        <v>49.237730169192204</v>
      </c>
      <c r="V239">
        <f t="shared" si="35"/>
        <v>0.1017</v>
      </c>
      <c r="X239">
        <v>98.480529691524097</v>
      </c>
      <c r="Y239">
        <f>'wyznaczanie X2,X3,X6,X7'!$W$3*modele!T239+'wyznaczanie X2,X3,X6,X7'!$X$3</f>
        <v>98.689337334408066</v>
      </c>
      <c r="Z239">
        <f t="shared" si="36"/>
        <v>0.20880000000000001</v>
      </c>
    </row>
    <row r="240" spans="1:26" x14ac:dyDescent="0.3">
      <c r="A240">
        <v>34.8139783731325</v>
      </c>
      <c r="B240">
        <f t="shared" si="30"/>
        <v>34.813978373132358</v>
      </c>
      <c r="C240">
        <f t="shared" si="31"/>
        <v>0</v>
      </c>
      <c r="E240">
        <v>76.934510934652906</v>
      </c>
      <c r="F240">
        <f>'wyznaczanie X2,X3,X6,X7'!$J$3*I240+'wyznaczanie X2,X3,X6,X7'!$K$3</f>
        <v>77.017363705984209</v>
      </c>
      <c r="G240">
        <f t="shared" si="28"/>
        <v>8.2900000000000001E-2</v>
      </c>
      <c r="I240">
        <v>158.54761691912901</v>
      </c>
      <c r="J240">
        <f>'wyznaczanie X2,X3,X6,X7'!$M$3*modele!E240+'wyznaczanie X2,X3,X6,X7'!$N$3</f>
        <v>158.37873771085498</v>
      </c>
      <c r="K240">
        <f t="shared" si="34"/>
        <v>0.16889999999999999</v>
      </c>
      <c r="M240">
        <v>-161.175576057694</v>
      </c>
      <c r="N240">
        <f t="shared" si="32"/>
        <v>-161.17557605769372</v>
      </c>
      <c r="O240">
        <f t="shared" si="33"/>
        <v>0</v>
      </c>
      <c r="Q240">
        <v>17.7507428107164</v>
      </c>
      <c r="R240">
        <v>17.7507428107164</v>
      </c>
      <c r="T240">
        <v>52.931230204935403</v>
      </c>
      <c r="U240">
        <f>'wyznaczanie X2,X3,X6,X7'!$T$3*modele!X240+'wyznaczanie X2,X3,X6,X7'!$U$3</f>
        <v>53.240568558457262</v>
      </c>
      <c r="V240">
        <f t="shared" si="35"/>
        <v>0.30930000000000002</v>
      </c>
      <c r="X240">
        <v>106.50677919232</v>
      </c>
      <c r="Y240">
        <f>'wyznaczanie X2,X3,X6,X7'!$W$3*modele!T240+'wyznaczanie X2,X3,X6,X7'!$X$3</f>
        <v>105.86624753253891</v>
      </c>
      <c r="Z240">
        <f t="shared" si="36"/>
        <v>0.64049999999999996</v>
      </c>
    </row>
    <row r="241" spans="1:26" x14ac:dyDescent="0.3">
      <c r="A241">
        <v>37.960943144372401</v>
      </c>
      <c r="B241">
        <f t="shared" si="30"/>
        <v>37.960943144372095</v>
      </c>
      <c r="C241">
        <f t="shared" si="31"/>
        <v>0</v>
      </c>
      <c r="E241">
        <v>78.981310004449398</v>
      </c>
      <c r="F241">
        <f>'wyznaczanie X2,X3,X6,X7'!$J$3*I241+'wyznaczanie X2,X3,X6,X7'!$K$3</f>
        <v>78.754335850681144</v>
      </c>
      <c r="G241">
        <f t="shared" si="28"/>
        <v>0.22700000000000001</v>
      </c>
      <c r="I241">
        <v>162.022766975558</v>
      </c>
      <c r="J241">
        <f>'wyznaczanie X2,X3,X6,X7'!$M$3*modele!E241+'wyznaczanie X2,X3,X6,X7'!$N$3</f>
        <v>162.47355552882959</v>
      </c>
      <c r="K241">
        <f t="shared" si="34"/>
        <v>0.45079999999999998</v>
      </c>
      <c r="M241">
        <v>-161.022043724604</v>
      </c>
      <c r="N241">
        <f t="shared" si="32"/>
        <v>-161.02204372460341</v>
      </c>
      <c r="O241">
        <f t="shared" si="33"/>
        <v>0</v>
      </c>
      <c r="Q241">
        <v>17.500128927369001</v>
      </c>
      <c r="R241">
        <v>17.500128927369001</v>
      </c>
      <c r="T241">
        <v>46.600583444310701</v>
      </c>
      <c r="U241">
        <f>'wyznaczanie X2,X3,X6,X7'!$T$3*modele!X241+'wyznaczanie X2,X3,X6,X7'!$U$3</f>
        <v>46.854689533025322</v>
      </c>
      <c r="V241">
        <f t="shared" si="35"/>
        <v>0.25409999999999999</v>
      </c>
      <c r="X241">
        <v>93.702200701848696</v>
      </c>
      <c r="Y241">
        <f>'wyznaczanie X2,X3,X6,X7'!$W$3*modele!T241+'wyznaczanie X2,X3,X6,X7'!$X$3</f>
        <v>93.216725152677498</v>
      </c>
      <c r="Z241">
        <f t="shared" si="36"/>
        <v>0.48549999999999999</v>
      </c>
    </row>
    <row r="242" spans="1:26" x14ac:dyDescent="0.3">
      <c r="A242">
        <v>45.354054460978801</v>
      </c>
      <c r="B242">
        <f t="shared" si="30"/>
        <v>45.354054460978745</v>
      </c>
      <c r="C242">
        <f t="shared" si="31"/>
        <v>0</v>
      </c>
      <c r="E242">
        <v>16.9601340751463</v>
      </c>
      <c r="F242">
        <f>'wyznaczanie X2,X3,X6,X7'!$J$3*I242+'wyznaczanie X2,X3,X6,X7'!$K$3</f>
        <v>16.867464413699327</v>
      </c>
      <c r="G242">
        <f t="shared" si="28"/>
        <v>9.2700000000000005E-2</v>
      </c>
      <c r="I242">
        <v>38.206063625968298</v>
      </c>
      <c r="J242">
        <f>'wyznaczanie X2,X3,X6,X7'!$M$3*modele!E242+'wyznaczanie X2,X3,X6,X7'!$N$3</f>
        <v>38.394245529777002</v>
      </c>
      <c r="K242">
        <f t="shared" si="34"/>
        <v>0.18820000000000001</v>
      </c>
      <c r="M242">
        <v>39.827706696518597</v>
      </c>
      <c r="N242">
        <f t="shared" si="32"/>
        <v>39.827706696518703</v>
      </c>
      <c r="O242">
        <f t="shared" si="33"/>
        <v>0</v>
      </c>
      <c r="Q242">
        <v>13.2841957989744</v>
      </c>
      <c r="R242">
        <v>13.2841957989744</v>
      </c>
      <c r="T242">
        <v>51.232924116170601</v>
      </c>
      <c r="U242">
        <f>'wyznaczanie X2,X3,X6,X7'!$T$3*modele!X242+'wyznaczanie X2,X3,X6,X7'!$U$3</f>
        <v>51.319410878811993</v>
      </c>
      <c r="V242">
        <f t="shared" si="35"/>
        <v>8.6499999999999994E-2</v>
      </c>
      <c r="X242">
        <v>102.654589978647</v>
      </c>
      <c r="Y242">
        <f>'wyznaczanie X2,X3,X6,X7'!$W$3*modele!T242+'wyznaczanie X2,X3,X6,X7'!$X$3</f>
        <v>102.47279316839659</v>
      </c>
      <c r="Z242">
        <f t="shared" si="36"/>
        <v>0.18179999999999999</v>
      </c>
    </row>
    <row r="243" spans="1:26" x14ac:dyDescent="0.3">
      <c r="A243">
        <v>40.098108312250702</v>
      </c>
      <c r="B243">
        <f t="shared" si="30"/>
        <v>40.098108312250794</v>
      </c>
      <c r="C243">
        <f t="shared" si="31"/>
        <v>0</v>
      </c>
      <c r="E243">
        <v>31.483817479006898</v>
      </c>
      <c r="F243">
        <f>'wyznaczanie X2,X3,X6,X7'!$J$3*I243+'wyznaczanie X2,X3,X6,X7'!$K$3</f>
        <v>31.617723504783783</v>
      </c>
      <c r="G243">
        <f t="shared" si="28"/>
        <v>0.13389999999999999</v>
      </c>
      <c r="I243">
        <v>67.7168211065772</v>
      </c>
      <c r="J243">
        <f>'wyznaczanie X2,X3,X6,X7'!$M$3*modele!E243+'wyznaczanie X2,X3,X6,X7'!$N$3</f>
        <v>67.450266935270591</v>
      </c>
      <c r="K243">
        <f t="shared" si="34"/>
        <v>0.2666</v>
      </c>
      <c r="M243">
        <v>-14.2552358125191</v>
      </c>
      <c r="N243">
        <f t="shared" si="32"/>
        <v>-14.255235812519288</v>
      </c>
      <c r="O243">
        <f t="shared" si="33"/>
        <v>0</v>
      </c>
      <c r="Q243">
        <v>19.7144049836247</v>
      </c>
      <c r="R243">
        <v>19.7144049836247</v>
      </c>
      <c r="T243">
        <v>51.299469394291997</v>
      </c>
      <c r="U243">
        <f>'wyznaczanie X2,X3,X6,X7'!$T$3*modele!X243+'wyznaczanie X2,X3,X6,X7'!$U$3</f>
        <v>51.465473173709725</v>
      </c>
      <c r="V243">
        <f t="shared" si="35"/>
        <v>0.16600000000000001</v>
      </c>
      <c r="X243">
        <v>102.94746526051</v>
      </c>
      <c r="Y243">
        <f>'wyznaczanie X2,X3,X6,X7'!$W$3*modele!T243+'wyznaczanie X2,X3,X6,X7'!$X$3</f>
        <v>102.60575999101357</v>
      </c>
      <c r="Z243">
        <f t="shared" si="36"/>
        <v>0.3417</v>
      </c>
    </row>
    <row r="244" spans="1:26" x14ac:dyDescent="0.3">
      <c r="A244">
        <v>47.963209219116699</v>
      </c>
      <c r="B244">
        <f t="shared" si="30"/>
        <v>47.963209219116848</v>
      </c>
      <c r="C244">
        <f t="shared" si="31"/>
        <v>0</v>
      </c>
      <c r="E244">
        <v>78.702573204831893</v>
      </c>
      <c r="F244">
        <f>'wyznaczanie X2,X3,X6,X7'!$J$3*I244+'wyznaczanie X2,X3,X6,X7'!$K$3</f>
        <v>78.896795936675247</v>
      </c>
      <c r="G244">
        <f t="shared" si="28"/>
        <v>0.19420000000000001</v>
      </c>
      <c r="I244">
        <v>162.30778604013699</v>
      </c>
      <c r="J244">
        <f>'wyznaczanie X2,X3,X6,X7'!$M$3*modele!E244+'wyznaczanie X2,X3,X6,X7'!$N$3</f>
        <v>161.9159158315864</v>
      </c>
      <c r="K244">
        <f t="shared" si="34"/>
        <v>0.39190000000000003</v>
      </c>
      <c r="M244">
        <v>-140.181301176262</v>
      </c>
      <c r="N244">
        <f t="shared" si="32"/>
        <v>-140.18130117626231</v>
      </c>
      <c r="O244">
        <f t="shared" si="33"/>
        <v>0</v>
      </c>
      <c r="Q244">
        <v>30.995446227021102</v>
      </c>
      <c r="R244">
        <v>30.995446227021102</v>
      </c>
      <c r="T244">
        <v>44.2475539747225</v>
      </c>
      <c r="U244">
        <f>'wyznaczanie X2,X3,X6,X7'!$T$3*modele!X244+'wyznaczanie X2,X3,X6,X7'!$U$3</f>
        <v>43.864102282155002</v>
      </c>
      <c r="V244">
        <f t="shared" si="35"/>
        <v>0.38350000000000001</v>
      </c>
      <c r="X244">
        <v>87.705655976546495</v>
      </c>
      <c r="Y244">
        <f>'wyznaczanie X2,X3,X6,X7'!$W$3*modele!T244+'wyznaczanie X2,X3,X6,X7'!$X$3</f>
        <v>88.5150414130066</v>
      </c>
      <c r="Z244">
        <f t="shared" si="36"/>
        <v>0.80940000000000001</v>
      </c>
    </row>
    <row r="245" spans="1:26" x14ac:dyDescent="0.3">
      <c r="A245">
        <v>55.128275934506703</v>
      </c>
      <c r="B245">
        <f t="shared" si="30"/>
        <v>55.128275934506647</v>
      </c>
      <c r="C245">
        <f t="shared" si="31"/>
        <v>0</v>
      </c>
      <c r="E245">
        <v>20.0013661436126</v>
      </c>
      <c r="F245">
        <f>'wyznaczanie X2,X3,X6,X7'!$J$3*I245+'wyznaczanie X2,X3,X6,X7'!$K$3</f>
        <v>20.175693998046022</v>
      </c>
      <c r="G245">
        <f t="shared" si="28"/>
        <v>0.17430000000000001</v>
      </c>
      <c r="I245">
        <v>44.824819293307101</v>
      </c>
      <c r="J245">
        <f>'wyznaczanie X2,X3,X6,X7'!$M$3*modele!E245+'wyznaczanie X2,X3,X6,X7'!$N$3</f>
        <v>44.478521923253147</v>
      </c>
      <c r="K245">
        <f t="shared" si="34"/>
        <v>0.3463</v>
      </c>
      <c r="M245">
        <v>50.2524534381755</v>
      </c>
      <c r="N245">
        <f t="shared" si="32"/>
        <v>50.252453438175607</v>
      </c>
      <c r="O245">
        <f t="shared" si="33"/>
        <v>0</v>
      </c>
      <c r="Q245">
        <v>13.135969216371</v>
      </c>
      <c r="R245">
        <v>13.135969216371</v>
      </c>
      <c r="T245">
        <v>52.979608760318399</v>
      </c>
      <c r="U245">
        <f>'wyznaczanie X2,X3,X6,X7'!$T$3*modele!X245+'wyznaczanie X2,X3,X6,X7'!$U$3</f>
        <v>53.053802531130096</v>
      </c>
      <c r="V245">
        <f t="shared" si="35"/>
        <v>7.4200000000000002E-2</v>
      </c>
      <c r="X245">
        <v>106.13228724739901</v>
      </c>
      <c r="Y245">
        <f>'wyznaczanie X2,X3,X6,X7'!$W$3*modele!T245+'wyznaczanie X2,X3,X6,X7'!$X$3</f>
        <v>105.96291468870199</v>
      </c>
      <c r="Z245">
        <f t="shared" si="36"/>
        <v>0.1694</v>
      </c>
    </row>
    <row r="246" spans="1:26" x14ac:dyDescent="0.3">
      <c r="A246">
        <v>28.689621775913999</v>
      </c>
      <c r="B246">
        <f t="shared" si="30"/>
        <v>28.689621775914006</v>
      </c>
      <c r="C246">
        <f t="shared" si="31"/>
        <v>0</v>
      </c>
      <c r="E246">
        <v>50.8806295929245</v>
      </c>
      <c r="F246">
        <f>'wyznaczanie X2,X3,X6,X7'!$J$3*I246+'wyznaczanie X2,X3,X6,X7'!$K$3</f>
        <v>50.752182734651932</v>
      </c>
      <c r="G246">
        <f t="shared" si="28"/>
        <v>0.12839999999999999</v>
      </c>
      <c r="I246">
        <v>105.99902227798199</v>
      </c>
      <c r="J246">
        <f>'wyznaczanie X2,X3,X6,X7'!$M$3*modele!E246+'wyznaczanie X2,X3,X6,X7'!$N$3</f>
        <v>106.25544963641072</v>
      </c>
      <c r="K246">
        <f t="shared" si="34"/>
        <v>0.25640000000000002</v>
      </c>
      <c r="M246">
        <v>-95.262645226945494</v>
      </c>
      <c r="N246">
        <f t="shared" si="32"/>
        <v>-95.262645226945509</v>
      </c>
      <c r="O246">
        <f t="shared" si="33"/>
        <v>0</v>
      </c>
      <c r="Q246">
        <v>18.607824301472899</v>
      </c>
      <c r="R246">
        <v>18.607824301472899</v>
      </c>
      <c r="T246">
        <v>52.430590958636898</v>
      </c>
      <c r="U246">
        <f>'wyznaczanie X2,X3,X6,X7'!$T$3*modele!X246+'wyznaczanie X2,X3,X6,X7'!$U$3</f>
        <v>51.983953540177019</v>
      </c>
      <c r="V246">
        <f t="shared" si="35"/>
        <v>0.4466</v>
      </c>
      <c r="X246">
        <v>103.987090740692</v>
      </c>
      <c r="Y246">
        <f>'wyznaczanie X2,X3,X6,X7'!$W$3*modele!T246+'wyznaczanie X2,X3,X6,X7'!$X$3</f>
        <v>104.8658999235586</v>
      </c>
      <c r="Z246">
        <f t="shared" si="36"/>
        <v>0.87880000000000003</v>
      </c>
    </row>
    <row r="247" spans="1:26" x14ac:dyDescent="0.3">
      <c r="A247">
        <v>38.140403958520601</v>
      </c>
      <c r="B247">
        <f t="shared" si="30"/>
        <v>38.140403958520643</v>
      </c>
      <c r="C247">
        <f t="shared" si="31"/>
        <v>0</v>
      </c>
      <c r="E247">
        <v>56.041978553932999</v>
      </c>
      <c r="F247">
        <f>'wyznaczanie X2,X3,X6,X7'!$J$3*I247+'wyznaczanie X2,X3,X6,X7'!$K$3</f>
        <v>55.933216955203363</v>
      </c>
      <c r="G247">
        <f t="shared" si="28"/>
        <v>0.10879999999999999</v>
      </c>
      <c r="I247">
        <v>116.364687276629</v>
      </c>
      <c r="J247">
        <f>'wyznaczanie X2,X3,X6,X7'!$M$3*modele!E247+'wyznaczanie X2,X3,X6,X7'!$N$3</f>
        <v>116.58122318311455</v>
      </c>
      <c r="K247">
        <f t="shared" si="34"/>
        <v>0.2165</v>
      </c>
      <c r="M247">
        <v>-91.845127744757704</v>
      </c>
      <c r="N247">
        <f t="shared" si="32"/>
        <v>-91.845127744757789</v>
      </c>
      <c r="O247">
        <f t="shared" si="33"/>
        <v>0</v>
      </c>
      <c r="Q247">
        <v>13.77319310945</v>
      </c>
      <c r="R247">
        <v>13.77319310945</v>
      </c>
      <c r="T247">
        <v>52.691197987478901</v>
      </c>
      <c r="U247">
        <f>'wyznaczanie X2,X3,X6,X7'!$T$3*modele!X247+'wyznaczanie X2,X3,X6,X7'!$U$3</f>
        <v>53.09442195851134</v>
      </c>
      <c r="V247">
        <f t="shared" si="35"/>
        <v>0.4032</v>
      </c>
      <c r="X247">
        <v>106.21373486707201</v>
      </c>
      <c r="Y247">
        <f>'wyznaczanie X2,X3,X6,X7'!$W$3*modele!T247+'wyznaczanie X2,X3,X6,X7'!$X$3</f>
        <v>105.38662941113481</v>
      </c>
      <c r="Z247">
        <f t="shared" si="36"/>
        <v>0.82709999999999995</v>
      </c>
    </row>
    <row r="248" spans="1:26" x14ac:dyDescent="0.3">
      <c r="A248">
        <v>69.701757140721696</v>
      </c>
      <c r="B248">
        <f t="shared" si="30"/>
        <v>69.701757140721753</v>
      </c>
      <c r="C248">
        <f t="shared" si="31"/>
        <v>0</v>
      </c>
      <c r="E248">
        <v>64.834298006840598</v>
      </c>
      <c r="F248">
        <f>'wyznaczanie X2,X3,X6,X7'!$J$3*I248+'wyznaczanie X2,X3,X6,X7'!$K$3</f>
        <v>65.001201499951875</v>
      </c>
      <c r="G248">
        <f t="shared" si="28"/>
        <v>0.16689999999999999</v>
      </c>
      <c r="I248">
        <v>134.50695115725</v>
      </c>
      <c r="J248">
        <f>'wyznaczanie X2,X3,X6,X7'!$M$3*modele!E248+'wyznaczanie X2,X3,X6,X7'!$N$3</f>
        <v>134.17110139264048</v>
      </c>
      <c r="K248">
        <f t="shared" si="34"/>
        <v>0.33579999999999999</v>
      </c>
      <c r="M248">
        <v>-55.099379739078302</v>
      </c>
      <c r="N248">
        <f t="shared" si="32"/>
        <v>-55.099379739078415</v>
      </c>
      <c r="O248">
        <f t="shared" si="33"/>
        <v>0</v>
      </c>
      <c r="Q248">
        <v>18.288350516399198</v>
      </c>
      <c r="R248">
        <v>18.288350516399198</v>
      </c>
      <c r="T248">
        <v>59.104712914578798</v>
      </c>
      <c r="U248">
        <f>'wyznaczanie X2,X3,X6,X7'!$T$3*modele!X248+'wyznaczanie X2,X3,X6,X7'!$U$3</f>
        <v>59.323293249219091</v>
      </c>
      <c r="V248">
        <f t="shared" si="35"/>
        <v>0.21859999999999999</v>
      </c>
      <c r="X248">
        <v>118.703490941572</v>
      </c>
      <c r="Y248">
        <f>'wyznaczanie X2,X3,X6,X7'!$W$3*modele!T248+'wyznaczanie X2,X3,X6,X7'!$X$3</f>
        <v>118.20173403970513</v>
      </c>
      <c r="Z248">
        <f t="shared" si="36"/>
        <v>0.50180000000000002</v>
      </c>
    </row>
    <row r="249" spans="1:26" x14ac:dyDescent="0.3">
      <c r="A249">
        <v>25.5513407022388</v>
      </c>
      <c r="B249">
        <f t="shared" si="30"/>
        <v>25.551340702238853</v>
      </c>
      <c r="C249">
        <f t="shared" si="31"/>
        <v>0</v>
      </c>
      <c r="E249">
        <v>46.636488210786197</v>
      </c>
      <c r="F249">
        <f>'wyznaczanie X2,X3,X6,X7'!$J$3*I249+'wyznaczanie X2,X3,X6,X7'!$K$3</f>
        <v>46.627490448456918</v>
      </c>
      <c r="G249">
        <f t="shared" si="28"/>
        <v>8.9999999999999993E-3</v>
      </c>
      <c r="I249">
        <v>97.746774436883896</v>
      </c>
      <c r="J249">
        <f>'wyznaczanie X2,X3,X6,X7'!$M$3*modele!E249+'wyznaczanie X2,X3,X6,X7'!$N$3</f>
        <v>97.764637807328029</v>
      </c>
      <c r="K249">
        <f t="shared" si="34"/>
        <v>1.7899999999999999E-2</v>
      </c>
      <c r="M249">
        <v>-88.806783227880899</v>
      </c>
      <c r="N249">
        <f t="shared" si="32"/>
        <v>-88.806783227880999</v>
      </c>
      <c r="O249">
        <f t="shared" si="33"/>
        <v>0</v>
      </c>
      <c r="Q249">
        <v>11.182304198063701</v>
      </c>
      <c r="R249">
        <v>11.182304198063701</v>
      </c>
      <c r="T249">
        <v>45.186632440595801</v>
      </c>
      <c r="U249">
        <f>'wyznaczanie X2,X3,X6,X7'!$T$3*modele!X249+'wyznaczanie X2,X3,X6,X7'!$U$3</f>
        <v>45.563705340571062</v>
      </c>
      <c r="V249">
        <f t="shared" si="35"/>
        <v>0.37709999999999999</v>
      </c>
      <c r="X249">
        <v>91.1135972603483</v>
      </c>
      <c r="Y249">
        <f>'wyznaczanie X2,X3,X6,X7'!$W$3*modele!T249+'wyznaczanie X2,X3,X6,X7'!$X$3</f>
        <v>90.391452231628563</v>
      </c>
      <c r="Z249">
        <f t="shared" si="36"/>
        <v>0.72209999999999996</v>
      </c>
    </row>
    <row r="250" spans="1:26" x14ac:dyDescent="0.3">
      <c r="A250">
        <v>63.069420865754999</v>
      </c>
      <c r="B250">
        <f t="shared" si="30"/>
        <v>63.069420865755049</v>
      </c>
      <c r="C250">
        <f t="shared" si="31"/>
        <v>0</v>
      </c>
      <c r="E250">
        <v>37.191924444107201</v>
      </c>
      <c r="F250">
        <f>'wyznaczanie X2,X3,X6,X7'!$J$3*I250+'wyznaczanie X2,X3,X6,X7'!$K$3</f>
        <v>37.148905765551106</v>
      </c>
      <c r="G250">
        <f t="shared" si="28"/>
        <v>4.2999999999999997E-2</v>
      </c>
      <c r="I250">
        <v>78.783025250558097</v>
      </c>
      <c r="J250">
        <f>'wyznaczanie X2,X3,X6,X7'!$M$3*modele!E250+'wyznaczanie X2,X3,X6,X7'!$N$3</f>
        <v>78.869882300799347</v>
      </c>
      <c r="K250">
        <f t="shared" si="34"/>
        <v>8.6900000000000005E-2</v>
      </c>
      <c r="M250">
        <v>14.5630683991885</v>
      </c>
      <c r="N250">
        <f t="shared" si="32"/>
        <v>14.563068399188396</v>
      </c>
      <c r="O250">
        <f t="shared" si="33"/>
        <v>0</v>
      </c>
      <c r="Q250">
        <v>21.585998690345999</v>
      </c>
      <c r="R250">
        <v>21.585998690345999</v>
      </c>
      <c r="T250">
        <v>57.175136984165697</v>
      </c>
      <c r="U250">
        <f>'wyznaczanie X2,X3,X6,X7'!$T$3*modele!X250+'wyznaczanie X2,X3,X6,X7'!$U$3</f>
        <v>56.783015005340836</v>
      </c>
      <c r="V250">
        <f t="shared" si="35"/>
        <v>0.3921</v>
      </c>
      <c r="X250">
        <v>113.609878608511</v>
      </c>
      <c r="Y250">
        <f>'wyznaczanie X2,X3,X6,X7'!$W$3*modele!T250+'wyznaczanie X2,X3,X6,X7'!$X$3</f>
        <v>114.34617001310103</v>
      </c>
      <c r="Z250">
        <f t="shared" si="36"/>
        <v>0.73629999999999995</v>
      </c>
    </row>
    <row r="251" spans="1:26" x14ac:dyDescent="0.3">
      <c r="A251">
        <v>45.648766262758997</v>
      </c>
      <c r="B251">
        <f t="shared" si="30"/>
        <v>45.64876626275894</v>
      </c>
      <c r="C251">
        <f t="shared" si="31"/>
        <v>0</v>
      </c>
      <c r="E251">
        <v>34.480200363225997</v>
      </c>
      <c r="F251">
        <f>'wyznaczanie X2,X3,X6,X7'!$J$3*I251+'wyznaczanie X2,X3,X6,X7'!$K$3</f>
        <v>34.377817465875673</v>
      </c>
      <c r="G251">
        <f t="shared" si="28"/>
        <v>0.1024</v>
      </c>
      <c r="I251">
        <v>73.238925023972698</v>
      </c>
      <c r="J251">
        <f>'wyznaczanie X2,X3,X6,X7'!$M$3*modele!E251+'wyznaczanie X2,X3,X6,X7'!$N$3</f>
        <v>73.44481823482468</v>
      </c>
      <c r="K251">
        <f t="shared" si="34"/>
        <v>0.2059</v>
      </c>
      <c r="M251">
        <v>-12.143068564160099</v>
      </c>
      <c r="N251">
        <f t="shared" si="32"/>
        <v>-12.143068564159989</v>
      </c>
      <c r="O251">
        <f t="shared" si="33"/>
        <v>0</v>
      </c>
      <c r="Q251">
        <v>12.046853574304301</v>
      </c>
      <c r="R251">
        <v>12.046853574304301</v>
      </c>
      <c r="T251">
        <v>51.5875846896651</v>
      </c>
      <c r="U251">
        <f>'wyznaczanie X2,X3,X6,X7'!$T$3*modele!X251+'wyznaczanie X2,X3,X6,X7'!$U$3</f>
        <v>51.256335845804692</v>
      </c>
      <c r="V251">
        <f t="shared" si="35"/>
        <v>0.33119999999999999</v>
      </c>
      <c r="X251">
        <v>102.528115736383</v>
      </c>
      <c r="Y251">
        <f>'wyznaczanie X2,X3,X6,X7'!$W$3*modele!T251+'wyznaczanie X2,X3,X6,X7'!$X$3</f>
        <v>103.18145486305581</v>
      </c>
      <c r="Z251">
        <f t="shared" si="36"/>
        <v>0.65329999999999999</v>
      </c>
    </row>
    <row r="252" spans="1:26" x14ac:dyDescent="0.3">
      <c r="A252">
        <v>33.022470660153303</v>
      </c>
      <c r="B252">
        <f t="shared" si="30"/>
        <v>33.022470660153402</v>
      </c>
      <c r="C252">
        <f t="shared" si="31"/>
        <v>0</v>
      </c>
      <c r="E252">
        <v>58.978522286523599</v>
      </c>
      <c r="F252">
        <f>'wyznaczanie X2,X3,X6,X7'!$J$3*I252+'wyznaczanie X2,X3,X6,X7'!$K$3</f>
        <v>58.841381683872072</v>
      </c>
      <c r="G252">
        <f t="shared" si="28"/>
        <v>0.1371</v>
      </c>
      <c r="I252">
        <v>122.183035516578</v>
      </c>
      <c r="J252">
        <f>'wyznaczanie X2,X3,X6,X7'!$M$3*modele!E252+'wyznaczanie X2,X3,X6,X7'!$N$3</f>
        <v>122.45606052152968</v>
      </c>
      <c r="K252">
        <f t="shared" si="34"/>
        <v>0.27300000000000002</v>
      </c>
      <c r="M252">
        <v>-110.89062553926399</v>
      </c>
      <c r="N252">
        <f t="shared" si="32"/>
        <v>-110.89062553926419</v>
      </c>
      <c r="O252">
        <f t="shared" si="33"/>
        <v>0</v>
      </c>
      <c r="Q252">
        <v>19.491373888284599</v>
      </c>
      <c r="R252">
        <v>19.491373888284599</v>
      </c>
      <c r="T252">
        <v>49.524349503691298</v>
      </c>
      <c r="U252">
        <f>'wyznaczanie X2,X3,X6,X7'!$T$3*modele!X252+'wyznaczanie X2,X3,X6,X7'!$U$3</f>
        <v>49.27305647070704</v>
      </c>
      <c r="V252">
        <f t="shared" si="35"/>
        <v>0.25130000000000002</v>
      </c>
      <c r="X252">
        <v>98.551363855266203</v>
      </c>
      <c r="Y252">
        <f>'wyznaczanie X2,X3,X6,X7'!$W$3*modele!T252+'wyznaczanie X2,X3,X6,X7'!$X$3</f>
        <v>99.058820850015778</v>
      </c>
      <c r="Z252">
        <f t="shared" si="36"/>
        <v>0.50749999999999995</v>
      </c>
    </row>
    <row r="253" spans="1:26" x14ac:dyDescent="0.3">
      <c r="A253">
        <v>45.136150293861903</v>
      </c>
      <c r="B253">
        <f t="shared" si="30"/>
        <v>45.136150293861895</v>
      </c>
      <c r="C253">
        <f t="shared" si="31"/>
        <v>0</v>
      </c>
      <c r="E253">
        <v>42.690914521042302</v>
      </c>
      <c r="F253">
        <f>'wyznaczanie X2,X3,X6,X7'!$J$3*I253+'wyznaczanie X2,X3,X6,X7'!$K$3</f>
        <v>42.553771083251881</v>
      </c>
      <c r="G253">
        <f t="shared" si="28"/>
        <v>0.1371</v>
      </c>
      <c r="I253">
        <v>89.596507822022204</v>
      </c>
      <c r="J253">
        <f>'wyznaczanie X2,X3,X6,X7'!$M$3*modele!E253+'wyznaczanie X2,X3,X6,X7'!$N$3</f>
        <v>89.871139278182355</v>
      </c>
      <c r="K253">
        <f t="shared" si="34"/>
        <v>0.27460000000000001</v>
      </c>
      <c r="M253">
        <v>-37.800442975403101</v>
      </c>
      <c r="N253">
        <f t="shared" si="32"/>
        <v>-37.800442975403087</v>
      </c>
      <c r="O253">
        <f t="shared" si="33"/>
        <v>0</v>
      </c>
      <c r="Q253">
        <v>20.344833186124401</v>
      </c>
      <c r="R253">
        <v>20.344833186124401</v>
      </c>
      <c r="T253">
        <v>44.877180854399903</v>
      </c>
      <c r="U253">
        <f>'wyznaczanie X2,X3,X6,X7'!$T$3*modele!X253+'wyznaczanie X2,X3,X6,X7'!$U$3</f>
        <v>45.318542106736679</v>
      </c>
      <c r="V253">
        <f t="shared" si="35"/>
        <v>0.44140000000000001</v>
      </c>
      <c r="X253">
        <v>90.622010768009801</v>
      </c>
      <c r="Y253">
        <f>'wyznaczanie X2,X3,X6,X7'!$W$3*modele!T253+'wyznaczanie X2,X3,X6,X7'!$X$3</f>
        <v>89.773124450426891</v>
      </c>
      <c r="Z253">
        <f t="shared" si="36"/>
        <v>0.84889999999999999</v>
      </c>
    </row>
    <row r="254" spans="1:26" x14ac:dyDescent="0.3">
      <c r="A254">
        <v>28.9774780855487</v>
      </c>
      <c r="B254">
        <f t="shared" si="30"/>
        <v>28.977478085548654</v>
      </c>
      <c r="C254">
        <f t="shared" si="31"/>
        <v>0</v>
      </c>
      <c r="E254">
        <v>37.9742821267455</v>
      </c>
      <c r="F254">
        <f>'wyznaczanie X2,X3,X6,X7'!$J$3*I254+'wyznaczanie X2,X3,X6,X7'!$K$3</f>
        <v>38.016501814441071</v>
      </c>
      <c r="G254">
        <f t="shared" si="28"/>
        <v>4.2200000000000001E-2</v>
      </c>
      <c r="I254">
        <v>80.518819614021297</v>
      </c>
      <c r="J254">
        <f>'wyznaczanie X2,X3,X6,X7'!$M$3*modele!E254+'wyznaczanie X2,X3,X6,X7'!$N$3</f>
        <v>80.435063869508582</v>
      </c>
      <c r="K254">
        <f t="shared" si="34"/>
        <v>8.3799999999999999E-2</v>
      </c>
      <c r="M254">
        <v>-55.967890209139199</v>
      </c>
      <c r="N254">
        <f t="shared" si="32"/>
        <v>-55.967890209139107</v>
      </c>
      <c r="O254">
        <f t="shared" si="33"/>
        <v>0</v>
      </c>
      <c r="Q254">
        <v>25.384677245064999</v>
      </c>
      <c r="R254">
        <v>25.384677245064999</v>
      </c>
      <c r="T254">
        <v>49.7418950620903</v>
      </c>
      <c r="U254">
        <f>'wyznaczanie X2,X3,X6,X7'!$T$3*modele!X254+'wyznaczanie X2,X3,X6,X7'!$U$3</f>
        <v>49.447436962978294</v>
      </c>
      <c r="V254">
        <f t="shared" si="35"/>
        <v>0.29449999999999998</v>
      </c>
      <c r="X254">
        <v>98.901021074202205</v>
      </c>
      <c r="Y254">
        <f>'wyznaczanie X2,X3,X6,X7'!$W$3*modele!T254+'wyznaczanie X2,X3,X6,X7'!$X$3</f>
        <v>99.49350746477424</v>
      </c>
      <c r="Z254">
        <f t="shared" si="36"/>
        <v>0.59250000000000003</v>
      </c>
    </row>
    <row r="255" spans="1:26" x14ac:dyDescent="0.3">
      <c r="A255">
        <v>66.572099766965195</v>
      </c>
      <c r="B255">
        <f t="shared" si="30"/>
        <v>66.572099766965252</v>
      </c>
      <c r="C255">
        <f t="shared" si="31"/>
        <v>0</v>
      </c>
      <c r="E255">
        <v>39.341323719988601</v>
      </c>
      <c r="F255">
        <f>'wyznaczanie X2,X3,X6,X7'!$J$3*I255+'wyznaczanie X2,X3,X6,X7'!$K$3</f>
        <v>39.135264562438238</v>
      </c>
      <c r="G255">
        <f t="shared" si="28"/>
        <v>0.20610000000000001</v>
      </c>
      <c r="I255">
        <v>82.757121729977996</v>
      </c>
      <c r="J255">
        <f>'wyznaczanie X2,X3,X6,X7'!$M$3*modele!E255+'wyznaczanie X2,X3,X6,X7'!$N$3</f>
        <v>83.169961669946261</v>
      </c>
      <c r="K255">
        <f t="shared" si="34"/>
        <v>0.4128</v>
      </c>
      <c r="M255">
        <v>15.1202283739647</v>
      </c>
      <c r="N255">
        <f t="shared" si="32"/>
        <v>15.120228373964579</v>
      </c>
      <c r="O255">
        <f t="shared" si="33"/>
        <v>0</v>
      </c>
      <c r="Q255">
        <v>20.445820235729201</v>
      </c>
      <c r="R255">
        <v>20.445820235729201</v>
      </c>
      <c r="T255">
        <v>48.610044912755697</v>
      </c>
      <c r="U255">
        <f>'wyznaczanie X2,X3,X6,X7'!$T$3*modele!X255+'wyznaczanie X2,X3,X6,X7'!$U$3</f>
        <v>48.529571159005954</v>
      </c>
      <c r="V255">
        <f t="shared" si="35"/>
        <v>8.0500000000000002E-2</v>
      </c>
      <c r="X255">
        <v>97.060572064147806</v>
      </c>
      <c r="Y255">
        <f>'wyznaczanie X2,X3,X6,X7'!$W$3*modele!T255+'wyznaczanie X2,X3,X6,X7'!$X$3</f>
        <v>97.231911716973471</v>
      </c>
      <c r="Z255">
        <f t="shared" si="36"/>
        <v>0.17130000000000001</v>
      </c>
    </row>
    <row r="256" spans="1:26" x14ac:dyDescent="0.3">
      <c r="A256">
        <v>36.460856345593903</v>
      </c>
      <c r="B256">
        <f t="shared" si="30"/>
        <v>36.460856345593847</v>
      </c>
      <c r="C256">
        <f t="shared" si="31"/>
        <v>0</v>
      </c>
      <c r="E256">
        <v>24.8952538788492</v>
      </c>
      <c r="F256">
        <f>'wyznaczanie X2,X3,X6,X7'!$J$3*I256+'wyznaczanie X2,X3,X6,X7'!$K$3</f>
        <v>25.146436541026734</v>
      </c>
      <c r="G256">
        <f t="shared" si="28"/>
        <v>0.25119999999999998</v>
      </c>
      <c r="I256">
        <v>54.769754957055099</v>
      </c>
      <c r="J256">
        <f>'wyznaczanie X2,X3,X6,X7'!$M$3*modele!E256+'wyznaczanie X2,X3,X6,X7'!$N$3</f>
        <v>54.269213639468838</v>
      </c>
      <c r="K256">
        <f t="shared" si="34"/>
        <v>0.50049999999999994</v>
      </c>
      <c r="M256">
        <v>-1.7640489453599</v>
      </c>
      <c r="N256">
        <f t="shared" si="32"/>
        <v>-1.7640489453597894</v>
      </c>
      <c r="O256">
        <f t="shared" si="33"/>
        <v>0</v>
      </c>
      <c r="Q256">
        <v>16.5674847122824</v>
      </c>
      <c r="R256">
        <v>16.5674847122824</v>
      </c>
      <c r="T256">
        <v>54.440033351649198</v>
      </c>
      <c r="U256">
        <f>'wyznaczanie X2,X3,X6,X7'!$T$3*modele!X256+'wyznaczanie X2,X3,X6,X7'!$U$3</f>
        <v>54.825293254611417</v>
      </c>
      <c r="V256">
        <f t="shared" si="35"/>
        <v>0.38529999999999998</v>
      </c>
      <c r="X256">
        <v>109.684373330399</v>
      </c>
      <c r="Y256">
        <f>'wyznaczanie X2,X3,X6,X7'!$W$3*modele!T256+'wyznaczanie X2,X3,X6,X7'!$X$3</f>
        <v>108.88104837245785</v>
      </c>
      <c r="Z256">
        <f t="shared" si="36"/>
        <v>0.80330000000000001</v>
      </c>
    </row>
    <row r="257" spans="1:26" x14ac:dyDescent="0.3">
      <c r="A257">
        <v>59.003558486957203</v>
      </c>
      <c r="B257">
        <f t="shared" si="30"/>
        <v>59.003558486957104</v>
      </c>
      <c r="C257">
        <f t="shared" si="31"/>
        <v>0</v>
      </c>
      <c r="E257">
        <v>39.024473225323298</v>
      </c>
      <c r="F257">
        <f>'wyznaczanie X2,X3,X6,X7'!$J$3*I257+'wyznaczanie X2,X3,X6,X7'!$K$3</f>
        <v>39.00884910006058</v>
      </c>
      <c r="G257">
        <f t="shared" si="28"/>
        <v>1.5599999999999999E-2</v>
      </c>
      <c r="I257">
        <v>82.504203050449107</v>
      </c>
      <c r="J257">
        <f>'wyznaczanie X2,X3,X6,X7'!$M$3*modele!E257+'wyznaczanie X2,X3,X6,X7'!$N$3</f>
        <v>82.536071870827598</v>
      </c>
      <c r="K257">
        <f t="shared" si="34"/>
        <v>3.1899999999999998E-2</v>
      </c>
      <c r="M257">
        <v>0.93369729794431999</v>
      </c>
      <c r="N257">
        <f t="shared" si="32"/>
        <v>0.93369729794451928</v>
      </c>
      <c r="O257">
        <f t="shared" si="33"/>
        <v>0</v>
      </c>
      <c r="Q257">
        <v>21.353384081779801</v>
      </c>
      <c r="R257">
        <v>21.353384081779801</v>
      </c>
      <c r="T257">
        <v>51.7006758437252</v>
      </c>
      <c r="U257">
        <f>'wyznaczanie X2,X3,X6,X7'!$T$3*modele!X257+'wyznaczanie X2,X3,X6,X7'!$U$3</f>
        <v>51.379511090059438</v>
      </c>
      <c r="V257">
        <f t="shared" si="35"/>
        <v>0.32119999999999999</v>
      </c>
      <c r="X257">
        <v>102.77509928819499</v>
      </c>
      <c r="Y257">
        <f>'wyznaczanie X2,X3,X6,X7'!$W$3*modele!T257+'wyznaczanie X2,X3,X6,X7'!$X$3</f>
        <v>103.40742689061314</v>
      </c>
      <c r="Z257">
        <f t="shared" si="36"/>
        <v>0.63229999999999997</v>
      </c>
    </row>
    <row r="258" spans="1:26" x14ac:dyDescent="0.3">
      <c r="A258">
        <v>69.482690890535295</v>
      </c>
      <c r="B258">
        <f t="shared" si="30"/>
        <v>69.482690890535395</v>
      </c>
      <c r="C258">
        <f t="shared" si="31"/>
        <v>0</v>
      </c>
      <c r="E258">
        <v>35.839999811367797</v>
      </c>
      <c r="F258">
        <f>'wyznaczanie X2,X3,X6,X7'!$J$3*I258+'wyznaczanie X2,X3,X6,X7'!$K$3</f>
        <v>35.822563872018179</v>
      </c>
      <c r="G258">
        <f t="shared" ref="G258:G321" si="37">ROUND(ABS(F258-E258),4)</f>
        <v>1.7399999999999999E-2</v>
      </c>
      <c r="I258">
        <v>76.129420746751094</v>
      </c>
      <c r="J258">
        <f>'wyznaczanie X2,X3,X6,X7'!$M$3*modele!E258+'wyznaczanie X2,X3,X6,X7'!$N$3</f>
        <v>76.165227429497989</v>
      </c>
      <c r="K258">
        <f t="shared" si="34"/>
        <v>3.5799999999999998E-2</v>
      </c>
      <c r="M258">
        <v>31.445382346967399</v>
      </c>
      <c r="N258">
        <f t="shared" si="32"/>
        <v>31.445382346967193</v>
      </c>
      <c r="O258">
        <f t="shared" si="33"/>
        <v>0</v>
      </c>
      <c r="Q258">
        <v>30.7102311561483</v>
      </c>
      <c r="R258">
        <v>30.7102311561483</v>
      </c>
      <c r="T258">
        <v>48.148905519004302</v>
      </c>
      <c r="U258">
        <f>'wyznaczanie X2,X3,X6,X7'!$T$3*modele!X258+'wyznaczanie X2,X3,X6,X7'!$U$3</f>
        <v>47.892607780347056</v>
      </c>
      <c r="V258">
        <f t="shared" si="35"/>
        <v>0.25629999999999997</v>
      </c>
      <c r="X258">
        <v>95.783371612164302</v>
      </c>
      <c r="Y258">
        <f>'wyznaczanie X2,X3,X6,X7'!$W$3*modele!T258+'wyznaczanie X2,X3,X6,X7'!$X$3</f>
        <v>96.310490367455884</v>
      </c>
      <c r="Z258">
        <f t="shared" si="36"/>
        <v>0.52710000000000001</v>
      </c>
    </row>
    <row r="259" spans="1:26" x14ac:dyDescent="0.3">
      <c r="A259">
        <v>28.004155668909199</v>
      </c>
      <c r="B259">
        <f t="shared" ref="B259:B322" si="38">1.5*$E259+0.5*$M259</f>
        <v>28.004155668909146</v>
      </c>
      <c r="C259">
        <f t="shared" ref="C259:C322" si="39">ROUND(ABS(B259-A259),4)</f>
        <v>0</v>
      </c>
      <c r="E259">
        <v>32.151486885005497</v>
      </c>
      <c r="F259">
        <f>'wyznaczanie X2,X3,X6,X7'!$J$3*I259+'wyznaczanie X2,X3,X6,X7'!$K$3</f>
        <v>32.222857261379886</v>
      </c>
      <c r="G259">
        <f t="shared" si="37"/>
        <v>7.1400000000000005E-2</v>
      </c>
      <c r="I259">
        <v>68.927508690026599</v>
      </c>
      <c r="J259">
        <f>'wyznaczanie X2,X3,X6,X7'!$M$3*modele!E259+'wyznaczanie X2,X3,X6,X7'!$N$3</f>
        <v>68.786003608470978</v>
      </c>
      <c r="K259">
        <f t="shared" si="34"/>
        <v>0.14149999999999999</v>
      </c>
      <c r="M259">
        <v>-40.446149317198199</v>
      </c>
      <c r="N259">
        <f t="shared" ref="N259:N322" si="40">2*A259-3*E259</f>
        <v>-40.446149317198092</v>
      </c>
      <c r="O259">
        <f t="shared" ref="O259:O322" si="41">ROUND(ABS(N259-M259),4)</f>
        <v>0</v>
      </c>
      <c r="Q259">
        <v>19.6959800322409</v>
      </c>
      <c r="R259">
        <v>19.6959800322409</v>
      </c>
      <c r="T259">
        <v>44.578763977228903</v>
      </c>
      <c r="U259">
        <f>'wyznaczanie X2,X3,X6,X7'!$T$3*modele!X259+'wyznaczanie X2,X3,X6,X7'!$U$3</f>
        <v>44.496375079201272</v>
      </c>
      <c r="V259">
        <f t="shared" si="35"/>
        <v>8.2400000000000001E-2</v>
      </c>
      <c r="X259">
        <v>88.973451157903099</v>
      </c>
      <c r="Y259">
        <f>'wyznaczanie X2,X3,X6,X7'!$W$3*modele!T259+'wyznaczanie X2,X3,X6,X7'!$X$3</f>
        <v>89.17684556944721</v>
      </c>
      <c r="Z259">
        <f t="shared" si="36"/>
        <v>0.2034</v>
      </c>
    </row>
    <row r="260" spans="1:26" x14ac:dyDescent="0.3">
      <c r="A260">
        <v>58.0351754817368</v>
      </c>
      <c r="B260">
        <f t="shared" si="38"/>
        <v>58.035175481736843</v>
      </c>
      <c r="C260">
        <f t="shared" si="39"/>
        <v>0</v>
      </c>
      <c r="E260">
        <v>61.735203319513502</v>
      </c>
      <c r="F260">
        <f>'wyznaczanie X2,X3,X6,X7'!$J$3*I260+'wyznaczanie X2,X3,X6,X7'!$K$3</f>
        <v>61.645051783992407</v>
      </c>
      <c r="G260">
        <f t="shared" si="37"/>
        <v>9.0200000000000002E-2</v>
      </c>
      <c r="I260">
        <v>127.792321961607</v>
      </c>
      <c r="J260">
        <f>'wyznaczanie X2,X3,X6,X7'!$M$3*modele!E260+'wyznaczanie X2,X3,X6,X7'!$N$3</f>
        <v>127.97106528136779</v>
      </c>
      <c r="K260">
        <f t="shared" si="34"/>
        <v>0.1787</v>
      </c>
      <c r="M260">
        <v>-69.135258995066806</v>
      </c>
      <c r="N260">
        <f t="shared" si="40"/>
        <v>-69.135258995066891</v>
      </c>
      <c r="O260">
        <f t="shared" si="41"/>
        <v>0</v>
      </c>
      <c r="Q260">
        <v>26.944624932625398</v>
      </c>
      <c r="R260">
        <v>26.944624932625398</v>
      </c>
      <c r="T260">
        <v>47.573577028140797</v>
      </c>
      <c r="U260">
        <f>'wyznaczanie X2,X3,X6,X7'!$T$3*modele!X260+'wyznaczanie X2,X3,X6,X7'!$U$3</f>
        <v>47.252205638224233</v>
      </c>
      <c r="V260">
        <f t="shared" si="35"/>
        <v>0.32140000000000002</v>
      </c>
      <c r="X260">
        <v>94.499275959612703</v>
      </c>
      <c r="Y260">
        <f>'wyznaczanie X2,X3,X6,X7'!$W$3*modele!T260+'wyznaczanie X2,X3,X6,X7'!$X$3</f>
        <v>95.16090314578129</v>
      </c>
      <c r="Z260">
        <f t="shared" si="36"/>
        <v>0.66159999999999997</v>
      </c>
    </row>
    <row r="261" spans="1:26" x14ac:dyDescent="0.3">
      <c r="A261">
        <v>37.462830719646099</v>
      </c>
      <c r="B261">
        <f t="shared" si="38"/>
        <v>37.46283071964605</v>
      </c>
      <c r="C261">
        <f t="shared" si="39"/>
        <v>0</v>
      </c>
      <c r="E261">
        <v>62.422138217025697</v>
      </c>
      <c r="F261">
        <f>'wyznaczanie X2,X3,X6,X7'!$J$3*I261+'wyznaczanie X2,X3,X6,X7'!$K$3</f>
        <v>62.480529512134567</v>
      </c>
      <c r="G261">
        <f t="shared" si="37"/>
        <v>5.8400000000000001E-2</v>
      </c>
      <c r="I261">
        <v>129.463857387758</v>
      </c>
      <c r="J261">
        <f>'wyznaczanie X2,X3,X6,X7'!$M$3*modele!E261+'wyznaczanie X2,X3,X6,X7'!$N$3</f>
        <v>129.34534441781531</v>
      </c>
      <c r="K261">
        <f t="shared" si="34"/>
        <v>0.11849999999999999</v>
      </c>
      <c r="M261">
        <v>-112.340753211785</v>
      </c>
      <c r="N261">
        <f t="shared" si="40"/>
        <v>-112.3407532117849</v>
      </c>
      <c r="O261">
        <f t="shared" si="41"/>
        <v>0</v>
      </c>
      <c r="Q261">
        <v>25.103932041977501</v>
      </c>
      <c r="R261">
        <v>25.103932041977501</v>
      </c>
      <c r="T261">
        <v>47.2246055602144</v>
      </c>
      <c r="U261">
        <f>'wyznaczanie X2,X3,X6,X7'!$T$3*modele!X261+'wyznaczanie X2,X3,X6,X7'!$U$3</f>
        <v>47.260840853276726</v>
      </c>
      <c r="V261">
        <f t="shared" si="35"/>
        <v>3.6200000000000003E-2</v>
      </c>
      <c r="X261">
        <v>94.516590770695302</v>
      </c>
      <c r="Y261">
        <f>'wyznaczanie X2,X3,X6,X7'!$W$3*modele!T261+'wyznaczanie X2,X3,X6,X7'!$X$3</f>
        <v>94.463609083992182</v>
      </c>
      <c r="Z261">
        <f t="shared" si="36"/>
        <v>5.2999999999999999E-2</v>
      </c>
    </row>
    <row r="262" spans="1:26" x14ac:dyDescent="0.3">
      <c r="A262">
        <v>41.448258292550697</v>
      </c>
      <c r="B262">
        <f t="shared" si="38"/>
        <v>41.448258292550648</v>
      </c>
      <c r="C262">
        <f t="shared" si="39"/>
        <v>0</v>
      </c>
      <c r="E262">
        <v>33.850113184536099</v>
      </c>
      <c r="F262">
        <f>'wyznaczanie X2,X3,X6,X7'!$J$3*I262+'wyznaczanie X2,X3,X6,X7'!$K$3</f>
        <v>33.747774812330313</v>
      </c>
      <c r="G262">
        <f t="shared" si="37"/>
        <v>0.1023</v>
      </c>
      <c r="I262">
        <v>71.978402355428202</v>
      </c>
      <c r="J262">
        <f>'wyznaczanie X2,X3,X6,X7'!$M$3*modele!E262+'wyznaczanie X2,X3,X6,X7'!$N$3</f>
        <v>72.184268411322321</v>
      </c>
      <c r="K262">
        <f t="shared" si="34"/>
        <v>0.2059</v>
      </c>
      <c r="M262">
        <v>-18.653822968507001</v>
      </c>
      <c r="N262">
        <f t="shared" si="40"/>
        <v>-18.653822968506901</v>
      </c>
      <c r="O262">
        <f t="shared" si="41"/>
        <v>0</v>
      </c>
      <c r="Q262">
        <v>26.8197270493636</v>
      </c>
      <c r="R262">
        <v>26.8197270493636</v>
      </c>
      <c r="T262">
        <v>51.359825807133497</v>
      </c>
      <c r="U262">
        <f>'wyznaczanie X2,X3,X6,X7'!$T$3*modele!X262+'wyznaczanie X2,X3,X6,X7'!$U$3</f>
        <v>50.934806384253434</v>
      </c>
      <c r="V262">
        <f t="shared" si="35"/>
        <v>0.42499999999999999</v>
      </c>
      <c r="X262">
        <v>101.88340430181999</v>
      </c>
      <c r="Y262">
        <f>'wyznaczanie X2,X3,X6,X7'!$W$3*modele!T262+'wyznaczanie X2,X3,X6,X7'!$X$3</f>
        <v>102.72636059058507</v>
      </c>
      <c r="Z262">
        <f t="shared" si="36"/>
        <v>0.84299999999999997</v>
      </c>
    </row>
    <row r="263" spans="1:26" x14ac:dyDescent="0.3">
      <c r="A263">
        <v>55.126580498424197</v>
      </c>
      <c r="B263">
        <f t="shared" si="38"/>
        <v>55.126580498424197</v>
      </c>
      <c r="C263">
        <f t="shared" si="39"/>
        <v>0</v>
      </c>
      <c r="E263">
        <v>47.553477650864799</v>
      </c>
      <c r="F263">
        <f>'wyznaczanie X2,X3,X6,X7'!$J$3*I263+'wyznaczanie X2,X3,X6,X7'!$K$3</f>
        <v>47.341130294203786</v>
      </c>
      <c r="G263">
        <f t="shared" si="37"/>
        <v>0.21229999999999999</v>
      </c>
      <c r="I263">
        <v>99.174549521123893</v>
      </c>
      <c r="J263">
        <f>'wyznaczanie X2,X3,X6,X7'!$M$3*modele!E263+'wyznaczanie X2,X3,X6,X7'!$N$3</f>
        <v>99.599163117378026</v>
      </c>
      <c r="K263">
        <f t="shared" si="34"/>
        <v>0.42459999999999998</v>
      </c>
      <c r="M263">
        <v>-32.407271955745998</v>
      </c>
      <c r="N263">
        <f t="shared" si="40"/>
        <v>-32.407271955745998</v>
      </c>
      <c r="O263">
        <f t="shared" si="41"/>
        <v>0</v>
      </c>
      <c r="Q263">
        <v>28.710886049982602</v>
      </c>
      <c r="R263">
        <v>28.710886049982602</v>
      </c>
      <c r="T263">
        <v>54.269282079099099</v>
      </c>
      <c r="U263">
        <f>'wyznaczanie X2,X3,X6,X7'!$T$3*modele!X263+'wyznaczanie X2,X3,X6,X7'!$U$3</f>
        <v>54.341364344211492</v>
      </c>
      <c r="V263">
        <f t="shared" si="35"/>
        <v>7.2099999999999997E-2</v>
      </c>
      <c r="X263">
        <v>108.71402834072001</v>
      </c>
      <c r="Y263">
        <f>'wyznaczanie X2,X3,X6,X7'!$W$3*modele!T263+'wyznaczanie X2,X3,X6,X7'!$X$3</f>
        <v>108.53986332056922</v>
      </c>
      <c r="Z263">
        <f t="shared" si="36"/>
        <v>0.17419999999999999</v>
      </c>
    </row>
    <row r="264" spans="1:26" x14ac:dyDescent="0.3">
      <c r="A264">
        <v>63.438964916285499</v>
      </c>
      <c r="B264">
        <f t="shared" si="38"/>
        <v>63.438964916285443</v>
      </c>
      <c r="C264">
        <f t="shared" si="39"/>
        <v>0</v>
      </c>
      <c r="E264">
        <v>23.160673785994099</v>
      </c>
      <c r="F264">
        <f>'wyznaczanie X2,X3,X6,X7'!$J$3*I264+'wyznaczanie X2,X3,X6,X7'!$K$3</f>
        <v>22.93500083661565</v>
      </c>
      <c r="G264">
        <f t="shared" si="37"/>
        <v>0.22570000000000001</v>
      </c>
      <c r="I264">
        <v>50.345348419255302</v>
      </c>
      <c r="J264">
        <f>'wyznaczanie X2,X3,X6,X7'!$M$3*modele!E264+'wyznaczanie X2,X3,X6,X7'!$N$3</f>
        <v>50.799019825264388</v>
      </c>
      <c r="K264">
        <f t="shared" si="34"/>
        <v>0.45369999999999999</v>
      </c>
      <c r="M264">
        <v>57.395908474588602</v>
      </c>
      <c r="N264">
        <f t="shared" si="40"/>
        <v>57.395908474588708</v>
      </c>
      <c r="O264">
        <f t="shared" si="41"/>
        <v>0</v>
      </c>
      <c r="Q264">
        <v>19.889271400270999</v>
      </c>
      <c r="R264">
        <v>19.889271400270999</v>
      </c>
      <c r="T264">
        <v>56.8124775293781</v>
      </c>
      <c r="U264">
        <f>'wyznaczanie X2,X3,X6,X7'!$T$3*modele!X264+'wyznaczanie X2,X3,X6,X7'!$U$3</f>
        <v>57.127420744885775</v>
      </c>
      <c r="V264">
        <f t="shared" si="35"/>
        <v>0.31490000000000001</v>
      </c>
      <c r="X264">
        <v>114.30046017246001</v>
      </c>
      <c r="Y264">
        <f>'wyznaczanie X2,X3,X6,X7'!$W$3*modele!T264+'wyznaczanie X2,X3,X6,X7'!$X$3</f>
        <v>113.62152542889564</v>
      </c>
      <c r="Z264">
        <f t="shared" si="36"/>
        <v>0.67889999999999995</v>
      </c>
    </row>
    <row r="265" spans="1:26" x14ac:dyDescent="0.3">
      <c r="A265">
        <v>31.342440519384301</v>
      </c>
      <c r="B265">
        <f t="shared" si="38"/>
        <v>31.342440519384304</v>
      </c>
      <c r="C265">
        <f t="shared" si="39"/>
        <v>0</v>
      </c>
      <c r="E265">
        <v>43.702184338830598</v>
      </c>
      <c r="F265">
        <f>'wyznaczanie X2,X3,X6,X7'!$J$3*I265+'wyznaczanie X2,X3,X6,X7'!$K$3</f>
        <v>43.54790700020574</v>
      </c>
      <c r="G265">
        <f t="shared" si="37"/>
        <v>0.15429999999999999</v>
      </c>
      <c r="I265">
        <v>91.585469762746399</v>
      </c>
      <c r="J265">
        <f>'wyznaczanie X2,X3,X6,X7'!$M$3*modele!E265+'wyznaczanie X2,X3,X6,X7'!$N$3</f>
        <v>91.894281524905793</v>
      </c>
      <c r="K265">
        <f t="shared" si="34"/>
        <v>0.30880000000000002</v>
      </c>
      <c r="M265">
        <v>-68.421671977723193</v>
      </c>
      <c r="N265">
        <f t="shared" si="40"/>
        <v>-68.421671977723207</v>
      </c>
      <c r="O265">
        <f t="shared" si="41"/>
        <v>0</v>
      </c>
      <c r="Q265">
        <v>16.082671285459199</v>
      </c>
      <c r="R265">
        <v>16.082671285459199</v>
      </c>
      <c r="T265">
        <v>39.412607368601201</v>
      </c>
      <c r="U265">
        <f>'wyznaczanie X2,X3,X6,X7'!$T$3*modele!X265+'wyznaczanie X2,X3,X6,X7'!$U$3</f>
        <v>39.066616420742598</v>
      </c>
      <c r="V265">
        <f t="shared" si="35"/>
        <v>0.34599999999999997</v>
      </c>
      <c r="X265">
        <v>78.086027414098695</v>
      </c>
      <c r="Y265">
        <f>'wyznaczanie X2,X3,X6,X7'!$W$3*modele!T265+'wyznaczanie X2,X3,X6,X7'!$X$3</f>
        <v>78.854138252216259</v>
      </c>
      <c r="Z265">
        <f t="shared" si="36"/>
        <v>0.7681</v>
      </c>
    </row>
    <row r="266" spans="1:26" x14ac:dyDescent="0.3">
      <c r="A266">
        <v>40.920885083517597</v>
      </c>
      <c r="B266">
        <f t="shared" si="38"/>
        <v>40.920885083517547</v>
      </c>
      <c r="C266">
        <f t="shared" si="39"/>
        <v>0</v>
      </c>
      <c r="E266">
        <v>23.892210185099199</v>
      </c>
      <c r="F266">
        <f>'wyznaczanie X2,X3,X6,X7'!$J$3*I266+'wyznaczanie X2,X3,X6,X7'!$K$3</f>
        <v>24.070374289373103</v>
      </c>
      <c r="G266">
        <f t="shared" si="37"/>
        <v>0.1782</v>
      </c>
      <c r="I266">
        <v>52.616883475510598</v>
      </c>
      <c r="J266">
        <f>'wyznaczanie X2,X3,X6,X7'!$M$3*modele!E266+'wyznaczanie X2,X3,X6,X7'!$N$3</f>
        <v>52.262528542732397</v>
      </c>
      <c r="K266">
        <f t="shared" si="34"/>
        <v>0.35439999999999999</v>
      </c>
      <c r="M266">
        <v>10.1651396117375</v>
      </c>
      <c r="N266">
        <f t="shared" si="40"/>
        <v>10.165139611737601</v>
      </c>
      <c r="O266">
        <f t="shared" si="41"/>
        <v>0</v>
      </c>
      <c r="Q266">
        <v>16.089432339306001</v>
      </c>
      <c r="R266">
        <v>16.089432339306001</v>
      </c>
      <c r="T266">
        <v>49.047452497429902</v>
      </c>
      <c r="U266">
        <f>'wyznaczanie X2,X3,X6,X7'!$T$3*modele!X266+'wyznaczanie X2,X3,X6,X7'!$U$3</f>
        <v>48.775654745351268</v>
      </c>
      <c r="V266">
        <f t="shared" si="35"/>
        <v>0.27179999999999999</v>
      </c>
      <c r="X266">
        <v>97.554003991690806</v>
      </c>
      <c r="Y266">
        <f>'wyznaczanie X2,X3,X6,X7'!$W$3*modele!T266+'wyznaczanie X2,X3,X6,X7'!$X$3</f>
        <v>98.105913575025568</v>
      </c>
      <c r="Z266">
        <f t="shared" si="36"/>
        <v>0.55189999999999995</v>
      </c>
    </row>
    <row r="267" spans="1:26" x14ac:dyDescent="0.3">
      <c r="A267">
        <v>62.063957729640897</v>
      </c>
      <c r="B267">
        <f t="shared" si="38"/>
        <v>62.06395772964094</v>
      </c>
      <c r="C267">
        <f t="shared" si="39"/>
        <v>0</v>
      </c>
      <c r="E267">
        <v>73.113041348162795</v>
      </c>
      <c r="F267">
        <f>'wyznaczanie X2,X3,X6,X7'!$J$3*I267+'wyznaczanie X2,X3,X6,X7'!$K$3</f>
        <v>72.940646180512758</v>
      </c>
      <c r="G267">
        <f t="shared" si="37"/>
        <v>0.1724</v>
      </c>
      <c r="I267">
        <v>150.39135190247899</v>
      </c>
      <c r="J267">
        <f>'wyznaczanie X2,X3,X6,X7'!$M$3*modele!E267+'wyznaczanie X2,X3,X6,X7'!$N$3</f>
        <v>150.73352134129516</v>
      </c>
      <c r="K267">
        <f t="shared" si="34"/>
        <v>0.3422</v>
      </c>
      <c r="M267">
        <v>-95.211208585206506</v>
      </c>
      <c r="N267">
        <f t="shared" si="40"/>
        <v>-95.211208585206592</v>
      </c>
      <c r="O267">
        <f t="shared" si="41"/>
        <v>0</v>
      </c>
      <c r="Q267">
        <v>20.3385884826709</v>
      </c>
      <c r="R267">
        <v>20.3385884826709</v>
      </c>
      <c r="T267">
        <v>54.047436725120903</v>
      </c>
      <c r="U267">
        <f>'wyznaczanie X2,X3,X6,X7'!$T$3*modele!X267+'wyznaczanie X2,X3,X6,X7'!$U$3</f>
        <v>54.289945464879146</v>
      </c>
      <c r="V267">
        <f t="shared" si="35"/>
        <v>0.24249999999999999</v>
      </c>
      <c r="X267">
        <v>108.610926312999</v>
      </c>
      <c r="Y267">
        <f>'wyznaczanie X2,X3,X6,X7'!$W$3*modele!T267+'wyznaczanie X2,X3,X6,X7'!$X$3</f>
        <v>108.09658510964934</v>
      </c>
      <c r="Z267">
        <f t="shared" si="36"/>
        <v>0.51429999999999998</v>
      </c>
    </row>
    <row r="268" spans="1:26" x14ac:dyDescent="0.3">
      <c r="A268">
        <v>42.4168540375505</v>
      </c>
      <c r="B268">
        <f t="shared" si="38"/>
        <v>42.416854037550465</v>
      </c>
      <c r="C268">
        <f t="shared" si="39"/>
        <v>0</v>
      </c>
      <c r="E268">
        <v>26.410188172174099</v>
      </c>
      <c r="F268">
        <f>'wyznaczanie X2,X3,X6,X7'!$J$3*I268+'wyznaczanie X2,X3,X6,X7'!$K$3</f>
        <v>26.551681832590287</v>
      </c>
      <c r="G268">
        <f t="shared" si="37"/>
        <v>0.14149999999999999</v>
      </c>
      <c r="I268">
        <v>57.581221029889399</v>
      </c>
      <c r="J268">
        <f>'wyznaczanie X2,X3,X6,X7'!$M$3*modele!E268+'wyznaczanie X2,X3,X6,X7'!$N$3</f>
        <v>57.299984968666493</v>
      </c>
      <c r="K268">
        <f t="shared" si="34"/>
        <v>0.28120000000000001</v>
      </c>
      <c r="M268">
        <v>5.6031435585786404</v>
      </c>
      <c r="N268">
        <f t="shared" si="40"/>
        <v>5.6031435585787079</v>
      </c>
      <c r="O268">
        <f t="shared" si="41"/>
        <v>0</v>
      </c>
      <c r="Q268">
        <v>31.638946105734998</v>
      </c>
      <c r="R268">
        <v>31.638946105734998</v>
      </c>
      <c r="T268">
        <v>49.598073923949798</v>
      </c>
      <c r="U268">
        <f>'wyznaczanie X2,X3,X6,X7'!$T$3*modele!X268+'wyznaczanie X2,X3,X6,X7'!$U$3</f>
        <v>50.032808329823098</v>
      </c>
      <c r="V268">
        <f t="shared" si="35"/>
        <v>0.43469999999999998</v>
      </c>
      <c r="X268">
        <v>100.074772343681</v>
      </c>
      <c r="Y268">
        <f>'wyznaczanie X2,X3,X6,X7'!$W$3*modele!T268+'wyznaczanie X2,X3,X6,X7'!$X$3</f>
        <v>99.206132608081731</v>
      </c>
      <c r="Z268">
        <f t="shared" si="36"/>
        <v>0.86860000000000004</v>
      </c>
    </row>
    <row r="269" spans="1:26" x14ac:dyDescent="0.3">
      <c r="A269">
        <v>60.075917768655003</v>
      </c>
      <c r="B269">
        <f t="shared" si="38"/>
        <v>60.075917768654698</v>
      </c>
      <c r="C269">
        <f t="shared" si="39"/>
        <v>0</v>
      </c>
      <c r="E269">
        <v>75.500852930312803</v>
      </c>
      <c r="F269">
        <f>'wyznaczanie X2,X3,X6,X7'!$J$3*I269+'wyznaczanie X2,X3,X6,X7'!$K$3</f>
        <v>75.439267075341704</v>
      </c>
      <c r="G269">
        <f t="shared" si="37"/>
        <v>6.1600000000000002E-2</v>
      </c>
      <c r="I269">
        <v>155.39032817862099</v>
      </c>
      <c r="J269">
        <f>'wyznaczanie X2,X3,X6,X7'!$M$3*modele!E269+'wyznaczanie X2,X3,X6,X7'!$N$3</f>
        <v>155.51056739180279</v>
      </c>
      <c r="K269">
        <f t="shared" si="34"/>
        <v>0.1202</v>
      </c>
      <c r="M269">
        <v>-106.350723253629</v>
      </c>
      <c r="N269">
        <f t="shared" si="40"/>
        <v>-106.35072325362839</v>
      </c>
      <c r="O269">
        <f t="shared" si="41"/>
        <v>0</v>
      </c>
      <c r="Q269">
        <v>13.9039401247796</v>
      </c>
      <c r="R269">
        <v>13.9039401247796</v>
      </c>
      <c r="T269">
        <v>58.359892081924102</v>
      </c>
      <c r="U269">
        <f>'wyznaczanie X2,X3,X6,X7'!$T$3*modele!X269+'wyznaczanie X2,X3,X6,X7'!$U$3</f>
        <v>58.47550807057381</v>
      </c>
      <c r="V269">
        <f t="shared" si="35"/>
        <v>0.11559999999999999</v>
      </c>
      <c r="X269">
        <v>117.003563363898</v>
      </c>
      <c r="Y269">
        <f>'wyznaczanie X2,X3,X6,X7'!$W$3*modele!T269+'wyznaczanie X2,X3,X6,X7'!$X$3</f>
        <v>116.71347728681646</v>
      </c>
      <c r="Z269">
        <f t="shared" si="36"/>
        <v>0.29010000000000002</v>
      </c>
    </row>
    <row r="270" spans="1:26" x14ac:dyDescent="0.3">
      <c r="A270">
        <v>61.945001748936399</v>
      </c>
      <c r="B270">
        <f t="shared" si="38"/>
        <v>61.945001748936392</v>
      </c>
      <c r="C270">
        <f t="shared" si="39"/>
        <v>0</v>
      </c>
      <c r="E270">
        <v>57.965702935407499</v>
      </c>
      <c r="F270">
        <f>'wyznaczanie X2,X3,X6,X7'!$J$3*I270+'wyznaczanie X2,X3,X6,X7'!$K$3</f>
        <v>57.768939202138711</v>
      </c>
      <c r="G270">
        <f t="shared" si="37"/>
        <v>0.1968</v>
      </c>
      <c r="I270">
        <v>120.037406087637</v>
      </c>
      <c r="J270">
        <f>'wyznaczanie X2,X3,X6,X7'!$M$3*modele!E270+'wyznaczanie X2,X3,X6,X7'!$N$3</f>
        <v>120.42981828479068</v>
      </c>
      <c r="K270">
        <f t="shared" si="34"/>
        <v>0.39240000000000003</v>
      </c>
      <c r="M270">
        <v>-50.007105308349701</v>
      </c>
      <c r="N270">
        <f t="shared" si="40"/>
        <v>-50.007105308349693</v>
      </c>
      <c r="O270">
        <f t="shared" si="41"/>
        <v>0</v>
      </c>
      <c r="Q270">
        <v>23.0803309050746</v>
      </c>
      <c r="R270">
        <v>23.0803309050746</v>
      </c>
      <c r="T270">
        <v>53.867626379101701</v>
      </c>
      <c r="U270">
        <f>'wyznaczanie X2,X3,X6,X7'!$T$3*modele!X270+'wyznaczanie X2,X3,X6,X7'!$U$3</f>
        <v>53.501891016355643</v>
      </c>
      <c r="V270">
        <f t="shared" si="35"/>
        <v>0.36570000000000003</v>
      </c>
      <c r="X270">
        <v>107.030767183661</v>
      </c>
      <c r="Y270">
        <f>'wyznaczanie X2,X3,X6,X7'!$W$3*modele!T270+'wyznaczanie X2,X3,X6,X7'!$X$3</f>
        <v>107.73729875517328</v>
      </c>
      <c r="Z270">
        <f t="shared" si="36"/>
        <v>0.70650000000000002</v>
      </c>
    </row>
    <row r="271" spans="1:26" x14ac:dyDescent="0.3">
      <c r="A271">
        <v>44.358712502467299</v>
      </c>
      <c r="B271">
        <f t="shared" si="38"/>
        <v>44.358712502467299</v>
      </c>
      <c r="C271">
        <f t="shared" si="39"/>
        <v>0</v>
      </c>
      <c r="E271">
        <v>24.366919234963799</v>
      </c>
      <c r="F271">
        <f>'wyznaczanie X2,X3,X6,X7'!$J$3*I271+'wyznaczanie X2,X3,X6,X7'!$K$3</f>
        <v>24.463916201402551</v>
      </c>
      <c r="G271">
        <f t="shared" si="37"/>
        <v>9.7000000000000003E-2</v>
      </c>
      <c r="I271">
        <v>53.404240487522401</v>
      </c>
      <c r="J271">
        <f>'wyznaczanie X2,X3,X6,X7'!$M$3*modele!E271+'wyznaczanie X2,X3,X6,X7'!$N$3</f>
        <v>53.21222951945439</v>
      </c>
      <c r="K271">
        <f t="shared" si="34"/>
        <v>0.192</v>
      </c>
      <c r="M271">
        <v>15.616667300043201</v>
      </c>
      <c r="N271">
        <f t="shared" si="40"/>
        <v>15.616667300043204</v>
      </c>
      <c r="O271">
        <f t="shared" si="41"/>
        <v>0</v>
      </c>
      <c r="Q271">
        <v>21.07654636541</v>
      </c>
      <c r="R271">
        <v>21.07654636541</v>
      </c>
      <c r="T271">
        <v>48.406093105257298</v>
      </c>
      <c r="U271">
        <f>'wyznaczanie X2,X3,X6,X7'!$T$3*modele!X271+'wyznaczanie X2,X3,X6,X7'!$U$3</f>
        <v>48.360826306201595</v>
      </c>
      <c r="V271">
        <f t="shared" si="35"/>
        <v>4.53E-2</v>
      </c>
      <c r="X271">
        <v>96.722215088703805</v>
      </c>
      <c r="Y271">
        <f>'wyznaczanie X2,X3,X6,X7'!$W$3*modele!T271+'wyznaczanie X2,X3,X6,X7'!$X$3</f>
        <v>96.82438732793149</v>
      </c>
      <c r="Z271">
        <f t="shared" si="36"/>
        <v>0.1022</v>
      </c>
    </row>
    <row r="272" spans="1:26" x14ac:dyDescent="0.3">
      <c r="A272">
        <v>22.691062276317599</v>
      </c>
      <c r="B272">
        <f t="shared" si="38"/>
        <v>22.691062276317616</v>
      </c>
      <c r="C272">
        <f t="shared" si="39"/>
        <v>0</v>
      </c>
      <c r="E272">
        <v>12.344598399862599</v>
      </c>
      <c r="F272">
        <f>'wyznaczanie X2,X3,X6,X7'!$J$3*I272+'wyznaczanie X2,X3,X6,X7'!$K$3</f>
        <v>12.435606820353504</v>
      </c>
      <c r="G272">
        <f t="shared" si="37"/>
        <v>9.0999999999999998E-2</v>
      </c>
      <c r="I272">
        <v>29.339271943313999</v>
      </c>
      <c r="J272">
        <f>'wyznaczanie X2,X3,X6,X7'!$M$3*modele!E272+'wyznaczanie X2,X3,X6,X7'!$N$3</f>
        <v>29.160423802210666</v>
      </c>
      <c r="K272">
        <f t="shared" ref="K272:K336" si="42">ROUND(ABS(J272-I272),4)</f>
        <v>0.17879999999999999</v>
      </c>
      <c r="M272">
        <v>8.3483293530474292</v>
      </c>
      <c r="N272">
        <f t="shared" si="40"/>
        <v>8.3483293530473972</v>
      </c>
      <c r="O272">
        <f t="shared" si="41"/>
        <v>0</v>
      </c>
      <c r="Q272">
        <v>17.648872567417801</v>
      </c>
      <c r="R272">
        <v>17.648872567417801</v>
      </c>
      <c r="T272">
        <v>43.183029814888897</v>
      </c>
      <c r="U272">
        <f>'wyznaczanie X2,X3,X6,X7'!$T$3*modele!X272+'wyznaczanie X2,X3,X6,X7'!$U$3</f>
        <v>43.019320946279493</v>
      </c>
      <c r="V272">
        <f t="shared" si="35"/>
        <v>0.16370000000000001</v>
      </c>
      <c r="X272">
        <v>86.011751522762793</v>
      </c>
      <c r="Y272">
        <f>'wyznaczanie X2,X3,X6,X7'!$W$3*modele!T272+'wyznaczanie X2,X3,X6,X7'!$X$3</f>
        <v>86.387972458935067</v>
      </c>
      <c r="Z272">
        <f t="shared" si="36"/>
        <v>0.37619999999999998</v>
      </c>
    </row>
    <row r="273" spans="1:26" x14ac:dyDescent="0.3">
      <c r="A273">
        <v>58.515585878596603</v>
      </c>
      <c r="B273">
        <f t="shared" si="38"/>
        <v>58.515585878596646</v>
      </c>
      <c r="C273">
        <f t="shared" si="39"/>
        <v>0</v>
      </c>
      <c r="E273">
        <v>70.298977517122296</v>
      </c>
      <c r="F273">
        <f>'wyznaczanie X2,X3,X6,X7'!$J$3*I273+'wyznaczanie X2,X3,X6,X7'!$K$3</f>
        <v>70.505976417196024</v>
      </c>
      <c r="G273">
        <f t="shared" si="37"/>
        <v>0.20699999999999999</v>
      </c>
      <c r="I273">
        <v>145.52032228280001</v>
      </c>
      <c r="J273">
        <f>'wyznaczanie X2,X3,X6,X7'!$M$3*modele!E273+'wyznaczanie X2,X3,X6,X7'!$N$3</f>
        <v>145.10371679120396</v>
      </c>
      <c r="K273">
        <f t="shared" si="42"/>
        <v>0.41660000000000003</v>
      </c>
      <c r="M273">
        <v>-93.865760794173596</v>
      </c>
      <c r="N273">
        <f t="shared" si="40"/>
        <v>-93.865760794173681</v>
      </c>
      <c r="O273">
        <f t="shared" si="41"/>
        <v>0</v>
      </c>
      <c r="Q273">
        <v>18.6080511928721</v>
      </c>
      <c r="R273">
        <v>18.6080511928721</v>
      </c>
      <c r="T273">
        <v>44.690401127494098</v>
      </c>
      <c r="U273">
        <f>'wyznaczanie X2,X3,X6,X7'!$T$3*modele!X273+'wyznaczanie X2,X3,X6,X7'!$U$3</f>
        <v>44.562168678250664</v>
      </c>
      <c r="V273">
        <f t="shared" si="35"/>
        <v>0.12820000000000001</v>
      </c>
      <c r="X273">
        <v>89.105376504412703</v>
      </c>
      <c r="Y273">
        <f>'wyznaczanie X2,X3,X6,X7'!$W$3*modele!T273+'wyznaczanie X2,X3,X6,X7'!$X$3</f>
        <v>89.399912292974875</v>
      </c>
      <c r="Z273">
        <f t="shared" si="36"/>
        <v>0.29449999999999998</v>
      </c>
    </row>
    <row r="274" spans="1:26" x14ac:dyDescent="0.3">
      <c r="A274">
        <v>42.174188483952797</v>
      </c>
      <c r="B274">
        <f t="shared" si="38"/>
        <v>42.174188483952591</v>
      </c>
      <c r="C274">
        <f t="shared" si="39"/>
        <v>0</v>
      </c>
      <c r="E274">
        <v>71.657770839007398</v>
      </c>
      <c r="F274">
        <f>'wyznaczanie X2,X3,X6,X7'!$J$3*I274+'wyznaczanie X2,X3,X6,X7'!$K$3</f>
        <v>71.521889800776776</v>
      </c>
      <c r="G274">
        <f t="shared" si="37"/>
        <v>0.13589999999999999</v>
      </c>
      <c r="I274">
        <v>147.552854274206</v>
      </c>
      <c r="J274">
        <f>'wyznaczanie X2,X3,X6,X7'!$M$3*modele!E274+'wyznaczanie X2,X3,X6,X7'!$N$3</f>
        <v>147.82211313381777</v>
      </c>
      <c r="K274">
        <f t="shared" si="42"/>
        <v>0.26929999999999998</v>
      </c>
      <c r="M274">
        <v>-130.624935549117</v>
      </c>
      <c r="N274">
        <f t="shared" si="40"/>
        <v>-130.62493554911657</v>
      </c>
      <c r="O274">
        <f t="shared" si="41"/>
        <v>0</v>
      </c>
      <c r="Q274">
        <v>21.649627640978402</v>
      </c>
      <c r="R274">
        <v>21.649627640978402</v>
      </c>
      <c r="T274">
        <v>49.861044633564802</v>
      </c>
      <c r="U274">
        <f>'wyznaczanie X2,X3,X6,X7'!$T$3*modele!X274+'wyznaczanie X2,X3,X6,X7'!$U$3</f>
        <v>50.284905057024773</v>
      </c>
      <c r="V274">
        <f t="shared" si="35"/>
        <v>0.4239</v>
      </c>
      <c r="X274">
        <v>100.580261457676</v>
      </c>
      <c r="Y274">
        <f>'wyznaczanie X2,X3,X6,X7'!$W$3*modele!T274+'wyznaczanie X2,X3,X6,X7'!$X$3</f>
        <v>99.731585062199514</v>
      </c>
      <c r="Z274">
        <f t="shared" si="36"/>
        <v>0.84870000000000001</v>
      </c>
    </row>
    <row r="275" spans="1:26" x14ac:dyDescent="0.3">
      <c r="A275">
        <v>49.711256202472399</v>
      </c>
      <c r="B275">
        <f t="shared" si="38"/>
        <v>49.711256202472399</v>
      </c>
      <c r="C275">
        <f t="shared" si="39"/>
        <v>0</v>
      </c>
      <c r="E275">
        <v>60.959917373736502</v>
      </c>
      <c r="F275">
        <f>'wyznaczanie X2,X3,X6,X7'!$J$3*I275+'wyznaczanie X2,X3,X6,X7'!$K$3</f>
        <v>60.916410063143353</v>
      </c>
      <c r="G275">
        <f t="shared" si="37"/>
        <v>4.3499999999999997E-2</v>
      </c>
      <c r="I275">
        <v>126.334532713198</v>
      </c>
      <c r="J275">
        <f>'wyznaczanie X2,X3,X6,X7'!$M$3*modele!E275+'wyznaczanie X2,X3,X6,X7'!$N$3</f>
        <v>126.42003140039742</v>
      </c>
      <c r="K275">
        <f t="shared" si="42"/>
        <v>8.5500000000000007E-2</v>
      </c>
      <c r="M275">
        <v>-83.457239716264695</v>
      </c>
      <c r="N275">
        <f t="shared" si="40"/>
        <v>-83.457239716264695</v>
      </c>
      <c r="O275">
        <f t="shared" si="41"/>
        <v>0</v>
      </c>
      <c r="Q275">
        <v>26.3029668602769</v>
      </c>
      <c r="R275">
        <v>26.3029668602769</v>
      </c>
      <c r="T275">
        <v>58.871536117988903</v>
      </c>
      <c r="U275">
        <f>'wyznaczanie X2,X3,X6,X7'!$T$3*modele!X275+'wyznaczanie X2,X3,X6,X7'!$U$3</f>
        <v>58.490121785088661</v>
      </c>
      <c r="V275">
        <f t="shared" si="35"/>
        <v>0.38140000000000002</v>
      </c>
      <c r="X275">
        <v>117.03286590060399</v>
      </c>
      <c r="Y275">
        <f>'wyznaczanie X2,X3,X6,X7'!$W$3*modele!T275+'wyznaczanie X2,X3,X6,X7'!$X$3</f>
        <v>117.73581401313312</v>
      </c>
      <c r="Z275">
        <f t="shared" si="36"/>
        <v>0.70289999999999997</v>
      </c>
    </row>
    <row r="276" spans="1:26" x14ac:dyDescent="0.3">
      <c r="A276">
        <v>22.770390864669199</v>
      </c>
      <c r="B276">
        <f t="shared" si="38"/>
        <v>22.770390864669174</v>
      </c>
      <c r="C276">
        <f t="shared" si="39"/>
        <v>0</v>
      </c>
      <c r="E276">
        <v>15.932997043182199</v>
      </c>
      <c r="F276">
        <f>'wyznaczanie X2,X3,X6,X7'!$J$3*I276+'wyznaczanie X2,X3,X6,X7'!$K$3</f>
        <v>16.104011223801344</v>
      </c>
      <c r="G276">
        <f t="shared" si="37"/>
        <v>0.17100000000000001</v>
      </c>
      <c r="I276">
        <v>36.678627274121801</v>
      </c>
      <c r="J276">
        <f>'wyznaczanie X2,X3,X6,X7'!$M$3*modele!E276+'wyznaczanie X2,X3,X6,X7'!$N$3</f>
        <v>36.339359399500225</v>
      </c>
      <c r="K276">
        <f t="shared" si="42"/>
        <v>0.33929999999999999</v>
      </c>
      <c r="M276">
        <v>-2.25820940020825</v>
      </c>
      <c r="N276">
        <f t="shared" si="40"/>
        <v>-2.2582094002082016</v>
      </c>
      <c r="O276">
        <f t="shared" si="41"/>
        <v>0</v>
      </c>
      <c r="Q276">
        <v>27.202107617787998</v>
      </c>
      <c r="R276">
        <v>27.202107617787998</v>
      </c>
      <c r="T276">
        <v>47.689510477334601</v>
      </c>
      <c r="U276">
        <f>'wyznaczanie X2,X3,X6,X7'!$T$3*modele!X276+'wyznaczanie X2,X3,X6,X7'!$U$3</f>
        <v>47.411381772659119</v>
      </c>
      <c r="V276">
        <f t="shared" si="35"/>
        <v>0.27810000000000001</v>
      </c>
      <c r="X276">
        <v>94.818446319568494</v>
      </c>
      <c r="Y276">
        <f>'wyznaczanie X2,X3,X6,X7'!$W$3*modele!T276+'wyznaczanie X2,X3,X6,X7'!$X$3</f>
        <v>95.392554478670831</v>
      </c>
      <c r="Z276">
        <f t="shared" si="36"/>
        <v>0.57410000000000005</v>
      </c>
    </row>
    <row r="277" spans="1:26" x14ac:dyDescent="0.3">
      <c r="A277">
        <v>36.984420261268802</v>
      </c>
      <c r="B277">
        <f t="shared" si="38"/>
        <v>36.984420261268852</v>
      </c>
      <c r="C277">
        <f t="shared" si="39"/>
        <v>0</v>
      </c>
      <c r="E277">
        <v>34.3318172856237</v>
      </c>
      <c r="F277">
        <f>'wyznaczanie X2,X3,X6,X7'!$J$3*I277+'wyznaczanie X2,X3,X6,X7'!$K$3</f>
        <v>34.261637288297997</v>
      </c>
      <c r="G277">
        <f t="shared" si="37"/>
        <v>7.0199999999999999E-2</v>
      </c>
      <c r="I277">
        <v>73.006484019148502</v>
      </c>
      <c r="J277">
        <f>'wyznaczanie X2,X3,X6,X7'!$M$3*modele!E277+'wyznaczanie X2,X3,X6,X7'!$N$3</f>
        <v>73.147963658809942</v>
      </c>
      <c r="K277">
        <f t="shared" si="42"/>
        <v>0.14149999999999999</v>
      </c>
      <c r="M277">
        <v>-29.026611334333399</v>
      </c>
      <c r="N277">
        <f t="shared" si="40"/>
        <v>-29.026611334333495</v>
      </c>
      <c r="O277">
        <f t="shared" si="41"/>
        <v>0</v>
      </c>
      <c r="Q277">
        <v>23.1918928014065</v>
      </c>
      <c r="R277">
        <v>23.1918928014065</v>
      </c>
      <c r="T277">
        <v>50.057791365555502</v>
      </c>
      <c r="U277">
        <f>'wyznaczanie X2,X3,X6,X7'!$T$3*modele!X277+'wyznaczanie X2,X3,X6,X7'!$U$3</f>
        <v>50.39886184696023</v>
      </c>
      <c r="V277">
        <f t="shared" si="35"/>
        <v>0.34110000000000001</v>
      </c>
      <c r="X277">
        <v>100.808760722294</v>
      </c>
      <c r="Y277">
        <f>'wyznaczanie X2,X3,X6,X7'!$W$3*modele!T277+'wyznaczanie X2,X3,X6,X7'!$X$3</f>
        <v>100.12471269727158</v>
      </c>
      <c r="Z277">
        <f t="shared" si="36"/>
        <v>0.68400000000000005</v>
      </c>
    </row>
    <row r="278" spans="1:26" x14ac:dyDescent="0.3">
      <c r="A278">
        <v>28.3305423484565</v>
      </c>
      <c r="B278">
        <f t="shared" si="38"/>
        <v>28.330542348456603</v>
      </c>
      <c r="C278">
        <f t="shared" si="39"/>
        <v>0</v>
      </c>
      <c r="E278">
        <v>22.2489014334129</v>
      </c>
      <c r="F278">
        <f>'wyznaczanie X2,X3,X6,X7'!$J$3*I278+'wyznaczanie X2,X3,X6,X7'!$K$3</f>
        <v>22.273511553257158</v>
      </c>
      <c r="G278">
        <f t="shared" si="37"/>
        <v>2.46E-2</v>
      </c>
      <c r="I278">
        <v>49.021910661540701</v>
      </c>
      <c r="J278">
        <f>'wyznaczanie X2,X3,X6,X7'!$M$3*modele!E278+'wyznaczanie X2,X3,X6,X7'!$N$3</f>
        <v>48.974931799048221</v>
      </c>
      <c r="K278">
        <f t="shared" si="42"/>
        <v>4.7E-2</v>
      </c>
      <c r="M278">
        <v>-10.085619603325499</v>
      </c>
      <c r="N278">
        <f t="shared" si="40"/>
        <v>-10.085619603325704</v>
      </c>
      <c r="O278">
        <f t="shared" si="41"/>
        <v>0</v>
      </c>
      <c r="Q278">
        <v>22.5103800201958</v>
      </c>
      <c r="R278">
        <v>22.5103800201958</v>
      </c>
      <c r="T278">
        <v>46.101402503793402</v>
      </c>
      <c r="U278">
        <f>'wyznaczanie X2,X3,X6,X7'!$T$3*modele!X278+'wyznaczanie X2,X3,X6,X7'!$U$3</f>
        <v>46.3953492101978</v>
      </c>
      <c r="V278">
        <f t="shared" si="35"/>
        <v>0.29389999999999999</v>
      </c>
      <c r="X278">
        <v>92.781159261185707</v>
      </c>
      <c r="Y278">
        <f>'wyznaczanie X2,X3,X6,X7'!$W$3*modele!T278+'wyznaczanie X2,X3,X6,X7'!$X$3</f>
        <v>92.219291443700385</v>
      </c>
      <c r="Z278">
        <f t="shared" si="36"/>
        <v>0.56189999999999996</v>
      </c>
    </row>
    <row r="279" spans="1:26" x14ac:dyDescent="0.3">
      <c r="A279">
        <v>52.8053826549314</v>
      </c>
      <c r="B279">
        <f t="shared" si="38"/>
        <v>52.80538265493135</v>
      </c>
      <c r="C279">
        <f t="shared" si="39"/>
        <v>0</v>
      </c>
      <c r="E279">
        <v>28.229615941527001</v>
      </c>
      <c r="F279">
        <f>'wyznaczanie X2,X3,X6,X7'!$J$3*I279+'wyznaczanie X2,X3,X6,X7'!$K$3</f>
        <v>28.136498118578555</v>
      </c>
      <c r="G279">
        <f t="shared" si="37"/>
        <v>9.3100000000000002E-2</v>
      </c>
      <c r="I279">
        <v>60.751953745722702</v>
      </c>
      <c r="J279">
        <f>'wyznaczanie X2,X3,X6,X7'!$M$3*modele!E279+'wyznaczanie X2,X3,X6,X7'!$N$3</f>
        <v>60.939924696216259</v>
      </c>
      <c r="K279">
        <f t="shared" si="42"/>
        <v>0.188</v>
      </c>
      <c r="M279">
        <v>20.9219174852817</v>
      </c>
      <c r="N279">
        <f t="shared" si="40"/>
        <v>20.921917485281796</v>
      </c>
      <c r="O279">
        <f t="shared" si="41"/>
        <v>0</v>
      </c>
      <c r="Q279">
        <v>17.0365179406541</v>
      </c>
      <c r="R279">
        <v>17.0365179406541</v>
      </c>
      <c r="T279">
        <v>47.269370593924698</v>
      </c>
      <c r="U279">
        <f>'wyznaczanie X2,X3,X6,X7'!$T$3*modele!X279+'wyznaczanie X2,X3,X6,X7'!$U$3</f>
        <v>47.556367353342324</v>
      </c>
      <c r="V279">
        <f t="shared" si="35"/>
        <v>0.28699999999999998</v>
      </c>
      <c r="X279">
        <v>95.109162639193599</v>
      </c>
      <c r="Y279">
        <f>'wyznaczanie X2,X3,X6,X7'!$W$3*modele!T279+'wyznaczanie X2,X3,X6,X7'!$X$3</f>
        <v>94.553055915755991</v>
      </c>
      <c r="Z279">
        <f t="shared" si="36"/>
        <v>0.55610000000000004</v>
      </c>
    </row>
    <row r="280" spans="1:26" x14ac:dyDescent="0.3">
      <c r="A280">
        <v>38.353220370002902</v>
      </c>
      <c r="B280">
        <f t="shared" si="38"/>
        <v>38.353220370002745</v>
      </c>
      <c r="C280">
        <f t="shared" si="39"/>
        <v>0</v>
      </c>
      <c r="E280">
        <v>71.008844724943501</v>
      </c>
      <c r="F280">
        <f>'wyznaczanie X2,X3,X6,X7'!$J$3*I280+'wyznaczanie X2,X3,X6,X7'!$K$3</f>
        <v>71.071111422829517</v>
      </c>
      <c r="G280">
        <f t="shared" si="37"/>
        <v>6.2300000000000001E-2</v>
      </c>
      <c r="I280">
        <v>146.65098459808999</v>
      </c>
      <c r="J280">
        <f>'wyznaczanie X2,X3,X6,X7'!$M$3*modele!E280+'wyznaczanie X2,X3,X6,X7'!$N$3</f>
        <v>146.52387421353035</v>
      </c>
      <c r="K280">
        <f t="shared" si="42"/>
        <v>0.12709999999999999</v>
      </c>
      <c r="M280">
        <v>-136.320093434825</v>
      </c>
      <c r="N280">
        <f t="shared" si="40"/>
        <v>-136.32009343482468</v>
      </c>
      <c r="O280">
        <f t="shared" si="41"/>
        <v>0</v>
      </c>
      <c r="Q280">
        <v>18.933292918383501</v>
      </c>
      <c r="R280">
        <v>18.933292918383501</v>
      </c>
      <c r="T280">
        <v>51.1290229557099</v>
      </c>
      <c r="U280">
        <f>'wyznaczanie X2,X3,X6,X7'!$T$3*modele!X280+'wyznaczanie X2,X3,X6,X7'!$U$3</f>
        <v>51.304274403278036</v>
      </c>
      <c r="V280">
        <f t="shared" si="35"/>
        <v>0.17530000000000001</v>
      </c>
      <c r="X280">
        <v>102.624239233155</v>
      </c>
      <c r="Y280">
        <f>'wyznaczanie X2,X3,X6,X7'!$W$3*modele!T280+'wyznaczanie X2,X3,X6,X7'!$X$3</f>
        <v>102.26518404025572</v>
      </c>
      <c r="Z280">
        <f t="shared" si="36"/>
        <v>0.35909999999999997</v>
      </c>
    </row>
    <row r="281" spans="1:26" x14ac:dyDescent="0.3">
      <c r="A281">
        <v>50.114067259051701</v>
      </c>
      <c r="B281">
        <f t="shared" si="38"/>
        <v>50.11406725905168</v>
      </c>
      <c r="C281">
        <f t="shared" si="39"/>
        <v>0</v>
      </c>
      <c r="E281">
        <v>78.950031593660796</v>
      </c>
      <c r="F281">
        <f>'wyznaczanie X2,X3,X6,X7'!$J$3*I281+'wyznaczanie X2,X3,X6,X7'!$K$3</f>
        <v>78.976216508652968</v>
      </c>
      <c r="G281">
        <f t="shared" si="37"/>
        <v>2.6200000000000001E-2</v>
      </c>
      <c r="I281">
        <v>162.46668231606901</v>
      </c>
      <c r="J281">
        <f>'wyznaczanie X2,X3,X6,X7'!$M$3*modele!E281+'wyznaczanie X2,X3,X6,X7'!$N$3</f>
        <v>162.41098006858778</v>
      </c>
      <c r="K281">
        <f t="shared" si="42"/>
        <v>5.57E-2</v>
      </c>
      <c r="M281">
        <v>-136.62196026287901</v>
      </c>
      <c r="N281">
        <f t="shared" si="40"/>
        <v>-136.62196026287899</v>
      </c>
      <c r="O281">
        <f t="shared" si="41"/>
        <v>0</v>
      </c>
      <c r="Q281">
        <v>23.4393038183782</v>
      </c>
      <c r="R281">
        <v>23.4393038183782</v>
      </c>
      <c r="T281">
        <v>51.562084761345197</v>
      </c>
      <c r="U281">
        <f>'wyznaczanie X2,X3,X6,X7'!$T$3*modele!X281+'wyznaczanie X2,X3,X6,X7'!$U$3</f>
        <v>51.241951066735133</v>
      </c>
      <c r="V281">
        <f t="shared" si="35"/>
        <v>0.3201</v>
      </c>
      <c r="X281">
        <v>102.499272247189</v>
      </c>
      <c r="Y281">
        <f>'wyznaczanie X2,X3,X6,X7'!$W$3*modele!T281+'wyznaczanie X2,X3,X6,X7'!$X$3</f>
        <v>103.13050242072816</v>
      </c>
      <c r="Z281">
        <f t="shared" si="36"/>
        <v>0.63119999999999998</v>
      </c>
    </row>
    <row r="282" spans="1:26" x14ac:dyDescent="0.3">
      <c r="A282">
        <v>40.5615510285933</v>
      </c>
      <c r="B282">
        <f t="shared" si="38"/>
        <v>40.561551028593357</v>
      </c>
      <c r="C282">
        <f t="shared" si="39"/>
        <v>0</v>
      </c>
      <c r="E282">
        <v>34.622051757940604</v>
      </c>
      <c r="F282">
        <f>'wyznaczanie X2,X3,X6,X7'!$J$3*I282+'wyznaczanie X2,X3,X6,X7'!$K$3</f>
        <v>34.660613111529216</v>
      </c>
      <c r="G282">
        <f t="shared" si="37"/>
        <v>3.8600000000000002E-2</v>
      </c>
      <c r="I282">
        <v>73.804712625662901</v>
      </c>
      <c r="J282">
        <f>'wyznaczanie X2,X3,X6,X7'!$M$3*modele!E282+'wyznaczanie X2,X3,X6,X7'!$N$3</f>
        <v>73.728605552863527</v>
      </c>
      <c r="K282">
        <f t="shared" si="42"/>
        <v>7.6100000000000001E-2</v>
      </c>
      <c r="M282">
        <v>-22.743053216635101</v>
      </c>
      <c r="N282">
        <f t="shared" si="40"/>
        <v>-22.743053216635218</v>
      </c>
      <c r="O282">
        <f t="shared" si="41"/>
        <v>0</v>
      </c>
      <c r="Q282">
        <v>22.806266509212001</v>
      </c>
      <c r="R282">
        <v>22.806266509212001</v>
      </c>
      <c r="T282">
        <v>52.826019815012003</v>
      </c>
      <c r="U282">
        <f>'wyznaczanie X2,X3,X6,X7'!$T$3*modele!X282+'wyznaczanie X2,X3,X6,X7'!$U$3</f>
        <v>52.796033323027906</v>
      </c>
      <c r="V282">
        <f t="shared" ref="V282:V346" si="43">ROUND(ABS(U282-T282),4)</f>
        <v>0.03</v>
      </c>
      <c r="X282">
        <v>105.61542401769699</v>
      </c>
      <c r="Y282">
        <f>'wyznaczanie X2,X3,X6,X7'!$W$3*modele!T282+'wyznaczanie X2,X3,X6,X7'!$X$3</f>
        <v>105.65602237984082</v>
      </c>
      <c r="Z282">
        <f t="shared" ref="Z282:Z346" si="44">ROUND(ABS(Y282-X282),4)</f>
        <v>4.0599999999999997E-2</v>
      </c>
    </row>
    <row r="283" spans="1:26" x14ac:dyDescent="0.3">
      <c r="A283">
        <v>29.1264998601531</v>
      </c>
      <c r="B283">
        <f t="shared" si="38"/>
        <v>29.12649986015305</v>
      </c>
      <c r="C283">
        <f t="shared" si="39"/>
        <v>0</v>
      </c>
      <c r="E283">
        <v>21.099338870174201</v>
      </c>
      <c r="F283">
        <f>'wyznaczanie X2,X3,X6,X7'!$J$3*I283+'wyznaczanie X2,X3,X6,X7'!$K$3</f>
        <v>20.867967997229847</v>
      </c>
      <c r="G283">
        <f t="shared" si="37"/>
        <v>0.23139999999999999</v>
      </c>
      <c r="I283">
        <v>46.209847852730398</v>
      </c>
      <c r="J283">
        <f>'wyznaczanie X2,X3,X6,X7'!$M$3*modele!E283+'wyznaczanie X2,X3,X6,X7'!$N$3</f>
        <v>46.67512165339749</v>
      </c>
      <c r="K283">
        <f t="shared" si="42"/>
        <v>0.46529999999999999</v>
      </c>
      <c r="M283">
        <v>-5.0450168902165</v>
      </c>
      <c r="N283">
        <f t="shared" si="40"/>
        <v>-5.0450168902164023</v>
      </c>
      <c r="O283">
        <f t="shared" si="41"/>
        <v>0</v>
      </c>
      <c r="Q283">
        <v>15.3775383762791</v>
      </c>
      <c r="R283">
        <v>15.3775383762791</v>
      </c>
      <c r="T283">
        <v>52.316934807783497</v>
      </c>
      <c r="U283">
        <f>'wyznaczanie X2,X3,X6,X7'!$T$3*modele!X283+'wyznaczanie X2,X3,X6,X7'!$U$3</f>
        <v>52.365714868730635</v>
      </c>
      <c r="V283">
        <f t="shared" si="43"/>
        <v>4.8800000000000003E-2</v>
      </c>
      <c r="X283">
        <v>104.75257547296199</v>
      </c>
      <c r="Y283">
        <f>'wyznaczanie X2,X3,X6,X7'!$W$3*modele!T283+'wyznaczanie X2,X3,X6,X7'!$X$3</f>
        <v>104.63879895296407</v>
      </c>
      <c r="Z283">
        <f t="shared" si="44"/>
        <v>0.1138</v>
      </c>
    </row>
    <row r="284" spans="1:26" x14ac:dyDescent="0.3">
      <c r="A284">
        <v>66.169048650400995</v>
      </c>
      <c r="B284">
        <f t="shared" si="38"/>
        <v>66.169048650400953</v>
      </c>
      <c r="C284">
        <f t="shared" si="39"/>
        <v>0</v>
      </c>
      <c r="E284">
        <v>20.261049915469201</v>
      </c>
      <c r="F284">
        <f>'wyznaczanie X2,X3,X6,X7'!$J$3*I284+'wyznaczanie X2,X3,X6,X7'!$K$3</f>
        <v>20.180373273198136</v>
      </c>
      <c r="G284">
        <f t="shared" si="37"/>
        <v>8.0699999999999994E-2</v>
      </c>
      <c r="I284">
        <v>44.834181091859001</v>
      </c>
      <c r="J284">
        <f>'wyznaczanie X2,X3,X6,X7'!$M$3*modele!E284+'wyznaczanie X2,X3,X6,X7'!$N$3</f>
        <v>44.998044211360792</v>
      </c>
      <c r="K284">
        <f t="shared" si="42"/>
        <v>0.16389999999999999</v>
      </c>
      <c r="M284">
        <v>71.554947554394303</v>
      </c>
      <c r="N284">
        <f t="shared" si="40"/>
        <v>71.554947554394388</v>
      </c>
      <c r="O284">
        <f t="shared" si="41"/>
        <v>0</v>
      </c>
      <c r="Q284">
        <v>22.071039165162599</v>
      </c>
      <c r="R284">
        <v>22.071039165162599</v>
      </c>
      <c r="T284">
        <v>52.3115842823211</v>
      </c>
      <c r="U284">
        <f>'wyznaczanie X2,X3,X6,X7'!$T$3*modele!X284+'wyznaczanie X2,X3,X6,X7'!$U$3</f>
        <v>52.010537798759351</v>
      </c>
      <c r="V284">
        <f t="shared" si="43"/>
        <v>0.30099999999999999</v>
      </c>
      <c r="X284">
        <v>104.040395888546</v>
      </c>
      <c r="Y284">
        <f>'wyznaczanie X2,X3,X6,X7'!$W$3*modele!T284+'wyznaczanie X2,X3,X6,X7'!$X$3</f>
        <v>104.6281078507529</v>
      </c>
      <c r="Z284">
        <f t="shared" si="44"/>
        <v>0.5877</v>
      </c>
    </row>
    <row r="285" spans="1:26" x14ac:dyDescent="0.3">
      <c r="A285">
        <v>65.513675954533795</v>
      </c>
      <c r="B285">
        <f t="shared" si="38"/>
        <v>65.513675954533852</v>
      </c>
      <c r="C285">
        <f t="shared" si="39"/>
        <v>0</v>
      </c>
      <c r="E285">
        <v>32.176222406187897</v>
      </c>
      <c r="F285">
        <f>'wyznaczanie X2,X3,X6,X7'!$J$3*I285+'wyznaczanie X2,X3,X6,X7'!$K$3</f>
        <v>32.352239814742205</v>
      </c>
      <c r="G285">
        <f t="shared" si="37"/>
        <v>0.17599999999999999</v>
      </c>
      <c r="I285">
        <v>69.186363611212698</v>
      </c>
      <c r="J285">
        <f>'wyznaczanie X2,X3,X6,X7'!$M$3*modele!E285+'wyznaczanie X2,X3,X6,X7'!$N$3</f>
        <v>68.835489390621873</v>
      </c>
      <c r="K285">
        <f t="shared" si="42"/>
        <v>0.35089999999999999</v>
      </c>
      <c r="M285">
        <v>34.498684690504</v>
      </c>
      <c r="N285">
        <f t="shared" si="40"/>
        <v>34.498684690503893</v>
      </c>
      <c r="O285">
        <f t="shared" si="41"/>
        <v>0</v>
      </c>
      <c r="Q285">
        <v>17.8430680303466</v>
      </c>
      <c r="R285">
        <v>17.8430680303466</v>
      </c>
      <c r="T285">
        <v>53.031519526923901</v>
      </c>
      <c r="U285">
        <f>'wyznaczanie X2,X3,X6,X7'!$T$3*modele!X285+'wyznaczanie X2,X3,X6,X7'!$U$3</f>
        <v>53.439141244335957</v>
      </c>
      <c r="V285">
        <f t="shared" si="43"/>
        <v>0.40760000000000002</v>
      </c>
      <c r="X285">
        <v>106.90494513506199</v>
      </c>
      <c r="Y285">
        <f>'wyznaczanie X2,X3,X6,X7'!$W$3*modele!T285+'wyznaczanie X2,X3,X6,X7'!$X$3</f>
        <v>106.06663969955179</v>
      </c>
      <c r="Z285">
        <f t="shared" si="44"/>
        <v>0.83830000000000005</v>
      </c>
    </row>
    <row r="286" spans="1:26" x14ac:dyDescent="0.3">
      <c r="A286">
        <v>53.058702070728501</v>
      </c>
      <c r="B286">
        <f t="shared" si="38"/>
        <v>53.058702070728501</v>
      </c>
      <c r="C286">
        <f t="shared" si="39"/>
        <v>0</v>
      </c>
      <c r="E286">
        <v>57.732448475621901</v>
      </c>
      <c r="F286">
        <f>'wyznaczanie X2,X3,X6,X7'!$J$3*I286+'wyznaczanie X2,X3,X6,X7'!$K$3</f>
        <v>57.678123314156672</v>
      </c>
      <c r="G286">
        <f t="shared" si="37"/>
        <v>5.4300000000000001E-2</v>
      </c>
      <c r="I286">
        <v>119.855711269324</v>
      </c>
      <c r="J286">
        <f>'wyznaczanie X2,X3,X6,X7'!$M$3*modele!E286+'wyznaczanie X2,X3,X6,X7'!$N$3</f>
        <v>119.96317036993352</v>
      </c>
      <c r="K286">
        <f t="shared" si="42"/>
        <v>0.1075</v>
      </c>
      <c r="M286">
        <v>-67.079941285408694</v>
      </c>
      <c r="N286">
        <f t="shared" si="40"/>
        <v>-67.079941285408694</v>
      </c>
      <c r="O286">
        <f t="shared" si="41"/>
        <v>0</v>
      </c>
      <c r="Q286">
        <v>16.930558804661199</v>
      </c>
      <c r="R286">
        <v>16.930558804661199</v>
      </c>
      <c r="T286">
        <v>52.836062935013899</v>
      </c>
      <c r="U286">
        <f>'wyznaczanie X2,X3,X6,X7'!$T$3*modele!X286+'wyznaczanie X2,X3,X6,X7'!$U$3</f>
        <v>52.962669988282109</v>
      </c>
      <c r="V286">
        <f t="shared" si="43"/>
        <v>0.12659999999999999</v>
      </c>
      <c r="X286">
        <v>105.94955378294</v>
      </c>
      <c r="Y286">
        <f>'wyznaczanie X2,X3,X6,X7'!$W$3*modele!T286+'wyznaczanie X2,X3,X6,X7'!$X$3</f>
        <v>105.67608994576754</v>
      </c>
      <c r="Z286">
        <f t="shared" si="44"/>
        <v>0.27350000000000002</v>
      </c>
    </row>
    <row r="287" spans="1:26" x14ac:dyDescent="0.3">
      <c r="A287">
        <v>24.347002594447002</v>
      </c>
      <c r="B287">
        <f t="shared" si="38"/>
        <v>24.347002594446849</v>
      </c>
      <c r="C287">
        <f t="shared" si="39"/>
        <v>0</v>
      </c>
      <c r="E287">
        <v>75.110208616378898</v>
      </c>
      <c r="F287">
        <f>'wyznaczanie X2,X3,X6,X7'!$J$3*I287+'wyznaczanie X2,X3,X6,X7'!$K$3</f>
        <v>75.333488559297265</v>
      </c>
      <c r="G287">
        <f t="shared" si="37"/>
        <v>0.2233</v>
      </c>
      <c r="I287">
        <v>155.178697717463</v>
      </c>
      <c r="J287">
        <f>'wyznaczanie X2,X3,X6,X7'!$M$3*modele!E287+'wyznaczanie X2,X3,X6,X7'!$N$3</f>
        <v>154.72904598074115</v>
      </c>
      <c r="K287">
        <f t="shared" si="42"/>
        <v>0.44969999999999999</v>
      </c>
      <c r="M287">
        <v>-176.63662066024301</v>
      </c>
      <c r="N287">
        <f t="shared" si="40"/>
        <v>-176.6366206602427</v>
      </c>
      <c r="O287">
        <f t="shared" si="41"/>
        <v>0</v>
      </c>
      <c r="Q287">
        <v>25.8518624782219</v>
      </c>
      <c r="R287">
        <v>25.8518624782219</v>
      </c>
      <c r="T287">
        <v>54.0977050797934</v>
      </c>
      <c r="U287">
        <f>'wyznaczanie X2,X3,X6,X7'!$T$3*modele!X287+'wyznaczanie X2,X3,X6,X7'!$U$3</f>
        <v>54.429160568749445</v>
      </c>
      <c r="V287">
        <f t="shared" si="43"/>
        <v>0.33150000000000002</v>
      </c>
      <c r="X287">
        <v>108.890072021439</v>
      </c>
      <c r="Y287">
        <f>'wyznaczanie X2,X3,X6,X7'!$W$3*modele!T287+'wyznaczanie X2,X3,X6,X7'!$X$3</f>
        <v>108.19702835051748</v>
      </c>
      <c r="Z287">
        <f t="shared" si="44"/>
        <v>0.69299999999999995</v>
      </c>
    </row>
    <row r="288" spans="1:26" x14ac:dyDescent="0.3">
      <c r="A288">
        <v>66.735915493455195</v>
      </c>
      <c r="B288">
        <f t="shared" si="38"/>
        <v>66.735915493455209</v>
      </c>
      <c r="C288">
        <f t="shared" si="39"/>
        <v>0</v>
      </c>
      <c r="E288">
        <v>75.654289452592707</v>
      </c>
      <c r="F288">
        <f>'wyznaczanie X2,X3,X6,X7'!$J$3*I288+'wyznaczanie X2,X3,X6,X7'!$K$3</f>
        <v>75.854951610035187</v>
      </c>
      <c r="G288">
        <f t="shared" si="37"/>
        <v>0.20069999999999999</v>
      </c>
      <c r="I288">
        <v>156.221985806872</v>
      </c>
      <c r="J288">
        <f>'wyznaczanie X2,X3,X6,X7'!$M$3*modele!E288+'wyznaczanie X2,X3,X6,X7'!$N$3</f>
        <v>155.81753186849778</v>
      </c>
      <c r="K288">
        <f t="shared" si="42"/>
        <v>0.40450000000000003</v>
      </c>
      <c r="M288">
        <v>-93.491037370867701</v>
      </c>
      <c r="N288">
        <f t="shared" si="40"/>
        <v>-93.49103737086773</v>
      </c>
      <c r="O288">
        <f t="shared" si="41"/>
        <v>0</v>
      </c>
      <c r="Q288">
        <v>18.655503667991699</v>
      </c>
      <c r="R288">
        <v>18.655503667991699</v>
      </c>
      <c r="T288">
        <v>47.461369241535799</v>
      </c>
      <c r="U288">
        <f>'wyznaczanie X2,X3,X6,X7'!$T$3*modele!X288+'wyznaczanie X2,X3,X6,X7'!$U$3</f>
        <v>47.415665689200338</v>
      </c>
      <c r="V288">
        <f t="shared" si="43"/>
        <v>4.5699999999999998E-2</v>
      </c>
      <c r="X288">
        <v>94.827036169983799</v>
      </c>
      <c r="Y288">
        <f>'wyznaczanie X2,X3,X6,X7'!$W$3*modele!T288+'wyznaczanie X2,X3,X6,X7'!$X$3</f>
        <v>94.93669621060954</v>
      </c>
      <c r="Z288">
        <f t="shared" si="44"/>
        <v>0.10970000000000001</v>
      </c>
    </row>
    <row r="289" spans="1:26" x14ac:dyDescent="0.3">
      <c r="A289">
        <v>34.8956748173756</v>
      </c>
      <c r="B289">
        <f t="shared" si="38"/>
        <v>34.895674817375699</v>
      </c>
      <c r="C289">
        <f t="shared" si="39"/>
        <v>0</v>
      </c>
      <c r="E289">
        <v>11.5301983284724</v>
      </c>
      <c r="F289">
        <f>'wyznaczanie X2,X3,X6,X7'!$J$3*I289+'wyznaczanie X2,X3,X6,X7'!$K$3</f>
        <v>11.756063032580965</v>
      </c>
      <c r="G289">
        <f t="shared" si="37"/>
        <v>0.22589999999999999</v>
      </c>
      <c r="I289">
        <v>27.979712643740001</v>
      </c>
      <c r="J289">
        <f>'wyznaczanie X2,X3,X6,X7'!$M$3*modele!E289+'wyznaczanie X2,X3,X6,X7'!$N$3</f>
        <v>27.531138362081951</v>
      </c>
      <c r="K289">
        <f t="shared" si="42"/>
        <v>0.4486</v>
      </c>
      <c r="M289">
        <v>35.200754649334201</v>
      </c>
      <c r="N289">
        <f t="shared" si="40"/>
        <v>35.200754649334002</v>
      </c>
      <c r="O289">
        <f t="shared" si="41"/>
        <v>0</v>
      </c>
      <c r="Q289">
        <v>16.909012433279901</v>
      </c>
      <c r="R289">
        <v>16.909012433279901</v>
      </c>
      <c r="T289">
        <v>57.523168789168501</v>
      </c>
      <c r="U289">
        <f>'wyznaczanie X2,X3,X6,X7'!$T$3*modele!X289+'wyznaczanie X2,X3,X6,X7'!$U$3</f>
        <v>57.980927563750072</v>
      </c>
      <c r="V289">
        <f t="shared" si="43"/>
        <v>0.45779999999999998</v>
      </c>
      <c r="X289">
        <v>116.011860437134</v>
      </c>
      <c r="Y289">
        <f>'wyznaczanie X2,X3,X6,X7'!$W$3*modele!T289+'wyznaczanie X2,X3,X6,X7'!$X$3</f>
        <v>115.04158649624281</v>
      </c>
      <c r="Z289">
        <f t="shared" si="44"/>
        <v>0.97030000000000005</v>
      </c>
    </row>
    <row r="290" spans="1:26" x14ac:dyDescent="0.3">
      <c r="A290">
        <v>34.580061220287298</v>
      </c>
      <c r="B290">
        <f t="shared" si="38"/>
        <v>34.580061220287249</v>
      </c>
      <c r="C290">
        <f t="shared" si="39"/>
        <v>0</v>
      </c>
      <c r="E290">
        <v>57.044928694359498</v>
      </c>
      <c r="F290">
        <f>'wyznaczanie X2,X3,X6,X7'!$J$3*I290+'wyznaczanie X2,X3,X6,X7'!$K$3</f>
        <v>57.135063472986587</v>
      </c>
      <c r="G290">
        <f t="shared" si="37"/>
        <v>9.01E-2</v>
      </c>
      <c r="I290">
        <v>118.76921460704401</v>
      </c>
      <c r="J290">
        <f>'wyznaczanie X2,X3,X6,X7'!$M$3*modele!E290+'wyznaczanie X2,X3,X6,X7'!$N$3</f>
        <v>118.58772111745597</v>
      </c>
      <c r="K290">
        <f t="shared" si="42"/>
        <v>0.18149999999999999</v>
      </c>
      <c r="M290">
        <v>-101.974663642504</v>
      </c>
      <c r="N290">
        <f t="shared" si="40"/>
        <v>-101.9746636425039</v>
      </c>
      <c r="O290">
        <f t="shared" si="41"/>
        <v>0</v>
      </c>
      <c r="Q290">
        <v>11.727639065937099</v>
      </c>
      <c r="R290">
        <v>11.727639065937099</v>
      </c>
      <c r="T290">
        <v>54.733089109912299</v>
      </c>
      <c r="U290">
        <f>'wyznaczanie X2,X3,X6,X7'!$T$3*modele!X290+'wyznaczanie X2,X3,X6,X7'!$U$3</f>
        <v>54.766209987966505</v>
      </c>
      <c r="V290">
        <f t="shared" si="43"/>
        <v>3.3099999999999997E-2</v>
      </c>
      <c r="X290">
        <v>109.56590313667699</v>
      </c>
      <c r="Y290">
        <f>'wyznaczanie X2,X3,X6,X7'!$W$3*modele!T290+'wyznaczanie X2,X3,X6,X7'!$X$3</f>
        <v>109.4666149840327</v>
      </c>
      <c r="Z290">
        <f t="shared" si="44"/>
        <v>9.9299999999999999E-2</v>
      </c>
    </row>
    <row r="291" spans="1:26" x14ac:dyDescent="0.3">
      <c r="A291">
        <v>62.421911133397103</v>
      </c>
      <c r="B291">
        <f t="shared" si="38"/>
        <v>62.421911133397039</v>
      </c>
      <c r="C291">
        <f t="shared" si="39"/>
        <v>0</v>
      </c>
      <c r="E291">
        <v>64.774447719869997</v>
      </c>
      <c r="F291">
        <f>'wyznaczanie X2,X3,X6,X7'!$J$3*I291+'wyznaczanie X2,X3,X6,X7'!$K$3</f>
        <v>64.591458312735938</v>
      </c>
      <c r="G291">
        <f t="shared" si="37"/>
        <v>0.183</v>
      </c>
      <c r="I291">
        <v>133.687180348304</v>
      </c>
      <c r="J291">
        <f>'wyznaczanie X2,X3,X6,X7'!$M$3*modele!E291+'wyznaczanie X2,X3,X6,X7'!$N$3</f>
        <v>134.05136515418184</v>
      </c>
      <c r="K291">
        <f t="shared" si="42"/>
        <v>0.36420000000000002</v>
      </c>
      <c r="M291">
        <v>-69.479520892815898</v>
      </c>
      <c r="N291">
        <f t="shared" si="40"/>
        <v>-69.479520892815771</v>
      </c>
      <c r="O291">
        <f t="shared" si="41"/>
        <v>0</v>
      </c>
      <c r="Q291">
        <v>18.739940619634002</v>
      </c>
      <c r="R291">
        <v>18.739940619634002</v>
      </c>
      <c r="T291">
        <v>42.195188748617802</v>
      </c>
      <c r="U291">
        <f>'wyznaczanie X2,X3,X6,X7'!$T$3*modele!X291+'wyznaczanie X2,X3,X6,X7'!$U$3</f>
        <v>41.796310189838898</v>
      </c>
      <c r="V291">
        <f t="shared" si="43"/>
        <v>0.39889999999999998</v>
      </c>
      <c r="X291">
        <v>83.559444305045801</v>
      </c>
      <c r="Y291">
        <f>'wyznaczanie X2,X3,X6,X7'!$W$3*modele!T291+'wyznaczanie X2,X3,X6,X7'!$X$3</f>
        <v>84.414127108209911</v>
      </c>
      <c r="Z291">
        <f t="shared" si="44"/>
        <v>0.85470000000000002</v>
      </c>
    </row>
    <row r="292" spans="1:26" x14ac:dyDescent="0.3">
      <c r="A292">
        <v>30.2121415365764</v>
      </c>
      <c r="B292">
        <f t="shared" si="38"/>
        <v>30.212141536576347</v>
      </c>
      <c r="C292">
        <f t="shared" si="39"/>
        <v>0</v>
      </c>
      <c r="E292">
        <v>48.6762186667683</v>
      </c>
      <c r="F292">
        <f>'wyznaczanie X2,X3,X6,X7'!$J$3*I292+'wyznaczanie X2,X3,X6,X7'!$K$3</f>
        <v>48.490040688931657</v>
      </c>
      <c r="G292">
        <f t="shared" si="37"/>
        <v>0.1862</v>
      </c>
      <c r="I292">
        <v>101.47316785836099</v>
      </c>
      <c r="J292">
        <f>'wyznaczanie X2,X3,X6,X7'!$M$3*modele!E292+'wyznaczanie X2,X3,X6,X7'!$N$3</f>
        <v>101.84531418551865</v>
      </c>
      <c r="K292">
        <f t="shared" si="42"/>
        <v>0.37209999999999999</v>
      </c>
      <c r="M292">
        <v>-85.604372927152198</v>
      </c>
      <c r="N292">
        <f t="shared" si="40"/>
        <v>-85.604372927152099</v>
      </c>
      <c r="O292">
        <f t="shared" si="41"/>
        <v>0</v>
      </c>
      <c r="Q292">
        <v>25.7048870460602</v>
      </c>
      <c r="R292">
        <v>25.7048870460602</v>
      </c>
      <c r="T292">
        <v>58.259427706095302</v>
      </c>
      <c r="U292">
        <f>'wyznaczanie X2,X3,X6,X7'!$T$3*modele!X292+'wyznaczanie X2,X3,X6,X7'!$U$3</f>
        <v>58.031570768248834</v>
      </c>
      <c r="V292">
        <f t="shared" si="43"/>
        <v>0.22789999999999999</v>
      </c>
      <c r="X292">
        <v>116.113407128581</v>
      </c>
      <c r="Y292">
        <f>'wyznaczanie X2,X3,X6,X7'!$W$3*modele!T292+'wyznaczanie X2,X3,X6,X7'!$X$3</f>
        <v>116.51273533761633</v>
      </c>
      <c r="Z292">
        <f t="shared" si="44"/>
        <v>0.39929999999999999</v>
      </c>
    </row>
    <row r="293" spans="1:26" x14ac:dyDescent="0.3">
      <c r="A293">
        <v>60.002164099710697</v>
      </c>
      <c r="B293">
        <f t="shared" si="38"/>
        <v>60.00216409971064</v>
      </c>
      <c r="C293">
        <f t="shared" si="39"/>
        <v>0</v>
      </c>
      <c r="E293">
        <v>60.841320535854997</v>
      </c>
      <c r="F293">
        <f>'wyznaczanie X2,X3,X6,X7'!$J$3*I293+'wyznaczanie X2,X3,X6,X7'!$K$3</f>
        <v>60.916953687591416</v>
      </c>
      <c r="G293">
        <f t="shared" si="37"/>
        <v>7.5600000000000001E-2</v>
      </c>
      <c r="I293">
        <v>126.335620339466</v>
      </c>
      <c r="J293">
        <f>'wyznaczanie X2,X3,X6,X7'!$M$3*modele!E293+'wyznaczanie X2,X3,X6,X7'!$N$3</f>
        <v>126.18276705331085</v>
      </c>
      <c r="K293">
        <f t="shared" si="42"/>
        <v>0.15290000000000001</v>
      </c>
      <c r="M293">
        <v>-62.519633408143697</v>
      </c>
      <c r="N293">
        <f t="shared" si="40"/>
        <v>-62.519633408143591</v>
      </c>
      <c r="O293">
        <f t="shared" si="41"/>
        <v>0</v>
      </c>
      <c r="Q293">
        <v>17.874858081840699</v>
      </c>
      <c r="R293">
        <v>17.874858081840699</v>
      </c>
      <c r="T293">
        <v>38.0863110009536</v>
      </c>
      <c r="U293">
        <f>'wyznaczanie X2,X3,X6,X7'!$T$3*modele!X293+'wyznaczanie X2,X3,X6,X7'!$U$3</f>
        <v>38.363643219330513</v>
      </c>
      <c r="V293">
        <f t="shared" si="43"/>
        <v>0.27729999999999999</v>
      </c>
      <c r="X293">
        <v>76.676468056909002</v>
      </c>
      <c r="Y293">
        <f>'wyznaczanie X2,X3,X6,X7'!$W$3*modele!T293+'wyznaczanie X2,X3,X6,X7'!$X$3</f>
        <v>76.204011619146669</v>
      </c>
      <c r="Z293">
        <f t="shared" si="44"/>
        <v>0.47249999999999998</v>
      </c>
    </row>
    <row r="294" spans="1:26" x14ac:dyDescent="0.3">
      <c r="A294">
        <v>65.601797725862994</v>
      </c>
      <c r="B294">
        <f t="shared" si="38"/>
        <v>65.601797725862951</v>
      </c>
      <c r="C294">
        <f t="shared" si="39"/>
        <v>0</v>
      </c>
      <c r="E294">
        <v>25.292953843829999</v>
      </c>
      <c r="F294">
        <f>'wyznaczanie X2,X3,X6,X7'!$J$3*I294+'wyznaczanie X2,X3,X6,X7'!$K$3</f>
        <v>25.174777424552705</v>
      </c>
      <c r="G294">
        <f t="shared" si="37"/>
        <v>0.1182</v>
      </c>
      <c r="I294">
        <v>54.826456397711603</v>
      </c>
      <c r="J294">
        <f>'wyznaczanie X2,X3,X6,X7'!$M$3*modele!E294+'wyznaczanie X2,X3,X6,X7'!$N$3</f>
        <v>55.064850557055081</v>
      </c>
      <c r="K294">
        <f t="shared" si="42"/>
        <v>0.2384</v>
      </c>
      <c r="M294">
        <v>55.3247339202359</v>
      </c>
      <c r="N294">
        <f t="shared" si="40"/>
        <v>55.324733920235985</v>
      </c>
      <c r="O294">
        <f t="shared" si="41"/>
        <v>0</v>
      </c>
      <c r="Q294">
        <v>25.845975082646699</v>
      </c>
      <c r="R294">
        <v>25.845975082646699</v>
      </c>
      <c r="T294">
        <v>38.508201082514503</v>
      </c>
      <c r="U294">
        <f>'wyznaczanie X2,X3,X6,X7'!$T$3*modele!X294+'wyznaczanie X2,X3,X6,X7'!$U$3</f>
        <v>38.245540950738558</v>
      </c>
      <c r="V294">
        <f t="shared" si="43"/>
        <v>0.26269999999999999</v>
      </c>
      <c r="X294">
        <v>76.439656529151307</v>
      </c>
      <c r="Y294">
        <f>'wyznaczanie X2,X3,X6,X7'!$W$3*modele!T294+'wyznaczanie X2,X3,X6,X7'!$X$3</f>
        <v>77.047007324062534</v>
      </c>
      <c r="Z294">
        <f t="shared" si="44"/>
        <v>0.60740000000000005</v>
      </c>
    </row>
    <row r="295" spans="1:26" x14ac:dyDescent="0.3">
      <c r="A295">
        <v>69.841596792749698</v>
      </c>
      <c r="B295">
        <f t="shared" si="38"/>
        <v>69.841596792749655</v>
      </c>
      <c r="C295">
        <f t="shared" si="39"/>
        <v>0</v>
      </c>
      <c r="E295">
        <v>28.214843994056601</v>
      </c>
      <c r="F295">
        <f>'wyznaczanie X2,X3,X6,X7'!$J$3*I295+'wyznaczanie X2,X3,X6,X7'!$K$3</f>
        <v>28.237139794336752</v>
      </c>
      <c r="G295">
        <f t="shared" si="37"/>
        <v>2.23E-2</v>
      </c>
      <c r="I295">
        <v>60.953306960429103</v>
      </c>
      <c r="J295">
        <f>'wyznaczanie X2,X3,X6,X7'!$M$3*modele!E295+'wyznaczanie X2,X3,X6,X7'!$N$3</f>
        <v>60.910371998738242</v>
      </c>
      <c r="K295">
        <f t="shared" si="42"/>
        <v>4.2900000000000001E-2</v>
      </c>
      <c r="M295">
        <v>55.038661603329501</v>
      </c>
      <c r="N295">
        <f t="shared" si="40"/>
        <v>55.038661603329587</v>
      </c>
      <c r="O295">
        <f t="shared" si="41"/>
        <v>0</v>
      </c>
      <c r="Q295">
        <v>16.896821662817999</v>
      </c>
      <c r="R295">
        <v>16.896821662817999</v>
      </c>
      <c r="T295">
        <v>51.413558866024701</v>
      </c>
      <c r="U295">
        <f>'wyznaczanie X2,X3,X6,X7'!$T$3*modele!X295+'wyznaczanie X2,X3,X6,X7'!$U$3</f>
        <v>51.828354957304867</v>
      </c>
      <c r="V295">
        <f t="shared" si="43"/>
        <v>0.4148</v>
      </c>
      <c r="X295">
        <v>103.675093870808</v>
      </c>
      <c r="Y295">
        <f>'wyznaczanie X2,X3,X6,X7'!$W$3*modele!T295+'wyznaczanie X2,X3,X6,X7'!$X$3</f>
        <v>102.83372679765419</v>
      </c>
      <c r="Z295">
        <f t="shared" si="44"/>
        <v>0.84140000000000004</v>
      </c>
    </row>
    <row r="296" spans="1:26" x14ac:dyDescent="0.3">
      <c r="A296">
        <v>65.380520233221105</v>
      </c>
      <c r="B296">
        <f t="shared" si="38"/>
        <v>65.380520233221205</v>
      </c>
      <c r="C296">
        <f t="shared" si="39"/>
        <v>0</v>
      </c>
      <c r="E296">
        <v>47.480996398894298</v>
      </c>
      <c r="F296">
        <f>'wyznaczanie X2,X3,X6,X7'!$J$3*I296+'wyznaczanie X2,X3,X6,X7'!$K$3</f>
        <v>47.253339390553464</v>
      </c>
      <c r="G296">
        <f t="shared" si="37"/>
        <v>0.22770000000000001</v>
      </c>
      <c r="I296">
        <v>98.998906771350505</v>
      </c>
      <c r="J296">
        <f>'wyznaczanie X2,X3,X6,X7'!$M$3*modele!E296+'wyznaczanie X2,X3,X6,X7'!$N$3</f>
        <v>99.454157422184196</v>
      </c>
      <c r="K296">
        <f t="shared" si="42"/>
        <v>0.45529999999999998</v>
      </c>
      <c r="M296">
        <v>-11.681948730240499</v>
      </c>
      <c r="N296">
        <f t="shared" si="40"/>
        <v>-11.681948730240691</v>
      </c>
      <c r="O296">
        <f t="shared" si="41"/>
        <v>0</v>
      </c>
      <c r="Q296">
        <v>22.6350276691897</v>
      </c>
      <c r="R296">
        <v>22.6350276691897</v>
      </c>
      <c r="T296">
        <v>57.3215214937631</v>
      </c>
      <c r="U296">
        <f>'wyznaczanie X2,X3,X6,X7'!$T$3*modele!X296+'wyznaczanie X2,X3,X6,X7'!$U$3</f>
        <v>57.633821549887386</v>
      </c>
      <c r="V296">
        <f t="shared" si="43"/>
        <v>0.31230000000000002</v>
      </c>
      <c r="X296">
        <v>115.315864446399</v>
      </c>
      <c r="Y296">
        <f>'wyznaczanie X2,X3,X6,X7'!$W$3*modele!T296+'wyznaczanie X2,X3,X6,X7'!$X$3</f>
        <v>114.63866684640004</v>
      </c>
      <c r="Z296">
        <f t="shared" si="44"/>
        <v>0.67720000000000002</v>
      </c>
    </row>
    <row r="297" spans="1:26" x14ac:dyDescent="0.3">
      <c r="A297">
        <v>66.205033385460595</v>
      </c>
      <c r="B297">
        <f t="shared" si="38"/>
        <v>66.205033385460652</v>
      </c>
      <c r="C297">
        <f t="shared" si="39"/>
        <v>0</v>
      </c>
      <c r="E297">
        <v>45.655535880833597</v>
      </c>
      <c r="F297">
        <f>'wyznaczanie X2,X3,X6,X7'!$J$3*I297+'wyznaczanie X2,X3,X6,X7'!$K$3</f>
        <v>45.472262356214578</v>
      </c>
      <c r="G297">
        <f t="shared" si="37"/>
        <v>0.18329999999999999</v>
      </c>
      <c r="I297">
        <v>95.435516319014198</v>
      </c>
      <c r="J297">
        <f>'wyznaczanie X2,X3,X6,X7'!$M$3*modele!E297+'wyznaczanie X2,X3,X6,X7'!$N$3</f>
        <v>95.802148602330945</v>
      </c>
      <c r="K297">
        <f t="shared" si="42"/>
        <v>0.36659999999999998</v>
      </c>
      <c r="M297">
        <v>-4.55654087157947</v>
      </c>
      <c r="N297">
        <f t="shared" si="40"/>
        <v>-4.5565408715795854</v>
      </c>
      <c r="O297">
        <f t="shared" si="41"/>
        <v>0</v>
      </c>
      <c r="Q297">
        <v>21.117352712270499</v>
      </c>
      <c r="R297">
        <v>21.117352712270499</v>
      </c>
      <c r="T297">
        <v>51.394403119034003</v>
      </c>
      <c r="U297">
        <f>'wyznaczanie X2,X3,X6,X7'!$T$3*modele!X297+'wyznaczanie X2,X3,X6,X7'!$U$3</f>
        <v>50.976462221550904</v>
      </c>
      <c r="V297">
        <f t="shared" si="43"/>
        <v>0.41789999999999999</v>
      </c>
      <c r="X297">
        <v>101.966930067989</v>
      </c>
      <c r="Y297">
        <f>'wyznaczanie X2,X3,X6,X7'!$W$3*modele!T297+'wyznaczanie X2,X3,X6,X7'!$X$3</f>
        <v>102.79545092167751</v>
      </c>
      <c r="Z297">
        <f t="shared" si="44"/>
        <v>0.82850000000000001</v>
      </c>
    </row>
    <row r="298" spans="1:26" x14ac:dyDescent="0.3">
      <c r="A298">
        <v>56.499897294266297</v>
      </c>
      <c r="B298">
        <f t="shared" si="38"/>
        <v>56.499897294266312</v>
      </c>
      <c r="C298">
        <f t="shared" si="39"/>
        <v>0</v>
      </c>
      <c r="E298">
        <v>68.904511829116203</v>
      </c>
      <c r="F298">
        <f>'wyznaczanie X2,X3,X6,X7'!$J$3*I298+'wyznaczanie X2,X3,X6,X7'!$K$3</f>
        <v>69.066494175345426</v>
      </c>
      <c r="G298">
        <f t="shared" si="37"/>
        <v>0.16200000000000001</v>
      </c>
      <c r="I298">
        <v>142.64035854286999</v>
      </c>
      <c r="J298">
        <f>'wyznaczanie X2,X3,X6,X7'!$M$3*modele!E298+'wyznaczanie X2,X3,X6,X7'!$N$3</f>
        <v>142.31395445934527</v>
      </c>
      <c r="K298">
        <f t="shared" si="42"/>
        <v>0.32640000000000002</v>
      </c>
      <c r="M298">
        <v>-93.713740898815999</v>
      </c>
      <c r="N298">
        <f t="shared" si="40"/>
        <v>-93.713740898816027</v>
      </c>
      <c r="O298">
        <f t="shared" si="41"/>
        <v>0</v>
      </c>
      <c r="Q298">
        <v>21.129180998133901</v>
      </c>
      <c r="R298">
        <v>21.129180998133901</v>
      </c>
      <c r="T298">
        <v>40.7455469773492</v>
      </c>
      <c r="U298">
        <f>'wyznaczanie X2,X3,X6,X7'!$T$3*modele!X298+'wyznaczanie X2,X3,X6,X7'!$U$3</f>
        <v>40.288460205599421</v>
      </c>
      <c r="V298">
        <f t="shared" si="43"/>
        <v>0.45710000000000001</v>
      </c>
      <c r="X298">
        <v>80.535994690958503</v>
      </c>
      <c r="Y298">
        <f>'wyznaczanie X2,X3,X6,X7'!$W$3*modele!T298+'wyznaczanie X2,X3,X6,X7'!$X$3</f>
        <v>81.517539015110458</v>
      </c>
      <c r="Z298">
        <f t="shared" si="44"/>
        <v>0.98150000000000004</v>
      </c>
    </row>
    <row r="299" spans="1:26" x14ac:dyDescent="0.3">
      <c r="A299">
        <v>55.7439092226548</v>
      </c>
      <c r="B299">
        <f t="shared" si="38"/>
        <v>55.743909222654715</v>
      </c>
      <c r="C299">
        <f t="shared" si="39"/>
        <v>0</v>
      </c>
      <c r="E299">
        <v>75.800067058776804</v>
      </c>
      <c r="F299">
        <f>'wyznaczanie X2,X3,X6,X7'!$J$3*I299+'wyznaczanie X2,X3,X6,X7'!$K$3</f>
        <v>75.695060468631581</v>
      </c>
      <c r="G299">
        <f t="shared" si="37"/>
        <v>0.105</v>
      </c>
      <c r="I299">
        <v>155.902092531227</v>
      </c>
      <c r="J299">
        <f>'wyznaczanie X2,X3,X6,X7'!$M$3*modele!E299+'wyznaczanie X2,X3,X6,X7'!$N$3</f>
        <v>156.10917394908739</v>
      </c>
      <c r="K299">
        <f t="shared" si="42"/>
        <v>0.20710000000000001</v>
      </c>
      <c r="M299">
        <v>-115.912382731021</v>
      </c>
      <c r="N299">
        <f t="shared" si="40"/>
        <v>-115.91238273102083</v>
      </c>
      <c r="O299">
        <f t="shared" si="41"/>
        <v>0</v>
      </c>
      <c r="Q299">
        <v>10.5334490687372</v>
      </c>
      <c r="R299">
        <v>10.5334490687372</v>
      </c>
      <c r="T299">
        <v>46.958010910584399</v>
      </c>
      <c r="U299">
        <f>'wyznaczanie X2,X3,X6,X7'!$T$3*modele!X299+'wyznaczanie X2,X3,X6,X7'!$U$3</f>
        <v>46.646624991898413</v>
      </c>
      <c r="V299">
        <f t="shared" si="43"/>
        <v>0.31140000000000001</v>
      </c>
      <c r="X299">
        <v>93.285002264901607</v>
      </c>
      <c r="Y299">
        <f>'wyznaczanie X2,X3,X6,X7'!$W$3*modele!T299+'wyznaczanie X2,X3,X6,X7'!$X$3</f>
        <v>93.930915488162299</v>
      </c>
      <c r="Z299">
        <f t="shared" si="44"/>
        <v>0.64590000000000003</v>
      </c>
    </row>
    <row r="300" spans="1:26" x14ac:dyDescent="0.3">
      <c r="A300">
        <v>61.466626262523597</v>
      </c>
      <c r="B300">
        <f t="shared" si="38"/>
        <v>61.466626262523555</v>
      </c>
      <c r="C300">
        <f t="shared" si="39"/>
        <v>0</v>
      </c>
      <c r="E300">
        <v>68.786951213833504</v>
      </c>
      <c r="F300">
        <f>'wyznaczanie X2,X3,X6,X7'!$J$3*I300+'wyznaczanie X2,X3,X6,X7'!$K$3</f>
        <v>68.781952143633475</v>
      </c>
      <c r="G300">
        <f t="shared" si="37"/>
        <v>5.0000000000000001E-3</v>
      </c>
      <c r="I300">
        <v>142.071076956761</v>
      </c>
      <c r="J300">
        <f>'wyznaczanie X2,X3,X6,X7'!$M$3*modele!E300+'wyznaczanie X2,X3,X6,X7'!$N$3</f>
        <v>142.07876317493674</v>
      </c>
      <c r="K300">
        <f t="shared" si="42"/>
        <v>7.7000000000000002E-3</v>
      </c>
      <c r="M300">
        <v>-83.427601116453403</v>
      </c>
      <c r="N300">
        <f t="shared" si="40"/>
        <v>-83.427601116453317</v>
      </c>
      <c r="O300">
        <f t="shared" si="41"/>
        <v>0</v>
      </c>
      <c r="Q300">
        <v>10.0789442606129</v>
      </c>
      <c r="R300">
        <v>10.0789442606129</v>
      </c>
      <c r="T300">
        <v>51.687547228810502</v>
      </c>
      <c r="U300">
        <f>'wyznaczanie X2,X3,X6,X7'!$T$3*modele!X300+'wyznaczanie X2,X3,X6,X7'!$U$3</f>
        <v>51.943283717107946</v>
      </c>
      <c r="V300">
        <f t="shared" si="43"/>
        <v>0.25569999999999998</v>
      </c>
      <c r="X300">
        <v>103.905542070633</v>
      </c>
      <c r="Y300">
        <f>'wyznaczanie X2,X3,X6,X7'!$W$3*modele!T300+'wyznaczanie X2,X3,X6,X7'!$X$3</f>
        <v>103.38119407199925</v>
      </c>
      <c r="Z300">
        <f t="shared" si="44"/>
        <v>0.52429999999999999</v>
      </c>
    </row>
    <row r="301" spans="1:26" x14ac:dyDescent="0.3">
      <c r="A301">
        <v>68.967475888794198</v>
      </c>
      <c r="B301">
        <f t="shared" si="38"/>
        <v>68.967475888794297</v>
      </c>
      <c r="C301">
        <f t="shared" si="39"/>
        <v>0</v>
      </c>
      <c r="E301">
        <v>43.028179215323597</v>
      </c>
      <c r="F301">
        <f>'wyznaczanie X2,X3,X6,X7'!$J$3*I301+'wyznaczanie X2,X3,X6,X7'!$K$3</f>
        <v>43.098010424100686</v>
      </c>
      <c r="G301">
        <f t="shared" si="37"/>
        <v>6.9800000000000001E-2</v>
      </c>
      <c r="I301">
        <v>90.685364302441798</v>
      </c>
      <c r="J301">
        <f>'wyznaczanie X2,X3,X6,X7'!$M$3*modele!E301+'wyznaczanie X2,X3,X6,X7'!$N$3</f>
        <v>90.545869641262954</v>
      </c>
      <c r="K301">
        <f t="shared" si="42"/>
        <v>0.13950000000000001</v>
      </c>
      <c r="M301">
        <v>8.8504141316178107</v>
      </c>
      <c r="N301">
        <f t="shared" si="40"/>
        <v>8.8504141316176117</v>
      </c>
      <c r="O301">
        <f t="shared" si="41"/>
        <v>0</v>
      </c>
      <c r="Q301">
        <v>8.9651831228569492</v>
      </c>
      <c r="R301">
        <v>8.9651831228569492</v>
      </c>
      <c r="T301">
        <v>48.564676458394402</v>
      </c>
      <c r="U301">
        <f>'wyznaczanie X2,X3,X6,X7'!$T$3*modele!X301+'wyznaczanie X2,X3,X6,X7'!$U$3</f>
        <v>48.462679275170572</v>
      </c>
      <c r="V301">
        <f t="shared" si="43"/>
        <v>0.10199999999999999</v>
      </c>
      <c r="X301">
        <v>96.926444503394706</v>
      </c>
      <c r="Y301">
        <f>'wyznaczanie X2,X3,X6,X7'!$W$3*modele!T301+'wyznaczanie X2,X3,X6,X7'!$X$3</f>
        <v>97.141259165902014</v>
      </c>
      <c r="Z301">
        <f t="shared" si="44"/>
        <v>0.21479999999999999</v>
      </c>
    </row>
    <row r="302" spans="1:26" x14ac:dyDescent="0.3">
      <c r="A302">
        <v>57.044820072750099</v>
      </c>
      <c r="B302">
        <f t="shared" si="38"/>
        <v>57.044820072750049</v>
      </c>
      <c r="C302">
        <f t="shared" si="39"/>
        <v>0</v>
      </c>
      <c r="E302">
        <v>52.4649016311335</v>
      </c>
      <c r="F302">
        <f>'wyznaczanie X2,X3,X6,X7'!$J$3*I302+'wyznaczanie X2,X3,X6,X7'!$K$3</f>
        <v>52.561912475355186</v>
      </c>
      <c r="G302">
        <f t="shared" si="37"/>
        <v>9.7000000000000003E-2</v>
      </c>
      <c r="I302">
        <v>109.619738033112</v>
      </c>
      <c r="J302">
        <f>'wyznaczanie X2,X3,X6,X7'!$M$3*modele!E302+'wyznaczanie X2,X3,X6,X7'!$N$3</f>
        <v>109.42493777342764</v>
      </c>
      <c r="K302">
        <f t="shared" si="42"/>
        <v>0.1948</v>
      </c>
      <c r="M302">
        <v>-43.305064747900403</v>
      </c>
      <c r="N302">
        <f t="shared" si="40"/>
        <v>-43.305064747900303</v>
      </c>
      <c r="O302">
        <f t="shared" si="41"/>
        <v>0</v>
      </c>
      <c r="Q302">
        <v>22.314890844269399</v>
      </c>
      <c r="R302">
        <v>22.314890844269399</v>
      </c>
      <c r="T302">
        <v>55.880920799244798</v>
      </c>
      <c r="U302">
        <f>'wyznaczanie X2,X3,X6,X7'!$T$3*modele!X302+'wyznaczanie X2,X3,X6,X7'!$U$3</f>
        <v>56.319377692320479</v>
      </c>
      <c r="V302">
        <f t="shared" si="43"/>
        <v>0.4385</v>
      </c>
      <c r="X302">
        <v>112.680221102937</v>
      </c>
      <c r="Y302">
        <f>'wyznaczanie X2,X3,X6,X7'!$W$3*modele!T302+'wyznaczanie X2,X3,X6,X7'!$X$3</f>
        <v>111.76014409591333</v>
      </c>
      <c r="Z302">
        <f t="shared" si="44"/>
        <v>0.92010000000000003</v>
      </c>
    </row>
    <row r="303" spans="1:26" x14ac:dyDescent="0.3">
      <c r="A303">
        <v>67.401016041177101</v>
      </c>
      <c r="B303">
        <f t="shared" si="38"/>
        <v>67.401016041177058</v>
      </c>
      <c r="C303">
        <f t="shared" si="39"/>
        <v>0</v>
      </c>
      <c r="E303">
        <v>78.308030825132704</v>
      </c>
      <c r="F303">
        <f>'wyznaczanie X2,X3,X6,X7'!$J$3*I303+'wyznaczanie X2,X3,X6,X7'!$K$3</f>
        <v>78.170678379262426</v>
      </c>
      <c r="G303">
        <f t="shared" si="37"/>
        <v>0.13739999999999999</v>
      </c>
      <c r="I303">
        <v>160.855046870818</v>
      </c>
      <c r="J303">
        <f>'wyznaczanie X2,X3,X6,X7'!$M$3*modele!E303+'wyznaczanie X2,X3,X6,X7'!$N$3</f>
        <v>161.1265959661543</v>
      </c>
      <c r="K303">
        <f t="shared" si="42"/>
        <v>0.27150000000000002</v>
      </c>
      <c r="M303">
        <v>-100.12206039304399</v>
      </c>
      <c r="N303">
        <f t="shared" si="40"/>
        <v>-100.12206039304391</v>
      </c>
      <c r="O303">
        <f t="shared" si="41"/>
        <v>0</v>
      </c>
      <c r="R303">
        <f>MEDIAN(Q2:Q2001)</f>
        <v>19.904471012959299</v>
      </c>
      <c r="T303">
        <v>54.436326098190598</v>
      </c>
      <c r="U303">
        <f>'wyznaczanie X2,X3,X6,X7'!$T$3*modele!X303+'wyznaczanie X2,X3,X6,X7'!$U$3</f>
        <v>54.683906699083465</v>
      </c>
      <c r="V303">
        <f t="shared" si="43"/>
        <v>0.24759999999999999</v>
      </c>
      <c r="X303">
        <v>109.40087355839501</v>
      </c>
      <c r="Y303">
        <f>'wyznaczanie X2,X3,X6,X7'!$W$3*modele!T303+'wyznaczanie X2,X3,X6,X7'!$X$3</f>
        <v>108.87364075877072</v>
      </c>
      <c r="Z303">
        <f t="shared" si="44"/>
        <v>0.5272</v>
      </c>
    </row>
    <row r="304" spans="1:26" x14ac:dyDescent="0.3">
      <c r="A304">
        <v>43.363482397998403</v>
      </c>
      <c r="B304">
        <f t="shared" si="38"/>
        <v>43.36348239799824</v>
      </c>
      <c r="C304">
        <f t="shared" si="39"/>
        <v>0</v>
      </c>
      <c r="E304">
        <v>75.332161388749498</v>
      </c>
      <c r="F304">
        <f>'wyznaczanie X2,X3,X6,X7'!$J$3*I304+'wyznaczanie X2,X3,X6,X7'!$K$3</f>
        <v>75.377980848747441</v>
      </c>
      <c r="G304">
        <f t="shared" si="37"/>
        <v>4.58E-2</v>
      </c>
      <c r="I304">
        <v>155.26771318191101</v>
      </c>
      <c r="J304">
        <f>'wyznaczanie X2,X3,X6,X7'!$M$3*modele!E304+'wyznaczanie X2,X3,X6,X7'!$N$3</f>
        <v>155.17308378614348</v>
      </c>
      <c r="K304">
        <f t="shared" si="42"/>
        <v>9.4600000000000004E-2</v>
      </c>
      <c r="M304">
        <v>-139.269519370252</v>
      </c>
      <c r="N304">
        <f t="shared" si="40"/>
        <v>-139.26951937025166</v>
      </c>
      <c r="O304">
        <f t="shared" si="41"/>
        <v>0</v>
      </c>
      <c r="Q304">
        <v>11.825583360437101</v>
      </c>
      <c r="R304">
        <v>11.825583360437101</v>
      </c>
      <c r="T304">
        <v>45.427919024932201</v>
      </c>
      <c r="U304">
        <f>'wyznaczanie X2,X3,X6,X7'!$T$3*modele!X304+'wyznaczanie X2,X3,X6,X7'!$U$3</f>
        <v>45.143883259442269</v>
      </c>
      <c r="V304">
        <f t="shared" si="43"/>
        <v>0.28399999999999997</v>
      </c>
      <c r="X304">
        <v>90.271795408412501</v>
      </c>
      <c r="Y304">
        <f>'wyznaczanie X2,X3,X6,X7'!$W$3*modele!T304+'wyznaczanie X2,X3,X6,X7'!$X$3</f>
        <v>90.873576754435206</v>
      </c>
      <c r="Z304">
        <f t="shared" si="44"/>
        <v>0.6018</v>
      </c>
    </row>
    <row r="305" spans="1:26" x14ac:dyDescent="0.3">
      <c r="A305">
        <v>50.052449408723099</v>
      </c>
      <c r="B305">
        <f t="shared" si="38"/>
        <v>50.052449408723149</v>
      </c>
      <c r="C305">
        <f t="shared" si="39"/>
        <v>0</v>
      </c>
      <c r="E305">
        <v>43.172837426177999</v>
      </c>
      <c r="F305">
        <f>'wyznaczanie X2,X3,X6,X7'!$J$3*I305+'wyznaczanie X2,X3,X6,X7'!$K$3</f>
        <v>43.121614415693429</v>
      </c>
      <c r="G305">
        <f t="shared" si="37"/>
        <v>5.1200000000000002E-2</v>
      </c>
      <c r="I305">
        <v>90.732588670987894</v>
      </c>
      <c r="J305">
        <f>'wyznaczanie X2,X3,X6,X7'!$M$3*modele!E305+'wyznaczanie X2,X3,X6,X7'!$N$3</f>
        <v>90.835272264150518</v>
      </c>
      <c r="K305">
        <f t="shared" si="42"/>
        <v>0.1027</v>
      </c>
      <c r="M305">
        <v>-29.413613461087699</v>
      </c>
      <c r="N305">
        <f t="shared" si="40"/>
        <v>-29.413613461087792</v>
      </c>
      <c r="O305">
        <f t="shared" si="41"/>
        <v>0</v>
      </c>
      <c r="Q305">
        <v>19.285162924252202</v>
      </c>
      <c r="R305">
        <v>19.285162924252202</v>
      </c>
      <c r="T305">
        <v>57.990928752036801</v>
      </c>
      <c r="U305">
        <f>'wyznaczanie X2,X3,X6,X7'!$T$3*modele!X305+'wyznaczanie X2,X3,X6,X7'!$U$3</f>
        <v>57.568083436315064</v>
      </c>
      <c r="V305">
        <f t="shared" si="43"/>
        <v>0.42280000000000001</v>
      </c>
      <c r="X305">
        <v>115.184050356013</v>
      </c>
      <c r="Y305">
        <f>'wyznaczanie X2,X3,X6,X7'!$W$3*modele!T305+'wyznaczanie X2,X3,X6,X7'!$X$3</f>
        <v>115.97623667377408</v>
      </c>
      <c r="Z305">
        <f t="shared" si="44"/>
        <v>0.79220000000000002</v>
      </c>
    </row>
    <row r="306" spans="1:26" x14ac:dyDescent="0.3">
      <c r="A306">
        <v>67.409112261286694</v>
      </c>
      <c r="B306">
        <f t="shared" si="38"/>
        <v>67.409112261286651</v>
      </c>
      <c r="C306">
        <f t="shared" si="39"/>
        <v>0</v>
      </c>
      <c r="E306">
        <v>57.8194397116144</v>
      </c>
      <c r="F306">
        <f>'wyznaczanie X2,X3,X6,X7'!$J$3*I306+'wyznaczanie X2,X3,X6,X7'!$K$3</f>
        <v>57.73610391041359</v>
      </c>
      <c r="G306">
        <f t="shared" si="37"/>
        <v>8.3299999999999999E-2</v>
      </c>
      <c r="I306">
        <v>119.971712710665</v>
      </c>
      <c r="J306">
        <f>'wyznaczanie X2,X3,X6,X7'!$M$3*modele!E306+'wyznaczanie X2,X3,X6,X7'!$N$3</f>
        <v>120.13720467960572</v>
      </c>
      <c r="K306">
        <f t="shared" si="42"/>
        <v>0.16550000000000001</v>
      </c>
      <c r="M306">
        <v>-38.640094612269898</v>
      </c>
      <c r="N306">
        <f t="shared" si="40"/>
        <v>-38.64009461226982</v>
      </c>
      <c r="O306">
        <f t="shared" si="41"/>
        <v>0</v>
      </c>
      <c r="Q306">
        <v>13.4775874691409</v>
      </c>
      <c r="R306">
        <v>13.4775874691409</v>
      </c>
      <c r="T306">
        <v>52.650554062189002</v>
      </c>
      <c r="U306">
        <f>'wyznaczanie X2,X3,X6,X7'!$T$3*modele!X306+'wyznaczanie X2,X3,X6,X7'!$U$3</f>
        <v>52.405151307491245</v>
      </c>
      <c r="V306">
        <f t="shared" si="43"/>
        <v>0.24540000000000001</v>
      </c>
      <c r="X306">
        <v>104.831651035384</v>
      </c>
      <c r="Y306">
        <f>'wyznaczanie X2,X3,X6,X7'!$W$3*modele!T306+'wyznaczanie X2,X3,X6,X7'!$X$3</f>
        <v>105.30541713346395</v>
      </c>
      <c r="Z306">
        <f t="shared" si="44"/>
        <v>0.4738</v>
      </c>
    </row>
    <row r="307" spans="1:26" x14ac:dyDescent="0.3">
      <c r="A307">
        <v>34.158337934035302</v>
      </c>
      <c r="B307">
        <f t="shared" si="38"/>
        <v>34.158337934035302</v>
      </c>
      <c r="C307">
        <f t="shared" si="39"/>
        <v>0</v>
      </c>
      <c r="E307">
        <v>33.608744269404198</v>
      </c>
      <c r="F307">
        <f>'wyznaczanie X2,X3,X6,X7'!$J$3*I307+'wyznaczanie X2,X3,X6,X7'!$K$3</f>
        <v>33.683298004648542</v>
      </c>
      <c r="G307">
        <f t="shared" si="37"/>
        <v>7.46E-2</v>
      </c>
      <c r="I307">
        <v>71.849403981713493</v>
      </c>
      <c r="J307">
        <f>'wyznaczanie X2,X3,X6,X7'!$M$3*modele!E307+'wyznaczanie X2,X3,X6,X7'!$N$3</f>
        <v>71.701386750405021</v>
      </c>
      <c r="K307">
        <f t="shared" si="42"/>
        <v>0.14799999999999999</v>
      </c>
      <c r="M307">
        <v>-32.509556940141998</v>
      </c>
      <c r="N307">
        <f t="shared" si="40"/>
        <v>-32.509556940141991</v>
      </c>
      <c r="O307">
        <f t="shared" si="41"/>
        <v>0</v>
      </c>
      <c r="Q307">
        <v>18.5912383881751</v>
      </c>
      <c r="R307">
        <v>18.5912383881751</v>
      </c>
      <c r="T307">
        <v>52.717054713415898</v>
      </c>
      <c r="U307">
        <f>'wyznaczanie X2,X3,X6,X7'!$T$3*modele!X307+'wyznaczanie X2,X3,X6,X7'!$U$3</f>
        <v>52.696398477390218</v>
      </c>
      <c r="V307">
        <f t="shared" si="43"/>
        <v>2.07E-2</v>
      </c>
      <c r="X307">
        <v>105.41564224978799</v>
      </c>
      <c r="Y307">
        <f>'wyznaczanie X2,X3,X6,X7'!$W$3*modele!T307+'wyznaczanie X2,X3,X6,X7'!$X$3</f>
        <v>105.43829478527071</v>
      </c>
      <c r="Z307">
        <f t="shared" si="44"/>
        <v>2.2700000000000001E-2</v>
      </c>
    </row>
    <row r="308" spans="1:26" x14ac:dyDescent="0.3">
      <c r="A308">
        <v>37.003349076820797</v>
      </c>
      <c r="B308">
        <f t="shared" si="38"/>
        <v>37.003349076820697</v>
      </c>
      <c r="C308">
        <f t="shared" si="39"/>
        <v>0</v>
      </c>
      <c r="E308">
        <v>51.5984865339748</v>
      </c>
      <c r="F308">
        <f>'wyznaczanie X2,X3,X6,X7'!$J$3*I308+'wyznaczanie X2,X3,X6,X7'!$K$3</f>
        <v>51.847641037453862</v>
      </c>
      <c r="G308">
        <f t="shared" si="37"/>
        <v>0.2492</v>
      </c>
      <c r="I308">
        <v>108.19069932612599</v>
      </c>
      <c r="J308">
        <f>'wyznaczanie X2,X3,X6,X7'!$M$3*modele!E308+'wyznaczanie X2,X3,X6,X7'!$N$3</f>
        <v>107.69159128624146</v>
      </c>
      <c r="K308">
        <f t="shared" si="42"/>
        <v>0.49909999999999999</v>
      </c>
      <c r="M308">
        <v>-80.788761448282997</v>
      </c>
      <c r="N308">
        <f t="shared" si="40"/>
        <v>-80.788761448282798</v>
      </c>
      <c r="O308">
        <f t="shared" si="41"/>
        <v>0</v>
      </c>
      <c r="Q308">
        <v>16.581356780436199</v>
      </c>
      <c r="R308">
        <v>16.581356780436199</v>
      </c>
      <c r="T308">
        <v>51.792187414864799</v>
      </c>
      <c r="U308">
        <f>'wyznaczanie X2,X3,X6,X7'!$T$3*modele!X308+'wyznaczanie X2,X3,X6,X7'!$U$3</f>
        <v>51.888575418730902</v>
      </c>
      <c r="V308">
        <f t="shared" si="43"/>
        <v>9.64E-2</v>
      </c>
      <c r="X308">
        <v>103.79584429874301</v>
      </c>
      <c r="Y308">
        <f>'wyznaczanie X2,X3,X6,X7'!$W$3*modele!T308+'wyznaczanie X2,X3,X6,X7'!$X$3</f>
        <v>103.59027987719051</v>
      </c>
      <c r="Z308">
        <f t="shared" si="44"/>
        <v>0.2056</v>
      </c>
    </row>
    <row r="309" spans="1:26" x14ac:dyDescent="0.3">
      <c r="A309">
        <v>34.403818754546698</v>
      </c>
      <c r="B309">
        <f t="shared" si="38"/>
        <v>34.403818754546748</v>
      </c>
      <c r="C309">
        <f t="shared" si="39"/>
        <v>0</v>
      </c>
      <c r="E309">
        <v>35.1382640853464</v>
      </c>
      <c r="F309">
        <f>'wyznaczanie X2,X3,X6,X7'!$J$3*I309+'wyznaczanie X2,X3,X6,X7'!$K$3</f>
        <v>35.105044404797788</v>
      </c>
      <c r="G309">
        <f t="shared" si="37"/>
        <v>3.32E-2</v>
      </c>
      <c r="I309">
        <v>74.693883726417994</v>
      </c>
      <c r="J309">
        <f>'wyznaczanie X2,X3,X6,X7'!$M$3*modele!E309+'wyznaczanie X2,X3,X6,X7'!$N$3</f>
        <v>74.761337816284765</v>
      </c>
      <c r="K309">
        <f t="shared" si="42"/>
        <v>6.7500000000000004E-2</v>
      </c>
      <c r="M309">
        <v>-36.607154746945703</v>
      </c>
      <c r="N309">
        <f t="shared" si="40"/>
        <v>-36.607154746945795</v>
      </c>
      <c r="O309">
        <f t="shared" si="41"/>
        <v>0</v>
      </c>
      <c r="Q309">
        <v>20.827334394932802</v>
      </c>
      <c r="R309">
        <v>20.827334394932802</v>
      </c>
      <c r="T309">
        <v>46.962794254527999</v>
      </c>
      <c r="U309">
        <f>'wyznaczanie X2,X3,X6,X7'!$T$3*modele!X309+'wyznaczanie X2,X3,X6,X7'!$U$3</f>
        <v>46.713941335054869</v>
      </c>
      <c r="V309">
        <f t="shared" si="43"/>
        <v>0.24890000000000001</v>
      </c>
      <c r="X309">
        <v>93.4199809258198</v>
      </c>
      <c r="Y309">
        <f>'wyznaczanie X2,X3,X6,X7'!$W$3*modele!T309+'wyznaczanie X2,X3,X6,X7'!$X$3</f>
        <v>93.940473281947519</v>
      </c>
      <c r="Z309">
        <f t="shared" si="44"/>
        <v>0.52049999999999996</v>
      </c>
    </row>
    <row r="310" spans="1:26" x14ac:dyDescent="0.3">
      <c r="A310">
        <v>39.183680205746199</v>
      </c>
      <c r="B310">
        <f t="shared" si="38"/>
        <v>39.183680205746256</v>
      </c>
      <c r="C310">
        <f t="shared" si="39"/>
        <v>0</v>
      </c>
      <c r="E310">
        <v>34.784281888343003</v>
      </c>
      <c r="F310">
        <f>'wyznaczanie X2,X3,X6,X7'!$J$3*I310+'wyznaczanie X2,X3,X6,X7'!$K$3</f>
        <v>34.808088293658692</v>
      </c>
      <c r="G310">
        <f t="shared" si="37"/>
        <v>2.3800000000000002E-2</v>
      </c>
      <c r="I310">
        <v>74.099765363879698</v>
      </c>
      <c r="J310">
        <f>'wyznaczanie X2,X3,X6,X7'!$M$3*modele!E310+'wyznaczanie X2,X3,X6,X7'!$N$3</f>
        <v>74.053162485875092</v>
      </c>
      <c r="K310">
        <f t="shared" si="42"/>
        <v>4.6600000000000003E-2</v>
      </c>
      <c r="M310">
        <v>-25.985485253536499</v>
      </c>
      <c r="N310">
        <f t="shared" si="40"/>
        <v>-25.985485253536609</v>
      </c>
      <c r="O310">
        <f t="shared" si="41"/>
        <v>0</v>
      </c>
      <c r="Q310">
        <v>15.678116525747299</v>
      </c>
      <c r="R310">
        <v>15.678116525747299</v>
      </c>
      <c r="T310">
        <v>44.604723166256697</v>
      </c>
      <c r="U310">
        <f>'wyznaczanie X2,X3,X6,X7'!$T$3*modele!X310+'wyznaczanie X2,X3,X6,X7'!$U$3</f>
        <v>44.349285271647432</v>
      </c>
      <c r="V310">
        <f t="shared" si="43"/>
        <v>0.25540000000000002</v>
      </c>
      <c r="X310">
        <v>88.678515569792097</v>
      </c>
      <c r="Y310">
        <f>'wyznaczanie X2,X3,X6,X7'!$W$3*modele!T310+'wyznaczanie X2,X3,X6,X7'!$X$3</f>
        <v>89.228715679245866</v>
      </c>
      <c r="Z310">
        <f t="shared" si="44"/>
        <v>0.55020000000000002</v>
      </c>
    </row>
    <row r="311" spans="1:26" x14ac:dyDescent="0.3">
      <c r="A311">
        <v>29.148096261592499</v>
      </c>
      <c r="B311">
        <f t="shared" si="38"/>
        <v>29.148096261592499</v>
      </c>
      <c r="C311">
        <f t="shared" si="39"/>
        <v>0</v>
      </c>
      <c r="E311">
        <v>24.616582429200498</v>
      </c>
      <c r="F311">
        <f>'wyznaczanie X2,X3,X6,X7'!$J$3*I311+'wyznaczanie X2,X3,X6,X7'!$K$3</f>
        <v>24.658287870921964</v>
      </c>
      <c r="G311">
        <f t="shared" si="37"/>
        <v>4.1700000000000001E-2</v>
      </c>
      <c r="I311">
        <v>53.793118755006901</v>
      </c>
      <c r="J311">
        <f>'wyznaczanie X2,X3,X6,X7'!$M$3*modele!E311+'wyznaczanie X2,X3,X6,X7'!$N$3</f>
        <v>53.71170468110499</v>
      </c>
      <c r="K311">
        <f t="shared" si="42"/>
        <v>8.14E-2</v>
      </c>
      <c r="M311">
        <v>-15.5535547644165</v>
      </c>
      <c r="N311">
        <f t="shared" si="40"/>
        <v>-15.553554764416504</v>
      </c>
      <c r="O311">
        <f t="shared" si="41"/>
        <v>0</v>
      </c>
      <c r="Q311">
        <v>22.8017434576381</v>
      </c>
      <c r="R311">
        <v>22.8017434576381</v>
      </c>
      <c r="T311">
        <v>42.669811552966301</v>
      </c>
      <c r="U311">
        <f>'wyznaczanie X2,X3,X6,X7'!$T$3*modele!X311+'wyznaczanie X2,X3,X6,X7'!$U$3</f>
        <v>42.503833819657125</v>
      </c>
      <c r="V311">
        <f t="shared" si="43"/>
        <v>0.16600000000000001</v>
      </c>
      <c r="X311">
        <v>84.978127906127298</v>
      </c>
      <c r="Y311">
        <f>'wyznaczanie X2,X3,X6,X7'!$W$3*modele!T311+'wyznaczanie X2,X3,X6,X7'!$X$3</f>
        <v>85.362490208002654</v>
      </c>
      <c r="Z311">
        <f t="shared" si="44"/>
        <v>0.38440000000000002</v>
      </c>
    </row>
    <row r="312" spans="1:26" x14ac:dyDescent="0.3">
      <c r="A312">
        <v>23.801045124371701</v>
      </c>
      <c r="B312">
        <f t="shared" si="38"/>
        <v>23.801045124371711</v>
      </c>
      <c r="C312">
        <f t="shared" si="39"/>
        <v>0</v>
      </c>
      <c r="E312">
        <v>59.658495053082802</v>
      </c>
      <c r="F312">
        <f>'wyznaczanie X2,X3,X6,X7'!$J$3*I312+'wyznaczanie X2,X3,X6,X7'!$K$3</f>
        <v>59.848637917532301</v>
      </c>
      <c r="G312">
        <f t="shared" si="37"/>
        <v>0.19009999999999999</v>
      </c>
      <c r="I312">
        <v>124.198247198544</v>
      </c>
      <c r="J312">
        <f>'wyznaczanie X2,X3,X6,X7'!$M$3*modele!E312+'wyznaczanie X2,X3,X6,X7'!$N$3</f>
        <v>123.81641124736863</v>
      </c>
      <c r="K312">
        <f t="shared" si="42"/>
        <v>0.38179999999999997</v>
      </c>
      <c r="M312">
        <v>-131.373394910505</v>
      </c>
      <c r="N312">
        <f t="shared" si="40"/>
        <v>-131.37339491050503</v>
      </c>
      <c r="O312">
        <f t="shared" si="41"/>
        <v>0</v>
      </c>
      <c r="Q312">
        <v>24.2116124729713</v>
      </c>
      <c r="R312">
        <v>24.2116124729713</v>
      </c>
      <c r="T312">
        <v>43.555792959295196</v>
      </c>
      <c r="U312">
        <f>'wyznaczanie X2,X3,X6,X7'!$T$3*modele!X312+'wyznaczanie X2,X3,X6,X7'!$U$3</f>
        <v>43.597000080826604</v>
      </c>
      <c r="V312">
        <f t="shared" si="43"/>
        <v>4.1200000000000001E-2</v>
      </c>
      <c r="X312">
        <v>87.170078793160101</v>
      </c>
      <c r="Y312">
        <f>'wyznaczanie X2,X3,X6,X7'!$W$3*modele!T312+'wyznaczanie X2,X3,X6,X7'!$X$3</f>
        <v>87.132805635678238</v>
      </c>
      <c r="Z312">
        <f t="shared" si="44"/>
        <v>3.73E-2</v>
      </c>
    </row>
    <row r="313" spans="1:26" x14ac:dyDescent="0.3">
      <c r="A313">
        <v>58.968629233846301</v>
      </c>
      <c r="B313">
        <f t="shared" si="38"/>
        <v>58.96862923384635</v>
      </c>
      <c r="C313">
        <f t="shared" si="39"/>
        <v>0</v>
      </c>
      <c r="E313">
        <v>50.154707860192197</v>
      </c>
      <c r="F313">
        <f>'wyznaczanie X2,X3,X6,X7'!$J$3*I313+'wyznaczanie X2,X3,X6,X7'!$K$3</f>
        <v>50.271551340315796</v>
      </c>
      <c r="G313">
        <f t="shared" si="37"/>
        <v>0.1168</v>
      </c>
      <c r="I313">
        <v>105.037425845795</v>
      </c>
      <c r="J313">
        <f>'wyznaczanie X2,X3,X6,X7'!$M$3*modele!E313+'wyznaczanie X2,X3,X6,X7'!$N$3</f>
        <v>104.80317359744281</v>
      </c>
      <c r="K313">
        <f t="shared" si="42"/>
        <v>0.23430000000000001</v>
      </c>
      <c r="M313">
        <v>-32.526865112883897</v>
      </c>
      <c r="N313">
        <f t="shared" si="40"/>
        <v>-32.526865112883996</v>
      </c>
      <c r="O313">
        <f t="shared" si="41"/>
        <v>0</v>
      </c>
      <c r="Q313">
        <v>23.276265470240599</v>
      </c>
      <c r="R313">
        <v>23.276265470240599</v>
      </c>
      <c r="T313">
        <v>51.317025718033698</v>
      </c>
      <c r="U313">
        <f>'wyznaczanie X2,X3,X6,X7'!$T$3*modele!X313+'wyznaczanie X2,X3,X6,X7'!$U$3</f>
        <v>51.504033420634507</v>
      </c>
      <c r="V313">
        <f t="shared" si="43"/>
        <v>0.187</v>
      </c>
      <c r="X313">
        <v>103.02478393604299</v>
      </c>
      <c r="Y313">
        <f>'wyznaczanie X2,X3,X6,X7'!$W$3*modele!T313+'wyznaczanie X2,X3,X6,X7'!$X$3</f>
        <v>102.64083999444387</v>
      </c>
      <c r="Z313">
        <f t="shared" si="44"/>
        <v>0.38390000000000002</v>
      </c>
    </row>
    <row r="314" spans="1:26" x14ac:dyDescent="0.3">
      <c r="A314">
        <v>34.239475258996499</v>
      </c>
      <c r="B314">
        <f t="shared" si="38"/>
        <v>34.239475258996499</v>
      </c>
      <c r="C314">
        <f t="shared" si="39"/>
        <v>0</v>
      </c>
      <c r="E314">
        <v>61.433574409937997</v>
      </c>
      <c r="F314">
        <f>'wyznaczanie X2,X3,X6,X7'!$J$3*I314+'wyznaczanie X2,X3,X6,X7'!$K$3</f>
        <v>61.343920380044686</v>
      </c>
      <c r="G314">
        <f t="shared" si="37"/>
        <v>8.9700000000000002E-2</v>
      </c>
      <c r="I314">
        <v>127.189850115057</v>
      </c>
      <c r="J314">
        <f>'wyznaczanie X2,X3,X6,X7'!$M$3*modele!E314+'wyznaczanie X2,X3,X6,X7'!$N$3</f>
        <v>127.36762772290297</v>
      </c>
      <c r="K314">
        <f t="shared" si="42"/>
        <v>0.17780000000000001</v>
      </c>
      <c r="M314">
        <v>-115.821772711821</v>
      </c>
      <c r="N314">
        <f t="shared" si="40"/>
        <v>-115.821772711821</v>
      </c>
      <c r="O314">
        <f t="shared" si="41"/>
        <v>0</v>
      </c>
      <c r="Q314">
        <v>24.204594711856998</v>
      </c>
      <c r="R314">
        <v>24.204594711856998</v>
      </c>
      <c r="T314">
        <v>52.543334588696901</v>
      </c>
      <c r="U314">
        <f>'wyznaczanie X2,X3,X6,X7'!$T$3*modele!X314+'wyznaczanie X2,X3,X6,X7'!$U$3</f>
        <v>52.527437497277646</v>
      </c>
      <c r="V314">
        <f t="shared" si="43"/>
        <v>1.5900000000000001E-2</v>
      </c>
      <c r="X314">
        <v>105.076851908934</v>
      </c>
      <c r="Y314">
        <f>'wyznaczanie X2,X3,X6,X7'!$W$3*modele!T314+'wyznaczanie X2,X3,X6,X7'!$X$3</f>
        <v>105.09117754929838</v>
      </c>
      <c r="Z314">
        <f t="shared" si="44"/>
        <v>1.43E-2</v>
      </c>
    </row>
    <row r="315" spans="1:26" x14ac:dyDescent="0.3">
      <c r="A315">
        <v>39.396025828108002</v>
      </c>
      <c r="B315">
        <f t="shared" si="38"/>
        <v>39.396025828108094</v>
      </c>
      <c r="C315">
        <f t="shared" si="39"/>
        <v>0</v>
      </c>
      <c r="E315">
        <v>71.082320306811397</v>
      </c>
      <c r="F315">
        <f>'wyznaczanie X2,X3,X6,X7'!$J$3*I315+'wyznaczanie X2,X3,X6,X7'!$K$3</f>
        <v>71.164697399897761</v>
      </c>
      <c r="G315">
        <f t="shared" si="37"/>
        <v>8.2400000000000001E-2</v>
      </c>
      <c r="I315">
        <v>146.838221517509</v>
      </c>
      <c r="J315">
        <f>'wyznaczanie X2,X3,X6,X7'!$M$3*modele!E315+'wyznaczanie X2,X3,X6,X7'!$N$3</f>
        <v>146.67086916103568</v>
      </c>
      <c r="K315">
        <f t="shared" si="42"/>
        <v>0.16739999999999999</v>
      </c>
      <c r="M315">
        <v>-134.454909264218</v>
      </c>
      <c r="N315">
        <f t="shared" si="40"/>
        <v>-134.4549092642182</v>
      </c>
      <c r="O315">
        <f t="shared" si="41"/>
        <v>0</v>
      </c>
      <c r="Q315">
        <v>19.398915649977202</v>
      </c>
      <c r="R315">
        <v>19.398915649977202</v>
      </c>
      <c r="T315">
        <v>53.697623422658999</v>
      </c>
      <c r="U315">
        <f>'wyznaczanie X2,X3,X6,X7'!$T$3*modele!X315+'wyznaczanie X2,X3,X6,X7'!$U$3</f>
        <v>53.472845212062218</v>
      </c>
      <c r="V315">
        <f t="shared" si="43"/>
        <v>0.2248</v>
      </c>
      <c r="X315">
        <v>106.972526293188</v>
      </c>
      <c r="Y315">
        <f>'wyznaczanie X2,X3,X6,X7'!$W$3*modele!T315+'wyznaczanie X2,X3,X6,X7'!$X$3</f>
        <v>107.39760894408795</v>
      </c>
      <c r="Z315">
        <f t="shared" si="44"/>
        <v>0.42509999999999998</v>
      </c>
    </row>
    <row r="316" spans="1:26" x14ac:dyDescent="0.3">
      <c r="A316">
        <v>63.041549690559897</v>
      </c>
      <c r="B316">
        <f t="shared" si="38"/>
        <v>63.04154969055994</v>
      </c>
      <c r="C316">
        <f t="shared" si="39"/>
        <v>0</v>
      </c>
      <c r="E316">
        <v>78.016211387016298</v>
      </c>
      <c r="F316">
        <f>'wyznaczanie X2,X3,X6,X7'!$J$3*I316+'wyznaczanie X2,X3,X6,X7'!$K$3</f>
        <v>78.22345045498281</v>
      </c>
      <c r="G316">
        <f t="shared" si="37"/>
        <v>0.2072</v>
      </c>
      <c r="I316">
        <v>160.96062765544801</v>
      </c>
      <c r="J316">
        <f>'wyznaczanie X2,X3,X6,X7'!$M$3*modele!E316+'wyznaczanie X2,X3,X6,X7'!$N$3</f>
        <v>160.5427831960277</v>
      </c>
      <c r="K316">
        <f t="shared" si="42"/>
        <v>0.4178</v>
      </c>
      <c r="M316">
        <v>-107.965534779929</v>
      </c>
      <c r="N316">
        <f t="shared" si="40"/>
        <v>-107.96553477992909</v>
      </c>
      <c r="O316">
        <f t="shared" si="41"/>
        <v>0</v>
      </c>
      <c r="Q316">
        <v>25.836527298794401</v>
      </c>
      <c r="R316">
        <v>25.836527298794401</v>
      </c>
      <c r="T316">
        <v>54.530133876167902</v>
      </c>
      <c r="U316">
        <f>'wyznaczanie X2,X3,X6,X7'!$T$3*modele!X316+'wyznaczanie X2,X3,X6,X7'!$U$3</f>
        <v>54.986192243537154</v>
      </c>
      <c r="V316">
        <f t="shared" si="43"/>
        <v>0.45610000000000001</v>
      </c>
      <c r="X316">
        <v>110.006998254005</v>
      </c>
      <c r="Y316">
        <f>'wyznaczanie X2,X3,X6,X7'!$W$3*modele!T316+'wyznaczanie X2,X3,X6,X7'!$X$3</f>
        <v>109.06108188947944</v>
      </c>
      <c r="Z316">
        <f t="shared" si="44"/>
        <v>0.94589999999999996</v>
      </c>
    </row>
    <row r="317" spans="1:26" x14ac:dyDescent="0.3">
      <c r="A317">
        <v>65.961113031772101</v>
      </c>
      <c r="B317">
        <f t="shared" si="38"/>
        <v>65.961113031772101</v>
      </c>
      <c r="C317">
        <f t="shared" si="39"/>
        <v>0</v>
      </c>
      <c r="E317">
        <v>79.816787843117396</v>
      </c>
      <c r="F317">
        <f>'wyznaczanie X2,X3,X6,X7'!$J$3*I317+'wyznaczanie X2,X3,X6,X7'!$K$3</f>
        <v>80.015641229863562</v>
      </c>
      <c r="G317">
        <f t="shared" si="37"/>
        <v>0.19889999999999999</v>
      </c>
      <c r="I317">
        <v>164.54625330377701</v>
      </c>
      <c r="J317">
        <f>'wyznaczanie X2,X3,X6,X7'!$M$3*modele!E317+'wyznaczanie X2,X3,X6,X7'!$N$3</f>
        <v>164.14500906366089</v>
      </c>
      <c r="K317">
        <f t="shared" si="42"/>
        <v>0.4012</v>
      </c>
      <c r="M317">
        <v>-107.528137465808</v>
      </c>
      <c r="N317">
        <f t="shared" si="40"/>
        <v>-107.52813746580799</v>
      </c>
      <c r="O317">
        <f t="shared" si="41"/>
        <v>0</v>
      </c>
      <c r="Q317">
        <v>13.1168158099916</v>
      </c>
      <c r="R317">
        <v>13.1168158099916</v>
      </c>
      <c r="T317">
        <v>46.57584506333</v>
      </c>
      <c r="U317">
        <f>'wyznaczanie X2,X3,X6,X7'!$T$3*modele!X317+'wyznaczanie X2,X3,X6,X7'!$U$3</f>
        <v>46.712296093203932</v>
      </c>
      <c r="V317">
        <f t="shared" si="43"/>
        <v>0.13650000000000001</v>
      </c>
      <c r="X317">
        <v>93.416681986342198</v>
      </c>
      <c r="Y317">
        <f>'wyznaczanie X2,X3,X6,X7'!$W$3*modele!T317+'wyznaczanie X2,X3,X6,X7'!$X$3</f>
        <v>93.167294389014728</v>
      </c>
      <c r="Z317">
        <f t="shared" si="44"/>
        <v>0.24940000000000001</v>
      </c>
    </row>
    <row r="318" spans="1:26" x14ac:dyDescent="0.3">
      <c r="A318">
        <v>52.363280701772602</v>
      </c>
      <c r="B318">
        <f t="shared" si="38"/>
        <v>52.363280701772645</v>
      </c>
      <c r="C318">
        <f t="shared" si="39"/>
        <v>0</v>
      </c>
      <c r="E318">
        <v>59.472105333338497</v>
      </c>
      <c r="F318">
        <f>'wyznaczanie X2,X3,X6,X7'!$J$3*I318+'wyznaczanie X2,X3,X6,X7'!$K$3</f>
        <v>59.323411196565033</v>
      </c>
      <c r="G318">
        <f t="shared" si="37"/>
        <v>0.1487</v>
      </c>
      <c r="I318">
        <v>123.147429156021</v>
      </c>
      <c r="J318">
        <f>'wyznaczanie X2,X3,X6,X7'!$M$3*modele!E318+'wyznaczanie X2,X3,X6,X7'!$N$3</f>
        <v>123.44352073908236</v>
      </c>
      <c r="K318">
        <f t="shared" si="42"/>
        <v>0.29609999999999997</v>
      </c>
      <c r="M318">
        <v>-73.689754596470195</v>
      </c>
      <c r="N318">
        <f t="shared" si="40"/>
        <v>-73.68975459647028</v>
      </c>
      <c r="O318">
        <f t="shared" si="41"/>
        <v>0</v>
      </c>
      <c r="Q318">
        <v>23.0449154142214</v>
      </c>
      <c r="R318">
        <v>23.0449154142214</v>
      </c>
      <c r="T318">
        <v>54.190433206318801</v>
      </c>
      <c r="U318">
        <f>'wyznaczanie X2,X3,X6,X7'!$T$3*modele!X318+'wyznaczanie X2,X3,X6,X7'!$U$3</f>
        <v>53.786678041640663</v>
      </c>
      <c r="V318">
        <f t="shared" si="43"/>
        <v>0.40379999999999999</v>
      </c>
      <c r="X318">
        <v>107.601804906707</v>
      </c>
      <c r="Y318">
        <f>'wyznaczanie X2,X3,X6,X7'!$W$3*modele!T318+'wyznaczanie X2,X3,X6,X7'!$X$3</f>
        <v>108.38231218581552</v>
      </c>
      <c r="Z318">
        <f t="shared" si="44"/>
        <v>0.78049999999999997</v>
      </c>
    </row>
    <row r="319" spans="1:26" x14ac:dyDescent="0.3">
      <c r="A319">
        <v>59.920195046970903</v>
      </c>
      <c r="B319">
        <f t="shared" si="38"/>
        <v>59.920195046970825</v>
      </c>
      <c r="C319">
        <f t="shared" si="39"/>
        <v>0</v>
      </c>
      <c r="E319">
        <v>37.098793304618397</v>
      </c>
      <c r="F319">
        <f>'wyznaczanie X2,X3,X6,X7'!$J$3*I319+'wyznaczanie X2,X3,X6,X7'!$K$3</f>
        <v>36.919233080812795</v>
      </c>
      <c r="G319">
        <f t="shared" si="37"/>
        <v>0.17960000000000001</v>
      </c>
      <c r="I319">
        <v>78.323520447464205</v>
      </c>
      <c r="J319">
        <f>'wyznaczanie X2,X3,X6,X7'!$M$3*modele!E319+'wyznaczanie X2,X3,X6,X7'!$N$3</f>
        <v>78.683564525393606</v>
      </c>
      <c r="K319">
        <f t="shared" si="42"/>
        <v>0.36</v>
      </c>
      <c r="M319">
        <v>8.5440101800864596</v>
      </c>
      <c r="N319">
        <f t="shared" si="40"/>
        <v>8.5440101800866159</v>
      </c>
      <c r="O319">
        <f t="shared" si="41"/>
        <v>0</v>
      </c>
      <c r="Q319">
        <v>19.996355208537</v>
      </c>
      <c r="R319">
        <v>19.996355208537</v>
      </c>
      <c r="T319">
        <v>52.161924928504703</v>
      </c>
      <c r="U319">
        <f>'wyznaczanie X2,X3,X6,X7'!$T$3*modele!X319+'wyznaczanie X2,X3,X6,X7'!$U$3</f>
        <v>51.904468366968423</v>
      </c>
      <c r="V319">
        <f t="shared" si="43"/>
        <v>0.25750000000000001</v>
      </c>
      <c r="X319">
        <v>103.827711877559</v>
      </c>
      <c r="Y319">
        <f>'wyznaczanie X2,X3,X6,X7'!$W$3*modele!T319+'wyznaczanie X2,X3,X6,X7'!$X$3</f>
        <v>104.32906741822855</v>
      </c>
      <c r="Z319">
        <f t="shared" si="44"/>
        <v>0.50139999999999996</v>
      </c>
    </row>
    <row r="320" spans="1:26" x14ac:dyDescent="0.3">
      <c r="A320">
        <v>59.278251150924298</v>
      </c>
      <c r="B320">
        <f t="shared" si="38"/>
        <v>59.278251150924348</v>
      </c>
      <c r="C320">
        <f t="shared" si="39"/>
        <v>0</v>
      </c>
      <c r="E320">
        <v>41.835291963923297</v>
      </c>
      <c r="F320">
        <f>'wyznaczanie X2,X3,X6,X7'!$J$3*I320+'wyznaczanie X2,X3,X6,X7'!$K$3</f>
        <v>41.838802611352676</v>
      </c>
      <c r="G320">
        <f t="shared" si="37"/>
        <v>3.5000000000000001E-3</v>
      </c>
      <c r="I320">
        <v>88.166074563175101</v>
      </c>
      <c r="J320">
        <f>'wyznaczanie X2,X3,X6,X7'!$M$3*modele!E320+'wyznaczanie X2,X3,X6,X7'!$N$3</f>
        <v>88.159384302301746</v>
      </c>
      <c r="K320">
        <f t="shared" si="42"/>
        <v>6.7000000000000002E-3</v>
      </c>
      <c r="M320">
        <v>-6.9493735899211897</v>
      </c>
      <c r="N320">
        <f t="shared" si="40"/>
        <v>-6.9493735899212936</v>
      </c>
      <c r="O320">
        <f t="shared" si="41"/>
        <v>0</v>
      </c>
      <c r="Q320">
        <v>24.1570050783941</v>
      </c>
      <c r="R320">
        <v>24.1570050783941</v>
      </c>
      <c r="T320">
        <v>44.502556500349101</v>
      </c>
      <c r="U320">
        <f>'wyznaczanie X2,X3,X6,X7'!$T$3*modele!X320+'wyznaczanie X2,X3,X6,X7'!$U$3</f>
        <v>44.721407708189716</v>
      </c>
      <c r="V320">
        <f t="shared" si="43"/>
        <v>0.21890000000000001</v>
      </c>
      <c r="X320">
        <v>89.424672978630397</v>
      </c>
      <c r="Y320">
        <f>'wyznaczanie X2,X3,X6,X7'!$W$3*modele!T320+'wyznaczanie X2,X3,X6,X7'!$X$3</f>
        <v>89.024572315109339</v>
      </c>
      <c r="Z320">
        <f t="shared" si="44"/>
        <v>0.40010000000000001</v>
      </c>
    </row>
    <row r="321" spans="1:26" x14ac:dyDescent="0.3">
      <c r="A321">
        <v>53.8505086218196</v>
      </c>
      <c r="B321">
        <f t="shared" si="38"/>
        <v>53.8505086218196</v>
      </c>
      <c r="C321">
        <f t="shared" si="39"/>
        <v>0</v>
      </c>
      <c r="E321">
        <v>51.850794524833702</v>
      </c>
      <c r="F321">
        <f>'wyznaczanie X2,X3,X6,X7'!$J$3*I321+'wyznaczanie X2,X3,X6,X7'!$K$3</f>
        <v>51.837089724694984</v>
      </c>
      <c r="G321">
        <f t="shared" si="37"/>
        <v>1.37E-2</v>
      </c>
      <c r="I321">
        <v>108.16958937612399</v>
      </c>
      <c r="J321">
        <f>'wyznaczanie X2,X3,X6,X7'!$M$3*modele!E321+'wyznaczanie X2,X3,X6,X7'!$N$3</f>
        <v>108.19635761715891</v>
      </c>
      <c r="K321">
        <f t="shared" si="42"/>
        <v>2.6800000000000001E-2</v>
      </c>
      <c r="M321">
        <v>-47.8513663308619</v>
      </c>
      <c r="N321">
        <f t="shared" si="40"/>
        <v>-47.851366330861907</v>
      </c>
      <c r="O321">
        <f t="shared" si="41"/>
        <v>0</v>
      </c>
      <c r="Q321">
        <v>20.275785532408801</v>
      </c>
      <c r="R321">
        <v>20.275785532408801</v>
      </c>
      <c r="T321">
        <v>49.841772776888703</v>
      </c>
      <c r="U321">
        <f>'wyznaczanie X2,X3,X6,X7'!$T$3*modele!X321+'wyznaczanie X2,X3,X6,X7'!$U$3</f>
        <v>50.146481714027182</v>
      </c>
      <c r="V321">
        <f t="shared" si="43"/>
        <v>0.30470000000000003</v>
      </c>
      <c r="X321">
        <v>100.30270334026299</v>
      </c>
      <c r="Y321">
        <f>'wyznaczanie X2,X3,X6,X7'!$W$3*modele!T321+'wyznaczanie X2,X3,X6,X7'!$X$3</f>
        <v>99.693077182745228</v>
      </c>
      <c r="Z321">
        <f t="shared" si="44"/>
        <v>0.60960000000000003</v>
      </c>
    </row>
    <row r="322" spans="1:26" x14ac:dyDescent="0.3">
      <c r="A322">
        <v>63.241718601900899</v>
      </c>
      <c r="B322">
        <f t="shared" si="38"/>
        <v>63.241718601900956</v>
      </c>
      <c r="C322">
        <f t="shared" si="39"/>
        <v>0</v>
      </c>
      <c r="E322">
        <v>62.036523178711803</v>
      </c>
      <c r="F322">
        <f>'wyznaczanie X2,X3,X6,X7'!$J$3*I322+'wyznaczanie X2,X3,X6,X7'!$K$3</f>
        <v>62.09520566245142</v>
      </c>
      <c r="G322">
        <f t="shared" ref="G322:G325" si="45">ROUND(ABS(F322-E322),4)</f>
        <v>5.8700000000000002E-2</v>
      </c>
      <c r="I322">
        <v>128.69294220523301</v>
      </c>
      <c r="J322">
        <f>'wyznaczanie X2,X3,X6,X7'!$M$3*modele!E322+'wyznaczanie X2,X3,X6,X7'!$N$3</f>
        <v>128.57388455491645</v>
      </c>
      <c r="K322">
        <f t="shared" si="42"/>
        <v>0.1191</v>
      </c>
      <c r="M322">
        <v>-59.626132332333498</v>
      </c>
      <c r="N322">
        <f t="shared" si="40"/>
        <v>-59.626132332333611</v>
      </c>
      <c r="O322">
        <f t="shared" si="41"/>
        <v>0</v>
      </c>
      <c r="Q322">
        <v>22.212906963401299</v>
      </c>
      <c r="R322">
        <v>22.212906963401299</v>
      </c>
      <c r="T322">
        <v>49.901058326731402</v>
      </c>
      <c r="U322">
        <f>'wyznaczanie X2,X3,X6,X7'!$T$3*modele!X322+'wyznaczanie X2,X3,X6,X7'!$U$3</f>
        <v>49.849061075367274</v>
      </c>
      <c r="V322">
        <f t="shared" si="43"/>
        <v>5.1999999999999998E-2</v>
      </c>
      <c r="X322">
        <v>99.706333459587199</v>
      </c>
      <c r="Y322">
        <f>'wyznaczanie X2,X3,X6,X7'!$W$3*modele!T322+'wyznaczanie X2,X3,X6,X7'!$X$3</f>
        <v>99.811538047471089</v>
      </c>
      <c r="Z322">
        <f t="shared" si="44"/>
        <v>0.1052</v>
      </c>
    </row>
    <row r="323" spans="1:26" x14ac:dyDescent="0.3">
      <c r="A323">
        <v>56.624710670415702</v>
      </c>
      <c r="B323">
        <f t="shared" ref="B323:B386" si="46">1.5*$E323+0.5*$M323</f>
        <v>56.624710670415652</v>
      </c>
      <c r="C323">
        <f t="shared" ref="C323:C386" si="47">ROUND(ABS(B323-A323),4)</f>
        <v>0</v>
      </c>
      <c r="E323">
        <v>64.665887711528697</v>
      </c>
      <c r="F323">
        <f>'wyznaczanie X2,X3,X6,X7'!$J$3*I323+'wyznaczanie X2,X3,X6,X7'!$K$3</f>
        <v>64.780730018657167</v>
      </c>
      <c r="G323">
        <f t="shared" si="45"/>
        <v>0.1148</v>
      </c>
      <c r="I323">
        <v>134.06585514831201</v>
      </c>
      <c r="J323">
        <f>'wyznaczanie X2,X3,X6,X7'!$M$3*modele!E323+'wyznaczanie X2,X3,X6,X7'!$N$3</f>
        <v>133.83418044707736</v>
      </c>
      <c r="K323">
        <f t="shared" si="42"/>
        <v>0.23169999999999999</v>
      </c>
      <c r="M323">
        <v>-80.748241793754801</v>
      </c>
      <c r="N323">
        <f t="shared" ref="N323:N386" si="48">2*A323-3*E323</f>
        <v>-80.748241793754701</v>
      </c>
      <c r="O323">
        <f t="shared" ref="O323:O386" si="49">ROUND(ABS(N323-M323),4)</f>
        <v>0</v>
      </c>
      <c r="Q323">
        <v>17.330326751705101</v>
      </c>
      <c r="R323">
        <v>17.330326751705101</v>
      </c>
      <c r="T323">
        <v>49.5404407707356</v>
      </c>
      <c r="U323">
        <f>'wyznaczanie X2,X3,X6,X7'!$T$3*modele!X323+'wyznaczanie X2,X3,X6,X7'!$U$3</f>
        <v>49.793541502519318</v>
      </c>
      <c r="V323">
        <f t="shared" si="43"/>
        <v>0.25309999999999999</v>
      </c>
      <c r="X323">
        <v>99.595008969182999</v>
      </c>
      <c r="Y323">
        <f>'wyznaczanie X2,X3,X6,X7'!$W$3*modele!T323+'wyznaczanie X2,X3,X6,X7'!$X$3</f>
        <v>99.090973464163071</v>
      </c>
      <c r="Z323">
        <f t="shared" si="44"/>
        <v>0.504</v>
      </c>
    </row>
    <row r="324" spans="1:26" x14ac:dyDescent="0.3">
      <c r="A324">
        <v>22.8901271748332</v>
      </c>
      <c r="B324">
        <f t="shared" si="46"/>
        <v>22.89012717483341</v>
      </c>
      <c r="C324">
        <f t="shared" si="47"/>
        <v>0</v>
      </c>
      <c r="E324">
        <v>58.698738361442601</v>
      </c>
      <c r="F324">
        <f>'wyznaczanie X2,X3,X6,X7'!$J$3*I324+'wyznaczanie X2,X3,X6,X7'!$K$3</f>
        <v>58.68407498705978</v>
      </c>
      <c r="G324">
        <f t="shared" si="45"/>
        <v>1.47E-2</v>
      </c>
      <c r="I324">
        <v>121.86831292417899</v>
      </c>
      <c r="J324">
        <f>'wyznaczanie X2,X3,X6,X7'!$M$3*modele!E324+'wyznaczanie X2,X3,X6,X7'!$N$3</f>
        <v>121.89632594938213</v>
      </c>
      <c r="K324">
        <f t="shared" si="42"/>
        <v>2.8000000000000001E-2</v>
      </c>
      <c r="M324">
        <v>-130.31596073466099</v>
      </c>
      <c r="N324">
        <f t="shared" si="48"/>
        <v>-130.31596073466142</v>
      </c>
      <c r="O324">
        <f t="shared" si="49"/>
        <v>0</v>
      </c>
      <c r="Q324">
        <v>12.6212443258158</v>
      </c>
      <c r="R324">
        <v>12.6212443258158</v>
      </c>
      <c r="T324">
        <v>43.611612502660201</v>
      </c>
      <c r="U324">
        <f>'wyznaczanie X2,X3,X6,X7'!$T$3*modele!X324+'wyznaczanie X2,X3,X6,X7'!$U$3</f>
        <v>43.274804148798445</v>
      </c>
      <c r="V324">
        <f t="shared" si="43"/>
        <v>0.33679999999999999</v>
      </c>
      <c r="X324">
        <v>86.524030992295906</v>
      </c>
      <c r="Y324">
        <f>'wyznaczanie X2,X3,X6,X7'!$W$3*modele!T324+'wyznaczanie X2,X3,X6,X7'!$X$3</f>
        <v>87.244340932106567</v>
      </c>
      <c r="Z324">
        <f t="shared" si="44"/>
        <v>0.72030000000000005</v>
      </c>
    </row>
    <row r="325" spans="1:26" x14ac:dyDescent="0.3">
      <c r="A325">
        <v>54.443197132071198</v>
      </c>
      <c r="B325">
        <f t="shared" si="46"/>
        <v>54.443197132071148</v>
      </c>
      <c r="C325">
        <f t="shared" si="47"/>
        <v>0</v>
      </c>
      <c r="E325">
        <v>26.439040018016598</v>
      </c>
      <c r="F325">
        <f>'wyznaczanie X2,X3,X6,X7'!$J$3*I325+'wyznaczanie X2,X3,X6,X7'!$K$3</f>
        <v>26.543645844780979</v>
      </c>
      <c r="G325">
        <f t="shared" si="45"/>
        <v>0.1046</v>
      </c>
      <c r="I325">
        <v>57.565143475868602</v>
      </c>
      <c r="J325">
        <f>'wyznaczanie X2,X3,X6,X7'!$M$3*modele!E325+'wyznaczanie X2,X3,X6,X7'!$N$3</f>
        <v>57.357705853036975</v>
      </c>
      <c r="K325">
        <f t="shared" si="42"/>
        <v>0.2074</v>
      </c>
      <c r="M325">
        <v>29.569274210092502</v>
      </c>
      <c r="N325">
        <f t="shared" si="48"/>
        <v>29.569274210092601</v>
      </c>
      <c r="O325">
        <f t="shared" si="49"/>
        <v>0</v>
      </c>
      <c r="Q325">
        <v>19.828094109299201</v>
      </c>
      <c r="R325">
        <v>19.828094109299201</v>
      </c>
      <c r="T325">
        <v>50.0040957609937</v>
      </c>
      <c r="U325">
        <f>'wyznaczanie X2,X3,X6,X7'!$T$3*modele!X325+'wyznaczanie X2,X3,X6,X7'!$U$3</f>
        <v>49.66253400873974</v>
      </c>
      <c r="V325">
        <f t="shared" si="43"/>
        <v>0.34160000000000001</v>
      </c>
      <c r="X325">
        <v>99.332320664212006</v>
      </c>
      <c r="Y325">
        <f>'wyznaczanie X2,X3,X6,X7'!$W$3*modele!T325+'wyznaczanie X2,X3,X6,X7'!$X$3</f>
        <v>100.01742132921905</v>
      </c>
      <c r="Z325">
        <f t="shared" si="44"/>
        <v>0.68510000000000004</v>
      </c>
    </row>
    <row r="326" spans="1:26" x14ac:dyDescent="0.3">
      <c r="A326">
        <v>38.364458817114297</v>
      </c>
      <c r="B326">
        <f t="shared" si="46"/>
        <v>38.364458817114297</v>
      </c>
      <c r="C326">
        <f t="shared" si="47"/>
        <v>0</v>
      </c>
      <c r="F326">
        <f>'wyznaczanie X2,X3,X6,X7'!$J$3*I326+'wyznaczanie X2,X3,X6,X7'!$K$3</f>
        <v>-3.708311739129222E-3</v>
      </c>
      <c r="G326">
        <f t="shared" ref="G326:G389" si="50">ROUND(ABS(F326-E326),4)</f>
        <v>3.7000000000000002E-3</v>
      </c>
      <c r="I326">
        <v>4.45200658606087</v>
      </c>
      <c r="J326">
        <f>'wyznaczanie X2,X3,X6,X7'!$M$3*modele!E326+'wyznaczanie X2,X3,X6,X7'!$N$3</f>
        <v>4.4638709116893693</v>
      </c>
      <c r="K326">
        <f t="shared" si="42"/>
        <v>1.1900000000000001E-2</v>
      </c>
      <c r="M326">
        <v>76.728917634228594</v>
      </c>
      <c r="N326">
        <f t="shared" si="48"/>
        <v>76.728917634228594</v>
      </c>
      <c r="O326">
        <f t="shared" si="49"/>
        <v>0</v>
      </c>
      <c r="Q326">
        <v>20.805086449430199</v>
      </c>
      <c r="R326">
        <v>20.805086449430199</v>
      </c>
      <c r="T326">
        <v>58.792988361967502</v>
      </c>
      <c r="U326">
        <f>'wyznaczanie X2,X3,X6,X7'!$T$3*modele!X326+'wyznaczanie X2,X3,X6,X7'!$U$3</f>
        <v>58.369299009284632</v>
      </c>
      <c r="V326">
        <f t="shared" si="43"/>
        <v>0.42370000000000002</v>
      </c>
      <c r="X326">
        <v>116.79059937628401</v>
      </c>
      <c r="Y326">
        <f>'wyznaczanie X2,X3,X6,X7'!$W$3*modele!T326+'wyznaczanie X2,X3,X6,X7'!$X$3</f>
        <v>117.57886455200374</v>
      </c>
      <c r="Z326">
        <f t="shared" si="44"/>
        <v>0.7883</v>
      </c>
    </row>
    <row r="327" spans="1:26" x14ac:dyDescent="0.3">
      <c r="A327">
        <v>22.981290435575701</v>
      </c>
      <c r="B327">
        <f t="shared" si="46"/>
        <v>22.981290435575801</v>
      </c>
      <c r="C327">
        <f t="shared" si="47"/>
        <v>0</v>
      </c>
      <c r="E327">
        <v>49.8536844805272</v>
      </c>
      <c r="F327">
        <f>'wyznaczanie X2,X3,X6,X7'!$J$3*I327+'wyznaczanie X2,X3,X6,X7'!$K$3</f>
        <v>50.094411709327154</v>
      </c>
      <c r="G327">
        <f t="shared" si="50"/>
        <v>0.2407</v>
      </c>
      <c r="I327">
        <v>104.68302361746601</v>
      </c>
      <c r="J327">
        <f>'wyznaczanie X2,X3,X6,X7'!$M$3*modele!E327+'wyznaczanie X2,X3,X6,X7'!$N$3</f>
        <v>104.20094745963156</v>
      </c>
      <c r="K327">
        <f t="shared" si="42"/>
        <v>0.48209999999999997</v>
      </c>
      <c r="M327">
        <v>-103.59847257043</v>
      </c>
      <c r="N327">
        <f t="shared" si="48"/>
        <v>-103.5984725704302</v>
      </c>
      <c r="O327">
        <f t="shared" si="49"/>
        <v>0</v>
      </c>
      <c r="Q327">
        <v>15.134997415281401</v>
      </c>
      <c r="R327">
        <v>15.134997415281401</v>
      </c>
      <c r="T327">
        <v>51.167344955439901</v>
      </c>
      <c r="U327">
        <f>'wyznaczanie X2,X3,X6,X7'!$T$3*modele!X327+'wyznaczanie X2,X3,X6,X7'!$U$3</f>
        <v>51.175817747679233</v>
      </c>
      <c r="V327">
        <f t="shared" si="43"/>
        <v>8.5000000000000006E-3</v>
      </c>
      <c r="X327">
        <v>102.36666571466399</v>
      </c>
      <c r="Y327">
        <f>'wyznaczanie X2,X3,X6,X7'!$W$3*modele!T327+'wyznaczanie X2,X3,X6,X7'!$X$3</f>
        <v>102.34175678417199</v>
      </c>
      <c r="Z327">
        <f t="shared" si="44"/>
        <v>2.4899999999999999E-2</v>
      </c>
    </row>
    <row r="328" spans="1:26" x14ac:dyDescent="0.3">
      <c r="A328">
        <v>60.0543387169581</v>
      </c>
      <c r="B328">
        <f t="shared" si="46"/>
        <v>60.054338716958</v>
      </c>
      <c r="C328">
        <f t="shared" si="47"/>
        <v>0</v>
      </c>
      <c r="E328">
        <v>21.567769938422199</v>
      </c>
      <c r="F328">
        <f>'wyznaczanie X2,X3,X6,X7'!$J$3*I328+'wyznaczanie X2,X3,X6,X7'!$K$3</f>
        <v>21.72583388599238</v>
      </c>
      <c r="G328">
        <f t="shared" si="50"/>
        <v>0.15809999999999999</v>
      </c>
      <c r="I328">
        <v>47.926175141480201</v>
      </c>
      <c r="J328">
        <f>'wyznaczanie X2,X3,X6,X7'!$M$3*modele!E328+'wyznaczanie X2,X3,X6,X7'!$N$3</f>
        <v>47.612262925865203</v>
      </c>
      <c r="K328">
        <f t="shared" si="42"/>
        <v>0.31390000000000001</v>
      </c>
      <c r="M328">
        <v>55.4053676186494</v>
      </c>
      <c r="N328">
        <f t="shared" si="48"/>
        <v>55.405367618649606</v>
      </c>
      <c r="O328">
        <f t="shared" si="49"/>
        <v>0</v>
      </c>
      <c r="Q328">
        <v>25.2641007269753</v>
      </c>
      <c r="R328">
        <v>25.2641007269753</v>
      </c>
      <c r="T328">
        <v>45.807611676748401</v>
      </c>
      <c r="U328">
        <f>'wyznaczanie X2,X3,X6,X7'!$T$3*modele!X328+'wyznaczanie X2,X3,X6,X7'!$U$3</f>
        <v>46.007080988846759</v>
      </c>
      <c r="V328">
        <f t="shared" si="43"/>
        <v>0.19950000000000001</v>
      </c>
      <c r="X328">
        <v>92.002627300926903</v>
      </c>
      <c r="Y328">
        <f>'wyznaczanie X2,X3,X6,X7'!$W$3*modele!T328+'wyznaczanie X2,X3,X6,X7'!$X$3</f>
        <v>91.63225606134128</v>
      </c>
      <c r="Z328">
        <f t="shared" si="44"/>
        <v>0.37040000000000001</v>
      </c>
    </row>
    <row r="329" spans="1:26" x14ac:dyDescent="0.3">
      <c r="A329">
        <v>21.3114805830375</v>
      </c>
      <c r="B329">
        <f t="shared" si="46"/>
        <v>21.311480583037515</v>
      </c>
      <c r="C329">
        <f t="shared" si="47"/>
        <v>0</v>
      </c>
      <c r="E329">
        <v>14.693702847651499</v>
      </c>
      <c r="F329">
        <f>'wyznaczanie X2,X3,X6,X7'!$J$3*I329+'wyznaczanie X2,X3,X6,X7'!$K$3</f>
        <v>14.526977334102906</v>
      </c>
      <c r="G329">
        <f t="shared" si="50"/>
        <v>0.16669999999999999</v>
      </c>
      <c r="I329">
        <v>33.523464753232801</v>
      </c>
      <c r="J329">
        <f>'wyznaczanie X2,X3,X6,X7'!$M$3*modele!E329+'wyznaczanie X2,X3,X6,X7'!$N$3</f>
        <v>33.86003251858844</v>
      </c>
      <c r="K329">
        <f t="shared" si="42"/>
        <v>0.33660000000000001</v>
      </c>
      <c r="M329">
        <v>-1.4581473768794699</v>
      </c>
      <c r="N329">
        <f t="shared" si="48"/>
        <v>-1.458147376879495</v>
      </c>
      <c r="O329">
        <f t="shared" si="49"/>
        <v>0</v>
      </c>
      <c r="Q329">
        <v>23.5300016055782</v>
      </c>
      <c r="R329">
        <v>23.5300016055782</v>
      </c>
      <c r="T329">
        <v>53.222460872957299</v>
      </c>
      <c r="U329">
        <f>'wyznaczanie X2,X3,X6,X7'!$T$3*modele!X329+'wyznaczanie X2,X3,X6,X7'!$U$3</f>
        <v>53.542879567438561</v>
      </c>
      <c r="V329">
        <f t="shared" si="43"/>
        <v>0.32040000000000002</v>
      </c>
      <c r="X329">
        <v>107.112954947861</v>
      </c>
      <c r="Y329">
        <f>'wyznaczanie X2,X3,X6,X7'!$W$3*modele!T329+'wyznaczanie X2,X3,X6,X7'!$X$3</f>
        <v>106.44816735718592</v>
      </c>
      <c r="Z329">
        <f t="shared" si="44"/>
        <v>0.66479999999999995</v>
      </c>
    </row>
    <row r="330" spans="1:26" x14ac:dyDescent="0.3">
      <c r="A330">
        <v>41.392737804951999</v>
      </c>
      <c r="B330">
        <f t="shared" si="46"/>
        <v>41.392737804951956</v>
      </c>
      <c r="C330">
        <f t="shared" si="47"/>
        <v>0</v>
      </c>
      <c r="E330">
        <v>30.671757231356999</v>
      </c>
      <c r="F330">
        <f>'wyznaczanie X2,X3,X6,X7'!$J$3*I330+'wyznaczanie X2,X3,X6,X7'!$K$3</f>
        <v>30.600298366099139</v>
      </c>
      <c r="G330">
        <f t="shared" si="50"/>
        <v>7.1499999999999994E-2</v>
      </c>
      <c r="I330">
        <v>65.681264555536998</v>
      </c>
      <c r="J330">
        <f>'wyznaczanie X2,X3,X6,X7'!$M$3*modele!E330+'wyznaczanie X2,X3,X6,X7'!$N$3</f>
        <v>65.825662536912944</v>
      </c>
      <c r="K330">
        <f t="shared" si="42"/>
        <v>0.1444</v>
      </c>
      <c r="M330">
        <v>-9.2297960841670896</v>
      </c>
      <c r="N330">
        <f t="shared" si="48"/>
        <v>-9.2297960841670061</v>
      </c>
      <c r="O330">
        <f t="shared" si="49"/>
        <v>0</v>
      </c>
      <c r="Q330">
        <v>12.1389303761135</v>
      </c>
      <c r="R330">
        <v>12.1389303761135</v>
      </c>
      <c r="T330">
        <v>40.551965289495499</v>
      </c>
      <c r="U330">
        <f>'wyznaczanie X2,X3,X6,X7'!$T$3*modele!X330+'wyznaczanie X2,X3,X6,X7'!$U$3</f>
        <v>40.318924465071333</v>
      </c>
      <c r="V330">
        <f t="shared" si="43"/>
        <v>0.23300000000000001</v>
      </c>
      <c r="X330">
        <v>80.597079781986494</v>
      </c>
      <c r="Y330">
        <f>'wyznaczanie X2,X3,X6,X7'!$W$3*modele!T330+'wyznaczanie X2,X3,X6,X7'!$X$3</f>
        <v>81.130735583260929</v>
      </c>
      <c r="Z330">
        <f t="shared" si="44"/>
        <v>0.53369999999999995</v>
      </c>
    </row>
    <row r="331" spans="1:26" x14ac:dyDescent="0.3">
      <c r="A331">
        <v>37.616263148084002</v>
      </c>
      <c r="B331">
        <f t="shared" si="46"/>
        <v>37.616263148084002</v>
      </c>
      <c r="C331">
        <f t="shared" si="47"/>
        <v>0</v>
      </c>
      <c r="E331">
        <v>37.790777360982801</v>
      </c>
      <c r="F331">
        <f>'wyznaczanie X2,X3,X6,X7'!$J$3*I331+'wyznaczanie X2,X3,X6,X7'!$K$3</f>
        <v>37.731975130842066</v>
      </c>
      <c r="G331">
        <f t="shared" si="50"/>
        <v>5.8799999999999998E-2</v>
      </c>
      <c r="I331">
        <v>79.949568734792507</v>
      </c>
      <c r="J331">
        <f>'wyznaczanie X2,X3,X6,X7'!$M$3*modele!E331+'wyznaczanie X2,X3,X6,X7'!$N$3</f>
        <v>80.067944988316654</v>
      </c>
      <c r="K331">
        <f t="shared" si="42"/>
        <v>0.11840000000000001</v>
      </c>
      <c r="M331">
        <v>-38.1398057867804</v>
      </c>
      <c r="N331">
        <f t="shared" si="48"/>
        <v>-38.1398057867804</v>
      </c>
      <c r="O331">
        <f t="shared" si="49"/>
        <v>0</v>
      </c>
      <c r="Q331">
        <v>20.701716066354301</v>
      </c>
      <c r="R331">
        <v>20.701716066354301</v>
      </c>
      <c r="T331">
        <v>40.358096522814002</v>
      </c>
      <c r="U331">
        <f>'wyznaczanie X2,X3,X6,X7'!$T$3*modele!X331+'wyznaczanie X2,X3,X6,X7'!$U$3</f>
        <v>40.077752054927103</v>
      </c>
      <c r="V331">
        <f t="shared" si="43"/>
        <v>0.28029999999999999</v>
      </c>
      <c r="X331">
        <v>80.113495448000606</v>
      </c>
      <c r="Y331">
        <f>'wyznaczanie X2,X3,X6,X7'!$W$3*modele!T331+'wyznaczanie X2,X3,X6,X7'!$X$3</f>
        <v>80.743358527547315</v>
      </c>
      <c r="Z331">
        <f t="shared" si="44"/>
        <v>0.62990000000000002</v>
      </c>
    </row>
    <row r="332" spans="1:26" x14ac:dyDescent="0.3">
      <c r="A332">
        <v>33.0848383638195</v>
      </c>
      <c r="B332">
        <f t="shared" si="46"/>
        <v>33.084838363819557</v>
      </c>
      <c r="C332">
        <f t="shared" si="47"/>
        <v>0</v>
      </c>
      <c r="E332">
        <v>33.888528375402203</v>
      </c>
      <c r="F332">
        <f>'wyznaczanie X2,X3,X6,X7'!$J$3*I332+'wyznaczanie X2,X3,X6,X7'!$K$3</f>
        <v>33.892569826296743</v>
      </c>
      <c r="G332">
        <f t="shared" si="50"/>
        <v>4.0000000000000001E-3</v>
      </c>
      <c r="I332">
        <v>72.268092896806394</v>
      </c>
      <c r="J332">
        <f>'wyznaczanie X2,X3,X6,X7'!$M$3*modele!E332+'wyznaczanie X2,X3,X6,X7'!$N$3</f>
        <v>72.261121684494398</v>
      </c>
      <c r="K332">
        <f t="shared" si="42"/>
        <v>7.0000000000000001E-3</v>
      </c>
      <c r="M332">
        <v>-35.495908398567501</v>
      </c>
      <c r="N332">
        <f t="shared" si="48"/>
        <v>-35.495908398567607</v>
      </c>
      <c r="O332">
        <f t="shared" si="49"/>
        <v>0</v>
      </c>
      <c r="Q332">
        <v>12.577323343568199</v>
      </c>
      <c r="R332">
        <v>12.577323343568199</v>
      </c>
      <c r="T332">
        <v>56.674753400401201</v>
      </c>
      <c r="U332">
        <f>'wyznaczanie X2,X3,X6,X7'!$T$3*modele!X332+'wyznaczanie X2,X3,X6,X7'!$U$3</f>
        <v>56.329461503035155</v>
      </c>
      <c r="V332">
        <f t="shared" si="43"/>
        <v>0.3453</v>
      </c>
      <c r="X332">
        <v>112.70044055045</v>
      </c>
      <c r="Y332">
        <f>'wyznaczanie X2,X3,X6,X7'!$W$3*modele!T332+'wyznaczanie X2,X3,X6,X7'!$X$3</f>
        <v>113.34633325381236</v>
      </c>
      <c r="Z332">
        <f t="shared" si="44"/>
        <v>0.64590000000000003</v>
      </c>
    </row>
    <row r="333" spans="1:26" x14ac:dyDescent="0.3">
      <c r="A333">
        <v>41.4445087576159</v>
      </c>
      <c r="B333">
        <f t="shared" si="46"/>
        <v>41.4445087576159</v>
      </c>
      <c r="C333">
        <f t="shared" si="47"/>
        <v>0</v>
      </c>
      <c r="E333">
        <v>42.954502557200101</v>
      </c>
      <c r="F333">
        <f>'wyznaczanie X2,X3,X6,X7'!$J$3*I333+'wyznaczanie X2,X3,X6,X7'!$K$3</f>
        <v>42.926776616241085</v>
      </c>
      <c r="G333">
        <f t="shared" si="50"/>
        <v>2.7699999999999999E-2</v>
      </c>
      <c r="I333">
        <v>90.342777820060604</v>
      </c>
      <c r="J333">
        <f>'wyznaczanie X2,X3,X6,X7'!$M$3*modele!E333+'wyznaczanie X2,X3,X6,X7'!$N$3</f>
        <v>90.398472421425978</v>
      </c>
      <c r="K333">
        <f t="shared" si="42"/>
        <v>5.57E-2</v>
      </c>
      <c r="M333">
        <v>-45.974490156368503</v>
      </c>
      <c r="N333">
        <f t="shared" si="48"/>
        <v>-45.974490156368503</v>
      </c>
      <c r="O333">
        <f t="shared" si="49"/>
        <v>0</v>
      </c>
      <c r="Q333">
        <v>17.131248662878399</v>
      </c>
      <c r="R333">
        <v>17.131248662878399</v>
      </c>
      <c r="T333">
        <v>43.935672297561503</v>
      </c>
      <c r="U333">
        <f>'wyznaczanie X2,X3,X6,X7'!$T$3*modele!X333+'wyznaczanie X2,X3,X6,X7'!$U$3</f>
        <v>43.63590752651843</v>
      </c>
      <c r="V333">
        <f t="shared" si="43"/>
        <v>0.29980000000000001</v>
      </c>
      <c r="X333">
        <v>87.248093650666902</v>
      </c>
      <c r="Y333">
        <f>'wyznaczanie X2,X3,X6,X7'!$W$3*modele!T333+'wyznaczanie X2,X3,X6,X7'!$X$3</f>
        <v>87.891857968361606</v>
      </c>
      <c r="Z333">
        <f t="shared" si="44"/>
        <v>0.64380000000000004</v>
      </c>
    </row>
    <row r="334" spans="1:26" x14ac:dyDescent="0.3">
      <c r="A334">
        <v>48.993806343389402</v>
      </c>
      <c r="B334">
        <f t="shared" si="46"/>
        <v>48.993806343389345</v>
      </c>
      <c r="C334">
        <f t="shared" si="47"/>
        <v>0</v>
      </c>
      <c r="E334">
        <v>45.991422838316197</v>
      </c>
      <c r="F334">
        <f>'wyznaczanie X2,X3,X6,X7'!$J$3*I334+'wyznaczanie X2,X3,X6,X7'!$K$3</f>
        <v>45.99427553732373</v>
      </c>
      <c r="G334">
        <f t="shared" si="50"/>
        <v>2.8999999999999998E-3</v>
      </c>
      <c r="I334">
        <v>96.479905051053805</v>
      </c>
      <c r="J334">
        <f>'wyznaczanie X2,X3,X6,X7'!$M$3*modele!E334+'wyznaczanie X2,X3,X6,X7'!$N$3</f>
        <v>96.474122670826986</v>
      </c>
      <c r="K334">
        <f t="shared" si="42"/>
        <v>5.7999999999999996E-3</v>
      </c>
      <c r="M334">
        <v>-39.986655828169901</v>
      </c>
      <c r="N334">
        <f t="shared" si="48"/>
        <v>-39.986655828169788</v>
      </c>
      <c r="O334">
        <f t="shared" si="49"/>
        <v>0</v>
      </c>
      <c r="Q334">
        <v>18.6446238765689</v>
      </c>
      <c r="R334">
        <v>18.6446238765689</v>
      </c>
      <c r="T334">
        <v>39.385217636342901</v>
      </c>
      <c r="U334">
        <f>'wyznaczanie X2,X3,X6,X7'!$T$3*modele!X334+'wyznaczanie X2,X3,X6,X7'!$U$3</f>
        <v>39.660802537895407</v>
      </c>
      <c r="V334">
        <f t="shared" si="43"/>
        <v>0.27560000000000001</v>
      </c>
      <c r="X334">
        <v>79.277453487898597</v>
      </c>
      <c r="Y334">
        <f>'wyznaczanie X2,X3,X6,X7'!$W$3*modele!T334+'wyznaczanie X2,X3,X6,X7'!$X$3</f>
        <v>78.799409715894384</v>
      </c>
      <c r="Z334">
        <f t="shared" si="44"/>
        <v>0.47799999999999998</v>
      </c>
    </row>
    <row r="335" spans="1:26" x14ac:dyDescent="0.3">
      <c r="A335">
        <v>69.461158700050206</v>
      </c>
      <c r="B335">
        <f t="shared" si="46"/>
        <v>69.461158700050206</v>
      </c>
      <c r="C335">
        <f t="shared" si="47"/>
        <v>0</v>
      </c>
      <c r="E335">
        <v>69.215050411144404</v>
      </c>
      <c r="F335">
        <f>'wyznaczanie X2,X3,X6,X7'!$J$3*I335+'wyznaczanie X2,X3,X6,X7'!$K$3</f>
        <v>69.36068951045722</v>
      </c>
      <c r="G335">
        <f t="shared" si="50"/>
        <v>0.14560000000000001</v>
      </c>
      <c r="I335">
        <v>143.22895343688501</v>
      </c>
      <c r="J335">
        <f>'wyznaczanie X2,X3,X6,X7'!$M$3*modele!E335+'wyznaczanie X2,X3,X6,X7'!$N$3</f>
        <v>142.93521667194932</v>
      </c>
      <c r="K335">
        <f t="shared" si="42"/>
        <v>0.29370000000000002</v>
      </c>
      <c r="M335">
        <v>-68.7228338333328</v>
      </c>
      <c r="N335">
        <f t="shared" si="48"/>
        <v>-68.7228338333328</v>
      </c>
      <c r="O335">
        <f t="shared" si="49"/>
        <v>0</v>
      </c>
      <c r="Q335">
        <v>23.6427776832859</v>
      </c>
      <c r="R335">
        <v>23.6427776832859</v>
      </c>
      <c r="T335">
        <v>47.767303077125803</v>
      </c>
      <c r="U335">
        <f>'wyznaczanie X2,X3,X6,X7'!$T$3*modele!X335+'wyznaczanie X2,X3,X6,X7'!$U$3</f>
        <v>47.317070168051153</v>
      </c>
      <c r="V335">
        <f t="shared" si="43"/>
        <v>0.45019999999999999</v>
      </c>
      <c r="X335">
        <v>94.629338392694905</v>
      </c>
      <c r="Y335">
        <f>'wyznaczanie X2,X3,X6,X7'!$W$3*modele!T335+'wyznaczanie X2,X3,X6,X7'!$X$3</f>
        <v>95.547995031469782</v>
      </c>
      <c r="Z335">
        <f t="shared" si="44"/>
        <v>0.91869999999999996</v>
      </c>
    </row>
    <row r="336" spans="1:26" x14ac:dyDescent="0.3">
      <c r="A336">
        <v>51.934516894068402</v>
      </c>
      <c r="B336">
        <f t="shared" si="46"/>
        <v>51.934516894068551</v>
      </c>
      <c r="C336">
        <f t="shared" si="47"/>
        <v>0</v>
      </c>
      <c r="E336">
        <v>68.509103665197699</v>
      </c>
      <c r="F336">
        <f>'wyznaczanie X2,X3,X6,X7'!$J$3*I336+'wyznaczanie X2,X3,X6,X7'!$K$3</f>
        <v>-2.2289392521093276</v>
      </c>
      <c r="G336">
        <f t="shared" si="50"/>
        <v>70.738</v>
      </c>
      <c r="J336">
        <f>'wyznaczanie X2,X3,X6,X7'!$M$3*modele!E336+'wyznaczanie X2,X3,X6,X7'!$N$3</f>
        <v>141.52290250955758</v>
      </c>
      <c r="K336">
        <f t="shared" si="42"/>
        <v>141.52289999999999</v>
      </c>
      <c r="M336">
        <v>-101.658277207456</v>
      </c>
      <c r="N336">
        <f t="shared" si="48"/>
        <v>-101.65827720745629</v>
      </c>
      <c r="O336">
        <f t="shared" si="49"/>
        <v>0</v>
      </c>
      <c r="Q336">
        <v>18.396714587887502</v>
      </c>
      <c r="R336">
        <v>18.396714587887502</v>
      </c>
      <c r="T336">
        <v>46.330523752202097</v>
      </c>
      <c r="U336">
        <f>'wyznaczanie X2,X3,X6,X7'!$T$3*modele!X336+'wyznaczanie X2,X3,X6,X7'!$U$3</f>
        <v>46.771493714866317</v>
      </c>
      <c r="V336">
        <f t="shared" si="43"/>
        <v>0.441</v>
      </c>
      <c r="X336">
        <v>93.535381477830597</v>
      </c>
      <c r="Y336">
        <f>'wyznaczanie X2,X3,X6,X7'!$W$3*modele!T336+'wyznaczanie X2,X3,X6,X7'!$X$3</f>
        <v>92.677107914755794</v>
      </c>
      <c r="Z336">
        <f t="shared" si="44"/>
        <v>0.85829999999999995</v>
      </c>
    </row>
    <row r="337" spans="1:26" x14ac:dyDescent="0.3">
      <c r="A337">
        <v>44.250261264624299</v>
      </c>
      <c r="B337">
        <f t="shared" si="46"/>
        <v>44.250261264624257</v>
      </c>
      <c r="C337">
        <f t="shared" si="47"/>
        <v>0</v>
      </c>
      <c r="E337">
        <v>39.899586508219102</v>
      </c>
      <c r="F337">
        <f>'wyznaczanie X2,X3,X6,X7'!$J$3*I337+'wyznaczanie X2,X3,X6,X7'!$K$3</f>
        <v>39.820459297701092</v>
      </c>
      <c r="G337">
        <f t="shared" si="50"/>
        <v>7.9100000000000004E-2</v>
      </c>
      <c r="I337">
        <v>84.1279868472934</v>
      </c>
      <c r="J337">
        <f>'wyznaczanie X2,X3,X6,X7'!$M$3*modele!E337+'wyznaczanie X2,X3,X6,X7'!$N$3</f>
        <v>84.286819912697837</v>
      </c>
      <c r="K337">
        <f t="shared" ref="K337:K400" si="51">ROUND(ABS(J337-I337),4)</f>
        <v>0.1588</v>
      </c>
      <c r="M337">
        <v>-31.198236995408799</v>
      </c>
      <c r="N337">
        <f t="shared" si="48"/>
        <v>-31.198236995408706</v>
      </c>
      <c r="O337">
        <f t="shared" si="49"/>
        <v>0</v>
      </c>
      <c r="Q337">
        <v>17.258897331085599</v>
      </c>
      <c r="R337">
        <v>17.258897331085599</v>
      </c>
      <c r="T337">
        <v>41.818336343104399</v>
      </c>
      <c r="U337">
        <f>'wyznaczanie X2,X3,X6,X7'!$T$3*modele!X337+'wyznaczanie X2,X3,X6,X7'!$U$3</f>
        <v>41.624292468692836</v>
      </c>
      <c r="V337">
        <f t="shared" si="43"/>
        <v>0.19400000000000001</v>
      </c>
      <c r="X337">
        <v>83.214524771901694</v>
      </c>
      <c r="Y337">
        <f>'wyznaczanie X2,X3,X6,X7'!$W$3*modele!T337+'wyznaczanie X2,X3,X6,X7'!$X$3</f>
        <v>83.661123012783804</v>
      </c>
      <c r="Z337">
        <f t="shared" si="44"/>
        <v>0.4466</v>
      </c>
    </row>
    <row r="338" spans="1:26" x14ac:dyDescent="0.3">
      <c r="A338">
        <v>27.514832911458601</v>
      </c>
      <c r="B338">
        <f t="shared" si="46"/>
        <v>27.514832911458555</v>
      </c>
      <c r="C338">
        <f t="shared" si="47"/>
        <v>0</v>
      </c>
      <c r="E338">
        <v>46.7126917439222</v>
      </c>
      <c r="F338">
        <f>'wyznaczanie X2,X3,X6,X7'!$J$3*I338+'wyznaczanie X2,X3,X6,X7'!$K$3</f>
        <v>46.798232190208893</v>
      </c>
      <c r="G338">
        <f t="shared" si="50"/>
        <v>8.5500000000000007E-2</v>
      </c>
      <c r="I338">
        <v>98.088376445468597</v>
      </c>
      <c r="J338">
        <f>'wyznaczanie X2,X3,X6,X7'!$M$3*modele!E338+'wyznaczanie X2,X3,X6,X7'!$N$3</f>
        <v>97.917090282943491</v>
      </c>
      <c r="K338">
        <f t="shared" si="51"/>
        <v>0.17130000000000001</v>
      </c>
      <c r="M338">
        <v>-85.108409408849496</v>
      </c>
      <c r="N338">
        <f t="shared" si="48"/>
        <v>-85.108409408849411</v>
      </c>
      <c r="O338">
        <f t="shared" si="49"/>
        <v>0</v>
      </c>
      <c r="Q338">
        <v>30.9532344256315</v>
      </c>
      <c r="R338">
        <v>30.9532344256315</v>
      </c>
      <c r="T338">
        <v>48.016805687903599</v>
      </c>
      <c r="U338">
        <f>'wyznaczanie X2,X3,X6,X7'!$T$3*modele!X338+'wyznaczanie X2,X3,X6,X7'!$U$3</f>
        <v>47.562320562042949</v>
      </c>
      <c r="V338">
        <f t="shared" si="43"/>
        <v>0.45450000000000002</v>
      </c>
      <c r="X338">
        <v>95.121099653310793</v>
      </c>
      <c r="Y338">
        <f>'wyznaczanie X2,X3,X6,X7'!$W$3*modele!T338+'wyznaczanie X2,X3,X6,X7'!$X$3</f>
        <v>96.046536330361675</v>
      </c>
      <c r="Z338">
        <f t="shared" si="44"/>
        <v>0.9254</v>
      </c>
    </row>
    <row r="339" spans="1:26" x14ac:dyDescent="0.3">
      <c r="A339">
        <v>37.795705052874602</v>
      </c>
      <c r="B339">
        <f t="shared" si="46"/>
        <v>37.795705052874538</v>
      </c>
      <c r="C339">
        <f t="shared" si="47"/>
        <v>0</v>
      </c>
      <c r="E339">
        <v>45.1506038946237</v>
      </c>
      <c r="F339">
        <f>'wyznaczanie X2,X3,X6,X7'!$J$3*I339+'wyznaczanie X2,X3,X6,X7'!$K$3</f>
        <v>44.926509128151814</v>
      </c>
      <c r="G339">
        <f t="shared" si="50"/>
        <v>0.22409999999999999</v>
      </c>
      <c r="I339">
        <v>94.343631013260193</v>
      </c>
      <c r="J339">
        <f>'wyznaczanie X2,X3,X6,X7'!$M$3*modele!E339+'wyznaczanie X2,X3,X6,X7'!$N$3</f>
        <v>94.791983743206202</v>
      </c>
      <c r="K339">
        <f t="shared" si="51"/>
        <v>0.44840000000000002</v>
      </c>
      <c r="M339">
        <v>-59.860401578122001</v>
      </c>
      <c r="N339">
        <f t="shared" si="48"/>
        <v>-59.860401578121881</v>
      </c>
      <c r="O339">
        <f t="shared" si="49"/>
        <v>0</v>
      </c>
      <c r="Q339">
        <v>18.157316715510699</v>
      </c>
      <c r="R339">
        <v>18.157316715510699</v>
      </c>
      <c r="T339">
        <v>54.4020352316059</v>
      </c>
      <c r="U339">
        <f>'wyznaczanie X2,X3,X6,X7'!$T$3*modele!X339+'wyznaczanie X2,X3,X6,X7'!$U$3</f>
        <v>54.13568723350523</v>
      </c>
      <c r="V339">
        <f t="shared" si="43"/>
        <v>0.26629999999999998</v>
      </c>
      <c r="X339">
        <v>108.301617034893</v>
      </c>
      <c r="Y339">
        <f>'wyznaczanie X2,X3,X6,X7'!$W$3*modele!T339+'wyznaczanie X2,X3,X6,X7'!$X$3</f>
        <v>108.80512278569633</v>
      </c>
      <c r="Z339">
        <f t="shared" si="44"/>
        <v>0.50349999999999995</v>
      </c>
    </row>
    <row r="340" spans="1:26" x14ac:dyDescent="0.3">
      <c r="A340">
        <v>39.442434670694503</v>
      </c>
      <c r="B340">
        <f t="shared" si="46"/>
        <v>39.442434670694404</v>
      </c>
      <c r="C340">
        <f t="shared" si="47"/>
        <v>0</v>
      </c>
      <c r="E340">
        <v>18.735432653717101</v>
      </c>
      <c r="F340">
        <f>'wyznaczanie X2,X3,X6,X7'!$J$3*I340+'wyznaczanie X2,X3,X6,X7'!$K$3</f>
        <v>18.75575625334324</v>
      </c>
      <c r="G340">
        <f t="shared" si="50"/>
        <v>2.0299999999999999E-2</v>
      </c>
      <c r="I340">
        <v>41.983958115023498</v>
      </c>
      <c r="J340">
        <f>'wyznaczanie X2,X3,X6,X7'!$M$3*modele!E340+'wyznaczanie X2,X3,X6,X7'!$N$3</f>
        <v>41.945900579375781</v>
      </c>
      <c r="K340">
        <f t="shared" si="51"/>
        <v>3.8100000000000002E-2</v>
      </c>
      <c r="M340">
        <v>22.6785713802375</v>
      </c>
      <c r="N340">
        <f t="shared" si="48"/>
        <v>22.678571380237699</v>
      </c>
      <c r="O340">
        <f t="shared" si="49"/>
        <v>0</v>
      </c>
      <c r="Q340">
        <v>23.974527359743298</v>
      </c>
      <c r="R340">
        <v>23.974527359743298</v>
      </c>
      <c r="T340">
        <v>44.036568486370399</v>
      </c>
      <c r="U340">
        <f>'wyznaczanie X2,X3,X6,X7'!$T$3*modele!X340+'wyznaczanie X2,X3,X6,X7'!$U$3</f>
        <v>44.494665576041704</v>
      </c>
      <c r="V340">
        <f t="shared" si="43"/>
        <v>0.45810000000000001</v>
      </c>
      <c r="X340">
        <v>88.970023365535098</v>
      </c>
      <c r="Y340">
        <f>'wyznaczanie X2,X3,X6,X7'!$W$3*modele!T340+'wyznaczanie X2,X3,X6,X7'!$X$3</f>
        <v>88.093462740613177</v>
      </c>
      <c r="Z340">
        <f t="shared" si="44"/>
        <v>0.87660000000000005</v>
      </c>
    </row>
    <row r="341" spans="1:26" x14ac:dyDescent="0.3">
      <c r="A341">
        <v>29.599644693888301</v>
      </c>
      <c r="B341">
        <f t="shared" si="46"/>
        <v>29.599644693888408</v>
      </c>
      <c r="C341">
        <f t="shared" si="47"/>
        <v>0</v>
      </c>
      <c r="E341">
        <v>56.9468256401396</v>
      </c>
      <c r="F341">
        <f>'wyznaczanie X2,X3,X6,X7'!$J$3*I341+'wyznaczanie X2,X3,X6,X7'!$K$3</f>
        <v>57.111715359440488</v>
      </c>
      <c r="G341">
        <f t="shared" si="50"/>
        <v>0.16489999999999999</v>
      </c>
      <c r="I341">
        <v>118.722502172216</v>
      </c>
      <c r="J341">
        <f>'wyznaczanie X2,X3,X6,X7'!$M$3*modele!E341+'wyznaczanie X2,X3,X6,X7'!$N$3</f>
        <v>118.39145654984635</v>
      </c>
      <c r="K341">
        <f t="shared" si="51"/>
        <v>0.33100000000000002</v>
      </c>
      <c r="M341">
        <v>-111.64118753264199</v>
      </c>
      <c r="N341">
        <f t="shared" si="48"/>
        <v>-111.64118753264221</v>
      </c>
      <c r="O341">
        <f t="shared" si="49"/>
        <v>0</v>
      </c>
      <c r="Q341">
        <v>22.372786091097101</v>
      </c>
      <c r="R341">
        <v>22.372786091097101</v>
      </c>
      <c r="T341">
        <v>47.5727424327957</v>
      </c>
      <c r="U341">
        <f>'wyznaczanie X2,X3,X6,X7'!$T$3*modele!X341+'wyznaczanie X2,X3,X6,X7'!$U$3</f>
        <v>47.326604404283273</v>
      </c>
      <c r="V341">
        <f t="shared" si="43"/>
        <v>0.24610000000000001</v>
      </c>
      <c r="X341">
        <v>94.648455866686305</v>
      </c>
      <c r="Y341">
        <f>'wyznaczanie X2,X3,X6,X7'!$W$3*modele!T341+'wyznaczanie X2,X3,X6,X7'!$X$3</f>
        <v>95.159235506929349</v>
      </c>
      <c r="Z341">
        <f t="shared" si="44"/>
        <v>0.51080000000000003</v>
      </c>
    </row>
    <row r="342" spans="1:26" x14ac:dyDescent="0.3">
      <c r="A342">
        <v>40.031192526593699</v>
      </c>
      <c r="B342">
        <f t="shared" si="46"/>
        <v>40.031192526593706</v>
      </c>
      <c r="C342">
        <f t="shared" si="47"/>
        <v>0</v>
      </c>
      <c r="E342">
        <v>64.950126588559797</v>
      </c>
      <c r="F342">
        <f>'wyznaczanie X2,X3,X6,X7'!$J$3*I342+'wyznaczanie X2,X3,X6,X7'!$K$3</f>
        <v>64.762514895384811</v>
      </c>
      <c r="G342">
        <f t="shared" si="50"/>
        <v>0.18759999999999999</v>
      </c>
      <c r="I342">
        <v>134.02941225723799</v>
      </c>
      <c r="J342">
        <f>'wyznaczanie X2,X3,X6,X7'!$M$3*modele!E342+'wyznaczanie X2,X3,X6,X7'!$N$3</f>
        <v>134.40282757781097</v>
      </c>
      <c r="K342">
        <f t="shared" si="51"/>
        <v>0.37340000000000001</v>
      </c>
      <c r="M342">
        <v>-114.78799471249199</v>
      </c>
      <c r="N342">
        <f t="shared" si="48"/>
        <v>-114.78799471249201</v>
      </c>
      <c r="O342">
        <f t="shared" si="49"/>
        <v>0</v>
      </c>
      <c r="Q342">
        <v>16.162291007695</v>
      </c>
      <c r="R342">
        <v>16.162291007695</v>
      </c>
      <c r="T342">
        <v>41.839749381096503</v>
      </c>
      <c r="U342">
        <f>'wyznaczanie X2,X3,X6,X7'!$T$3*modele!X342+'wyznaczanie X2,X3,X6,X7'!$U$3</f>
        <v>42.064014682810935</v>
      </c>
      <c r="V342">
        <f t="shared" si="43"/>
        <v>0.2243</v>
      </c>
      <c r="X342">
        <v>84.096229167217601</v>
      </c>
      <c r="Y342">
        <f>'wyznaczanie X2,X3,X6,X7'!$W$3*modele!T342+'wyznaczanie X2,X3,X6,X7'!$X$3</f>
        <v>83.70390927357893</v>
      </c>
      <c r="Z342">
        <f t="shared" si="44"/>
        <v>0.39229999999999998</v>
      </c>
    </row>
    <row r="343" spans="1:26" x14ac:dyDescent="0.3">
      <c r="A343">
        <v>21.410299048264498</v>
      </c>
      <c r="B343">
        <f t="shared" si="46"/>
        <v>21.410299048264434</v>
      </c>
      <c r="C343">
        <f t="shared" si="47"/>
        <v>0</v>
      </c>
      <c r="E343">
        <v>55.133372029757297</v>
      </c>
      <c r="F343">
        <f>'wyznaczanie X2,X3,X6,X7'!$J$3*I343+'wyznaczanie X2,X3,X6,X7'!$K$3</f>
        <v>55.382707534004311</v>
      </c>
      <c r="G343">
        <f t="shared" si="50"/>
        <v>0.24929999999999999</v>
      </c>
      <c r="I343">
        <v>115.26328628296</v>
      </c>
      <c r="J343">
        <f>'wyznaczanie X2,X3,X6,X7'!$M$3*modele!E343+'wyznaczanie X2,X3,X6,X7'!$N$3</f>
        <v>114.76346870021231</v>
      </c>
      <c r="K343">
        <f t="shared" si="51"/>
        <v>0.49980000000000002</v>
      </c>
      <c r="M343">
        <v>-122.57951799274301</v>
      </c>
      <c r="N343">
        <f t="shared" si="48"/>
        <v>-122.57951799274288</v>
      </c>
      <c r="O343">
        <f t="shared" si="49"/>
        <v>0</v>
      </c>
      <c r="Q343">
        <v>13.2150227704144</v>
      </c>
      <c r="R343">
        <v>13.2150227704144</v>
      </c>
      <c r="T343">
        <v>42.396350498612101</v>
      </c>
      <c r="U343">
        <f>'wyznaczanie X2,X3,X6,X7'!$T$3*modele!X343+'wyznaczanie X2,X3,X6,X7'!$U$3</f>
        <v>42.14035585180897</v>
      </c>
      <c r="V343">
        <f t="shared" si="43"/>
        <v>0.25600000000000001</v>
      </c>
      <c r="X343">
        <v>84.249303863214294</v>
      </c>
      <c r="Y343">
        <f>'wyznaczanie X2,X3,X6,X7'!$W$3*modele!T343+'wyznaczanie X2,X3,X6,X7'!$X$3</f>
        <v>84.816076570048764</v>
      </c>
      <c r="Z343">
        <f t="shared" si="44"/>
        <v>0.56679999999999997</v>
      </c>
    </row>
    <row r="344" spans="1:26" x14ac:dyDescent="0.3">
      <c r="A344">
        <v>33.933383768038503</v>
      </c>
      <c r="B344">
        <f t="shared" si="46"/>
        <v>33.933383768038453</v>
      </c>
      <c r="C344">
        <f t="shared" si="47"/>
        <v>0</v>
      </c>
      <c r="E344">
        <v>28.3759275965526</v>
      </c>
      <c r="F344">
        <f>'wyznaczanie X2,X3,X6,X7'!$J$3*I344+'wyznaczanie X2,X3,X6,X7'!$K$3</f>
        <v>28.633149723822765</v>
      </c>
      <c r="G344">
        <f t="shared" si="50"/>
        <v>0.25719999999999998</v>
      </c>
      <c r="I344">
        <v>61.745601720596298</v>
      </c>
      <c r="J344">
        <f>'wyznaczanie X2,X3,X6,X7'!$M$3*modele!E344+'wyznaczanie X2,X3,X6,X7'!$N$3</f>
        <v>61.232635192726185</v>
      </c>
      <c r="K344">
        <f t="shared" si="51"/>
        <v>0.51300000000000001</v>
      </c>
      <c r="M344">
        <v>-17.261015253580901</v>
      </c>
      <c r="N344">
        <f t="shared" si="48"/>
        <v>-17.261015253580794</v>
      </c>
      <c r="O344">
        <f t="shared" si="49"/>
        <v>0</v>
      </c>
      <c r="Q344">
        <v>28.901614951685499</v>
      </c>
      <c r="R344">
        <v>28.901614951685499</v>
      </c>
      <c r="T344">
        <v>50.521560783987503</v>
      </c>
      <c r="U344">
        <f>'wyznaczanie X2,X3,X6,X7'!$T$3*modele!X344+'wyznaczanie X2,X3,X6,X7'!$U$3</f>
        <v>50.378907160223385</v>
      </c>
      <c r="V344">
        <f t="shared" si="43"/>
        <v>0.14269999999999999</v>
      </c>
      <c r="X344">
        <v>100.76874879103801</v>
      </c>
      <c r="Y344">
        <f>'wyznaczanie X2,X3,X6,X7'!$W$3*modele!T344+'wyznaczanie X2,X3,X6,X7'!$X$3</f>
        <v>101.05138920590873</v>
      </c>
      <c r="Z344">
        <f t="shared" si="44"/>
        <v>0.28260000000000002</v>
      </c>
    </row>
    <row r="345" spans="1:26" x14ac:dyDescent="0.3">
      <c r="A345">
        <v>59.7479184829009</v>
      </c>
      <c r="B345">
        <f t="shared" si="46"/>
        <v>59.747918482900893</v>
      </c>
      <c r="C345">
        <f t="shared" si="47"/>
        <v>0</v>
      </c>
      <c r="E345">
        <v>27.028296457394099</v>
      </c>
      <c r="F345">
        <f>'wyznaczanie X2,X3,X6,X7'!$J$3*I345+'wyznaczanie X2,X3,X6,X7'!$K$3</f>
        <v>27.131806007250272</v>
      </c>
      <c r="G345">
        <f t="shared" si="50"/>
        <v>0.10349999999999999</v>
      </c>
      <c r="I345">
        <v>58.741872088376702</v>
      </c>
      <c r="J345">
        <f>'wyznaczanie X2,X3,X6,X7'!$M$3*modele!E345+'wyznaczanie X2,X3,X6,X7'!$N$3</f>
        <v>58.536569867060201</v>
      </c>
      <c r="K345">
        <f t="shared" si="51"/>
        <v>0.20530000000000001</v>
      </c>
      <c r="M345">
        <v>38.410947593619497</v>
      </c>
      <c r="N345">
        <f t="shared" si="48"/>
        <v>38.410947593619511</v>
      </c>
      <c r="O345">
        <f t="shared" si="49"/>
        <v>0</v>
      </c>
      <c r="Q345">
        <v>15.903333924099901</v>
      </c>
      <c r="R345">
        <v>15.903333924099901</v>
      </c>
      <c r="T345">
        <v>48.409511017862698</v>
      </c>
      <c r="U345">
        <f>'wyznaczanie X2,X3,X6,X7'!$T$3*modele!X345+'wyznaczanie X2,X3,X6,X7'!$U$3</f>
        <v>47.985715877033499</v>
      </c>
      <c r="V345">
        <f t="shared" si="43"/>
        <v>0.42380000000000001</v>
      </c>
      <c r="X345">
        <v>95.970066337725498</v>
      </c>
      <c r="Y345">
        <f>'wyznaczanie X2,X3,X6,X7'!$W$3*modele!T345+'wyznaczanie X2,X3,X6,X7'!$X$3</f>
        <v>96.831216797909718</v>
      </c>
      <c r="Z345">
        <f t="shared" si="44"/>
        <v>0.86119999999999997</v>
      </c>
    </row>
    <row r="346" spans="1:26" x14ac:dyDescent="0.3">
      <c r="A346">
        <v>44.5831732810719</v>
      </c>
      <c r="B346">
        <f t="shared" si="46"/>
        <v>44.583173281071943</v>
      </c>
      <c r="C346">
        <f t="shared" si="47"/>
        <v>0</v>
      </c>
      <c r="E346">
        <v>31.923491208894202</v>
      </c>
      <c r="F346">
        <f>'wyznaczanie X2,X3,X6,X7'!$J$3*I346+'wyznaczanie X2,X3,X6,X7'!$K$3</f>
        <v>32.152511738553869</v>
      </c>
      <c r="G346">
        <f t="shared" si="50"/>
        <v>0.22900000000000001</v>
      </c>
      <c r="I346">
        <v>68.7867688120932</v>
      </c>
      <c r="J346">
        <f>'wyznaczanie X2,X3,X6,X7'!$M$3*modele!E346+'wyznaczanie X2,X3,X6,X7'!$N$3</f>
        <v>68.329876394648011</v>
      </c>
      <c r="K346">
        <f t="shared" si="51"/>
        <v>0.45689999999999997</v>
      </c>
      <c r="M346">
        <v>-6.6041270645387202</v>
      </c>
      <c r="N346">
        <f t="shared" si="48"/>
        <v>-6.6041270645388011</v>
      </c>
      <c r="O346">
        <f t="shared" si="49"/>
        <v>0</v>
      </c>
      <c r="Q346">
        <v>26.230476217179799</v>
      </c>
      <c r="R346">
        <v>26.230476217179799</v>
      </c>
      <c r="U346">
        <f>'wyznaczanie X2,X3,X6,X7'!$T$3*modele!X346+'wyznaczanie X2,X3,X6,X7'!$U$3</f>
        <v>0.12367698590906429</v>
      </c>
      <c r="V346">
        <f t="shared" si="43"/>
        <v>0.1237</v>
      </c>
      <c r="Y346">
        <f>'wyznaczanie X2,X3,X6,X7'!$W$3*modele!T346+'wyznaczanie X2,X3,X6,X7'!$X$3</f>
        <v>0.10220692369979645</v>
      </c>
      <c r="Z346">
        <f t="shared" si="44"/>
        <v>0.1022</v>
      </c>
    </row>
    <row r="347" spans="1:26" x14ac:dyDescent="0.3">
      <c r="A347">
        <v>59.861558223564899</v>
      </c>
      <c r="B347">
        <f t="shared" si="46"/>
        <v>59.861558223564899</v>
      </c>
      <c r="C347">
        <f t="shared" si="47"/>
        <v>0</v>
      </c>
      <c r="E347">
        <v>23.558017491824099</v>
      </c>
      <c r="F347">
        <f>'wyznaczanie X2,X3,X6,X7'!$J$3*I347+'wyznaczanie X2,X3,X6,X7'!$K$3</f>
        <v>23.528860514368716</v>
      </c>
      <c r="G347">
        <f t="shared" si="50"/>
        <v>2.92E-2</v>
      </c>
      <c r="I347">
        <v>51.533480018806401</v>
      </c>
      <c r="J347">
        <f>'wyznaczanie X2,X3,X6,X7'!$M$3*modele!E347+'wyznaczanie X2,X3,X6,X7'!$N$3</f>
        <v>51.593944012255804</v>
      </c>
      <c r="K347">
        <f t="shared" si="51"/>
        <v>6.0499999999999998E-2</v>
      </c>
      <c r="M347">
        <v>49.049063971657503</v>
      </c>
      <c r="N347">
        <f t="shared" si="48"/>
        <v>49.049063971657503</v>
      </c>
      <c r="O347">
        <f t="shared" si="49"/>
        <v>0</v>
      </c>
      <c r="Q347">
        <v>19.327928425745199</v>
      </c>
      <c r="R347">
        <v>19.327928425745199</v>
      </c>
      <c r="T347">
        <v>46.056726899314</v>
      </c>
      <c r="U347">
        <f>'wyznaczanie X2,X3,X6,X7'!$T$3*modele!X347+'wyznaczanie X2,X3,X6,X7'!$U$3</f>
        <v>46.032660905227218</v>
      </c>
      <c r="V347">
        <f t="shared" ref="V347:V410" si="52">ROUND(ABS(U347-T347),4)</f>
        <v>2.41E-2</v>
      </c>
      <c r="X347">
        <v>92.053918602526707</v>
      </c>
      <c r="Y347">
        <f>'wyznaczanie X2,X3,X6,X7'!$W$3*modele!T347+'wyznaczanie X2,X3,X6,X7'!$X$3</f>
        <v>92.130023304114559</v>
      </c>
      <c r="Z347">
        <f t="shared" ref="Z347:Z410" si="53">ROUND(ABS(Y347-X347),4)</f>
        <v>7.6100000000000001E-2</v>
      </c>
    </row>
    <row r="348" spans="1:26" x14ac:dyDescent="0.3">
      <c r="A348">
        <v>48.143714445054698</v>
      </c>
      <c r="B348">
        <f t="shared" si="46"/>
        <v>48.143714445054599</v>
      </c>
      <c r="C348">
        <f t="shared" si="47"/>
        <v>0</v>
      </c>
      <c r="E348">
        <v>55.847052366939799</v>
      </c>
      <c r="F348">
        <f>'wyznaczanie X2,X3,X6,X7'!$J$3*I348+'wyznaczanie X2,X3,X6,X7'!$K$3</f>
        <v>55.739465129024545</v>
      </c>
      <c r="G348">
        <f t="shared" si="50"/>
        <v>0.1076</v>
      </c>
      <c r="I348">
        <v>115.977049126107</v>
      </c>
      <c r="J348">
        <f>'wyznaczanie X2,X3,X6,X7'!$M$3*modele!E348+'wyznaczanie X2,X3,X6,X7'!$N$3</f>
        <v>116.19125465348795</v>
      </c>
      <c r="K348">
        <f t="shared" si="51"/>
        <v>0.2142</v>
      </c>
      <c r="M348">
        <v>-71.253728210710193</v>
      </c>
      <c r="N348">
        <f t="shared" si="48"/>
        <v>-71.253728210709994</v>
      </c>
      <c r="O348">
        <f t="shared" si="49"/>
        <v>0</v>
      </c>
      <c r="Q348">
        <v>16.485254728218301</v>
      </c>
      <c r="R348">
        <v>16.485254728218301</v>
      </c>
      <c r="T348">
        <v>45.483027453005498</v>
      </c>
      <c r="U348">
        <f>'wyznaczanie X2,X3,X6,X7'!$T$3*modele!X348+'wyznaczanie X2,X3,X6,X7'!$U$3</f>
        <v>45.122938662641928</v>
      </c>
      <c r="V348">
        <f t="shared" si="52"/>
        <v>0.36009999999999998</v>
      </c>
      <c r="X348">
        <v>90.229798569353505</v>
      </c>
      <c r="Y348">
        <f>'wyznaczanie X2,X3,X6,X7'!$W$3*modele!T348+'wyznaczanie X2,X3,X6,X7'!$X$3</f>
        <v>90.983691142520783</v>
      </c>
      <c r="Z348">
        <f t="shared" si="53"/>
        <v>0.75390000000000001</v>
      </c>
    </row>
    <row r="349" spans="1:26" x14ac:dyDescent="0.3">
      <c r="A349">
        <v>30.3177576648715</v>
      </c>
      <c r="B349">
        <f t="shared" si="46"/>
        <v>30.31775766487155</v>
      </c>
      <c r="C349">
        <f t="shared" si="47"/>
        <v>0</v>
      </c>
      <c r="E349">
        <v>10.7533420044058</v>
      </c>
      <c r="F349">
        <f>'wyznaczanie X2,X3,X6,X7'!$J$3*I349+'wyznaczanie X2,X3,X6,X7'!$K$3</f>
        <v>10.724421467688249</v>
      </c>
      <c r="G349">
        <f t="shared" si="50"/>
        <v>2.8899999999999999E-2</v>
      </c>
      <c r="I349">
        <v>25.915713371559999</v>
      </c>
      <c r="J349">
        <f>'wyznaczanie X2,X3,X6,X7'!$M$3*modele!E349+'wyznaczanie X2,X3,X6,X7'!$N$3</f>
        <v>25.976962788751006</v>
      </c>
      <c r="K349">
        <f t="shared" si="51"/>
        <v>6.1199999999999997E-2</v>
      </c>
      <c r="M349">
        <v>28.375489316525702</v>
      </c>
      <c r="N349">
        <f t="shared" si="48"/>
        <v>28.375489316525602</v>
      </c>
      <c r="O349">
        <f t="shared" si="49"/>
        <v>0</v>
      </c>
      <c r="Q349">
        <v>27.678397484471201</v>
      </c>
      <c r="R349">
        <v>27.678397484471201</v>
      </c>
      <c r="T349">
        <v>55.365240487218699</v>
      </c>
      <c r="U349">
        <f>'wyznaczanie X2,X3,X6,X7'!$T$3*modele!X349+'wyznaczanie X2,X3,X6,X7'!$U$3</f>
        <v>55.375204611870103</v>
      </c>
      <c r="V349">
        <f t="shared" si="52"/>
        <v>0.01</v>
      </c>
      <c r="X349">
        <v>110.787022332796</v>
      </c>
      <c r="Y349">
        <f>'wyznaczanie X2,X3,X6,X7'!$W$3*modele!T349+'wyznaczanie X2,X3,X6,X7'!$X$3</f>
        <v>110.7297423226853</v>
      </c>
      <c r="Z349">
        <f t="shared" si="53"/>
        <v>5.7299999999999997E-2</v>
      </c>
    </row>
    <row r="350" spans="1:26" x14ac:dyDescent="0.3">
      <c r="A350">
        <v>49.998802109828901</v>
      </c>
      <c r="B350">
        <f t="shared" si="46"/>
        <v>49.998802109828951</v>
      </c>
      <c r="C350">
        <f t="shared" si="47"/>
        <v>0</v>
      </c>
      <c r="E350">
        <v>42.469680097887597</v>
      </c>
      <c r="F350">
        <f>'wyznaczanie X2,X3,X6,X7'!$J$3*I350+'wyznaczanie X2,X3,X6,X7'!$K$3</f>
        <v>42.544321512043588</v>
      </c>
      <c r="G350">
        <f t="shared" si="50"/>
        <v>7.46E-2</v>
      </c>
      <c r="I350">
        <v>89.577602119925601</v>
      </c>
      <c r="J350">
        <f>'wyznaczanie X2,X3,X6,X7'!$M$3*modele!E350+'wyznaczanie X2,X3,X6,X7'!$N$3</f>
        <v>89.428538599272869</v>
      </c>
      <c r="K350">
        <f t="shared" si="51"/>
        <v>0.14910000000000001</v>
      </c>
      <c r="M350">
        <v>-27.4114360740049</v>
      </c>
      <c r="N350">
        <f t="shared" si="48"/>
        <v>-27.411436074004996</v>
      </c>
      <c r="O350">
        <f t="shared" si="49"/>
        <v>0</v>
      </c>
      <c r="Q350">
        <v>23.045649235465099</v>
      </c>
      <c r="R350">
        <v>23.045649235465099</v>
      </c>
      <c r="T350">
        <v>39.980928596941297</v>
      </c>
      <c r="U350">
        <f>'wyznaczanie X2,X3,X6,X7'!$T$3*modele!X350+'wyznaczanie X2,X3,X6,X7'!$U$3</f>
        <v>40.496950389333946</v>
      </c>
      <c r="V350">
        <f t="shared" si="52"/>
        <v>0.51600000000000001</v>
      </c>
      <c r="X350">
        <v>80.954046600725306</v>
      </c>
      <c r="Y350">
        <f>'wyznaczanie X2,X3,X6,X7'!$W$3*modele!T350+'wyznaczanie X2,X3,X6,X7'!$X$3</f>
        <v>79.989723978078004</v>
      </c>
      <c r="Z350">
        <f t="shared" si="53"/>
        <v>0.96430000000000005</v>
      </c>
    </row>
    <row r="351" spans="1:26" x14ac:dyDescent="0.3">
      <c r="A351">
        <v>29.784345359411201</v>
      </c>
      <c r="B351">
        <f t="shared" si="46"/>
        <v>29.784345359411155</v>
      </c>
      <c r="C351">
        <f t="shared" si="47"/>
        <v>0</v>
      </c>
      <c r="E351">
        <v>50.204419804480303</v>
      </c>
      <c r="F351">
        <f>'wyznaczanie X2,X3,X6,X7'!$J$3*I351+'wyznaczanie X2,X3,X6,X7'!$K$3</f>
        <v>50.290202862540468</v>
      </c>
      <c r="G351">
        <f t="shared" si="50"/>
        <v>8.5800000000000001E-2</v>
      </c>
      <c r="I351">
        <v>105.074741837712</v>
      </c>
      <c r="J351">
        <f>'wyznaczanie X2,X3,X6,X7'!$M$3*modele!E351+'wyznaczanie X2,X3,X6,X7'!$N$3</f>
        <v>104.90262710914355</v>
      </c>
      <c r="K351">
        <f t="shared" si="51"/>
        <v>0.1721</v>
      </c>
      <c r="M351">
        <v>-91.044568694618604</v>
      </c>
      <c r="N351">
        <f t="shared" si="48"/>
        <v>-91.044568694618505</v>
      </c>
      <c r="O351">
        <f t="shared" si="49"/>
        <v>0</v>
      </c>
      <c r="Q351">
        <v>29.901450913294202</v>
      </c>
      <c r="R351">
        <v>29.901450913294202</v>
      </c>
      <c r="T351">
        <v>52.551313537157597</v>
      </c>
      <c r="U351">
        <f>'wyznaczanie X2,X3,X6,X7'!$T$3*modele!X351+'wyznaczanie X2,X3,X6,X7'!$U$3</f>
        <v>52.422380664701386</v>
      </c>
      <c r="V351">
        <f t="shared" si="52"/>
        <v>0.12889999999999999</v>
      </c>
      <c r="X351">
        <v>104.866198300664</v>
      </c>
      <c r="Y351">
        <f>'wyznaczanie X2,X3,X6,X7'!$W$3*modele!T351+'wyznaczanie X2,X3,X6,X7'!$X$3</f>
        <v>105.10712061024266</v>
      </c>
      <c r="Z351">
        <f t="shared" si="53"/>
        <v>0.2409</v>
      </c>
    </row>
    <row r="352" spans="1:26" x14ac:dyDescent="0.3">
      <c r="A352">
        <v>51.241285963134601</v>
      </c>
      <c r="B352">
        <f t="shared" si="46"/>
        <v>51.241285963134594</v>
      </c>
      <c r="C352">
        <f t="shared" si="47"/>
        <v>0</v>
      </c>
      <c r="E352">
        <v>26.069153451813399</v>
      </c>
      <c r="F352">
        <f>'wyznaczanie X2,X3,X6,X7'!$J$3*I352+'wyznaczanie X2,X3,X6,X7'!$K$3</f>
        <v>26.081560840371456</v>
      </c>
      <c r="G352">
        <f t="shared" si="50"/>
        <v>1.24E-2</v>
      </c>
      <c r="I352">
        <v>56.640652698022002</v>
      </c>
      <c r="J352">
        <f>'wyznaczanie X2,X3,X6,X7'!$M$3*modele!E352+'wyznaczanie X2,X3,X6,X7'!$N$3</f>
        <v>56.617712306885458</v>
      </c>
      <c r="K352">
        <f t="shared" si="51"/>
        <v>2.29E-2</v>
      </c>
      <c r="M352">
        <v>24.275111570829001</v>
      </c>
      <c r="N352">
        <f t="shared" si="48"/>
        <v>24.275111570829011</v>
      </c>
      <c r="O352">
        <f t="shared" si="49"/>
        <v>0</v>
      </c>
      <c r="Q352">
        <v>17.1334044911776</v>
      </c>
      <c r="R352">
        <v>17.1334044911776</v>
      </c>
      <c r="T352">
        <v>47.614834419378603</v>
      </c>
      <c r="U352">
        <f>'wyznaczanie X2,X3,X6,X7'!$T$3*modele!X352+'wyznaczanie X2,X3,X6,X7'!$U$3</f>
        <v>48.063631641124374</v>
      </c>
      <c r="V352">
        <f t="shared" si="52"/>
        <v>0.44879999999999998</v>
      </c>
      <c r="X352">
        <v>96.126298316592198</v>
      </c>
      <c r="Y352">
        <f>'wyznaczanie X2,X3,X6,X7'!$W$3*modele!T352+'wyznaczanie X2,X3,X6,X7'!$X$3</f>
        <v>95.24334121467551</v>
      </c>
      <c r="Z352">
        <f t="shared" si="53"/>
        <v>0.88300000000000001</v>
      </c>
    </row>
    <row r="353" spans="1:26" x14ac:dyDescent="0.3">
      <c r="A353">
        <v>22.5710268180189</v>
      </c>
      <c r="B353">
        <f t="shared" si="46"/>
        <v>22.57102681801905</v>
      </c>
      <c r="C353">
        <f t="shared" si="47"/>
        <v>0</v>
      </c>
      <c r="E353">
        <v>54.382438768643702</v>
      </c>
      <c r="F353">
        <f>'wyznaczanie X2,X3,X6,X7'!$J$3*I353+'wyznaczanie X2,X3,X6,X7'!$K$3</f>
        <v>54.378337521342701</v>
      </c>
      <c r="G353">
        <f t="shared" si="50"/>
        <v>4.1000000000000003E-3</v>
      </c>
      <c r="I353">
        <v>113.25384904654101</v>
      </c>
      <c r="J353">
        <f>'wyznaczanie X2,X3,X6,X7'!$M$3*modele!E353+'wyznaczanie X2,X3,X6,X7'!$N$3</f>
        <v>113.26115470022427</v>
      </c>
      <c r="K353">
        <f t="shared" si="51"/>
        <v>7.3000000000000001E-3</v>
      </c>
      <c r="M353">
        <v>-118.005262669893</v>
      </c>
      <c r="N353">
        <f t="shared" si="48"/>
        <v>-118.0052626698933</v>
      </c>
      <c r="O353">
        <f t="shared" si="49"/>
        <v>0</v>
      </c>
      <c r="Q353">
        <v>20.063928530178199</v>
      </c>
      <c r="R353">
        <v>20.063928530178199</v>
      </c>
      <c r="T353">
        <v>46.673081878885299</v>
      </c>
      <c r="U353">
        <f>'wyznaczanie X2,X3,X6,X7'!$T$3*modele!X353+'wyznaczanie X2,X3,X6,X7'!$U$3</f>
        <v>46.396664932047891</v>
      </c>
      <c r="V353">
        <f t="shared" si="52"/>
        <v>0.27639999999999998</v>
      </c>
      <c r="X353">
        <v>92.783797467082493</v>
      </c>
      <c r="Y353">
        <f>'wyznaczanie X2,X3,X6,X7'!$W$3*modele!T353+'wyznaczanie X2,X3,X6,X7'!$X$3</f>
        <v>93.361587218961191</v>
      </c>
      <c r="Z353">
        <f t="shared" si="53"/>
        <v>0.57779999999999998</v>
      </c>
    </row>
    <row r="354" spans="1:26" x14ac:dyDescent="0.3">
      <c r="A354">
        <v>69.550424883213694</v>
      </c>
      <c r="B354">
        <f t="shared" si="46"/>
        <v>69.550424883213594</v>
      </c>
      <c r="C354">
        <f t="shared" si="47"/>
        <v>0</v>
      </c>
      <c r="E354">
        <v>24.573208820964901</v>
      </c>
      <c r="F354">
        <f>'wyznaczanie X2,X3,X6,X7'!$J$3*I354+'wyznaczanie X2,X3,X6,X7'!$K$3</f>
        <v>24.428353944586569</v>
      </c>
      <c r="G354">
        <f t="shared" si="50"/>
        <v>0.1449</v>
      </c>
      <c r="I354">
        <v>53.333091287370799</v>
      </c>
      <c r="J354">
        <f>'wyznaczanie X2,X3,X6,X7'!$M$3*modele!E354+'wyznaczanie X2,X3,X6,X7'!$N$3</f>
        <v>53.624931618495268</v>
      </c>
      <c r="K354">
        <f t="shared" si="51"/>
        <v>0.2918</v>
      </c>
      <c r="M354">
        <v>65.381223303532494</v>
      </c>
      <c r="N354">
        <f t="shared" si="48"/>
        <v>65.381223303532693</v>
      </c>
      <c r="O354">
        <f t="shared" si="49"/>
        <v>0</v>
      </c>
      <c r="Q354">
        <v>16.261112505548599</v>
      </c>
      <c r="R354">
        <v>16.261112505548599</v>
      </c>
      <c r="T354">
        <v>55.374739089789301</v>
      </c>
      <c r="U354">
        <f>'wyznaczanie X2,X3,X6,X7'!$T$3*modele!X354+'wyznaczanie X2,X3,X6,X7'!$U$3</f>
        <v>55.673695260443175</v>
      </c>
      <c r="V354">
        <f t="shared" si="52"/>
        <v>0.29899999999999999</v>
      </c>
      <c r="X354">
        <v>111.38553773264999</v>
      </c>
      <c r="Y354">
        <f>'wyznaczanie X2,X3,X6,X7'!$W$3*modele!T354+'wyznaczanie X2,X3,X6,X7'!$X$3</f>
        <v>110.74872186621971</v>
      </c>
      <c r="Z354">
        <f t="shared" si="53"/>
        <v>0.63680000000000003</v>
      </c>
    </row>
    <row r="355" spans="1:26" x14ac:dyDescent="0.3">
      <c r="A355">
        <v>60.154187104539098</v>
      </c>
      <c r="B355">
        <f t="shared" si="46"/>
        <v>60.154187104539048</v>
      </c>
      <c r="C355">
        <f t="shared" si="47"/>
        <v>0</v>
      </c>
      <c r="E355">
        <v>52.279765321932402</v>
      </c>
      <c r="F355">
        <f>'wyznaczanie X2,X3,X6,X7'!$J$3*I355+'wyznaczanie X2,X3,X6,X7'!$K$3</f>
        <v>52.521217134715734</v>
      </c>
      <c r="G355">
        <f t="shared" si="50"/>
        <v>0.24149999999999999</v>
      </c>
      <c r="I355">
        <v>109.538319102042</v>
      </c>
      <c r="J355">
        <f>'wyznaczanie X2,X3,X6,X7'!$M$3*modele!E355+'wyznaczanie X2,X3,X6,X7'!$N$3</f>
        <v>109.0545548331295</v>
      </c>
      <c r="K355">
        <f t="shared" si="51"/>
        <v>0.48380000000000001</v>
      </c>
      <c r="M355">
        <v>-36.530921756719103</v>
      </c>
      <c r="N355">
        <f t="shared" si="48"/>
        <v>-36.530921756718996</v>
      </c>
      <c r="O355">
        <f t="shared" si="49"/>
        <v>0</v>
      </c>
      <c r="Q355">
        <v>24.118141303228299</v>
      </c>
      <c r="R355">
        <v>24.118141303228299</v>
      </c>
      <c r="T355">
        <v>49.553372509681402</v>
      </c>
      <c r="U355">
        <f>'wyznaczanie X2,X3,X6,X7'!$T$3*modele!X355+'wyznaczanie X2,X3,X6,X7'!$U$3</f>
        <v>49.852046095470513</v>
      </c>
      <c r="V355">
        <f t="shared" si="52"/>
        <v>0.29870000000000002</v>
      </c>
      <c r="X355">
        <v>99.712318841404695</v>
      </c>
      <c r="Y355">
        <f>'wyznaczanie X2,X3,X6,X7'!$W$3*modele!T355+'wyznaczanie X2,X3,X6,X7'!$X$3</f>
        <v>99.116812896908385</v>
      </c>
      <c r="Z355">
        <f t="shared" si="53"/>
        <v>0.59550000000000003</v>
      </c>
    </row>
    <row r="356" spans="1:26" x14ac:dyDescent="0.3">
      <c r="A356">
        <v>65.132048794886501</v>
      </c>
      <c r="B356">
        <f t="shared" si="46"/>
        <v>65.132048794886572</v>
      </c>
      <c r="C356">
        <f t="shared" si="47"/>
        <v>0</v>
      </c>
      <c r="E356">
        <v>67.026926910015007</v>
      </c>
      <c r="F356">
        <f>'wyznaczanie X2,X3,X6,X7'!$J$3*I356+'wyznaczanie X2,X3,X6,X7'!$K$3</f>
        <v>66.829288142471739</v>
      </c>
      <c r="G356">
        <f t="shared" si="50"/>
        <v>0.1976</v>
      </c>
      <c r="I356">
        <v>138.164393458962</v>
      </c>
      <c r="J356">
        <f>'wyznaczanie X2,X3,X6,X7'!$M$3*modele!E356+'wyznaczanie X2,X3,X6,X7'!$N$3</f>
        <v>138.55766577671432</v>
      </c>
      <c r="K356">
        <f t="shared" si="51"/>
        <v>0.39329999999999998</v>
      </c>
      <c r="M356">
        <v>-70.816683140271905</v>
      </c>
      <c r="N356">
        <f t="shared" si="48"/>
        <v>-70.816683140272033</v>
      </c>
      <c r="O356">
        <f t="shared" si="49"/>
        <v>0</v>
      </c>
      <c r="Q356">
        <v>9.5405708870683696</v>
      </c>
      <c r="R356">
        <v>9.5405708870683696</v>
      </c>
      <c r="T356">
        <v>51.977917384363799</v>
      </c>
      <c r="U356">
        <f>'wyznaczanie X2,X3,X6,X7'!$T$3*modele!X356+'wyznaczanie X2,X3,X6,X7'!$U$3</f>
        <v>52.190440004201513</v>
      </c>
      <c r="V356">
        <f t="shared" si="52"/>
        <v>0.21249999999999999</v>
      </c>
      <c r="X356">
        <v>104.401124912854</v>
      </c>
      <c r="Y356">
        <f>'wyznaczanie X2,X3,X6,X7'!$W$3*modele!T356+'wyznaczanie X2,X3,X6,X7'!$X$3</f>
        <v>103.96139447173736</v>
      </c>
      <c r="Z356">
        <f t="shared" si="53"/>
        <v>0.43969999999999998</v>
      </c>
    </row>
    <row r="357" spans="1:26" x14ac:dyDescent="0.3">
      <c r="A357">
        <v>58.745380763713101</v>
      </c>
      <c r="B357">
        <f t="shared" si="46"/>
        <v>58.745380763713001</v>
      </c>
      <c r="C357">
        <f t="shared" si="47"/>
        <v>0</v>
      </c>
      <c r="E357">
        <v>58.125965551763898</v>
      </c>
      <c r="F357">
        <f>'wyznaczanie X2,X3,X6,X7'!$J$3*I357+'wyznaczanie X2,X3,X6,X7'!$K$3</f>
        <v>58.352283285341969</v>
      </c>
      <c r="G357">
        <f t="shared" si="50"/>
        <v>0.2263</v>
      </c>
      <c r="I357">
        <v>121.20449919839901</v>
      </c>
      <c r="J357">
        <f>'wyznaczanie X2,X3,X6,X7'!$M$3*modele!E357+'wyznaczanie X2,X3,X6,X7'!$N$3</f>
        <v>120.75043901727747</v>
      </c>
      <c r="K357">
        <f t="shared" si="51"/>
        <v>0.4541</v>
      </c>
      <c r="M357">
        <v>-56.887135127865697</v>
      </c>
      <c r="N357">
        <f t="shared" si="48"/>
        <v>-56.887135127865491</v>
      </c>
      <c r="O357">
        <f t="shared" si="49"/>
        <v>0</v>
      </c>
      <c r="Q357">
        <v>23.315196999149801</v>
      </c>
      <c r="R357">
        <v>23.315196999149801</v>
      </c>
      <c r="T357">
        <v>45.814925604169602</v>
      </c>
      <c r="U357">
        <f>'wyznaczanie X2,X3,X6,X7'!$T$3*modele!X357+'wyznaczanie X2,X3,X6,X7'!$U$3</f>
        <v>45.530446656769158</v>
      </c>
      <c r="V357">
        <f t="shared" si="52"/>
        <v>0.28449999999999998</v>
      </c>
      <c r="X357">
        <v>91.046908958622694</v>
      </c>
      <c r="Y357">
        <f>'wyznaczanie X2,X3,X6,X7'!$W$3*modele!T357+'wyznaczanie X2,X3,X6,X7'!$X$3</f>
        <v>91.646870316740049</v>
      </c>
      <c r="Z357">
        <f t="shared" si="53"/>
        <v>0.6</v>
      </c>
    </row>
    <row r="358" spans="1:26" x14ac:dyDescent="0.3">
      <c r="A358">
        <v>48.004585790248299</v>
      </c>
      <c r="B358">
        <f t="shared" si="46"/>
        <v>48.004585790248299</v>
      </c>
      <c r="C358">
        <f t="shared" si="47"/>
        <v>0</v>
      </c>
      <c r="E358">
        <v>22.539753647297601</v>
      </c>
      <c r="F358">
        <f>'wyznaczanie X2,X3,X6,X7'!$J$3*I358+'wyznaczanie X2,X3,X6,X7'!$K$3</f>
        <v>22.648516665444831</v>
      </c>
      <c r="G358">
        <f t="shared" si="50"/>
        <v>0.10879999999999999</v>
      </c>
      <c r="I358">
        <v>49.772181206039001</v>
      </c>
      <c r="J358">
        <f>'wyznaczanie X2,X3,X6,X7'!$M$3*modele!E358+'wyznaczanie X2,X3,X6,X7'!$N$3</f>
        <v>49.55680954434682</v>
      </c>
      <c r="K358">
        <f t="shared" si="51"/>
        <v>0.21540000000000001</v>
      </c>
      <c r="M358">
        <v>28.389910638603801</v>
      </c>
      <c r="N358">
        <f t="shared" si="48"/>
        <v>28.389910638603794</v>
      </c>
      <c r="O358">
        <f t="shared" si="49"/>
        <v>0</v>
      </c>
      <c r="Q358">
        <v>27.240138546030501</v>
      </c>
      <c r="R358">
        <v>27.240138546030501</v>
      </c>
      <c r="T358">
        <v>45.504520359613203</v>
      </c>
      <c r="U358">
        <f>'wyznaczanie X2,X3,X6,X7'!$T$3*modele!X358+'wyznaczanie X2,X3,X6,X7'!$U$3</f>
        <v>45.30689029359521</v>
      </c>
      <c r="V358">
        <f t="shared" si="52"/>
        <v>0.1976</v>
      </c>
      <c r="X358">
        <v>90.598647256842099</v>
      </c>
      <c r="Y358">
        <f>'wyznaczanie X2,X3,X6,X7'!$W$3*modele!T358+'wyznaczanie X2,X3,X6,X7'!$X$3</f>
        <v>91.02663699204021</v>
      </c>
      <c r="Z358">
        <f t="shared" si="53"/>
        <v>0.42799999999999999</v>
      </c>
    </row>
    <row r="359" spans="1:26" x14ac:dyDescent="0.3">
      <c r="A359">
        <v>47.259359011579797</v>
      </c>
      <c r="B359">
        <f t="shared" si="46"/>
        <v>47.25935901157974</v>
      </c>
      <c r="C359">
        <f t="shared" si="47"/>
        <v>0</v>
      </c>
      <c r="E359">
        <v>65.059666042926494</v>
      </c>
      <c r="F359">
        <f>'wyznaczanie X2,X3,X6,X7'!$J$3*I359+'wyznaczanie X2,X3,X6,X7'!$K$3</f>
        <v>64.978921378494235</v>
      </c>
      <c r="G359">
        <f t="shared" si="50"/>
        <v>8.0699999999999994E-2</v>
      </c>
      <c r="I359">
        <v>134.46237544797501</v>
      </c>
      <c r="J359">
        <f>'wyznaczanie X2,X3,X6,X7'!$M$3*modele!E359+'wyznaczanie X2,X3,X6,X7'!$N$3</f>
        <v>134.62197176061375</v>
      </c>
      <c r="K359">
        <f t="shared" si="51"/>
        <v>0.15959999999999999</v>
      </c>
      <c r="M359">
        <v>-100.66028010562</v>
      </c>
      <c r="N359">
        <f t="shared" si="48"/>
        <v>-100.66028010561989</v>
      </c>
      <c r="O359">
        <f t="shared" si="49"/>
        <v>0</v>
      </c>
      <c r="Q359">
        <v>18.343113800574699</v>
      </c>
      <c r="R359">
        <v>18.343113800574699</v>
      </c>
      <c r="T359">
        <v>53.102533973059799</v>
      </c>
      <c r="U359">
        <f>'wyznaczanie X2,X3,X6,X7'!$T$3*modele!X359+'wyznaczanie X2,X3,X6,X7'!$U$3</f>
        <v>53.545887099353941</v>
      </c>
      <c r="V359">
        <f t="shared" si="52"/>
        <v>0.44340000000000002</v>
      </c>
      <c r="X359">
        <v>107.11898546900299</v>
      </c>
      <c r="Y359">
        <f>'wyznaczanie X2,X3,X6,X7'!$W$3*modele!T359+'wyznaczanie X2,X3,X6,X7'!$X$3</f>
        <v>106.20853654827137</v>
      </c>
      <c r="Z359">
        <f t="shared" si="53"/>
        <v>0.91039999999999999</v>
      </c>
    </row>
    <row r="360" spans="1:26" x14ac:dyDescent="0.3">
      <c r="A360">
        <v>29.078566248065499</v>
      </c>
      <c r="B360">
        <f t="shared" si="46"/>
        <v>29.078566248065602</v>
      </c>
      <c r="C360">
        <f t="shared" si="47"/>
        <v>0</v>
      </c>
      <c r="E360">
        <v>31.040849506882299</v>
      </c>
      <c r="F360">
        <f>'wyznaczanie X2,X3,X6,X7'!$J$3*I360+'wyznaczanie X2,X3,X6,X7'!$K$3</f>
        <v>31.178678705516042</v>
      </c>
      <c r="G360">
        <f t="shared" si="50"/>
        <v>0.13780000000000001</v>
      </c>
      <c r="I360">
        <v>66.838426733006898</v>
      </c>
      <c r="J360">
        <f>'wyznaczanie X2,X3,X6,X7'!$M$3*modele!E360+'wyznaczanie X2,X3,X6,X7'!$N$3</f>
        <v>66.564067028394419</v>
      </c>
      <c r="K360">
        <f t="shared" si="51"/>
        <v>0.27439999999999998</v>
      </c>
      <c r="M360">
        <v>-34.965416024515697</v>
      </c>
      <c r="N360">
        <f t="shared" si="48"/>
        <v>-34.965416024515903</v>
      </c>
      <c r="O360">
        <f t="shared" si="49"/>
        <v>0</v>
      </c>
      <c r="Q360">
        <v>24.3187319017626</v>
      </c>
      <c r="R360">
        <v>24.3187319017626</v>
      </c>
      <c r="T360">
        <v>51.970988376092897</v>
      </c>
      <c r="U360">
        <f>'wyznaczanie X2,X3,X6,X7'!$T$3*modele!X360+'wyznaczanie X2,X3,X6,X7'!$U$3</f>
        <v>52.322864836070252</v>
      </c>
      <c r="V360">
        <f t="shared" si="52"/>
        <v>0.35189999999999999</v>
      </c>
      <c r="X360">
        <v>104.66665517846</v>
      </c>
      <c r="Y360">
        <f>'wyznaczanie X2,X3,X6,X7'!$W$3*modele!T360+'wyznaczanie X2,X3,X6,X7'!$X$3</f>
        <v>103.94754933892438</v>
      </c>
      <c r="Z360">
        <f t="shared" si="53"/>
        <v>0.71909999999999996</v>
      </c>
    </row>
    <row r="361" spans="1:26" x14ac:dyDescent="0.3">
      <c r="A361">
        <v>27.4618140074172</v>
      </c>
      <c r="B361">
        <f t="shared" si="46"/>
        <v>27.461814007417402</v>
      </c>
      <c r="C361">
        <f t="shared" si="47"/>
        <v>0</v>
      </c>
      <c r="E361">
        <v>69.886589254715602</v>
      </c>
      <c r="F361">
        <f>'wyznaczanie X2,X3,X6,X7'!$J$3*I361+'wyznaczanie X2,X3,X6,X7'!$K$3</f>
        <v>69.660764496055876</v>
      </c>
      <c r="G361">
        <f t="shared" si="50"/>
        <v>0.2258</v>
      </c>
      <c r="I361">
        <v>143.82931171339499</v>
      </c>
      <c r="J361">
        <f>'wyznaczanie X2,X3,X6,X7'!$M$3*modele!E361+'wyznaczanie X2,X3,X6,X7'!$N$3</f>
        <v>144.27869452607541</v>
      </c>
      <c r="K361">
        <f t="shared" si="51"/>
        <v>0.44940000000000002</v>
      </c>
      <c r="M361">
        <v>-154.736139749312</v>
      </c>
      <c r="N361">
        <f t="shared" si="48"/>
        <v>-154.7361397493124</v>
      </c>
      <c r="O361">
        <f t="shared" si="49"/>
        <v>0</v>
      </c>
      <c r="Q361">
        <v>27.259259466533599</v>
      </c>
      <c r="R361">
        <v>27.259259466533599</v>
      </c>
      <c r="T361">
        <v>51.463619427492297</v>
      </c>
      <c r="U361">
        <f>'wyznaczanie X2,X3,X6,X7'!$T$3*modele!X361+'wyznaczanie X2,X3,X6,X7'!$U$3</f>
        <v>51.254463348411797</v>
      </c>
      <c r="V361">
        <f t="shared" si="52"/>
        <v>0.2092</v>
      </c>
      <c r="X361">
        <v>102.524361117834</v>
      </c>
      <c r="Y361">
        <f>'wyznaczanie X2,X3,X6,X7'!$W$3*modele!T361+'wyznaczanie X2,X3,X6,X7'!$X$3</f>
        <v>102.93375483848115</v>
      </c>
      <c r="Z361">
        <f t="shared" si="53"/>
        <v>0.40939999999999999</v>
      </c>
    </row>
    <row r="362" spans="1:26" x14ac:dyDescent="0.3">
      <c r="A362">
        <v>22.154627305463301</v>
      </c>
      <c r="B362">
        <f t="shared" si="46"/>
        <v>22.154627305463414</v>
      </c>
      <c r="C362">
        <f t="shared" si="47"/>
        <v>0</v>
      </c>
      <c r="E362">
        <v>18.069530400720101</v>
      </c>
      <c r="F362">
        <f>'wyznaczanie X2,X3,X6,X7'!$J$3*I362+'wyznaczanie X2,X3,X6,X7'!$K$3</f>
        <v>18.234002519345513</v>
      </c>
      <c r="G362">
        <f t="shared" si="50"/>
        <v>0.16450000000000001</v>
      </c>
      <c r="I362">
        <v>40.940088457309102</v>
      </c>
      <c r="J362">
        <f>'wyznaczanie X2,X3,X6,X7'!$M$3*modele!E362+'wyznaczanie X2,X3,X6,X7'!$N$3</f>
        <v>40.613699265217136</v>
      </c>
      <c r="K362">
        <f t="shared" si="51"/>
        <v>0.32640000000000002</v>
      </c>
      <c r="M362">
        <v>-9.8993365912334799</v>
      </c>
      <c r="N362">
        <f t="shared" si="48"/>
        <v>-9.8993365912337055</v>
      </c>
      <c r="O362">
        <f t="shared" si="49"/>
        <v>0</v>
      </c>
      <c r="Q362">
        <v>18.758497999446401</v>
      </c>
      <c r="R362">
        <v>18.758497999446401</v>
      </c>
      <c r="T362">
        <v>42.971596349408003</v>
      </c>
      <c r="U362">
        <f>'wyznaczanie X2,X3,X6,X7'!$T$3*modele!X362+'wyznaczanie X2,X3,X6,X7'!$U$3</f>
        <v>42.9051261596084</v>
      </c>
      <c r="V362">
        <f t="shared" si="52"/>
        <v>6.6500000000000004E-2</v>
      </c>
      <c r="X362">
        <v>85.782775041481301</v>
      </c>
      <c r="Y362">
        <f>'wyznaczanie X2,X3,X6,X7'!$W$3*modele!T362+'wyznaczanie X2,X3,X6,X7'!$X$3</f>
        <v>85.965498665248262</v>
      </c>
      <c r="Z362">
        <f t="shared" si="53"/>
        <v>0.1827</v>
      </c>
    </row>
    <row r="363" spans="1:26" x14ac:dyDescent="0.3">
      <c r="A363">
        <v>54.206083553821401</v>
      </c>
      <c r="B363">
        <f t="shared" si="46"/>
        <v>54.206083553821458</v>
      </c>
      <c r="C363">
        <f t="shared" si="47"/>
        <v>0</v>
      </c>
      <c r="E363">
        <v>62.945334407835503</v>
      </c>
      <c r="F363">
        <f>'wyznaczanie X2,X3,X6,X7'!$J$3*I363+'wyznaczanie X2,X3,X6,X7'!$K$3</f>
        <v>62.928835352379366</v>
      </c>
      <c r="G363">
        <f t="shared" si="50"/>
        <v>1.6500000000000001E-2</v>
      </c>
      <c r="I363">
        <v>130.36078027208899</v>
      </c>
      <c r="J363">
        <f>'wyznaczanie X2,X3,X6,X7'!$M$3*modele!E363+'wyznaczanie X2,X3,X6,X7'!$N$3</f>
        <v>130.39204856969744</v>
      </c>
      <c r="K363">
        <f t="shared" si="51"/>
        <v>3.1300000000000001E-2</v>
      </c>
      <c r="M363">
        <v>-80.423836115863594</v>
      </c>
      <c r="N363">
        <f t="shared" si="48"/>
        <v>-80.423836115863708</v>
      </c>
      <c r="O363">
        <f t="shared" si="49"/>
        <v>0</v>
      </c>
      <c r="Q363">
        <v>24.675794924300199</v>
      </c>
      <c r="R363">
        <v>24.675794924300199</v>
      </c>
      <c r="T363">
        <v>51.143896871156002</v>
      </c>
      <c r="U363">
        <f>'wyznaczanie X2,X3,X6,X7'!$T$3*modele!X363+'wyznaczanie X2,X3,X6,X7'!$U$3</f>
        <v>50.892272769556172</v>
      </c>
      <c r="V363">
        <f t="shared" si="52"/>
        <v>0.25159999999999999</v>
      </c>
      <c r="X363">
        <v>101.798118469485</v>
      </c>
      <c r="Y363">
        <f>'wyznaczanie X2,X3,X6,X7'!$W$3*modele!T363+'wyznaczanie X2,X3,X6,X7'!$X$3</f>
        <v>102.29490421473803</v>
      </c>
      <c r="Z363">
        <f t="shared" si="53"/>
        <v>0.49680000000000002</v>
      </c>
    </row>
    <row r="364" spans="1:26" x14ac:dyDescent="0.3">
      <c r="A364">
        <v>26.529660271304099</v>
      </c>
      <c r="B364">
        <f t="shared" si="46"/>
        <v>26.529660271304103</v>
      </c>
      <c r="C364">
        <f t="shared" si="47"/>
        <v>0</v>
      </c>
      <c r="E364">
        <v>11.3618851289584</v>
      </c>
      <c r="F364">
        <f>'wyznaczanie X2,X3,X6,X7'!$J$3*I364+'wyznaczanie X2,X3,X6,X7'!$K$3</f>
        <v>11.530329336931686</v>
      </c>
      <c r="G364">
        <f t="shared" si="50"/>
        <v>0.16839999999999999</v>
      </c>
      <c r="I364">
        <v>27.528088553181899</v>
      </c>
      <c r="J364">
        <f>'wyznaczanie X2,X3,X6,X7'!$M$3*modele!E364+'wyznaczanie X2,X3,X6,X7'!$N$3</f>
        <v>27.194411665973586</v>
      </c>
      <c r="K364">
        <f t="shared" si="51"/>
        <v>0.3337</v>
      </c>
      <c r="M364">
        <v>18.973665155732998</v>
      </c>
      <c r="N364">
        <f t="shared" si="48"/>
        <v>18.973665155732995</v>
      </c>
      <c r="O364">
        <f t="shared" si="49"/>
        <v>0</v>
      </c>
      <c r="Q364">
        <v>17.790132172076</v>
      </c>
      <c r="R364">
        <v>17.790132172076</v>
      </c>
      <c r="T364">
        <v>42.380842762377299</v>
      </c>
      <c r="U364">
        <f>'wyznaczanie X2,X3,X6,X7'!$T$3*modele!X364+'wyznaczanie X2,X3,X6,X7'!$U$3</f>
        <v>42.510827093704464</v>
      </c>
      <c r="V364">
        <f t="shared" si="52"/>
        <v>0.13</v>
      </c>
      <c r="X364">
        <v>84.992150396388695</v>
      </c>
      <c r="Y364">
        <f>'wyznaczanie X2,X3,X6,X7'!$W$3*modele!T364+'wyznaczanie X2,X3,X6,X7'!$X$3</f>
        <v>84.785089932509095</v>
      </c>
      <c r="Z364">
        <f t="shared" si="53"/>
        <v>0.20710000000000001</v>
      </c>
    </row>
    <row r="365" spans="1:26" x14ac:dyDescent="0.3">
      <c r="A365">
        <v>57.447701707393001</v>
      </c>
      <c r="B365">
        <f t="shared" si="46"/>
        <v>57.447701707393001</v>
      </c>
      <c r="C365">
        <f t="shared" si="47"/>
        <v>0</v>
      </c>
      <c r="E365">
        <v>16.198209229636401</v>
      </c>
      <c r="F365">
        <f>'wyznaczanie X2,X3,X6,X7'!$J$3*I365+'wyznaczanie X2,X3,X6,X7'!$K$3</f>
        <v>16.218634556368581</v>
      </c>
      <c r="G365">
        <f t="shared" si="50"/>
        <v>2.0400000000000001E-2</v>
      </c>
      <c r="I365">
        <v>36.907953508198297</v>
      </c>
      <c r="J365">
        <f>'wyznaczanie X2,X3,X6,X7'!$M$3*modele!E365+'wyznaczanie X2,X3,X6,X7'!$N$3</f>
        <v>36.86994181116053</v>
      </c>
      <c r="K365">
        <f t="shared" si="51"/>
        <v>3.7999999999999999E-2</v>
      </c>
      <c r="M365">
        <v>66.300775725876804</v>
      </c>
      <c r="N365">
        <f t="shared" si="48"/>
        <v>66.300775725876804</v>
      </c>
      <c r="O365">
        <f t="shared" si="49"/>
        <v>0</v>
      </c>
      <c r="Q365">
        <v>15.845340780771499</v>
      </c>
      <c r="R365">
        <v>15.845340780771499</v>
      </c>
      <c r="T365">
        <v>50.9157869688215</v>
      </c>
      <c r="U365">
        <f>'wyznaczanie X2,X3,X6,X7'!$T$3*modele!X365+'wyznaczanie X2,X3,X6,X7'!$U$3</f>
        <v>50.519804816111893</v>
      </c>
      <c r="V365">
        <f t="shared" si="52"/>
        <v>0.39600000000000002</v>
      </c>
      <c r="X365">
        <v>101.05126825104701</v>
      </c>
      <c r="Y365">
        <f>'wyznaczanie X2,X3,X6,X7'!$W$3*modele!T365+'wyznaczanie X2,X3,X6,X7'!$X$3</f>
        <v>101.83910855534421</v>
      </c>
      <c r="Z365">
        <f t="shared" si="53"/>
        <v>0.78779999999999994</v>
      </c>
    </row>
    <row r="366" spans="1:26" x14ac:dyDescent="0.3">
      <c r="A366">
        <v>63.746839236113601</v>
      </c>
      <c r="B366">
        <f t="shared" si="46"/>
        <v>63.746839236113651</v>
      </c>
      <c r="C366">
        <f t="shared" si="47"/>
        <v>0</v>
      </c>
      <c r="E366">
        <v>28.169181003696298</v>
      </c>
      <c r="F366">
        <f>'wyznaczanie X2,X3,X6,X7'!$J$3*I366+'wyznaczanie X2,X3,X6,X7'!$K$3</f>
        <v>28.349019630451139</v>
      </c>
      <c r="G366">
        <f t="shared" si="50"/>
        <v>0.17979999999999999</v>
      </c>
      <c r="I366">
        <v>61.177144297126297</v>
      </c>
      <c r="J366">
        <f>'wyznaczanie X2,X3,X6,X7'!$M$3*modele!E366+'wyznaczanie X2,X3,X6,X7'!$N$3</f>
        <v>60.819018807646572</v>
      </c>
      <c r="K366">
        <f t="shared" si="51"/>
        <v>0.35809999999999997</v>
      </c>
      <c r="M366">
        <v>42.986135461138403</v>
      </c>
      <c r="N366">
        <f t="shared" si="48"/>
        <v>42.986135461138304</v>
      </c>
      <c r="O366">
        <f t="shared" si="49"/>
        <v>0</v>
      </c>
      <c r="Q366">
        <v>18.962773647783301</v>
      </c>
      <c r="R366">
        <v>18.962773647783301</v>
      </c>
      <c r="T366">
        <v>42.159689174984599</v>
      </c>
      <c r="U366">
        <f>'wyznaczanie X2,X3,X6,X7'!$T$3*modele!X366+'wyznaczanie X2,X3,X6,X7'!$U$3</f>
        <v>42.614035291620368</v>
      </c>
      <c r="V366">
        <f t="shared" si="52"/>
        <v>0.45429999999999998</v>
      </c>
      <c r="X366">
        <v>85.199097234218101</v>
      </c>
      <c r="Y366">
        <f>'wyznaczanie X2,X3,X6,X7'!$W$3*modele!T366+'wyznaczanie X2,X3,X6,X7'!$X$3</f>
        <v>84.343193968496323</v>
      </c>
      <c r="Z366">
        <f t="shared" si="53"/>
        <v>0.85589999999999999</v>
      </c>
    </row>
    <row r="367" spans="1:26" x14ac:dyDescent="0.3">
      <c r="A367">
        <v>38.953904089317</v>
      </c>
      <c r="B367">
        <f t="shared" si="46"/>
        <v>38.953904089316893</v>
      </c>
      <c r="C367">
        <f t="shared" si="47"/>
        <v>0</v>
      </c>
      <c r="E367">
        <v>71.547174961851596</v>
      </c>
      <c r="F367">
        <f>'wyznaczanie X2,X3,X6,X7'!$J$3*I367+'wyznaczanie X2,X3,X6,X7'!$K$3</f>
        <v>71.786038868617382</v>
      </c>
      <c r="G367">
        <f t="shared" si="50"/>
        <v>0.2389</v>
      </c>
      <c r="I367">
        <v>148.08133577623499</v>
      </c>
      <c r="J367">
        <f>'wyznaczanie X2,X3,X6,X7'!$M$3*modele!E367+'wyznaczanie X2,X3,X6,X7'!$N$3</f>
        <v>147.60085547591922</v>
      </c>
      <c r="K367">
        <f t="shared" si="51"/>
        <v>0.48049999999999998</v>
      </c>
      <c r="M367">
        <v>-136.733716706921</v>
      </c>
      <c r="N367">
        <f t="shared" si="48"/>
        <v>-136.7337167069208</v>
      </c>
      <c r="O367">
        <f t="shared" si="49"/>
        <v>0</v>
      </c>
      <c r="Q367">
        <v>23.648363164753899</v>
      </c>
      <c r="R367">
        <v>23.648363164753899</v>
      </c>
      <c r="T367">
        <v>50.2745967833526</v>
      </c>
      <c r="U367">
        <f>'wyznaczanie X2,X3,X6,X7'!$T$3*modele!X367+'wyznaczanie X2,X3,X6,X7'!$U$3</f>
        <v>50.097478367235063</v>
      </c>
      <c r="V367">
        <f t="shared" si="52"/>
        <v>0.17710000000000001</v>
      </c>
      <c r="X367">
        <v>100.20444479233301</v>
      </c>
      <c r="Y367">
        <f>'wyznaczanie X2,X3,X6,X7'!$W$3*modele!T367+'wyznaczanie X2,X3,X6,X7'!$X$3</f>
        <v>100.55792040703628</v>
      </c>
      <c r="Z367">
        <f t="shared" si="53"/>
        <v>0.35349999999999998</v>
      </c>
    </row>
    <row r="368" spans="1:26" x14ac:dyDescent="0.3">
      <c r="A368">
        <v>67.589017308526905</v>
      </c>
      <c r="B368">
        <f t="shared" si="46"/>
        <v>67.589017308526948</v>
      </c>
      <c r="C368">
        <f t="shared" si="47"/>
        <v>0</v>
      </c>
      <c r="E368">
        <v>53.180338245145698</v>
      </c>
      <c r="F368">
        <f>'wyznaczanie X2,X3,X6,X7'!$J$3*I368+'wyznaczanie X2,X3,X6,X7'!$K$3</f>
        <v>53.104972158284205</v>
      </c>
      <c r="G368">
        <f t="shared" si="50"/>
        <v>7.5399999999999995E-2</v>
      </c>
      <c r="I368">
        <v>110.7062343788</v>
      </c>
      <c r="J368">
        <f>'wyznaczanie X2,X3,X6,X7'!$M$3*modele!E368+'wyznaczanie X2,X3,X6,X7'!$N$3</f>
        <v>110.85623732692015</v>
      </c>
      <c r="K368">
        <f t="shared" si="51"/>
        <v>0.15</v>
      </c>
      <c r="M368">
        <v>-24.362980118383199</v>
      </c>
      <c r="N368">
        <f t="shared" si="48"/>
        <v>-24.362980118383291</v>
      </c>
      <c r="O368">
        <f t="shared" si="49"/>
        <v>0</v>
      </c>
      <c r="Q368">
        <v>11.5555273499845</v>
      </c>
      <c r="R368">
        <v>11.5555273499845</v>
      </c>
      <c r="T368">
        <v>48.206863912865799</v>
      </c>
      <c r="U368">
        <f>'wyznaczanie X2,X3,X6,X7'!$T$3*modele!X368+'wyznaczanie X2,X3,X6,X7'!$U$3</f>
        <v>48.198577423177561</v>
      </c>
      <c r="V368">
        <f t="shared" si="52"/>
        <v>8.3000000000000001E-3</v>
      </c>
      <c r="X368">
        <v>96.396883439075197</v>
      </c>
      <c r="Y368">
        <f>'wyznaczanie X2,X3,X6,X7'!$W$3*modele!T368+'wyznaczanie X2,X3,X6,X7'!$X$3</f>
        <v>96.426299387919926</v>
      </c>
      <c r="Z368">
        <f t="shared" si="53"/>
        <v>2.9399999999999999E-2</v>
      </c>
    </row>
    <row r="369" spans="1:26" x14ac:dyDescent="0.3">
      <c r="A369">
        <v>29.507315957927201</v>
      </c>
      <c r="B369">
        <f t="shared" si="46"/>
        <v>29.507315957927347</v>
      </c>
      <c r="C369">
        <f t="shared" si="47"/>
        <v>0</v>
      </c>
      <c r="E369">
        <v>75.441205662419904</v>
      </c>
      <c r="F369">
        <f>'wyznaczanie X2,X3,X6,X7'!$J$3*I369+'wyznaczanie X2,X3,X6,X7'!$K$3</f>
        <v>75.655507858407745</v>
      </c>
      <c r="G369">
        <f t="shared" si="50"/>
        <v>0.21429999999999999</v>
      </c>
      <c r="I369">
        <v>155.82295985424599</v>
      </c>
      <c r="J369">
        <f>'wyznaczanie X2,X3,X6,X7'!$M$3*modele!E369+'wyznaczanie X2,X3,X6,X7'!$N$3</f>
        <v>155.3912373124777</v>
      </c>
      <c r="K369">
        <f t="shared" si="51"/>
        <v>0.43169999999999997</v>
      </c>
      <c r="M369">
        <v>-167.308985071405</v>
      </c>
      <c r="N369">
        <f t="shared" si="48"/>
        <v>-167.30898507140529</v>
      </c>
      <c r="O369">
        <f t="shared" si="49"/>
        <v>0</v>
      </c>
      <c r="Q369">
        <v>15.0541477985625</v>
      </c>
      <c r="R369">
        <v>15.0541477985625</v>
      </c>
      <c r="T369">
        <v>46.511124616492403</v>
      </c>
      <c r="U369">
        <f>'wyznaczanie X2,X3,X6,X7'!$T$3*modele!X369+'wyznaczanie X2,X3,X6,X7'!$U$3</f>
        <v>46.574324439633457</v>
      </c>
      <c r="V369">
        <f t="shared" si="52"/>
        <v>6.3200000000000006E-2</v>
      </c>
      <c r="X369">
        <v>93.140029569256399</v>
      </c>
      <c r="Y369">
        <f>'wyznaczanie X2,X3,X6,X7'!$W$3*modele!T369+'wyznaczanie X2,X3,X6,X7'!$X$3</f>
        <v>93.037973835892274</v>
      </c>
      <c r="Z369">
        <f t="shared" si="53"/>
        <v>0.1021</v>
      </c>
    </row>
    <row r="370" spans="1:26" x14ac:dyDescent="0.3">
      <c r="A370">
        <v>24.178735228508799</v>
      </c>
      <c r="B370">
        <f t="shared" si="46"/>
        <v>24.178735228508806</v>
      </c>
      <c r="C370">
        <f t="shared" si="47"/>
        <v>0</v>
      </c>
      <c r="E370">
        <v>47.940117195398798</v>
      </c>
      <c r="F370">
        <f>'wyznaczanie X2,X3,X6,X7'!$J$3*I370+'wyznaczanie X2,X3,X6,X7'!$K$3</f>
        <v>48.09974801458872</v>
      </c>
      <c r="G370">
        <f t="shared" si="50"/>
        <v>0.15959999999999999</v>
      </c>
      <c r="I370">
        <v>100.69231157727</v>
      </c>
      <c r="J370">
        <f>'wyznaczanie X2,X3,X6,X7'!$M$3*modele!E370+'wyznaczanie X2,X3,X6,X7'!$N$3</f>
        <v>100.37267260321575</v>
      </c>
      <c r="K370">
        <f t="shared" si="51"/>
        <v>0.3196</v>
      </c>
      <c r="M370">
        <v>-95.462881129178797</v>
      </c>
      <c r="N370">
        <f t="shared" si="48"/>
        <v>-95.462881129178811</v>
      </c>
      <c r="O370">
        <f t="shared" si="49"/>
        <v>0</v>
      </c>
      <c r="Q370">
        <v>15.1529837551703</v>
      </c>
      <c r="R370">
        <v>15.1529837551703</v>
      </c>
      <c r="T370">
        <v>53.004968515183002</v>
      </c>
      <c r="U370">
        <f>'wyznaczanie X2,X3,X6,X7'!$T$3*modele!X370+'wyznaczanie X2,X3,X6,X7'!$U$3</f>
        <v>53.237784389892163</v>
      </c>
      <c r="V370">
        <f t="shared" si="52"/>
        <v>0.23280000000000001</v>
      </c>
      <c r="X370">
        <v>106.501196545862</v>
      </c>
      <c r="Y370">
        <f>'wyznaczanie X2,X3,X6,X7'!$W$3*modele!T370+'wyznaczanie X2,X3,X6,X7'!$X$3</f>
        <v>106.01358704475616</v>
      </c>
      <c r="Z370">
        <f t="shared" si="53"/>
        <v>0.48759999999999998</v>
      </c>
    </row>
    <row r="371" spans="1:26" x14ac:dyDescent="0.3">
      <c r="A371">
        <v>37.756107481574297</v>
      </c>
      <c r="B371">
        <f t="shared" si="46"/>
        <v>37.756107481574347</v>
      </c>
      <c r="C371">
        <f t="shared" si="47"/>
        <v>0</v>
      </c>
      <c r="E371">
        <v>24.327288065156601</v>
      </c>
      <c r="F371">
        <f>'wyznaczanie X2,X3,X6,X7'!$J$3*I371+'wyznaczanie X2,X3,X6,X7'!$K$3</f>
        <v>24.241445940745653</v>
      </c>
      <c r="G371">
        <f t="shared" si="50"/>
        <v>8.5800000000000001E-2</v>
      </c>
      <c r="I371">
        <v>52.959145532352302</v>
      </c>
      <c r="J371">
        <f>'wyznaczanie X2,X3,X6,X7'!$M$3*modele!E371+'wyznaczanie X2,X3,X6,X7'!$N$3</f>
        <v>53.132943563803728</v>
      </c>
      <c r="K371">
        <f t="shared" si="51"/>
        <v>0.17380000000000001</v>
      </c>
      <c r="M371">
        <v>2.5303507676788999</v>
      </c>
      <c r="N371">
        <f t="shared" si="48"/>
        <v>2.5303507676787973</v>
      </c>
      <c r="O371">
        <f t="shared" si="49"/>
        <v>0</v>
      </c>
      <c r="Q371">
        <v>19.712474924176298</v>
      </c>
      <c r="R371">
        <v>19.712474924176298</v>
      </c>
      <c r="T371">
        <v>46.946703735347299</v>
      </c>
      <c r="U371">
        <f>'wyznaczanie X2,X3,X6,X7'!$T$3*modele!X371+'wyznaczanie X2,X3,X6,X7'!$U$3</f>
        <v>47.406442864475565</v>
      </c>
      <c r="V371">
        <f t="shared" si="52"/>
        <v>0.4597</v>
      </c>
      <c r="X371">
        <v>94.808543119516997</v>
      </c>
      <c r="Y371">
        <f>'wyznaczanie X2,X3,X6,X7'!$W$3*modele!T371+'wyznaczanie X2,X3,X6,X7'!$X$3</f>
        <v>93.908322162136855</v>
      </c>
      <c r="Z371">
        <f t="shared" si="53"/>
        <v>0.9002</v>
      </c>
    </row>
    <row r="372" spans="1:26" x14ac:dyDescent="0.3">
      <c r="A372">
        <v>38.808492195922803</v>
      </c>
      <c r="B372">
        <f t="shared" si="46"/>
        <v>38.808492195922803</v>
      </c>
      <c r="C372">
        <f t="shared" si="47"/>
        <v>0</v>
      </c>
      <c r="E372">
        <v>40.663966331338301</v>
      </c>
      <c r="F372">
        <f>'wyznaczanie X2,X3,X6,X7'!$J$3*I372+'wyznaczanie X2,X3,X6,X7'!$K$3</f>
        <v>40.532836848000827</v>
      </c>
      <c r="G372">
        <f t="shared" si="50"/>
        <v>0.13109999999999999</v>
      </c>
      <c r="I372">
        <v>85.553236464381996</v>
      </c>
      <c r="J372">
        <f>'wyznaczanie X2,X3,X6,X7'!$M$3*modele!E372+'wyznaczanie X2,X3,X6,X7'!$N$3</f>
        <v>85.816035049443059</v>
      </c>
      <c r="K372">
        <f t="shared" si="51"/>
        <v>0.26279999999999998</v>
      </c>
      <c r="M372">
        <v>-44.374914602169298</v>
      </c>
      <c r="N372">
        <f t="shared" si="48"/>
        <v>-44.374914602169298</v>
      </c>
      <c r="O372">
        <f t="shared" si="49"/>
        <v>0</v>
      </c>
      <c r="Q372">
        <v>21.328143514807401</v>
      </c>
      <c r="R372">
        <v>21.328143514807401</v>
      </c>
      <c r="T372">
        <v>48.488683101454299</v>
      </c>
      <c r="U372">
        <f>'wyznaczanie X2,X3,X6,X7'!$T$3*modele!X372+'wyznaczanie X2,X3,X6,X7'!$U$3</f>
        <v>48.975681269287868</v>
      </c>
      <c r="V372">
        <f t="shared" si="52"/>
        <v>0.48699999999999999</v>
      </c>
      <c r="X372">
        <v>97.955085082598103</v>
      </c>
      <c r="Y372">
        <f>'wyznaczanie X2,X3,X6,X7'!$W$3*modele!T372+'wyznaczanie X2,X3,X6,X7'!$X$3</f>
        <v>96.989413753311055</v>
      </c>
      <c r="Z372">
        <f t="shared" si="53"/>
        <v>0.9657</v>
      </c>
    </row>
    <row r="373" spans="1:26" x14ac:dyDescent="0.3">
      <c r="A373">
        <v>30.893681157733901</v>
      </c>
      <c r="B373">
        <f t="shared" si="46"/>
        <v>30.893681157733852</v>
      </c>
      <c r="C373">
        <f t="shared" si="47"/>
        <v>0</v>
      </c>
      <c r="E373">
        <v>76.281709652302894</v>
      </c>
      <c r="F373">
        <f>'wyznaczanie X2,X3,X6,X7'!$J$3*I373+'wyznaczanie X2,X3,X6,X7'!$K$3</f>
        <v>76.083454478792049</v>
      </c>
      <c r="G373">
        <f t="shared" si="50"/>
        <v>0.1983</v>
      </c>
      <c r="I373">
        <v>156.67915016594301</v>
      </c>
      <c r="J373">
        <f>'wyznaczanie X2,X3,X6,X7'!$M$3*modele!E373+'wyznaczanie X2,X3,X6,X7'!$N$3</f>
        <v>157.07274614479991</v>
      </c>
      <c r="K373">
        <f t="shared" si="51"/>
        <v>0.39360000000000001</v>
      </c>
      <c r="M373">
        <v>-167.05776664144099</v>
      </c>
      <c r="N373">
        <f t="shared" si="48"/>
        <v>-167.05776664144088</v>
      </c>
      <c r="O373">
        <f t="shared" si="49"/>
        <v>0</v>
      </c>
      <c r="Q373">
        <v>15.9517377126745</v>
      </c>
      <c r="R373">
        <v>15.9517377126745</v>
      </c>
      <c r="T373">
        <v>47.462681809534701</v>
      </c>
      <c r="U373">
        <f>'wyznaczanie X2,X3,X6,X7'!$T$3*modele!X373+'wyznaczanie X2,X3,X6,X7'!$U$3</f>
        <v>47.551794002441113</v>
      </c>
      <c r="V373">
        <f t="shared" si="52"/>
        <v>8.9099999999999999E-2</v>
      </c>
      <c r="X373">
        <v>95.099992432500699</v>
      </c>
      <c r="Y373">
        <f>'wyznaczanie X2,X3,X6,X7'!$W$3*modele!T373+'wyznaczanie X2,X3,X6,X7'!$X$3</f>
        <v>94.939318906031502</v>
      </c>
      <c r="Z373">
        <f t="shared" si="53"/>
        <v>0.16070000000000001</v>
      </c>
    </row>
    <row r="374" spans="1:26" x14ac:dyDescent="0.3">
      <c r="A374">
        <v>47.609037128486797</v>
      </c>
      <c r="B374">
        <f t="shared" si="46"/>
        <v>47.60903712848674</v>
      </c>
      <c r="C374">
        <f t="shared" si="47"/>
        <v>0</v>
      </c>
      <c r="E374">
        <v>34.009941311678602</v>
      </c>
      <c r="F374">
        <f>'wyznaczanie X2,X3,X6,X7'!$J$3*I374+'wyznaczanie X2,X3,X6,X7'!$K$3</f>
        <v>34.141211677107179</v>
      </c>
      <c r="G374">
        <f t="shared" si="50"/>
        <v>0.1313</v>
      </c>
      <c r="I374">
        <v>72.765549200013396</v>
      </c>
      <c r="J374">
        <f>'wyznaczanie X2,X3,X6,X7'!$M$3*modele!E374+'wyznaczanie X2,X3,X6,X7'!$N$3</f>
        <v>72.504019906471143</v>
      </c>
      <c r="K374">
        <f t="shared" si="51"/>
        <v>0.26150000000000001</v>
      </c>
      <c r="M374">
        <v>-6.8117496780623297</v>
      </c>
      <c r="N374">
        <f t="shared" si="48"/>
        <v>-6.8117496780622133</v>
      </c>
      <c r="O374">
        <f t="shared" si="49"/>
        <v>0</v>
      </c>
      <c r="Q374">
        <v>25.143732520650499</v>
      </c>
      <c r="R374">
        <v>25.143732520650499</v>
      </c>
      <c r="T374">
        <v>52.4436702317224</v>
      </c>
      <c r="U374">
        <f>'wyznaczanie X2,X3,X6,X7'!$T$3*modele!X374+'wyznaczanie X2,X3,X6,X7'!$U$3</f>
        <v>52.692727431170361</v>
      </c>
      <c r="V374">
        <f t="shared" si="52"/>
        <v>0.24909999999999999</v>
      </c>
      <c r="X374">
        <v>105.40828128988301</v>
      </c>
      <c r="Y374">
        <f>'wyznaczanie X2,X3,X6,X7'!$W$3*modele!T374+'wyznaczanie X2,X3,X6,X7'!$X$3</f>
        <v>104.89203415025979</v>
      </c>
      <c r="Z374">
        <f t="shared" si="53"/>
        <v>0.51619999999999999</v>
      </c>
    </row>
    <row r="375" spans="1:26" x14ac:dyDescent="0.3">
      <c r="A375">
        <v>46.3571087230833</v>
      </c>
      <c r="B375">
        <f t="shared" si="46"/>
        <v>46.357108723083201</v>
      </c>
      <c r="C375">
        <f t="shared" si="47"/>
        <v>0</v>
      </c>
      <c r="E375">
        <v>12.256548868292001</v>
      </c>
      <c r="F375">
        <f>'wyznaczanie X2,X3,X6,X7'!$J$3*I375+'wyznaczanie X2,X3,X6,X7'!$K$3</f>
        <v>12.335460844334399</v>
      </c>
      <c r="G375">
        <f t="shared" si="50"/>
        <v>7.8899999999999998E-2</v>
      </c>
      <c r="I375">
        <v>29.138910472189401</v>
      </c>
      <c r="J375">
        <f>'wyznaczanie X2,X3,X6,X7'!$M$3*modele!E375+'wyznaczanie X2,X3,X6,X7'!$N$3</f>
        <v>28.984272270748686</v>
      </c>
      <c r="K375">
        <f t="shared" si="51"/>
        <v>0.15459999999999999</v>
      </c>
      <c r="M375">
        <v>55.9445708412904</v>
      </c>
      <c r="N375">
        <f t="shared" si="48"/>
        <v>55.944570841290599</v>
      </c>
      <c r="O375">
        <f t="shared" si="49"/>
        <v>0</v>
      </c>
      <c r="Q375">
        <v>30.763229925067598</v>
      </c>
      <c r="R375">
        <v>30.763229925067598</v>
      </c>
      <c r="T375">
        <v>52.613524945690301</v>
      </c>
      <c r="U375">
        <f>'wyznaczanie X2,X3,X6,X7'!$T$3*modele!X375+'wyznaczanie X2,X3,X6,X7'!$U$3</f>
        <v>52.651662334212482</v>
      </c>
      <c r="V375">
        <f t="shared" si="52"/>
        <v>3.8100000000000002E-2</v>
      </c>
      <c r="X375">
        <v>105.32594004052299</v>
      </c>
      <c r="Y375">
        <f>'wyznaczanie X2,X3,X6,X7'!$W$3*modele!T375+'wyznaczanie X2,X3,X6,X7'!$X$3</f>
        <v>105.2314277520361</v>
      </c>
      <c r="Z375">
        <f t="shared" si="53"/>
        <v>9.4500000000000001E-2</v>
      </c>
    </row>
    <row r="376" spans="1:26" x14ac:dyDescent="0.3">
      <c r="A376">
        <v>65.258634494267895</v>
      </c>
      <c r="B376">
        <f t="shared" si="46"/>
        <v>65.258634494267852</v>
      </c>
      <c r="C376">
        <f t="shared" si="47"/>
        <v>0</v>
      </c>
      <c r="E376">
        <v>15.369112115793801</v>
      </c>
      <c r="F376">
        <f>'wyznaczanie X2,X3,X6,X7'!$J$3*I376+'wyznaczanie X2,X3,X6,X7'!$K$3</f>
        <v>15.601884424534468</v>
      </c>
      <c r="G376">
        <f t="shared" si="50"/>
        <v>0.23280000000000001</v>
      </c>
      <c r="I376">
        <v>35.674025110446202</v>
      </c>
      <c r="J376">
        <f>'wyznaczanie X2,X3,X6,X7'!$M$3*modele!E376+'wyznaczanie X2,X3,X6,X7'!$N$3</f>
        <v>35.211253528225356</v>
      </c>
      <c r="K376">
        <f t="shared" si="51"/>
        <v>0.46279999999999999</v>
      </c>
      <c r="M376">
        <v>84.409932641154299</v>
      </c>
      <c r="N376">
        <f t="shared" si="48"/>
        <v>84.409932641154384</v>
      </c>
      <c r="O376">
        <f t="shared" si="49"/>
        <v>0</v>
      </c>
      <c r="Q376">
        <v>17.560811934218201</v>
      </c>
      <c r="R376">
        <v>17.560811934218201</v>
      </c>
      <c r="T376">
        <v>49.717604800018101</v>
      </c>
      <c r="U376">
        <f>'wyznaczanie X2,X3,X6,X7'!$T$3*modele!X376+'wyznaczanie X2,X3,X6,X7'!$U$3</f>
        <v>49.223748540871647</v>
      </c>
      <c r="V376">
        <f t="shared" si="52"/>
        <v>0.49390000000000001</v>
      </c>
      <c r="X376">
        <v>98.452494575834905</v>
      </c>
      <c r="Y376">
        <f>'wyznaczanie X2,X3,X6,X7'!$W$3*modele!T376+'wyznaczanie X2,X3,X6,X7'!$X$3</f>
        <v>99.444972105700657</v>
      </c>
      <c r="Z376">
        <f t="shared" si="53"/>
        <v>0.99250000000000005</v>
      </c>
    </row>
    <row r="377" spans="1:26" x14ac:dyDescent="0.3">
      <c r="A377">
        <v>36.859412159973203</v>
      </c>
      <c r="B377">
        <f t="shared" si="46"/>
        <v>36.85941215997309</v>
      </c>
      <c r="C377">
        <f t="shared" si="47"/>
        <v>0</v>
      </c>
      <c r="E377">
        <v>52.806597521913197</v>
      </c>
      <c r="F377">
        <f>'wyznaczanie X2,X3,X6,X7'!$J$3*I377+'wyznaczanie X2,X3,X6,X7'!$K$3</f>
        <v>52.698652198457488</v>
      </c>
      <c r="G377">
        <f t="shared" si="50"/>
        <v>0.1079</v>
      </c>
      <c r="I377">
        <v>109.89331240096</v>
      </c>
      <c r="J377">
        <f>'wyznaczanie X2,X3,X6,X7'!$M$3*modele!E377+'wyznaczanie X2,X3,X6,X7'!$N$3</f>
        <v>110.10853317003516</v>
      </c>
      <c r="K377">
        <f t="shared" si="51"/>
        <v>0.2152</v>
      </c>
      <c r="M377">
        <v>-84.700968245793405</v>
      </c>
      <c r="N377">
        <f t="shared" si="48"/>
        <v>-84.700968245793177</v>
      </c>
      <c r="O377">
        <f t="shared" si="49"/>
        <v>0</v>
      </c>
      <c r="Q377">
        <v>16.7505278403404</v>
      </c>
      <c r="R377">
        <v>16.7505278403404</v>
      </c>
      <c r="T377">
        <v>51.240319301067501</v>
      </c>
      <c r="U377">
        <f>'wyznaczanie X2,X3,X6,X7'!$T$3*modele!X377+'wyznaczanie X2,X3,X6,X7'!$U$3</f>
        <v>51.545034459674788</v>
      </c>
      <c r="V377">
        <f t="shared" si="52"/>
        <v>0.30470000000000003</v>
      </c>
      <c r="X377">
        <v>103.10699674033999</v>
      </c>
      <c r="Y377">
        <f>'wyznaczanie X2,X3,X6,X7'!$W$3*modele!T377+'wyznaczanie X2,X3,X6,X7'!$X$3</f>
        <v>102.48756978765742</v>
      </c>
      <c r="Z377">
        <f t="shared" si="53"/>
        <v>0.61939999999999995</v>
      </c>
    </row>
    <row r="378" spans="1:26" x14ac:dyDescent="0.3">
      <c r="A378">
        <v>54.506156132909098</v>
      </c>
      <c r="B378">
        <f t="shared" si="46"/>
        <v>54.506156132909055</v>
      </c>
      <c r="C378">
        <f t="shared" si="47"/>
        <v>0</v>
      </c>
      <c r="E378">
        <v>14.577376678361601</v>
      </c>
      <c r="F378">
        <f>'wyznaczanie X2,X3,X6,X7'!$J$3*I378+'wyznaczanie X2,X3,X6,X7'!$K$3</f>
        <v>14.842081138459719</v>
      </c>
      <c r="G378">
        <f t="shared" si="50"/>
        <v>0.26469999999999999</v>
      </c>
      <c r="I378">
        <v>34.153891099927399</v>
      </c>
      <c r="J378">
        <f>'wyznaczanie X2,X3,X6,X7'!$M$3*modele!E378+'wyznaczanie X2,X3,X6,X7'!$N$3</f>
        <v>33.627310861766318</v>
      </c>
      <c r="K378">
        <f t="shared" si="51"/>
        <v>0.52659999999999996</v>
      </c>
      <c r="M378">
        <v>65.280182230733303</v>
      </c>
      <c r="N378">
        <f t="shared" si="48"/>
        <v>65.280182230733402</v>
      </c>
      <c r="O378">
        <f t="shared" si="49"/>
        <v>0</v>
      </c>
      <c r="Q378">
        <v>19.836517275654401</v>
      </c>
      <c r="R378">
        <v>19.836517275654401</v>
      </c>
      <c r="T378">
        <v>51.284031109197898</v>
      </c>
      <c r="U378">
        <f>'wyznaczanie X2,X3,X6,X7'!$T$3*modele!X378+'wyznaczanie X2,X3,X6,X7'!$U$3</f>
        <v>51.475858264673924</v>
      </c>
      <c r="V378">
        <f t="shared" si="52"/>
        <v>0.1918</v>
      </c>
      <c r="X378">
        <v>102.968288816962</v>
      </c>
      <c r="Y378">
        <f>'wyznaczanie X2,X3,X6,X7'!$W$3*modele!T378+'wyznaczanie X2,X3,X6,X7'!$X$3</f>
        <v>102.57491212661856</v>
      </c>
      <c r="Z378">
        <f t="shared" si="53"/>
        <v>0.39340000000000003</v>
      </c>
    </row>
    <row r="379" spans="1:26" x14ac:dyDescent="0.3">
      <c r="A379">
        <v>54.107226882815702</v>
      </c>
      <c r="B379">
        <f t="shared" si="46"/>
        <v>54.107226882815603</v>
      </c>
      <c r="C379">
        <f t="shared" si="47"/>
        <v>0</v>
      </c>
      <c r="E379">
        <v>46.0654199007488</v>
      </c>
      <c r="F379">
        <f>'wyznaczanie X2,X3,X6,X7'!$J$3*I379+'wyznaczanie X2,X3,X6,X7'!$K$3</f>
        <v>46.1090560545031</v>
      </c>
      <c r="G379">
        <f t="shared" si="50"/>
        <v>4.36E-2</v>
      </c>
      <c r="I379">
        <v>96.709545763468597</v>
      </c>
      <c r="J379">
        <f>'wyznaczanie X2,X3,X6,X7'!$M$3*modele!E379+'wyznaczanie X2,X3,X6,X7'!$N$3</f>
        <v>96.62216089020967</v>
      </c>
      <c r="K379">
        <f t="shared" si="51"/>
        <v>8.7400000000000005E-2</v>
      </c>
      <c r="M379">
        <v>-29.981805936615199</v>
      </c>
      <c r="N379">
        <f t="shared" si="48"/>
        <v>-29.981805936615004</v>
      </c>
      <c r="O379">
        <f t="shared" si="49"/>
        <v>0</v>
      </c>
      <c r="Q379">
        <v>16.786350493151801</v>
      </c>
      <c r="R379">
        <v>16.786350493151801</v>
      </c>
      <c r="T379">
        <v>47.449094207816898</v>
      </c>
      <c r="U379">
        <f>'wyznaczanie X2,X3,X6,X7'!$T$3*modele!X379+'wyznaczanie X2,X3,X6,X7'!$U$3</f>
        <v>46.978408452943661</v>
      </c>
      <c r="V379">
        <f t="shared" si="52"/>
        <v>0.47070000000000001</v>
      </c>
      <c r="X379">
        <v>93.950274399227197</v>
      </c>
      <c r="Y379">
        <f>'wyznaczanie X2,X3,X6,X7'!$W$3*modele!T379+'wyznaczanie X2,X3,X6,X7'!$X$3</f>
        <v>94.912168967246885</v>
      </c>
      <c r="Z379">
        <f t="shared" si="53"/>
        <v>0.96189999999999998</v>
      </c>
    </row>
    <row r="380" spans="1:26" x14ac:dyDescent="0.3">
      <c r="A380">
        <v>55.428713974873602</v>
      </c>
      <c r="B380">
        <f t="shared" si="46"/>
        <v>55.428713974873652</v>
      </c>
      <c r="C380">
        <f t="shared" si="47"/>
        <v>0</v>
      </c>
      <c r="E380">
        <v>30.675978396776301</v>
      </c>
      <c r="F380">
        <f>'wyznaczanie X2,X3,X6,X7'!$J$3*I380+'wyznaczanie X2,X3,X6,X7'!$K$3</f>
        <v>30.437765698138087</v>
      </c>
      <c r="G380">
        <f t="shared" si="50"/>
        <v>0.2382</v>
      </c>
      <c r="I380">
        <v>65.356086393088702</v>
      </c>
      <c r="J380">
        <f>'wyznaczanie X2,X3,X6,X7'!$M$3*modele!E380+'wyznaczanie X2,X3,X6,X7'!$N$3</f>
        <v>65.834107383125087</v>
      </c>
      <c r="K380">
        <f t="shared" si="51"/>
        <v>0.47799999999999998</v>
      </c>
      <c r="M380">
        <v>18.8294927594184</v>
      </c>
      <c r="N380">
        <f t="shared" si="48"/>
        <v>18.829492759418301</v>
      </c>
      <c r="O380">
        <f t="shared" si="49"/>
        <v>0</v>
      </c>
      <c r="Q380">
        <v>19.866269654885102</v>
      </c>
      <c r="R380">
        <v>19.866269654885102</v>
      </c>
      <c r="T380">
        <v>48.581689989714903</v>
      </c>
      <c r="U380">
        <f>'wyznaczanie X2,X3,X6,X7'!$T$3*modele!X380+'wyznaczanie X2,X3,X6,X7'!$U$3</f>
        <v>48.619526203973869</v>
      </c>
      <c r="V380">
        <f t="shared" si="52"/>
        <v>3.78E-2</v>
      </c>
      <c r="X380">
        <v>97.2409444810568</v>
      </c>
      <c r="Y380">
        <f>'wyznaczanie X2,X3,X6,X7'!$W$3*modele!T380+'wyznaczanie X2,X3,X6,X7'!$X$3</f>
        <v>97.175254593752726</v>
      </c>
      <c r="Z380">
        <f t="shared" si="53"/>
        <v>6.5699999999999995E-2</v>
      </c>
    </row>
    <row r="381" spans="1:26" x14ac:dyDescent="0.3">
      <c r="B381">
        <f>1.5*$E381+0.5*$M381</f>
        <v>0</v>
      </c>
      <c r="C381">
        <f t="shared" si="47"/>
        <v>0</v>
      </c>
      <c r="E381">
        <v>36.028346830815003</v>
      </c>
      <c r="F381">
        <f>'wyznaczanie X2,X3,X6,X7'!$J$3*I381+'wyznaczanie X2,X3,X6,X7'!$K$3</f>
        <v>36.122744006443874</v>
      </c>
      <c r="G381">
        <f t="shared" si="50"/>
        <v>9.4399999999999998E-2</v>
      </c>
      <c r="I381">
        <v>76.729989393907104</v>
      </c>
      <c r="J381">
        <f>'wyznaczanie X2,X3,X6,X7'!$M$3*modele!E381+'wyznaczanie X2,X3,X6,X7'!$N$3</f>
        <v>76.542033703536177</v>
      </c>
      <c r="K381">
        <f t="shared" si="51"/>
        <v>0.188</v>
      </c>
      <c r="M381">
        <v>-108.085040492445</v>
      </c>
      <c r="N381">
        <f t="shared" si="48"/>
        <v>-108.08504049244502</v>
      </c>
      <c r="O381">
        <f t="shared" si="49"/>
        <v>0</v>
      </c>
      <c r="Q381">
        <v>17.727235527505201</v>
      </c>
      <c r="R381">
        <v>17.727235527505201</v>
      </c>
      <c r="T381">
        <v>53.374384037158599</v>
      </c>
      <c r="U381">
        <f>'wyznaczanie X2,X3,X6,X7'!$T$3*modele!X381+'wyznaczanie X2,X3,X6,X7'!$U$3</f>
        <v>53.503245408195475</v>
      </c>
      <c r="V381">
        <f t="shared" si="52"/>
        <v>0.12889999999999999</v>
      </c>
      <c r="X381">
        <v>107.03348292828299</v>
      </c>
      <c r="Y381">
        <f>'wyznaczanie X2,X3,X6,X7'!$W$3*modele!T381+'wyznaczanie X2,X3,X6,X7'!$X$3</f>
        <v>106.75173120117365</v>
      </c>
      <c r="Z381">
        <f t="shared" si="53"/>
        <v>0.28179999999999999</v>
      </c>
    </row>
    <row r="382" spans="1:26" x14ac:dyDescent="0.3">
      <c r="A382">
        <v>68.312417303436007</v>
      </c>
      <c r="B382">
        <f t="shared" si="46"/>
        <v>68.312417303436007</v>
      </c>
      <c r="C382">
        <f t="shared" si="47"/>
        <v>0</v>
      </c>
      <c r="E382">
        <v>37.226167210615003</v>
      </c>
      <c r="F382">
        <f>'wyznaczanie X2,X3,X6,X7'!$J$3*I382+'wyznaczanie X2,X3,X6,X7'!$K$3</f>
        <v>37.18781777234296</v>
      </c>
      <c r="G382">
        <f t="shared" si="50"/>
        <v>3.8300000000000001E-2</v>
      </c>
      <c r="I382">
        <v>78.860876275982605</v>
      </c>
      <c r="J382">
        <f>'wyznaczanie X2,X3,X6,X7'!$M$3*modele!E382+'wyznaczanie X2,X3,X6,X7'!$N$3</f>
        <v>78.938388238925867</v>
      </c>
      <c r="K382">
        <f t="shared" si="51"/>
        <v>7.7499999999999999E-2</v>
      </c>
      <c r="M382">
        <v>24.946332975027001</v>
      </c>
      <c r="N382">
        <f t="shared" si="48"/>
        <v>24.946332975027005</v>
      </c>
      <c r="O382">
        <f t="shared" si="49"/>
        <v>0</v>
      </c>
      <c r="Q382">
        <v>11.9293748863511</v>
      </c>
      <c r="R382">
        <v>11.9293748863511</v>
      </c>
      <c r="T382">
        <v>55.708139547365001</v>
      </c>
      <c r="U382">
        <f>'wyznaczanie X2,X3,X6,X7'!$T$3*modele!X382+'wyznaczanie X2,X3,X6,X7'!$U$3</f>
        <v>0.12367698590906429</v>
      </c>
      <c r="V382">
        <f t="shared" si="52"/>
        <v>55.584499999999998</v>
      </c>
      <c r="Y382">
        <f>'wyznaczanie X2,X3,X6,X7'!$W$3*modele!T382+'wyznaczanie X2,X3,X6,X7'!$X$3</f>
        <v>111.41490285988861</v>
      </c>
      <c r="Z382">
        <f t="shared" si="53"/>
        <v>111.4149</v>
      </c>
    </row>
    <row r="383" spans="1:26" x14ac:dyDescent="0.3">
      <c r="A383">
        <v>39.031277284907603</v>
      </c>
      <c r="B383">
        <f t="shared" si="46"/>
        <v>39.031277284907596</v>
      </c>
      <c r="C383">
        <f t="shared" si="47"/>
        <v>0</v>
      </c>
      <c r="E383">
        <v>15.476554864662599</v>
      </c>
      <c r="F383">
        <f>'wyznaczanie X2,X3,X6,X7'!$J$3*I383+'wyznaczanie X2,X3,X6,X7'!$K$3</f>
        <v>15.412287120322993</v>
      </c>
      <c r="G383">
        <f t="shared" si="50"/>
        <v>6.4299999999999996E-2</v>
      </c>
      <c r="I383">
        <v>35.294698887834699</v>
      </c>
      <c r="J383">
        <f>'wyznaczanie X2,X3,X6,X7'!$M$3*modele!E383+'wyznaczanie X2,X3,X6,X7'!$N$3</f>
        <v>35.426203050614916</v>
      </c>
      <c r="K383">
        <f t="shared" si="51"/>
        <v>0.13150000000000001</v>
      </c>
      <c r="M383">
        <v>31.6328899758274</v>
      </c>
      <c r="N383">
        <f t="shared" si="48"/>
        <v>31.63288997582741</v>
      </c>
      <c r="O383">
        <f t="shared" si="49"/>
        <v>0</v>
      </c>
      <c r="Q383">
        <v>24.494291908466899</v>
      </c>
      <c r="R383">
        <v>24.494291908466899</v>
      </c>
      <c r="T383">
        <v>42.568886116989098</v>
      </c>
      <c r="U383">
        <f>'wyznaczanie X2,X3,X6,X7'!$T$3*modele!X383+'wyznaczanie X2,X3,X6,X7'!$U$3</f>
        <v>42.265943377034411</v>
      </c>
      <c r="V383">
        <f t="shared" si="52"/>
        <v>0.3029</v>
      </c>
      <c r="X383">
        <v>84.501124374966693</v>
      </c>
      <c r="Y383">
        <f>'wyznaczanie X2,X3,X6,X7'!$W$3*modele!T383+'wyznaczanie X2,X3,X6,X7'!$X$3</f>
        <v>85.160826995796356</v>
      </c>
      <c r="Z383">
        <f t="shared" si="53"/>
        <v>0.65969999999999995</v>
      </c>
    </row>
    <row r="384" spans="1:26" x14ac:dyDescent="0.3">
      <c r="A384">
        <v>28.0238800161328</v>
      </c>
      <c r="B384">
        <f t="shared" si="46"/>
        <v>28.023880016132757</v>
      </c>
      <c r="C384">
        <f t="shared" si="47"/>
        <v>0</v>
      </c>
      <c r="E384">
        <v>60.567998389881502</v>
      </c>
      <c r="F384">
        <f>'wyznaczanie X2,X3,X6,X7'!$J$3*I384+'wyznaczanie X2,X3,X6,X7'!$K$3</f>
        <v>60.790358638320299</v>
      </c>
      <c r="G384">
        <f t="shared" si="50"/>
        <v>0.22239999999999999</v>
      </c>
      <c r="I384">
        <v>126.082342361485</v>
      </c>
      <c r="J384">
        <f>'wyznaczanie X2,X3,X6,X7'!$M$3*modele!E384+'wyznaczanie X2,X3,X6,X7'!$N$3</f>
        <v>125.63595988992348</v>
      </c>
      <c r="K384">
        <f t="shared" si="51"/>
        <v>0.44640000000000002</v>
      </c>
      <c r="M384">
        <v>-125.656235137379</v>
      </c>
      <c r="N384">
        <f t="shared" si="48"/>
        <v>-125.65623513737891</v>
      </c>
      <c r="O384">
        <f t="shared" si="49"/>
        <v>0</v>
      </c>
      <c r="Q384">
        <v>23.793941573131601</v>
      </c>
      <c r="R384">
        <v>23.793941573131601</v>
      </c>
      <c r="T384">
        <v>50.844878691795998</v>
      </c>
      <c r="U384">
        <f>'wyznaczanie X2,X3,X6,X7'!$T$3*modele!X384+'wyznaczanie X2,X3,X6,X7'!$U$3</f>
        <v>51.019752066436453</v>
      </c>
      <c r="V384">
        <f t="shared" si="52"/>
        <v>0.1749</v>
      </c>
      <c r="X384">
        <v>102.053732247371</v>
      </c>
      <c r="Y384">
        <f>'wyznaczanie X2,X3,X6,X7'!$W$3*modele!T384+'wyznaczanie X2,X3,X6,X7'!$X$3</f>
        <v>101.69742384743563</v>
      </c>
      <c r="Z384">
        <f t="shared" si="53"/>
        <v>0.35630000000000001</v>
      </c>
    </row>
    <row r="385" spans="1:26" x14ac:dyDescent="0.3">
      <c r="A385">
        <v>64.954818544549696</v>
      </c>
      <c r="B385">
        <f t="shared" si="46"/>
        <v>64.954818544549795</v>
      </c>
      <c r="C385">
        <f t="shared" si="47"/>
        <v>0</v>
      </c>
      <c r="E385">
        <v>52.014540186855797</v>
      </c>
      <c r="F385">
        <f>'wyznaczanie X2,X3,X6,X7'!$J$3*I385+'wyznaczanie X2,X3,X6,X7'!$K$3</f>
        <v>51.92827574312841</v>
      </c>
      <c r="G385">
        <f t="shared" si="50"/>
        <v>8.6300000000000002E-2</v>
      </c>
      <c r="I385">
        <v>108.35202471227601</v>
      </c>
      <c r="J385">
        <f>'wyznaczanie X2,X3,X6,X7'!$M$3*modele!E385+'wyznaczanie X2,X3,X6,X7'!$N$3</f>
        <v>108.52394651650837</v>
      </c>
      <c r="K385">
        <f t="shared" si="51"/>
        <v>0.1719</v>
      </c>
      <c r="M385">
        <v>-26.133983471467801</v>
      </c>
      <c r="N385">
        <f t="shared" si="48"/>
        <v>-26.133983471467985</v>
      </c>
      <c r="O385">
        <f t="shared" si="49"/>
        <v>0</v>
      </c>
      <c r="Q385">
        <v>25.5190630763021</v>
      </c>
      <c r="R385">
        <v>25.5190630763021</v>
      </c>
      <c r="T385">
        <v>47.786090902724801</v>
      </c>
      <c r="U385">
        <f>'wyznaczanie X2,X3,X6,X7'!$T$3*modele!X385+'wyznaczanie X2,X3,X6,X7'!$U$3</f>
        <v>47.794767470244004</v>
      </c>
      <c r="V385">
        <f t="shared" si="52"/>
        <v>8.6999999999999994E-3</v>
      </c>
      <c r="X385">
        <v>95.587188138400194</v>
      </c>
      <c r="Y385">
        <f>'wyznaczanie X2,X3,X6,X7'!$W$3*modele!T385+'wyznaczanie X2,X3,X6,X7'!$X$3</f>
        <v>95.585535748772415</v>
      </c>
      <c r="Z385">
        <f t="shared" si="53"/>
        <v>1.6999999999999999E-3</v>
      </c>
    </row>
    <row r="386" spans="1:26" x14ac:dyDescent="0.3">
      <c r="A386">
        <v>31.414687926924199</v>
      </c>
      <c r="B386">
        <f t="shared" si="46"/>
        <v>31.414687926924202</v>
      </c>
      <c r="C386">
        <f t="shared" si="47"/>
        <v>0</v>
      </c>
      <c r="E386">
        <v>36.479329892939099</v>
      </c>
      <c r="F386">
        <f>'wyznaczanie X2,X3,X6,X7'!$J$3*I386+'wyznaczanie X2,X3,X6,X7'!$K$3</f>
        <v>36.340047240615469</v>
      </c>
      <c r="G386">
        <f t="shared" si="50"/>
        <v>0.13930000000000001</v>
      </c>
      <c r="I386">
        <v>77.164746709272904</v>
      </c>
      <c r="J386">
        <f>'wyznaczanie X2,X3,X6,X7'!$M$3*modele!E386+'wyznaczanie X2,X3,X6,X7'!$N$3</f>
        <v>77.44426856656753</v>
      </c>
      <c r="K386">
        <f t="shared" si="51"/>
        <v>0.27950000000000003</v>
      </c>
      <c r="M386">
        <v>-46.608613824968899</v>
      </c>
      <c r="N386">
        <f t="shared" si="48"/>
        <v>-46.608613824968906</v>
      </c>
      <c r="O386">
        <f t="shared" si="49"/>
        <v>0</v>
      </c>
      <c r="Q386">
        <v>21.510630867733202</v>
      </c>
      <c r="R386">
        <v>21.510630867733202</v>
      </c>
      <c r="T386">
        <v>56.600509395101298</v>
      </c>
      <c r="U386">
        <f>'wyznaczanie X2,X3,X6,X7'!$T$3*modele!X386+'wyznaczanie X2,X3,X6,X7'!$U$3</f>
        <v>56.329034991423029</v>
      </c>
      <c r="V386">
        <f t="shared" si="52"/>
        <v>0.27150000000000002</v>
      </c>
      <c r="X386">
        <v>112.69958533515501</v>
      </c>
      <c r="Y386">
        <f>'wyznaczanie X2,X3,X6,X7'!$W$3*modele!T386+'wyznaczanie X2,X3,X6,X7'!$X$3</f>
        <v>113.19798329177485</v>
      </c>
      <c r="Z386">
        <f t="shared" si="53"/>
        <v>0.49840000000000001</v>
      </c>
    </row>
    <row r="387" spans="1:26" x14ac:dyDescent="0.3">
      <c r="A387">
        <v>21.317691727909398</v>
      </c>
      <c r="B387">
        <f t="shared" ref="B387:B450" si="54">1.5*$E387+0.5*$M387</f>
        <v>21.317691727909491</v>
      </c>
      <c r="C387">
        <f t="shared" ref="C387:C450" si="55">ROUND(ABS(B387-A387),4)</f>
        <v>0</v>
      </c>
      <c r="E387">
        <v>77.666738980362993</v>
      </c>
      <c r="F387">
        <f>'wyznaczanie X2,X3,X6,X7'!$J$3*I387+'wyznaczanie X2,X3,X6,X7'!$K$3</f>
        <v>77.624117963479463</v>
      </c>
      <c r="G387">
        <f t="shared" si="50"/>
        <v>4.2599999999999999E-2</v>
      </c>
      <c r="I387">
        <v>159.76154662929201</v>
      </c>
      <c r="J387">
        <f>'wyznaczanie X2,X3,X6,X7'!$M$3*modele!E387+'wyznaczanie X2,X3,X6,X7'!$N$3</f>
        <v>159.84363013368204</v>
      </c>
      <c r="K387">
        <f t="shared" si="51"/>
        <v>8.2100000000000006E-2</v>
      </c>
      <c r="M387">
        <v>-190.36483348527</v>
      </c>
      <c r="N387">
        <f t="shared" ref="N387:N450" si="56">2*A387-3*E387</f>
        <v>-190.3648334852702</v>
      </c>
      <c r="O387">
        <f t="shared" ref="O387:O450" si="57">ROUND(ABS(N387-M387),4)</f>
        <v>0</v>
      </c>
      <c r="Q387">
        <v>18.069949868520901</v>
      </c>
      <c r="R387">
        <v>18.069949868520901</v>
      </c>
      <c r="T387">
        <v>53.005944748478598</v>
      </c>
      <c r="U387">
        <f>'wyznaczanie X2,X3,X6,X7'!$T$3*modele!X387+'wyznaczanie X2,X3,X6,X7'!$U$3</f>
        <v>52.729132118777876</v>
      </c>
      <c r="V387">
        <f t="shared" si="52"/>
        <v>0.27679999999999999</v>
      </c>
      <c r="X387">
        <v>105.481277768212</v>
      </c>
      <c r="Y387">
        <f>'wyznaczanie X2,X3,X6,X7'!$W$3*modele!T387+'wyznaczanie X2,X3,X6,X7'!$X$3</f>
        <v>106.01553769614891</v>
      </c>
      <c r="Z387">
        <f t="shared" si="53"/>
        <v>0.5343</v>
      </c>
    </row>
    <row r="388" spans="1:26" x14ac:dyDescent="0.3">
      <c r="A388">
        <v>35.971940893760497</v>
      </c>
      <c r="B388">
        <f t="shared" si="54"/>
        <v>35.971940893760632</v>
      </c>
      <c r="C388">
        <f t="shared" si="55"/>
        <v>0</v>
      </c>
      <c r="E388">
        <v>69.862682952760096</v>
      </c>
      <c r="F388">
        <f>'wyznaczanie X2,X3,X6,X7'!$J$3*I388+'wyznaczanie X2,X3,X6,X7'!$K$3</f>
        <v>69.800485018681158</v>
      </c>
      <c r="G388">
        <f t="shared" si="50"/>
        <v>6.2199999999999998E-2</v>
      </c>
      <c r="I388">
        <v>144.108849749493</v>
      </c>
      <c r="J388">
        <f>'wyznaczanie X2,X3,X6,X7'!$M$3*modele!E388+'wyznaczanie X2,X3,X6,X7'!$N$3</f>
        <v>144.23086767650631</v>
      </c>
      <c r="K388">
        <f t="shared" si="51"/>
        <v>0.122</v>
      </c>
      <c r="M388">
        <v>-137.64416707075901</v>
      </c>
      <c r="N388">
        <f t="shared" si="56"/>
        <v>-137.64416707075929</v>
      </c>
      <c r="O388">
        <f t="shared" si="57"/>
        <v>0</v>
      </c>
      <c r="Q388">
        <v>25.896516984871599</v>
      </c>
      <c r="R388">
        <v>25.896516984871599</v>
      </c>
      <c r="T388">
        <v>54.722284742435903</v>
      </c>
      <c r="U388">
        <f>'wyznaczanie X2,X3,X6,X7'!$T$3*modele!X388+'wyznaczanie X2,X3,X6,X7'!$U$3</f>
        <v>54.981159201731813</v>
      </c>
      <c r="V388">
        <f t="shared" si="52"/>
        <v>0.25890000000000002</v>
      </c>
      <c r="X388">
        <v>109.99690630290701</v>
      </c>
      <c r="Y388">
        <f>'wyznaczanie X2,X3,X6,X7'!$W$3*modele!T388+'wyznaczanie X2,X3,X6,X7'!$X$3</f>
        <v>109.44502633861293</v>
      </c>
      <c r="Z388">
        <f t="shared" si="53"/>
        <v>0.55189999999999995</v>
      </c>
    </row>
    <row r="389" spans="1:26" x14ac:dyDescent="0.3">
      <c r="A389">
        <v>54.581097655917397</v>
      </c>
      <c r="B389">
        <f t="shared" si="54"/>
        <v>54.581097655917453</v>
      </c>
      <c r="C389">
        <f t="shared" si="55"/>
        <v>0</v>
      </c>
      <c r="E389">
        <v>26.208993786368701</v>
      </c>
      <c r="F389">
        <f>'wyznaczanie X2,X3,X6,X7'!$J$3*I389+'wyznaczanie X2,X3,X6,X7'!$K$3</f>
        <v>25.995664011625461</v>
      </c>
      <c r="G389">
        <f t="shared" si="50"/>
        <v>0.21329999999999999</v>
      </c>
      <c r="I389">
        <v>56.468799412881502</v>
      </c>
      <c r="J389">
        <f>'wyznaczanie X2,X3,X6,X7'!$M$3*modele!E389+'wyznaczanie X2,X3,X6,X7'!$N$3</f>
        <v>56.897476306223965</v>
      </c>
      <c r="K389">
        <f t="shared" si="51"/>
        <v>0.42870000000000003</v>
      </c>
      <c r="M389">
        <v>30.5352139527288</v>
      </c>
      <c r="N389">
        <f t="shared" si="56"/>
        <v>30.535213952728682</v>
      </c>
      <c r="O389">
        <f t="shared" si="57"/>
        <v>0</v>
      </c>
      <c r="Q389">
        <v>21.075379511199898</v>
      </c>
      <c r="R389">
        <v>21.075379511199898</v>
      </c>
      <c r="T389">
        <v>43.405675494317499</v>
      </c>
      <c r="U389">
        <f>'wyznaczanie X2,X3,X6,X7'!$T$3*modele!X389+'wyznaczanie X2,X3,X6,X7'!$U$3</f>
        <v>43.22616878721221</v>
      </c>
      <c r="V389">
        <f t="shared" si="52"/>
        <v>0.17949999999999999</v>
      </c>
      <c r="X389">
        <v>86.426510306050005</v>
      </c>
      <c r="Y389">
        <f>'wyznaczanie X2,X3,X6,X7'!$W$3*modele!T389+'wyznaczanie X2,X3,X6,X7'!$X$3</f>
        <v>86.832849832638615</v>
      </c>
      <c r="Z389">
        <f t="shared" si="53"/>
        <v>0.40629999999999999</v>
      </c>
    </row>
    <row r="390" spans="1:26" x14ac:dyDescent="0.3">
      <c r="A390">
        <v>25.511992645647901</v>
      </c>
      <c r="B390">
        <f t="shared" si="54"/>
        <v>25.511992645647901</v>
      </c>
      <c r="C390">
        <f t="shared" si="55"/>
        <v>0</v>
      </c>
      <c r="E390">
        <v>40.718140830855198</v>
      </c>
      <c r="F390">
        <f>'wyznaczanie X2,X3,X6,X7'!$J$3*I390+'wyznaczanie X2,X3,X6,X7'!$K$3</f>
        <v>40.906877026089383</v>
      </c>
      <c r="G390">
        <f t="shared" ref="G390:G453" si="58">ROUND(ABS(F390-E390),4)</f>
        <v>0.18870000000000001</v>
      </c>
      <c r="I390">
        <v>86.301576470846499</v>
      </c>
      <c r="J390">
        <f>'wyznaczanie X2,X3,X6,X7'!$M$3*modele!E390+'wyznaczanie X2,X3,X6,X7'!$N$3</f>
        <v>85.924416330818033</v>
      </c>
      <c r="K390">
        <f t="shared" si="51"/>
        <v>0.37719999999999998</v>
      </c>
      <c r="M390">
        <v>-71.1304372012698</v>
      </c>
      <c r="N390">
        <f t="shared" si="56"/>
        <v>-71.1304372012698</v>
      </c>
      <c r="O390">
        <f t="shared" si="57"/>
        <v>0</v>
      </c>
      <c r="Q390">
        <v>17.2111998058962</v>
      </c>
      <c r="R390">
        <v>17.2111998058962</v>
      </c>
      <c r="T390">
        <v>58.178282178276703</v>
      </c>
      <c r="U390">
        <f>'wyznaczanie X2,X3,X6,X7'!$T$3*modele!X390+'wyznaczanie X2,X3,X6,X7'!$U$3</f>
        <v>57.95678866937353</v>
      </c>
      <c r="V390">
        <f t="shared" si="52"/>
        <v>0.2215</v>
      </c>
      <c r="X390">
        <v>115.963458585723</v>
      </c>
      <c r="Y390">
        <f>'wyznaczanie X2,X3,X6,X7'!$W$3*modele!T390+'wyznaczanie X2,X3,X6,X7'!$X$3</f>
        <v>116.35059516316349</v>
      </c>
      <c r="Z390">
        <f t="shared" si="53"/>
        <v>0.3871</v>
      </c>
    </row>
    <row r="391" spans="1:26" x14ac:dyDescent="0.3">
      <c r="A391">
        <v>56.713185534329398</v>
      </c>
      <c r="B391">
        <f t="shared" si="54"/>
        <v>56.713185534329455</v>
      </c>
      <c r="C391">
        <f t="shared" si="55"/>
        <v>0</v>
      </c>
      <c r="E391">
        <v>25.605848263739201</v>
      </c>
      <c r="F391">
        <f>'wyznaczanie X2,X3,X6,X7'!$J$3*I391+'wyznaczanie X2,X3,X6,X7'!$K$3</f>
        <v>25.597097594436459</v>
      </c>
      <c r="G391">
        <f t="shared" si="58"/>
        <v>8.8000000000000005E-3</v>
      </c>
      <c r="I391">
        <v>55.671389902652002</v>
      </c>
      <c r="J391">
        <f>'wyznaczanie X2,X3,X6,X7'!$M$3*modele!E391+'wyznaczanie X2,X3,X6,X7'!$N$3</f>
        <v>55.690825849254345</v>
      </c>
      <c r="K391">
        <f t="shared" si="51"/>
        <v>1.9400000000000001E-2</v>
      </c>
      <c r="M391">
        <v>36.608826277441302</v>
      </c>
      <c r="N391">
        <f t="shared" si="56"/>
        <v>36.608826277441196</v>
      </c>
      <c r="O391">
        <f t="shared" si="57"/>
        <v>0</v>
      </c>
      <c r="Q391">
        <v>11.473117425781099</v>
      </c>
      <c r="R391">
        <v>11.473117425781099</v>
      </c>
      <c r="T391">
        <v>45.447818673615998</v>
      </c>
      <c r="U391">
        <f>'wyznaczanie X2,X3,X6,X7'!$T$3*modele!X391+'wyznaczanie X2,X3,X6,X7'!$U$3</f>
        <v>45.642136083405759</v>
      </c>
      <c r="V391">
        <f t="shared" si="52"/>
        <v>0.1943</v>
      </c>
      <c r="X391">
        <v>91.270861843453204</v>
      </c>
      <c r="Y391">
        <f>'wyznaczanie X2,X3,X6,X7'!$W$3*modele!T391+'wyznaczanie X2,X3,X6,X7'!$X$3</f>
        <v>90.913339050594686</v>
      </c>
      <c r="Z391">
        <f t="shared" si="53"/>
        <v>0.35749999999999998</v>
      </c>
    </row>
    <row r="392" spans="1:26" x14ac:dyDescent="0.3">
      <c r="A392">
        <v>61.802636606016399</v>
      </c>
      <c r="B392">
        <f t="shared" si="54"/>
        <v>61.80263660601635</v>
      </c>
      <c r="C392">
        <f t="shared" si="55"/>
        <v>0</v>
      </c>
      <c r="E392">
        <v>13.9890157206812</v>
      </c>
      <c r="F392">
        <f>'wyznaczanie X2,X3,X6,X7'!$J$3*I392+'wyznaczanie X2,X3,X6,X7'!$K$3</f>
        <v>13.852279935969268</v>
      </c>
      <c r="G392">
        <f t="shared" si="58"/>
        <v>0.13669999999999999</v>
      </c>
      <c r="I392">
        <v>32.1736015971914</v>
      </c>
      <c r="J392">
        <f>'wyznaczanie X2,X3,X6,X7'!$M$3*modele!E392+'wyznaczanie X2,X3,X6,X7'!$N$3</f>
        <v>32.450238344750822</v>
      </c>
      <c r="K392">
        <f t="shared" si="51"/>
        <v>0.27660000000000001</v>
      </c>
      <c r="M392">
        <v>81.6382260499891</v>
      </c>
      <c r="N392">
        <f t="shared" si="56"/>
        <v>81.6382260499892</v>
      </c>
      <c r="O392">
        <f t="shared" si="57"/>
        <v>0</v>
      </c>
      <c r="Q392">
        <v>22.3011678528365</v>
      </c>
      <c r="R392">
        <v>22.3011678528365</v>
      </c>
      <c r="T392">
        <v>53.019355060998301</v>
      </c>
      <c r="U392">
        <f>'wyznaczanie X2,X3,X6,X7'!$T$3*modele!X392+'wyznaczanie X2,X3,X6,X7'!$U$3</f>
        <v>53.213228775508853</v>
      </c>
      <c r="V392">
        <f t="shared" si="52"/>
        <v>0.19389999999999999</v>
      </c>
      <c r="X392">
        <v>106.451959112691</v>
      </c>
      <c r="Y392">
        <f>'wyznaczanie X2,X3,X6,X7'!$W$3*modele!T392+'wyznaczanie X2,X3,X6,X7'!$X$3</f>
        <v>106.04233338618708</v>
      </c>
      <c r="Z392">
        <f t="shared" si="53"/>
        <v>0.40960000000000002</v>
      </c>
    </row>
    <row r="393" spans="1:26" x14ac:dyDescent="0.3">
      <c r="A393">
        <v>62.922535373773499</v>
      </c>
      <c r="B393">
        <f t="shared" si="54"/>
        <v>62.922535373773542</v>
      </c>
      <c r="C393">
        <f t="shared" si="55"/>
        <v>0</v>
      </c>
      <c r="E393">
        <v>49.350020451320901</v>
      </c>
      <c r="F393">
        <f>'wyznaczanie X2,X3,X6,X7'!$J$3*I393+'wyznaczanie X2,X3,X6,X7'!$K$3</f>
        <v>49.307459257043391</v>
      </c>
      <c r="G393">
        <f t="shared" si="58"/>
        <v>4.2599999999999999E-2</v>
      </c>
      <c r="I393">
        <v>103.108572428188</v>
      </c>
      <c r="J393">
        <f>'wyznaczanie X2,X3,X6,X7'!$M$3*modele!E393+'wyznaczanie X2,X3,X6,X7'!$N$3</f>
        <v>103.1933192700839</v>
      </c>
      <c r="K393">
        <f t="shared" si="51"/>
        <v>8.4699999999999998E-2</v>
      </c>
      <c r="M393">
        <v>-22.204990606415599</v>
      </c>
      <c r="N393">
        <f t="shared" si="56"/>
        <v>-22.204990606415691</v>
      </c>
      <c r="O393">
        <f t="shared" si="57"/>
        <v>0</v>
      </c>
      <c r="Q393">
        <v>12.973894597055001</v>
      </c>
      <c r="R393">
        <v>12.973894597055001</v>
      </c>
      <c r="T393">
        <v>48.137136655144303</v>
      </c>
      <c r="U393">
        <f>'wyznaczanie X2,X3,X6,X7'!$T$3*modele!X393+'wyznaczanie X2,X3,X6,X7'!$U$3</f>
        <v>48.054720325550036</v>
      </c>
      <c r="V393">
        <f t="shared" si="52"/>
        <v>8.2400000000000001E-2</v>
      </c>
      <c r="X393">
        <v>96.108429885437999</v>
      </c>
      <c r="Y393">
        <f>'wyznaczanie X2,X3,X6,X7'!$W$3*modele!T393+'wyznaczanie X2,X3,X6,X7'!$X$3</f>
        <v>96.28697452264386</v>
      </c>
      <c r="Z393">
        <f t="shared" si="53"/>
        <v>0.17849999999999999</v>
      </c>
    </row>
    <row r="394" spans="1:26" x14ac:dyDescent="0.3">
      <c r="A394">
        <v>57.222159701800301</v>
      </c>
      <c r="B394">
        <f t="shared" si="54"/>
        <v>57.222159701800294</v>
      </c>
      <c r="C394">
        <f t="shared" si="55"/>
        <v>0</v>
      </c>
      <c r="E394">
        <v>52.454768087645597</v>
      </c>
      <c r="F394">
        <f>'wyznaczanie X2,X3,X6,X7'!$J$3*I394+'wyznaczanie X2,X3,X6,X7'!$K$3</f>
        <v>52.507186537396443</v>
      </c>
      <c r="G394">
        <f t="shared" si="58"/>
        <v>5.2400000000000002E-2</v>
      </c>
      <c r="I394">
        <v>109.510248167678</v>
      </c>
      <c r="J394">
        <f>'wyznaczanie X2,X3,X6,X7'!$M$3*modele!E394+'wyznaczanie X2,X3,X6,X7'!$N$3</f>
        <v>109.40466464791874</v>
      </c>
      <c r="K394">
        <f t="shared" si="51"/>
        <v>0.1056</v>
      </c>
      <c r="M394">
        <v>-42.919984859336203</v>
      </c>
      <c r="N394">
        <f t="shared" si="56"/>
        <v>-42.919984859336196</v>
      </c>
      <c r="O394">
        <f t="shared" si="57"/>
        <v>0</v>
      </c>
      <c r="Q394">
        <v>16.5181900343145</v>
      </c>
      <c r="R394">
        <v>16.5181900343145</v>
      </c>
      <c r="T394">
        <v>50.629538342125002</v>
      </c>
      <c r="U394">
        <f>'wyznaczanie X2,X3,X6,X7'!$T$3*modele!X394+'wyznaczanie X2,X3,X6,X7'!$U$3</f>
        <v>50.149425375354582</v>
      </c>
      <c r="V394">
        <f t="shared" si="52"/>
        <v>0.48010000000000003</v>
      </c>
      <c r="X394">
        <v>100.308605791964</v>
      </c>
      <c r="Y394">
        <f>'wyznaczanie X2,X3,X6,X7'!$W$3*modele!T394+'wyznaczanie X2,X3,X6,X7'!$X$3</f>
        <v>101.26714354979008</v>
      </c>
      <c r="Z394">
        <f t="shared" si="53"/>
        <v>0.95850000000000002</v>
      </c>
    </row>
    <row r="395" spans="1:26" x14ac:dyDescent="0.3">
      <c r="A395">
        <v>52.535408325092099</v>
      </c>
      <c r="B395">
        <f t="shared" si="54"/>
        <v>52.535408325092298</v>
      </c>
      <c r="C395">
        <f t="shared" si="55"/>
        <v>0</v>
      </c>
      <c r="E395">
        <v>72.990586013324204</v>
      </c>
      <c r="F395">
        <f>'wyznaczanie X2,X3,X6,X7'!$J$3*I395+'wyznaczanie X2,X3,X6,X7'!$K$3</f>
        <v>72.846377559226156</v>
      </c>
      <c r="G395">
        <f t="shared" si="58"/>
        <v>0.14419999999999999</v>
      </c>
      <c r="I395">
        <v>150.20274922074699</v>
      </c>
      <c r="J395">
        <f>'wyznaczanie X2,X3,X6,X7'!$M$3*modele!E395+'wyznaczanie X2,X3,X6,X7'!$N$3</f>
        <v>150.48853770103335</v>
      </c>
      <c r="K395">
        <f t="shared" si="51"/>
        <v>0.2858</v>
      </c>
      <c r="M395">
        <v>-113.900941389788</v>
      </c>
      <c r="N395">
        <f t="shared" si="56"/>
        <v>-113.9009413897884</v>
      </c>
      <c r="O395">
        <f t="shared" si="57"/>
        <v>0</v>
      </c>
      <c r="Q395">
        <v>18.6345968273334</v>
      </c>
      <c r="R395">
        <v>18.6345968273334</v>
      </c>
      <c r="T395">
        <v>50.203560890627998</v>
      </c>
      <c r="U395">
        <f>'wyznaczanie X2,X3,X6,X7'!$T$3*modele!X395+'wyznaczanie X2,X3,X6,X7'!$U$3</f>
        <v>49.776190077561672</v>
      </c>
      <c r="V395">
        <f t="shared" si="52"/>
        <v>0.4274</v>
      </c>
      <c r="X395">
        <v>99.5602169410367</v>
      </c>
      <c r="Y395">
        <f>'wyznaczanie X2,X3,X6,X7'!$W$3*modele!T395+'wyznaczanie X2,X3,X6,X7'!$X$3</f>
        <v>100.41598070501685</v>
      </c>
      <c r="Z395">
        <f t="shared" si="53"/>
        <v>0.85580000000000001</v>
      </c>
    </row>
    <row r="396" spans="1:26" x14ac:dyDescent="0.3">
      <c r="A396">
        <v>39.500266469484103</v>
      </c>
      <c r="B396">
        <f t="shared" si="54"/>
        <v>39.500266469484004</v>
      </c>
      <c r="C396">
        <f t="shared" si="55"/>
        <v>0</v>
      </c>
      <c r="E396">
        <v>39.987158019886301</v>
      </c>
      <c r="F396">
        <f>'wyznaczanie X2,X3,X6,X7'!$J$3*I396+'wyznaczanie X2,X3,X6,X7'!$K$3</f>
        <v>40.09191572681145</v>
      </c>
      <c r="G396">
        <f t="shared" si="58"/>
        <v>0.1048</v>
      </c>
      <c r="I396">
        <v>84.671088144467902</v>
      </c>
      <c r="J396">
        <f>'wyznaczanie X2,X3,X6,X7'!$M$3*modele!E396+'wyznaczanie X2,X3,X6,X7'!$N$3</f>
        <v>84.462015119503107</v>
      </c>
      <c r="K396">
        <f t="shared" si="51"/>
        <v>0.20910000000000001</v>
      </c>
      <c r="M396">
        <v>-40.960941120690897</v>
      </c>
      <c r="N396">
        <f t="shared" si="56"/>
        <v>-40.960941120690705</v>
      </c>
      <c r="O396">
        <f t="shared" si="57"/>
        <v>0</v>
      </c>
      <c r="Q396">
        <v>23.223196931898698</v>
      </c>
      <c r="R396">
        <v>23.223196931898698</v>
      </c>
      <c r="T396">
        <v>51.827893016899097</v>
      </c>
      <c r="U396">
        <f>'wyznaczanie X2,X3,X6,X7'!$T$3*modele!X396+'wyznaczanie X2,X3,X6,X7'!$U$3</f>
        <v>51.948149431343118</v>
      </c>
      <c r="V396">
        <f t="shared" si="52"/>
        <v>0.1203</v>
      </c>
      <c r="X396">
        <v>103.915298506605</v>
      </c>
      <c r="Y396">
        <f>'wyznaczanie X2,X3,X6,X7'!$W$3*modele!T396+'wyznaczanie X2,X3,X6,X7'!$X$3</f>
        <v>103.66162469061913</v>
      </c>
      <c r="Z396">
        <f t="shared" si="53"/>
        <v>0.25369999999999998</v>
      </c>
    </row>
    <row r="397" spans="1:26" x14ac:dyDescent="0.3">
      <c r="A397">
        <v>21.476439001017201</v>
      </c>
      <c r="B397">
        <f t="shared" si="54"/>
        <v>21.476439001017042</v>
      </c>
      <c r="C397">
        <f t="shared" si="55"/>
        <v>0</v>
      </c>
      <c r="E397">
        <v>67.652020465449695</v>
      </c>
      <c r="F397">
        <f>'wyznaczanie X2,X3,X6,X7'!$J$3*I397+'wyznaczanie X2,X3,X6,X7'!$K$3</f>
        <v>67.515025097712936</v>
      </c>
      <c r="G397">
        <f t="shared" si="58"/>
        <v>0.13700000000000001</v>
      </c>
      <c r="I397">
        <v>139.53634339263101</v>
      </c>
      <c r="J397">
        <f>'wyznaczanie X2,X3,X6,X7'!$M$3*modele!E397+'wyznaczanie X2,X3,X6,X7'!$N$3</f>
        <v>139.80822537802862</v>
      </c>
      <c r="K397">
        <f t="shared" si="51"/>
        <v>0.27189999999999998</v>
      </c>
      <c r="M397">
        <v>-160.00318339431499</v>
      </c>
      <c r="N397">
        <f t="shared" si="56"/>
        <v>-160.00318339431468</v>
      </c>
      <c r="O397">
        <f t="shared" si="57"/>
        <v>0</v>
      </c>
      <c r="Q397">
        <v>17.7310435180074</v>
      </c>
      <c r="R397">
        <v>17.7310435180074</v>
      </c>
      <c r="T397">
        <v>59.7863068662258</v>
      </c>
      <c r="U397">
        <f>'wyznaczanie X2,X3,X6,X7'!$T$3*modele!X397+'wyznaczanie X2,X3,X6,X7'!$U$3</f>
        <v>59.721052540806696</v>
      </c>
      <c r="V397">
        <f t="shared" si="52"/>
        <v>6.5299999999999997E-2</v>
      </c>
      <c r="X397">
        <v>119.501053821978</v>
      </c>
      <c r="Y397">
        <f>'wyznaczanie X2,X3,X6,X7'!$W$3*modele!T397+'wyznaczanie X2,X3,X6,X7'!$X$3</f>
        <v>119.56365459400979</v>
      </c>
      <c r="Z397">
        <f t="shared" si="53"/>
        <v>6.2600000000000003E-2</v>
      </c>
    </row>
    <row r="398" spans="1:26" x14ac:dyDescent="0.3">
      <c r="A398">
        <v>42.227414042213503</v>
      </c>
      <c r="B398">
        <f t="shared" si="54"/>
        <v>42.227414042213546</v>
      </c>
      <c r="C398">
        <f t="shared" si="55"/>
        <v>0</v>
      </c>
      <c r="E398">
        <v>19.900050857004999</v>
      </c>
      <c r="F398">
        <f>'wyznaczanie X2,X3,X6,X7'!$J$3*I398+'wyznaczanie X2,X3,X6,X7'!$K$3</f>
        <v>19.823118281576228</v>
      </c>
      <c r="G398">
        <f t="shared" si="58"/>
        <v>7.6899999999999996E-2</v>
      </c>
      <c r="I398">
        <v>44.119423110227103</v>
      </c>
      <c r="J398">
        <f>'wyznaczanie X2,X3,X6,X7'!$M$3*modele!E398+'wyznaczanie X2,X3,X6,X7'!$N$3</f>
        <v>44.275830976713259</v>
      </c>
      <c r="K398">
        <f t="shared" si="51"/>
        <v>0.15640000000000001</v>
      </c>
      <c r="M398">
        <v>24.754675513412099</v>
      </c>
      <c r="N398">
        <f t="shared" si="56"/>
        <v>24.75467551341201</v>
      </c>
      <c r="O398">
        <f t="shared" si="57"/>
        <v>0</v>
      </c>
      <c r="Q398">
        <v>21.802308458216899</v>
      </c>
      <c r="R398">
        <v>21.802308458216899</v>
      </c>
      <c r="T398">
        <v>55.461033627533901</v>
      </c>
      <c r="U398">
        <f>'wyznaczanie X2,X3,X6,X7'!$T$3*modele!X398+'wyznaczanie X2,X3,X6,X7'!$U$3</f>
        <v>55.628021689960988</v>
      </c>
      <c r="V398">
        <f t="shared" si="52"/>
        <v>0.16700000000000001</v>
      </c>
      <c r="X398">
        <v>111.29395585083699</v>
      </c>
      <c r="Y398">
        <f>'wyznaczanie X2,X3,X6,X7'!$W$3*modele!T398+'wyznaczanie X2,X3,X6,X7'!$X$3</f>
        <v>110.9211504865069</v>
      </c>
      <c r="Z398">
        <f t="shared" si="53"/>
        <v>0.37280000000000002</v>
      </c>
    </row>
    <row r="399" spans="1:26" x14ac:dyDescent="0.3">
      <c r="A399">
        <v>59.0848908375742</v>
      </c>
      <c r="B399">
        <f t="shared" si="54"/>
        <v>59.084890837574193</v>
      </c>
      <c r="C399">
        <f t="shared" si="55"/>
        <v>0</v>
      </c>
      <c r="E399">
        <v>34.1058740440807</v>
      </c>
      <c r="F399">
        <f>'wyznaczanie X2,X3,X6,X7'!$J$3*I399+'wyznaczanie X2,X3,X6,X7'!$K$3</f>
        <v>33.977317707181584</v>
      </c>
      <c r="G399">
        <f t="shared" si="58"/>
        <v>0.12859999999999999</v>
      </c>
      <c r="I399">
        <v>72.437647488650796</v>
      </c>
      <c r="J399">
        <f>'wyznaczanie X2,X3,X6,X7'!$M$3*modele!E399+'wyznaczanie X2,X3,X6,X7'!$N$3</f>
        <v>72.695942537160121</v>
      </c>
      <c r="K399">
        <f t="shared" si="51"/>
        <v>0.25829999999999997</v>
      </c>
      <c r="M399">
        <v>15.8521595429063</v>
      </c>
      <c r="N399">
        <f t="shared" si="56"/>
        <v>15.852159542906307</v>
      </c>
      <c r="O399">
        <f t="shared" si="57"/>
        <v>0</v>
      </c>
      <c r="Q399">
        <v>17.459594105268199</v>
      </c>
      <c r="R399">
        <v>17.459594105268199</v>
      </c>
      <c r="T399">
        <v>46.780791220592299</v>
      </c>
      <c r="U399">
        <f>'wyznaczanie X2,X3,X6,X7'!$T$3*modele!X399+'wyznaczanie X2,X3,X6,X7'!$U$3</f>
        <v>46.29939361192001</v>
      </c>
      <c r="V399">
        <f t="shared" si="52"/>
        <v>0.48139999999999999</v>
      </c>
      <c r="X399">
        <v>92.588754897611807</v>
      </c>
      <c r="Y399">
        <f>'wyznaczanie X2,X3,X6,X7'!$W$3*modele!T399+'wyznaczanie X2,X3,X6,X7'!$X$3</f>
        <v>93.576805628700484</v>
      </c>
      <c r="Z399">
        <f t="shared" si="53"/>
        <v>0.98809999999999998</v>
      </c>
    </row>
    <row r="400" spans="1:26" x14ac:dyDescent="0.3">
      <c r="A400">
        <v>56.937661889204897</v>
      </c>
      <c r="B400">
        <f t="shared" si="54"/>
        <v>56.937661889204854</v>
      </c>
      <c r="C400">
        <f t="shared" si="55"/>
        <v>0</v>
      </c>
      <c r="E400">
        <v>48.552302919552801</v>
      </c>
      <c r="F400">
        <f>'wyznaczanie X2,X3,X6,X7'!$J$3*I400+'wyznaczanie X2,X3,X6,X7'!$K$3</f>
        <v>48.721498667646046</v>
      </c>
      <c r="G400">
        <f t="shared" si="58"/>
        <v>0.16919999999999999</v>
      </c>
      <c r="I400">
        <v>101.936244488718</v>
      </c>
      <c r="J400">
        <f>'wyznaczanie X2,X3,X6,X7'!$M$3*modele!E400+'wyznaczanie X2,X3,X6,X7'!$N$3</f>
        <v>101.59740885024989</v>
      </c>
      <c r="K400">
        <f t="shared" si="51"/>
        <v>0.33879999999999999</v>
      </c>
      <c r="M400">
        <v>-31.781584980248699</v>
      </c>
      <c r="N400">
        <f t="shared" si="56"/>
        <v>-31.78158498024861</v>
      </c>
      <c r="O400">
        <f t="shared" si="57"/>
        <v>0</v>
      </c>
      <c r="Q400">
        <v>20.283351452087398</v>
      </c>
      <c r="R400">
        <v>20.283351452087398</v>
      </c>
      <c r="T400">
        <v>46.659471469256303</v>
      </c>
      <c r="U400">
        <f>'wyznaczanie X2,X3,X6,X7'!$T$3*modele!X400+'wyznaczanie X2,X3,X6,X7'!$U$3</f>
        <v>46.422997043385983</v>
      </c>
      <c r="V400">
        <f t="shared" si="52"/>
        <v>0.23649999999999999</v>
      </c>
      <c r="X400">
        <v>92.8365970245288</v>
      </c>
      <c r="Y400">
        <f>'wyznaczanie X2,X3,X6,X7'!$W$3*modele!T400+'wyznaczanie X2,X3,X6,X7'!$X$3</f>
        <v>93.334391706763</v>
      </c>
      <c r="Z400">
        <f t="shared" si="53"/>
        <v>0.49780000000000002</v>
      </c>
    </row>
    <row r="401" spans="1:26" x14ac:dyDescent="0.3">
      <c r="A401">
        <v>38.895363724784701</v>
      </c>
      <c r="B401">
        <f t="shared" si="54"/>
        <v>38.895363724784744</v>
      </c>
      <c r="C401">
        <f t="shared" si="55"/>
        <v>0</v>
      </c>
      <c r="E401">
        <v>31.319190646247499</v>
      </c>
      <c r="F401">
        <f>'wyznaczanie X2,X3,X6,X7'!$J$3*I401+'wyznaczanie X2,X3,X6,X7'!$K$3</f>
        <v>31.081663119575765</v>
      </c>
      <c r="G401">
        <f t="shared" si="58"/>
        <v>0.23749999999999999</v>
      </c>
      <c r="I401">
        <v>66.644328215086404</v>
      </c>
      <c r="J401">
        <f>'wyznaczanie X2,X3,X6,X7'!$M$3*modele!E401+'wyznaczanie X2,X3,X6,X7'!$N$3</f>
        <v>67.120915169360842</v>
      </c>
      <c r="K401">
        <f t="shared" ref="K401:K464" si="59">ROUND(ABS(J401-I401),4)</f>
        <v>0.47660000000000002</v>
      </c>
      <c r="M401">
        <v>-16.166844489172998</v>
      </c>
      <c r="N401">
        <f t="shared" si="56"/>
        <v>-16.166844489173087</v>
      </c>
      <c r="O401">
        <f t="shared" si="57"/>
        <v>0</v>
      </c>
      <c r="Q401">
        <v>16.051377445399499</v>
      </c>
      <c r="R401">
        <v>16.051377445399499</v>
      </c>
      <c r="T401">
        <v>47.434370515203099</v>
      </c>
      <c r="U401">
        <f>'wyznaczanie X2,X3,X6,X7'!$T$3*modele!X401+'wyznaczanie X2,X3,X6,X7'!$U$3</f>
        <v>47.150638078658346</v>
      </c>
      <c r="V401">
        <f t="shared" si="52"/>
        <v>0.28370000000000001</v>
      </c>
      <c r="X401">
        <v>94.295618830599196</v>
      </c>
      <c r="Y401">
        <f>'wyznaczanie X2,X3,X6,X7'!$W$3*modele!T401+'wyznaczanie X2,X3,X6,X7'!$X$3</f>
        <v>94.882748959106351</v>
      </c>
      <c r="Z401">
        <f t="shared" si="53"/>
        <v>0.58709999999999996</v>
      </c>
    </row>
    <row r="402" spans="1:26" x14ac:dyDescent="0.3">
      <c r="A402">
        <v>27.934017645735</v>
      </c>
      <c r="B402">
        <f t="shared" si="54"/>
        <v>27.934017645734997</v>
      </c>
      <c r="C402">
        <f t="shared" si="55"/>
        <v>0</v>
      </c>
      <c r="E402">
        <v>16.6312081012133</v>
      </c>
      <c r="F402">
        <f>'wyznaczanie X2,X3,X6,X7'!$J$3*I402+'wyznaczanie X2,X3,X6,X7'!$K$3</f>
        <v>16.504572879262454</v>
      </c>
      <c r="G402">
        <f t="shared" si="58"/>
        <v>0.12659999999999999</v>
      </c>
      <c r="I402">
        <v>37.480028645945097</v>
      </c>
      <c r="J402">
        <f>'wyznaczanie X2,X3,X6,X7'!$M$3*modele!E402+'wyznaczanie X2,X3,X6,X7'!$N$3</f>
        <v>37.736197576399029</v>
      </c>
      <c r="K402">
        <f t="shared" si="59"/>
        <v>0.25619999999999998</v>
      </c>
      <c r="M402">
        <v>5.9744109878301002</v>
      </c>
      <c r="N402">
        <f t="shared" si="56"/>
        <v>5.9744109878301046</v>
      </c>
      <c r="O402">
        <f t="shared" si="57"/>
        <v>0</v>
      </c>
      <c r="Q402">
        <v>26.0980993347039</v>
      </c>
      <c r="R402">
        <v>26.0980993347039</v>
      </c>
      <c r="T402">
        <v>44.144770132472601</v>
      </c>
      <c r="U402">
        <f>'wyznaczanie X2,X3,X6,X7'!$T$3*modele!X402+'wyznaczanie X2,X3,X6,X7'!$U$3</f>
        <v>44.185794017204863</v>
      </c>
      <c r="V402">
        <f t="shared" si="52"/>
        <v>4.1000000000000002E-2</v>
      </c>
      <c r="X402">
        <v>88.350692792116803</v>
      </c>
      <c r="Y402">
        <f>'wyznaczanie X2,X3,X6,X7'!$W$3*modele!T402+'wyznaczanie X2,X3,X6,X7'!$X$3</f>
        <v>88.309664843756991</v>
      </c>
      <c r="Z402">
        <f t="shared" si="53"/>
        <v>4.1000000000000002E-2</v>
      </c>
    </row>
    <row r="403" spans="1:26" x14ac:dyDescent="0.3">
      <c r="A403">
        <v>24.588468709279901</v>
      </c>
      <c r="B403">
        <f t="shared" si="54"/>
        <v>24.588468709279852</v>
      </c>
      <c r="C403">
        <f t="shared" si="55"/>
        <v>0</v>
      </c>
      <c r="E403">
        <v>60.606882059621903</v>
      </c>
      <c r="F403">
        <f>'wyznaczanie X2,X3,X6,X7'!$J$3*I403+'wyznaczanie X2,X3,X6,X7'!$K$3</f>
        <v>60.823293984453663</v>
      </c>
      <c r="G403">
        <f t="shared" si="58"/>
        <v>0.21640000000000001</v>
      </c>
      <c r="I403">
        <v>126.14823591672901</v>
      </c>
      <c r="J403">
        <f>'wyznaczanie X2,X3,X6,X7'!$M$3*modele!E403+'wyznaczanie X2,X3,X6,X7'!$N$3</f>
        <v>125.71375040000861</v>
      </c>
      <c r="K403">
        <f t="shared" si="59"/>
        <v>0.4345</v>
      </c>
      <c r="M403">
        <v>-132.643708760306</v>
      </c>
      <c r="N403">
        <f t="shared" si="56"/>
        <v>-132.64370876030591</v>
      </c>
      <c r="O403">
        <f t="shared" si="57"/>
        <v>0</v>
      </c>
      <c r="Q403">
        <v>22.4442501734217</v>
      </c>
      <c r="R403">
        <v>22.4442501734217</v>
      </c>
      <c r="T403">
        <v>41.376585228525997</v>
      </c>
      <c r="U403">
        <f>'wyznaczanie X2,X3,X6,X7'!$T$3*modele!X403+'wyznaczanie X2,X3,X6,X7'!$U$3</f>
        <v>41.414847267943713</v>
      </c>
      <c r="V403">
        <f t="shared" si="52"/>
        <v>3.8300000000000001E-2</v>
      </c>
      <c r="X403">
        <v>82.794557919763704</v>
      </c>
      <c r="Y403">
        <f>'wyznaczanie X2,X3,X6,X7'!$W$3*modele!T403+'wyznaczanie X2,X3,X6,X7'!$X$3</f>
        <v>82.778442171239448</v>
      </c>
      <c r="Z403">
        <f t="shared" si="53"/>
        <v>1.61E-2</v>
      </c>
    </row>
    <row r="404" spans="1:26" x14ac:dyDescent="0.3">
      <c r="A404">
        <v>56.542051092855203</v>
      </c>
      <c r="B404">
        <f t="shared" si="54"/>
        <v>56.542051092855104</v>
      </c>
      <c r="C404">
        <f t="shared" si="55"/>
        <v>0</v>
      </c>
      <c r="E404">
        <v>25.2965741719002</v>
      </c>
      <c r="F404">
        <f>'wyznaczanie X2,X3,X6,X7'!$J$3*I404+'wyznaczanie X2,X3,X6,X7'!$K$3</f>
        <v>25.083976151671973</v>
      </c>
      <c r="G404">
        <f t="shared" si="58"/>
        <v>0.21260000000000001</v>
      </c>
      <c r="I404">
        <v>54.644790819746703</v>
      </c>
      <c r="J404">
        <f>'wyznaczanie X2,X3,X6,X7'!$M$3*modele!E404+'wyznaczanie X2,X3,X6,X7'!$N$3</f>
        <v>55.072093370532734</v>
      </c>
      <c r="K404">
        <f t="shared" si="59"/>
        <v>0.42730000000000001</v>
      </c>
      <c r="M404">
        <v>37.194379670009603</v>
      </c>
      <c r="N404">
        <f t="shared" si="56"/>
        <v>37.194379670009809</v>
      </c>
      <c r="O404">
        <f t="shared" si="57"/>
        <v>0</v>
      </c>
      <c r="Q404">
        <v>13.927943254883701</v>
      </c>
      <c r="R404">
        <v>13.927943254883701</v>
      </c>
      <c r="T404">
        <v>59.371747263478497</v>
      </c>
      <c r="U404">
        <f>'wyznaczanie X2,X3,X6,X7'!$T$3*modele!X404+'wyznaczanie X2,X3,X6,X7'!$U$3</f>
        <v>59.828174822038108</v>
      </c>
      <c r="V404">
        <f t="shared" si="52"/>
        <v>0.45639999999999997</v>
      </c>
      <c r="X404">
        <v>119.71584894300101</v>
      </c>
      <c r="Y404">
        <f>'wyznaczanie X2,X3,X6,X7'!$W$3*modele!T404+'wyznaczanie X2,X3,X6,X7'!$X$3</f>
        <v>118.73530621650198</v>
      </c>
      <c r="Z404">
        <f t="shared" si="53"/>
        <v>0.98050000000000004</v>
      </c>
    </row>
    <row r="405" spans="1:26" x14ac:dyDescent="0.3">
      <c r="A405">
        <v>28.724980475492899</v>
      </c>
      <c r="B405">
        <f t="shared" si="54"/>
        <v>28.724980475492899</v>
      </c>
      <c r="C405">
        <f t="shared" si="55"/>
        <v>0</v>
      </c>
      <c r="E405">
        <v>41.226016157738101</v>
      </c>
      <c r="F405">
        <f>'wyznaczanie X2,X3,X6,X7'!$J$3*I405+'wyznaczanie X2,X3,X6,X7'!$K$3</f>
        <v>41.382289562846502</v>
      </c>
      <c r="G405">
        <f t="shared" si="58"/>
        <v>0.15629999999999999</v>
      </c>
      <c r="I405">
        <v>87.252731565061794</v>
      </c>
      <c r="J405">
        <f>'wyznaczanie X2,X3,X6,X7'!$M$3*modele!E405+'wyznaczanie X2,X3,X6,X7'!$N$3</f>
        <v>86.940469625212273</v>
      </c>
      <c r="K405">
        <f t="shared" si="59"/>
        <v>0.31230000000000002</v>
      </c>
      <c r="M405">
        <v>-66.228087522228506</v>
      </c>
      <c r="N405">
        <f t="shared" si="56"/>
        <v>-66.228087522228506</v>
      </c>
      <c r="O405">
        <f t="shared" si="57"/>
        <v>0</v>
      </c>
      <c r="Q405">
        <v>18.093088648311898</v>
      </c>
      <c r="R405">
        <v>18.093088648311898</v>
      </c>
      <c r="T405">
        <v>55.899829632954003</v>
      </c>
      <c r="U405">
        <f>'wyznaczanie X2,X3,X6,X7'!$T$3*modele!X405+'wyznaczanie X2,X3,X6,X7'!$U$3</f>
        <v>55.552532810052611</v>
      </c>
      <c r="V405">
        <f t="shared" si="52"/>
        <v>0.3473</v>
      </c>
      <c r="X405">
        <v>111.142590113388</v>
      </c>
      <c r="Y405">
        <f>'wyznaczanie X2,X3,X6,X7'!$W$3*modele!T405+'wyznaczanie X2,X3,X6,X7'!$X$3</f>
        <v>111.79792660443512</v>
      </c>
      <c r="Z405">
        <f t="shared" si="53"/>
        <v>0.65529999999999999</v>
      </c>
    </row>
    <row r="406" spans="1:26" x14ac:dyDescent="0.3">
      <c r="A406">
        <v>61.267893676989203</v>
      </c>
      <c r="B406">
        <f t="shared" si="54"/>
        <v>61.267893676989175</v>
      </c>
      <c r="C406">
        <f t="shared" si="55"/>
        <v>0</v>
      </c>
      <c r="E406">
        <v>44.126882781057901</v>
      </c>
      <c r="F406">
        <f>'wyznaczanie X2,X3,X6,X7'!$J$3*I406+'wyznaczanie X2,X3,X6,X7'!$K$3</f>
        <v>44.233533613618789</v>
      </c>
      <c r="G406">
        <f t="shared" si="58"/>
        <v>0.1067</v>
      </c>
      <c r="I406">
        <v>92.9571989361623</v>
      </c>
      <c r="J406">
        <f>'wyznaczanie X2,X3,X6,X7'!$M$3*modele!E406+'wyznaczanie X2,X3,X6,X7'!$N$3</f>
        <v>92.743931485256482</v>
      </c>
      <c r="K406">
        <f t="shared" si="59"/>
        <v>0.21329999999999999</v>
      </c>
      <c r="M406">
        <v>-9.8448609891953502</v>
      </c>
      <c r="N406">
        <f t="shared" si="56"/>
        <v>-9.844860989195297</v>
      </c>
      <c r="O406">
        <f t="shared" si="57"/>
        <v>0</v>
      </c>
      <c r="Q406">
        <v>18.914906348478699</v>
      </c>
      <c r="R406">
        <v>18.914906348478699</v>
      </c>
      <c r="T406">
        <v>51.304213145205999</v>
      </c>
      <c r="U406">
        <f>'wyznaczanie X2,X3,X6,X7'!$T$3*modele!X406+'wyznaczanie X2,X3,X6,X7'!$U$3</f>
        <v>51.620861098379834</v>
      </c>
      <c r="V406">
        <f t="shared" si="52"/>
        <v>0.31659999999999999</v>
      </c>
      <c r="X406">
        <v>103.25903973130499</v>
      </c>
      <c r="Y406">
        <f>'wyznaczanie X2,X3,X6,X7'!$W$3*modele!T406+'wyznaczanie X2,X3,X6,X7'!$X$3</f>
        <v>102.61523867235849</v>
      </c>
      <c r="Z406">
        <f t="shared" si="53"/>
        <v>0.64380000000000004</v>
      </c>
    </row>
    <row r="407" spans="1:26" x14ac:dyDescent="0.3">
      <c r="A407">
        <v>49.910563648863103</v>
      </c>
      <c r="B407">
        <f t="shared" si="54"/>
        <v>49.910563648863047</v>
      </c>
      <c r="C407">
        <f t="shared" si="55"/>
        <v>0</v>
      </c>
      <c r="E407">
        <v>64.347038010397199</v>
      </c>
      <c r="F407">
        <f>'wyznaczanie X2,X3,X6,X7'!$J$3*I407+'wyznaczanie X2,X3,X6,X7'!$K$3</f>
        <v>64.318020275561722</v>
      </c>
      <c r="G407">
        <f t="shared" si="58"/>
        <v>2.9000000000000001E-2</v>
      </c>
      <c r="I407">
        <v>133.14011445941401</v>
      </c>
      <c r="J407">
        <f>'wyznaczanie X2,X3,X6,X7'!$M$3*modele!E407+'wyznaczanie X2,X3,X6,X7'!$N$3</f>
        <v>133.19629104370813</v>
      </c>
      <c r="K407">
        <f t="shared" si="59"/>
        <v>5.62E-2</v>
      </c>
      <c r="M407">
        <v>-93.219986733465504</v>
      </c>
      <c r="N407">
        <f t="shared" si="56"/>
        <v>-93.21998673346539</v>
      </c>
      <c r="O407">
        <f t="shared" si="57"/>
        <v>0</v>
      </c>
      <c r="Q407">
        <v>18.0819863563671</v>
      </c>
      <c r="R407">
        <v>18.0819863563671</v>
      </c>
      <c r="T407">
        <v>53.973998673125301</v>
      </c>
      <c r="U407">
        <f>'wyznaczanie X2,X3,X6,X7'!$T$3*modele!X407+'wyznaczanie X2,X3,X6,X7'!$U$3</f>
        <v>53.963790397797339</v>
      </c>
      <c r="V407">
        <f t="shared" si="52"/>
        <v>1.0200000000000001E-2</v>
      </c>
      <c r="X407">
        <v>107.95693989391999</v>
      </c>
      <c r="Y407">
        <f>'wyznaczanie X2,X3,X6,X7'!$W$3*modele!T407+'wyznaczanie X2,X3,X6,X7'!$X$3</f>
        <v>107.94984555563889</v>
      </c>
      <c r="Z407">
        <f t="shared" si="53"/>
        <v>7.1000000000000004E-3</v>
      </c>
    </row>
    <row r="408" spans="1:26" x14ac:dyDescent="0.3">
      <c r="A408">
        <v>40.158564405678199</v>
      </c>
      <c r="B408">
        <f t="shared" si="54"/>
        <v>40.158564405678206</v>
      </c>
      <c r="C408">
        <f t="shared" si="55"/>
        <v>0</v>
      </c>
      <c r="E408">
        <v>53.0854750375591</v>
      </c>
      <c r="F408">
        <f>'wyznaczanie X2,X3,X6,X7'!$J$3*I408+'wyznaczanie X2,X3,X6,X7'!$K$3</f>
        <v>53.246886989314682</v>
      </c>
      <c r="G408">
        <f t="shared" si="58"/>
        <v>0.16139999999999999</v>
      </c>
      <c r="I408">
        <v>110.990162554948</v>
      </c>
      <c r="J408">
        <f>'wyznaczanie X2,X3,X6,X7'!$M$3*modele!E408+'wyznaczanie X2,X3,X6,X7'!$N$3</f>
        <v>110.66645438318722</v>
      </c>
      <c r="K408">
        <f t="shared" si="59"/>
        <v>0.32369999999999999</v>
      </c>
      <c r="M408">
        <v>-78.939296301320894</v>
      </c>
      <c r="N408">
        <f t="shared" si="56"/>
        <v>-78.939296301320908</v>
      </c>
      <c r="O408">
        <f t="shared" si="57"/>
        <v>0</v>
      </c>
      <c r="Q408">
        <v>13.749252956556001</v>
      </c>
      <c r="R408">
        <v>13.749252956556001</v>
      </c>
      <c r="T408">
        <v>51.3078630235552</v>
      </c>
      <c r="U408">
        <f>'wyznaczanie X2,X3,X6,X7'!$T$3*modele!X408+'wyznaczanie X2,X3,X6,X7'!$U$3</f>
        <v>51.791765848072416</v>
      </c>
      <c r="V408">
        <f t="shared" si="52"/>
        <v>0.4839</v>
      </c>
      <c r="X408">
        <v>103.60172760138801</v>
      </c>
      <c r="Y408">
        <f>'wyznaczanie X2,X3,X6,X7'!$W$3*modele!T408+'wyznaczanie X2,X3,X6,X7'!$X$3</f>
        <v>102.62253164250951</v>
      </c>
      <c r="Z408">
        <f t="shared" si="53"/>
        <v>0.97919999999999996</v>
      </c>
    </row>
    <row r="409" spans="1:26" x14ac:dyDescent="0.3">
      <c r="A409">
        <v>35.781543724685797</v>
      </c>
      <c r="B409">
        <f t="shared" si="54"/>
        <v>35.781543724685804</v>
      </c>
      <c r="C409">
        <f t="shared" si="55"/>
        <v>0</v>
      </c>
      <c r="E409">
        <v>44.470257396287103</v>
      </c>
      <c r="F409">
        <f>'wyznaczanie X2,X3,X6,X7'!$J$3*I409+'wyznaczanie X2,X3,X6,X7'!$K$3</f>
        <v>44.416899307494951</v>
      </c>
      <c r="G409">
        <f t="shared" si="58"/>
        <v>5.3400000000000003E-2</v>
      </c>
      <c r="I409">
        <v>93.324057612259296</v>
      </c>
      <c r="J409">
        <f>'wyznaczanie X2,X3,X6,X7'!$M$3*modele!E409+'wyznaczanie X2,X3,X6,X7'!$N$3</f>
        <v>93.430885331107376</v>
      </c>
      <c r="K409">
        <f t="shared" si="59"/>
        <v>0.10680000000000001</v>
      </c>
      <c r="M409">
        <v>-61.847684739489701</v>
      </c>
      <c r="N409">
        <f t="shared" si="56"/>
        <v>-61.847684739489708</v>
      </c>
      <c r="O409">
        <f t="shared" si="57"/>
        <v>0</v>
      </c>
      <c r="Q409">
        <v>15.632125199969</v>
      </c>
      <c r="R409">
        <v>15.632125199969</v>
      </c>
      <c r="T409">
        <v>53.0305905047843</v>
      </c>
      <c r="U409">
        <f>'wyznaczanie X2,X3,X6,X7'!$T$3*modele!X409+'wyznaczanie X2,X3,X6,X7'!$U$3</f>
        <v>53.496441341986319</v>
      </c>
      <c r="V409">
        <f t="shared" si="52"/>
        <v>0.46589999999999998</v>
      </c>
      <c r="X409">
        <v>107.019839826138</v>
      </c>
      <c r="Y409">
        <f>'wyznaczanie X2,X3,X6,X7'!$W$3*modele!T409+'wyznaczanie X2,X3,X6,X7'!$X$3</f>
        <v>106.06478338268707</v>
      </c>
      <c r="Z409">
        <f t="shared" si="53"/>
        <v>0.95509999999999995</v>
      </c>
    </row>
    <row r="410" spans="1:26" x14ac:dyDescent="0.3">
      <c r="A410">
        <v>63.539852126219699</v>
      </c>
      <c r="B410">
        <f t="shared" si="54"/>
        <v>63.539852126219742</v>
      </c>
      <c r="C410">
        <f t="shared" si="55"/>
        <v>0</v>
      </c>
      <c r="E410">
        <v>63.547423439177599</v>
      </c>
      <c r="F410">
        <f>'wyznaczanie X2,X3,X6,X7'!$J$3*I410+'wyznaczanie X2,X3,X6,X7'!$K$3</f>
        <v>63.350876877885767</v>
      </c>
      <c r="G410">
        <f t="shared" si="58"/>
        <v>0.19650000000000001</v>
      </c>
      <c r="I410">
        <v>131.20515629484601</v>
      </c>
      <c r="J410">
        <f>'wyznaczanie X2,X3,X6,X7'!$M$3*modele!E410+'wyznaczanie X2,X3,X6,X7'!$N$3</f>
        <v>131.59658541453382</v>
      </c>
      <c r="K410">
        <f t="shared" si="59"/>
        <v>0.39140000000000003</v>
      </c>
      <c r="M410">
        <v>-63.5625660650933</v>
      </c>
      <c r="N410">
        <f t="shared" si="56"/>
        <v>-63.562566065093392</v>
      </c>
      <c r="O410">
        <f t="shared" si="57"/>
        <v>0</v>
      </c>
      <c r="Q410">
        <v>18.405455243720098</v>
      </c>
      <c r="R410">
        <v>18.405455243720098</v>
      </c>
      <c r="T410">
        <v>51.477684914915898</v>
      </c>
      <c r="U410">
        <f>'wyznaczanie X2,X3,X6,X7'!$T$3*modele!X410+'wyznaczanie X2,X3,X6,X7'!$U$3</f>
        <v>51.253910041360875</v>
      </c>
      <c r="V410">
        <f t="shared" si="52"/>
        <v>0.2238</v>
      </c>
      <c r="X410">
        <v>102.523251659992</v>
      </c>
      <c r="Y410">
        <f>'wyznaczanie X2,X3,X6,X7'!$W$3*modele!T410+'wyznaczanie X2,X3,X6,X7'!$X$3</f>
        <v>102.96185966010145</v>
      </c>
      <c r="Z410">
        <f t="shared" si="53"/>
        <v>0.43859999999999999</v>
      </c>
    </row>
    <row r="411" spans="1:26" x14ac:dyDescent="0.3">
      <c r="A411">
        <v>28.082888281145699</v>
      </c>
      <c r="B411">
        <f t="shared" si="54"/>
        <v>28.082888281145543</v>
      </c>
      <c r="C411">
        <f t="shared" si="55"/>
        <v>0</v>
      </c>
      <c r="E411">
        <v>62.294260866131701</v>
      </c>
      <c r="F411">
        <f>'wyznaczanie X2,X3,X6,X7'!$J$3*I411+'wyznaczanie X2,X3,X6,X7'!$K$3</f>
        <v>62.245745993059899</v>
      </c>
      <c r="G411">
        <f t="shared" si="58"/>
        <v>4.8500000000000001E-2</v>
      </c>
      <c r="I411">
        <v>128.99412736816501</v>
      </c>
      <c r="J411">
        <f>'wyznaczanie X2,X3,X6,X7'!$M$3*modele!E411+'wyznaczanie X2,X3,X6,X7'!$N$3</f>
        <v>129.08951351448772</v>
      </c>
      <c r="K411">
        <f t="shared" si="59"/>
        <v>9.5399999999999999E-2</v>
      </c>
      <c r="M411">
        <v>-130.71700603610401</v>
      </c>
      <c r="N411">
        <f t="shared" si="56"/>
        <v>-130.7170060361037</v>
      </c>
      <c r="O411">
        <f t="shared" si="57"/>
        <v>0</v>
      </c>
      <c r="Q411">
        <v>20.5217588260222</v>
      </c>
      <c r="R411">
        <v>20.5217588260222</v>
      </c>
      <c r="T411">
        <v>51.070306868291802</v>
      </c>
      <c r="U411">
        <f>'wyznaczanie X2,X3,X6,X7'!$T$3*modele!X411+'wyznaczanie X2,X3,X6,X7'!$U$3</f>
        <v>50.58110500904327</v>
      </c>
      <c r="V411">
        <f t="shared" ref="V411:V474" si="60">ROUND(ABS(U411-T411),4)</f>
        <v>0.48920000000000002</v>
      </c>
      <c r="X411">
        <v>101.174183691309</v>
      </c>
      <c r="Y411">
        <f>'wyznaczanie X2,X3,X6,X7'!$W$3*modele!T411+'wyznaczanie X2,X3,X6,X7'!$X$3</f>
        <v>102.1478610415263</v>
      </c>
      <c r="Z411">
        <f t="shared" ref="Z411:Z474" si="61">ROUND(ABS(Y411-X411),4)</f>
        <v>0.97370000000000001</v>
      </c>
    </row>
    <row r="412" spans="1:26" x14ac:dyDescent="0.3">
      <c r="A412">
        <v>39.943160643961903</v>
      </c>
      <c r="B412">
        <f t="shared" si="54"/>
        <v>39.943160643961853</v>
      </c>
      <c r="C412">
        <f t="shared" si="55"/>
        <v>0</v>
      </c>
      <c r="E412">
        <v>52.390483488724101</v>
      </c>
      <c r="F412">
        <f>'wyznaczanie X2,X3,X6,X7'!$J$3*I412+'wyznaczanie X2,X3,X6,X7'!$K$3</f>
        <v>52.442894967549556</v>
      </c>
      <c r="G412">
        <f t="shared" si="58"/>
        <v>5.2400000000000002E-2</v>
      </c>
      <c r="I412">
        <v>109.381620398221</v>
      </c>
      <c r="J412">
        <f>'wyznaczanie X2,X3,X6,X7'!$M$3*modele!E412+'wyznaczanie X2,X3,X6,X7'!$N$3</f>
        <v>109.2760571431717</v>
      </c>
      <c r="K412">
        <f t="shared" si="59"/>
        <v>0.1056</v>
      </c>
      <c r="M412">
        <v>-77.285129178248596</v>
      </c>
      <c r="N412">
        <f t="shared" si="56"/>
        <v>-77.285129178248496</v>
      </c>
      <c r="O412">
        <f t="shared" si="57"/>
        <v>0</v>
      </c>
      <c r="Q412">
        <v>22.895667130865299</v>
      </c>
      <c r="R412">
        <v>22.895667130865299</v>
      </c>
      <c r="T412">
        <v>60.3945285719822</v>
      </c>
      <c r="U412">
        <f>'wyznaczanie X2,X3,X6,X7'!$T$3*modele!X412+'wyznaczanie X2,X3,X6,X7'!$U$3</f>
        <v>60.345938734083681</v>
      </c>
      <c r="V412">
        <f t="shared" si="60"/>
        <v>4.8599999999999997E-2</v>
      </c>
      <c r="X412">
        <v>120.75403783209801</v>
      </c>
      <c r="Y412">
        <f>'wyznaczanie X2,X3,X6,X7'!$W$3*modele!T412+'wyznaczanie X2,X3,X6,X7'!$X$3</f>
        <v>120.77896708415477</v>
      </c>
      <c r="Z412">
        <f t="shared" si="61"/>
        <v>2.4899999999999999E-2</v>
      </c>
    </row>
    <row r="413" spans="1:26" x14ac:dyDescent="0.3">
      <c r="A413">
        <v>68.482183755258703</v>
      </c>
      <c r="B413">
        <f t="shared" si="54"/>
        <v>68.482183755258646</v>
      </c>
      <c r="C413">
        <f t="shared" si="55"/>
        <v>0</v>
      </c>
      <c r="E413">
        <v>11.493615451854099</v>
      </c>
      <c r="F413">
        <f>'wyznaczanie X2,X3,X6,X7'!$J$3*I413+'wyznaczanie X2,X3,X6,X7'!$K$3</f>
        <v>11.321931261585011</v>
      </c>
      <c r="G413">
        <f t="shared" si="58"/>
        <v>0.17169999999999999</v>
      </c>
      <c r="I413">
        <v>27.1111477372271</v>
      </c>
      <c r="J413">
        <f>'wyznaczanie X2,X3,X6,X7'!$M$3*modele!E413+'wyznaczanie X2,X3,X6,X7'!$N$3</f>
        <v>27.457950809273321</v>
      </c>
      <c r="K413">
        <f t="shared" si="59"/>
        <v>0.3468</v>
      </c>
      <c r="M413">
        <v>102.483521154955</v>
      </c>
      <c r="N413">
        <f t="shared" si="56"/>
        <v>102.4835211549551</v>
      </c>
      <c r="O413">
        <f t="shared" si="57"/>
        <v>0</v>
      </c>
      <c r="Q413">
        <v>16.013960193536601</v>
      </c>
      <c r="R413">
        <v>16.013960193536601</v>
      </c>
      <c r="T413">
        <v>58.3479285430884</v>
      </c>
      <c r="U413">
        <f>'wyznaczanie X2,X3,X6,X7'!$T$3*modele!X413+'wyznaczanie X2,X3,X6,X7'!$U$3</f>
        <v>58.244730215113172</v>
      </c>
      <c r="V413">
        <f t="shared" si="60"/>
        <v>0.1032</v>
      </c>
      <c r="X413">
        <v>116.54082156244201</v>
      </c>
      <c r="Y413">
        <f>'wyznaczanie X2,X3,X6,X7'!$W$3*modele!T413+'wyznaczanie X2,X3,X6,X7'!$X$3</f>
        <v>116.68957245402973</v>
      </c>
      <c r="Z413">
        <f t="shared" si="61"/>
        <v>0.14879999999999999</v>
      </c>
    </row>
    <row r="414" spans="1:26" x14ac:dyDescent="0.3">
      <c r="A414">
        <v>50.475366268275401</v>
      </c>
      <c r="B414">
        <f t="shared" si="54"/>
        <v>50.475366268275351</v>
      </c>
      <c r="C414">
        <f t="shared" si="55"/>
        <v>0</v>
      </c>
      <c r="E414">
        <v>25.333467063750501</v>
      </c>
      <c r="F414">
        <f>'wyznaczanie X2,X3,X6,X7'!$J$3*I414+'wyznaczanie X2,X3,X6,X7'!$K$3</f>
        <v>25.395088086098845</v>
      </c>
      <c r="G414">
        <f t="shared" si="58"/>
        <v>6.1600000000000002E-2</v>
      </c>
      <c r="I414">
        <v>55.267230655515</v>
      </c>
      <c r="J414">
        <f>'wyznaczanie X2,X3,X6,X7'!$M$3*modele!E414+'wyznaczanie X2,X3,X6,X7'!$N$3</f>
        <v>55.145901138542051</v>
      </c>
      <c r="K414">
        <f t="shared" si="59"/>
        <v>0.12130000000000001</v>
      </c>
      <c r="M414">
        <v>24.950331345299201</v>
      </c>
      <c r="N414">
        <f t="shared" si="56"/>
        <v>24.950331345299304</v>
      </c>
      <c r="O414">
        <f t="shared" si="57"/>
        <v>0</v>
      </c>
      <c r="Q414">
        <v>17.906172058291499</v>
      </c>
      <c r="R414">
        <v>17.906172058291499</v>
      </c>
      <c r="T414">
        <v>43.952774584969603</v>
      </c>
      <c r="U414">
        <f>'wyznaczanie X2,X3,X6,X7'!$T$3*modele!X414+'wyznaczanie X2,X3,X6,X7'!$U$3</f>
        <v>44.063289172615967</v>
      </c>
      <c r="V414">
        <f t="shared" si="60"/>
        <v>0.1105</v>
      </c>
      <c r="X414">
        <v>88.105053485178104</v>
      </c>
      <c r="Y414">
        <f>'wyznaczanie X2,X3,X6,X7'!$W$3*modele!T414+'wyznaczanie X2,X3,X6,X7'!$X$3</f>
        <v>87.926030743355341</v>
      </c>
      <c r="Z414">
        <f t="shared" si="61"/>
        <v>0.17899999999999999</v>
      </c>
    </row>
    <row r="415" spans="1:26" x14ac:dyDescent="0.3">
      <c r="A415">
        <v>60.750710166600904</v>
      </c>
      <c r="B415">
        <f t="shared" si="54"/>
        <v>60.750710166600911</v>
      </c>
      <c r="C415">
        <f t="shared" si="55"/>
        <v>0</v>
      </c>
      <c r="E415">
        <v>38.9816501690417</v>
      </c>
      <c r="F415">
        <f>'wyznaczanie X2,X3,X6,X7'!$J$3*I415+'wyznaczanie X2,X3,X6,X7'!$K$3</f>
        <v>38.908400904784031</v>
      </c>
      <c r="G415">
        <f t="shared" si="58"/>
        <v>7.3200000000000001E-2</v>
      </c>
      <c r="I415">
        <v>82.303236931015803</v>
      </c>
      <c r="J415">
        <f>'wyznaczanie X2,X3,X6,X7'!$M$3*modele!E415+'wyznaczanie X2,X3,X6,X7'!$N$3</f>
        <v>82.450400240197311</v>
      </c>
      <c r="K415">
        <f t="shared" si="59"/>
        <v>0.1472</v>
      </c>
      <c r="M415">
        <v>4.5564698260767198</v>
      </c>
      <c r="N415">
        <f t="shared" si="56"/>
        <v>4.5564698260767074</v>
      </c>
      <c r="O415">
        <f t="shared" si="57"/>
        <v>0</v>
      </c>
      <c r="Q415">
        <v>23.492266195364699</v>
      </c>
      <c r="R415">
        <v>23.492266195364699</v>
      </c>
      <c r="T415">
        <v>47.552254893256197</v>
      </c>
      <c r="U415">
        <f>'wyznaczanie X2,X3,X6,X7'!$T$3*modele!X415+'wyznaczanie X2,X3,X6,X7'!$U$3</f>
        <v>47.573551074688588</v>
      </c>
      <c r="V415">
        <f t="shared" si="60"/>
        <v>2.1299999999999999E-2</v>
      </c>
      <c r="X415">
        <v>95.143618398198797</v>
      </c>
      <c r="Y415">
        <f>'wyznaczanie X2,X3,X6,X7'!$W$3*modele!T415+'wyznaczanie X2,X3,X6,X7'!$X$3</f>
        <v>95.118298522176829</v>
      </c>
      <c r="Z415">
        <f t="shared" si="61"/>
        <v>2.53E-2</v>
      </c>
    </row>
    <row r="416" spans="1:26" x14ac:dyDescent="0.3">
      <c r="A416">
        <v>47.557917891473402</v>
      </c>
      <c r="B416">
        <f t="shared" si="54"/>
        <v>47.557917891473302</v>
      </c>
      <c r="C416">
        <f t="shared" si="55"/>
        <v>0</v>
      </c>
      <c r="E416">
        <v>11.878386628776401</v>
      </c>
      <c r="F416">
        <f>'wyznaczanie X2,X3,X6,X7'!$J$3*I416+'wyznaczanie X2,X3,X6,X7'!$K$3</f>
        <v>11.994485594578181</v>
      </c>
      <c r="G416">
        <f t="shared" si="58"/>
        <v>0.11609999999999999</v>
      </c>
      <c r="I416">
        <v>28.456723275319899</v>
      </c>
      <c r="J416">
        <f>'wyznaczanie X2,X3,X6,X7'!$M$3*modele!E416+'wyznaczanie X2,X3,X6,X7'!$N$3</f>
        <v>28.227722446535779</v>
      </c>
      <c r="K416">
        <f t="shared" si="59"/>
        <v>0.22900000000000001</v>
      </c>
      <c r="M416">
        <v>59.480675896617399</v>
      </c>
      <c r="N416">
        <f t="shared" si="56"/>
        <v>59.480675896617598</v>
      </c>
      <c r="O416">
        <f t="shared" si="57"/>
        <v>0</v>
      </c>
      <c r="Q416">
        <v>20.229721752591601</v>
      </c>
      <c r="R416">
        <v>20.229721752591601</v>
      </c>
      <c r="T416">
        <v>52.876630082377197</v>
      </c>
      <c r="U416">
        <f>'wyznaczanie X2,X3,X6,X7'!$T$3*modele!X416+'wyznaczanie X2,X3,X6,X7'!$U$3</f>
        <v>53.103934985138501</v>
      </c>
      <c r="V416">
        <f t="shared" si="60"/>
        <v>0.2273</v>
      </c>
      <c r="X416">
        <v>106.232809812846</v>
      </c>
      <c r="Y416">
        <f>'wyznaczanie X2,X3,X6,X7'!$W$3*modele!T416+'wyznaczanie X2,X3,X6,X7'!$X$3</f>
        <v>105.75714881034531</v>
      </c>
      <c r="Z416">
        <f t="shared" si="61"/>
        <v>0.47570000000000001</v>
      </c>
    </row>
    <row r="417" spans="1:26" x14ac:dyDescent="0.3">
      <c r="A417">
        <v>29.935147367766799</v>
      </c>
      <c r="B417">
        <f t="shared" si="54"/>
        <v>29.935147367766795</v>
      </c>
      <c r="C417">
        <f t="shared" si="55"/>
        <v>0</v>
      </c>
      <c r="E417">
        <v>45.425540350311699</v>
      </c>
      <c r="F417">
        <f>'wyznaczanie X2,X3,X6,X7'!$J$3*I417+'wyznaczanie X2,X3,X6,X7'!$K$3</f>
        <v>45.52953846111118</v>
      </c>
      <c r="G417">
        <f t="shared" si="58"/>
        <v>0.104</v>
      </c>
      <c r="I417">
        <v>95.550108288592497</v>
      </c>
      <c r="J417">
        <f>'wyznaczanie X2,X3,X6,X7'!$M$3*modele!E417+'wyznaczanie X2,X3,X6,X7'!$N$3</f>
        <v>95.342020487982509</v>
      </c>
      <c r="K417">
        <f t="shared" si="59"/>
        <v>0.20810000000000001</v>
      </c>
      <c r="M417">
        <v>-76.4063263154015</v>
      </c>
      <c r="N417">
        <f t="shared" si="56"/>
        <v>-76.406326315401486</v>
      </c>
      <c r="O417">
        <f t="shared" si="57"/>
        <v>0</v>
      </c>
      <c r="Q417">
        <v>16.9650406924229</v>
      </c>
      <c r="R417">
        <v>16.9650406924229</v>
      </c>
      <c r="T417">
        <v>43.246233914708498</v>
      </c>
      <c r="U417">
        <f>'wyznaczanie X2,X3,X6,X7'!$T$3*modele!X417+'wyznaczanie X2,X3,X6,X7'!$U$3</f>
        <v>43.467016297015846</v>
      </c>
      <c r="V417">
        <f t="shared" si="60"/>
        <v>0.2208</v>
      </c>
      <c r="X417">
        <v>86.909443169518497</v>
      </c>
      <c r="Y417">
        <f>'wyznaczanie X2,X3,X6,X7'!$W$3*modele!T417+'wyznaczanie X2,X3,X6,X7'!$X$3</f>
        <v>86.514263137502027</v>
      </c>
      <c r="Z417">
        <f t="shared" si="61"/>
        <v>0.3952</v>
      </c>
    </row>
    <row r="418" spans="1:26" x14ac:dyDescent="0.3">
      <c r="A418">
        <v>29.769898411179501</v>
      </c>
      <c r="B418">
        <f t="shared" si="54"/>
        <v>29.769898411179348</v>
      </c>
      <c r="C418">
        <f t="shared" si="55"/>
        <v>0</v>
      </c>
      <c r="E418">
        <v>61.581179063739903</v>
      </c>
      <c r="F418">
        <f>'wyznaczanie X2,X3,X6,X7'!$J$3*I418+'wyznaczanie X2,X3,X6,X7'!$K$3</f>
        <v>61.724766828193616</v>
      </c>
      <c r="G418">
        <f t="shared" si="58"/>
        <v>0.14360000000000001</v>
      </c>
      <c r="I418">
        <v>127.951807386402</v>
      </c>
      <c r="J418">
        <f>'wyznaczanie X2,X3,X6,X7'!$M$3*modele!E418+'wyznaczanie X2,X3,X6,X7'!$N$3</f>
        <v>127.66292498745769</v>
      </c>
      <c r="K418">
        <f t="shared" si="59"/>
        <v>0.28889999999999999</v>
      </c>
      <c r="M418">
        <v>-125.20374036886101</v>
      </c>
      <c r="N418">
        <f t="shared" si="56"/>
        <v>-125.20374036886071</v>
      </c>
      <c r="O418">
        <f t="shared" si="57"/>
        <v>0</v>
      </c>
      <c r="Q418">
        <v>14.1209438284884</v>
      </c>
      <c r="R418">
        <v>14.1209438284884</v>
      </c>
      <c r="T418">
        <v>42.8994549344307</v>
      </c>
      <c r="U418">
        <f>'wyznaczanie X2,X3,X6,X7'!$T$3*modele!X418+'wyznaczanie X2,X3,X6,X7'!$U$3</f>
        <v>42.580179667322675</v>
      </c>
      <c r="V418">
        <f t="shared" si="60"/>
        <v>0.31929999999999997</v>
      </c>
      <c r="X418">
        <v>85.131211983505196</v>
      </c>
      <c r="Y418">
        <f>'wyznaczanie X2,X3,X6,X7'!$W$3*modele!T418+'wyznaczanie X2,X3,X6,X7'!$X$3</f>
        <v>85.821349974320469</v>
      </c>
      <c r="Z418">
        <f t="shared" si="61"/>
        <v>0.69010000000000005</v>
      </c>
    </row>
    <row r="419" spans="1:26" x14ac:dyDescent="0.3">
      <c r="A419">
        <v>45.7878754638514</v>
      </c>
      <c r="B419">
        <f t="shared" si="54"/>
        <v>45.787875463851449</v>
      </c>
      <c r="C419">
        <f t="shared" si="55"/>
        <v>0</v>
      </c>
      <c r="E419">
        <v>69.5682877873233</v>
      </c>
      <c r="F419">
        <f>'wyznaczanie X2,X3,X6,X7'!$J$3*I419+'wyznaczanie X2,X3,X6,X7'!$K$3</f>
        <v>69.408814801888724</v>
      </c>
      <c r="G419">
        <f t="shared" si="58"/>
        <v>0.1595</v>
      </c>
      <c r="I419">
        <v>143.32523742724399</v>
      </c>
      <c r="J419">
        <f>'wyznaczanie X2,X3,X6,X7'!$M$3*modele!E419+'wyznaczanie X2,X3,X6,X7'!$N$3</f>
        <v>143.64190191687459</v>
      </c>
      <c r="K419">
        <f t="shared" si="59"/>
        <v>0.31669999999999998</v>
      </c>
      <c r="M419">
        <v>-117.129112434267</v>
      </c>
      <c r="N419">
        <f t="shared" si="56"/>
        <v>-117.1291124342671</v>
      </c>
      <c r="O419">
        <f t="shared" si="57"/>
        <v>0</v>
      </c>
      <c r="Q419">
        <v>21.315968567851201</v>
      </c>
      <c r="R419">
        <v>21.315968567851201</v>
      </c>
      <c r="T419">
        <v>48.030848256150797</v>
      </c>
      <c r="U419">
        <f>'wyznaczanie X2,X3,X6,X7'!$T$3*modele!X419+'wyznaczanie X2,X3,X6,X7'!$U$3</f>
        <v>48.300896199185388</v>
      </c>
      <c r="V419">
        <f t="shared" si="60"/>
        <v>0.27</v>
      </c>
      <c r="X419">
        <v>96.602046861874697</v>
      </c>
      <c r="Y419">
        <f>'wyznaczanie X2,X3,X6,X7'!$W$3*modele!T419+'wyznaczanie X2,X3,X6,X7'!$X$3</f>
        <v>96.074595356244856</v>
      </c>
      <c r="Z419">
        <f t="shared" si="61"/>
        <v>0.52749999999999997</v>
      </c>
    </row>
    <row r="420" spans="1:26" x14ac:dyDescent="0.3">
      <c r="A420">
        <v>46.803732772620002</v>
      </c>
      <c r="B420">
        <f t="shared" si="54"/>
        <v>46.803732772619995</v>
      </c>
      <c r="C420">
        <f t="shared" si="55"/>
        <v>0</v>
      </c>
      <c r="E420">
        <v>14.7003834440221</v>
      </c>
      <c r="F420">
        <f>'wyznaczanie X2,X3,X6,X7'!$J$3*I420+'wyznaczanie X2,X3,X6,X7'!$K$3</f>
        <v>14.518624659748735</v>
      </c>
      <c r="G420">
        <f t="shared" si="58"/>
        <v>0.18179999999999999</v>
      </c>
      <c r="I420">
        <v>33.506753606285599</v>
      </c>
      <c r="J420">
        <f>'wyznaczanie X2,X3,X6,X7'!$M$3*modele!E420+'wyznaczanie X2,X3,X6,X7'!$N$3</f>
        <v>33.873397692267048</v>
      </c>
      <c r="K420">
        <f t="shared" si="59"/>
        <v>0.36659999999999998</v>
      </c>
      <c r="M420">
        <v>49.5063152131737</v>
      </c>
      <c r="N420">
        <f t="shared" si="56"/>
        <v>49.506315213173707</v>
      </c>
      <c r="O420">
        <f t="shared" si="57"/>
        <v>0</v>
      </c>
      <c r="Q420">
        <v>13.847272734752099</v>
      </c>
      <c r="R420">
        <v>13.847272734752099</v>
      </c>
      <c r="T420">
        <v>41.923176856987602</v>
      </c>
      <c r="U420">
        <f>'wyznaczanie X2,X3,X6,X7'!$T$3*modele!X420+'wyznaczanie X2,X3,X6,X7'!$U$3</f>
        <v>42.158169484486322</v>
      </c>
      <c r="V420">
        <f t="shared" si="60"/>
        <v>0.23499999999999999</v>
      </c>
      <c r="X420">
        <v>84.285022682332098</v>
      </c>
      <c r="Y420">
        <f>'wyznaczanie X2,X3,X6,X7'!$W$3*modele!T420+'wyznaczanie X2,X3,X6,X7'!$X$3</f>
        <v>83.87060910114532</v>
      </c>
      <c r="Z420">
        <f t="shared" si="61"/>
        <v>0.41439999999999999</v>
      </c>
    </row>
    <row r="421" spans="1:26" x14ac:dyDescent="0.3">
      <c r="A421">
        <v>29.491287583512001</v>
      </c>
      <c r="B421">
        <f t="shared" si="54"/>
        <v>29.491287583511856</v>
      </c>
      <c r="C421">
        <f t="shared" si="55"/>
        <v>0</v>
      </c>
      <c r="E421">
        <v>59.686166313175903</v>
      </c>
      <c r="F421">
        <f>'wyznaczanie X2,X3,X6,X7'!$J$3*I421+'wyznaczanie X2,X3,X6,X7'!$K$3</f>
        <v>59.664723116103204</v>
      </c>
      <c r="G421">
        <f t="shared" si="58"/>
        <v>2.1399999999999999E-2</v>
      </c>
      <c r="I421">
        <v>123.830289926163</v>
      </c>
      <c r="J421">
        <f>'wyznaczanie X2,X3,X6,X7'!$M$3*modele!E421+'wyznaczanie X2,X3,X6,X7'!$N$3</f>
        <v>123.87177025673456</v>
      </c>
      <c r="K421">
        <f t="shared" si="59"/>
        <v>4.1500000000000002E-2</v>
      </c>
      <c r="M421">
        <v>-120.075923772504</v>
      </c>
      <c r="N421">
        <f t="shared" si="56"/>
        <v>-120.0759237725037</v>
      </c>
      <c r="O421">
        <f t="shared" si="57"/>
        <v>0</v>
      </c>
      <c r="Q421">
        <v>22.616900288813099</v>
      </c>
      <c r="R421">
        <v>22.616900288813099</v>
      </c>
      <c r="T421">
        <v>57.568520092985302</v>
      </c>
      <c r="U421">
        <f>'wyznaczanie X2,X3,X6,X7'!$T$3*modele!X421+'wyznaczanie X2,X3,X6,X7'!$U$3</f>
        <v>57.111333552658998</v>
      </c>
      <c r="V421">
        <f t="shared" si="60"/>
        <v>0.4572</v>
      </c>
      <c r="X421">
        <v>114.268203107342</v>
      </c>
      <c r="Y421">
        <f>'wyznaczanie X2,X3,X6,X7'!$W$3*modele!T421+'wyznaczanie X2,X3,X6,X7'!$X$3</f>
        <v>115.13220477811484</v>
      </c>
      <c r="Z421">
        <f t="shared" si="61"/>
        <v>0.86399999999999999</v>
      </c>
    </row>
    <row r="422" spans="1:26" x14ac:dyDescent="0.3">
      <c r="A422">
        <v>52.101440919054397</v>
      </c>
      <c r="B422">
        <f t="shared" si="54"/>
        <v>52.101440919054397</v>
      </c>
      <c r="C422">
        <f t="shared" si="55"/>
        <v>0</v>
      </c>
      <c r="E422">
        <v>22.196712877626901</v>
      </c>
      <c r="F422">
        <f>'wyznaczanie X2,X3,X6,X7'!$J$3*I422+'wyznaczanie X2,X3,X6,X7'!$K$3</f>
        <v>22.048512840425502</v>
      </c>
      <c r="G422">
        <f t="shared" si="58"/>
        <v>0.1482</v>
      </c>
      <c r="I422">
        <v>48.571757046826399</v>
      </c>
      <c r="J422">
        <f>'wyznaczanie X2,X3,X6,X7'!$M$3*modele!E422+'wyznaczanie X2,X3,X6,X7'!$N$3</f>
        <v>48.87052358855</v>
      </c>
      <c r="K422">
        <f t="shared" si="59"/>
        <v>0.29880000000000001</v>
      </c>
      <c r="M422">
        <v>37.612743205228099</v>
      </c>
      <c r="N422">
        <f t="shared" si="56"/>
        <v>37.612743205228099</v>
      </c>
      <c r="O422">
        <f t="shared" si="57"/>
        <v>0</v>
      </c>
      <c r="Q422">
        <v>20.951164638330201</v>
      </c>
      <c r="R422">
        <v>20.951164638330201</v>
      </c>
      <c r="T422">
        <v>47.714158135794897</v>
      </c>
      <c r="U422">
        <f>'wyznaczanie X2,X3,X6,X7'!$T$3*modele!X422+'wyznaczanie X2,X3,X6,X7'!$U$3</f>
        <v>47.697829503423215</v>
      </c>
      <c r="V422">
        <f t="shared" si="60"/>
        <v>1.6299999999999999E-2</v>
      </c>
      <c r="X422">
        <v>95.392813988824201</v>
      </c>
      <c r="Y422">
        <f>'wyznaczanie X2,X3,X6,X7'!$W$3*modele!T422+'wyznaczanie X2,X3,X6,X7'!$X$3</f>
        <v>95.441803965981336</v>
      </c>
      <c r="Z422">
        <f t="shared" si="61"/>
        <v>4.9000000000000002E-2</v>
      </c>
    </row>
    <row r="423" spans="1:26" x14ac:dyDescent="0.3">
      <c r="A423">
        <v>61.403460684225799</v>
      </c>
      <c r="B423">
        <f t="shared" si="54"/>
        <v>61.403460684225806</v>
      </c>
      <c r="C423">
        <f t="shared" si="55"/>
        <v>0</v>
      </c>
      <c r="E423">
        <v>25.066140479376301</v>
      </c>
      <c r="F423">
        <f>'wyznaczanie X2,X3,X6,X7'!$J$3*I423+'wyznaczanie X2,X3,X6,X7'!$K$3</f>
        <v>24.909021637267561</v>
      </c>
      <c r="G423">
        <f t="shared" si="58"/>
        <v>0.15709999999999999</v>
      </c>
      <c r="I423">
        <v>54.294760341444999</v>
      </c>
      <c r="J423">
        <f>'wyznaczanie X2,X3,X6,X7'!$M$3*modele!E423+'wyznaczanie X2,X3,X6,X7'!$N$3</f>
        <v>54.611088671081525</v>
      </c>
      <c r="K423">
        <f t="shared" si="59"/>
        <v>0.31630000000000003</v>
      </c>
      <c r="M423">
        <v>47.608499930322701</v>
      </c>
      <c r="N423">
        <f t="shared" si="56"/>
        <v>47.608499930322694</v>
      </c>
      <c r="O423">
        <f t="shared" si="57"/>
        <v>0</v>
      </c>
      <c r="Q423">
        <v>17.589629449409198</v>
      </c>
      <c r="R423">
        <v>17.589629449409198</v>
      </c>
      <c r="T423">
        <v>52.222445537626903</v>
      </c>
      <c r="U423">
        <f>'wyznaczanie X2,X3,X6,X7'!$T$3*modele!X423+'wyznaczanie X2,X3,X6,X7'!$U$3</f>
        <v>52.697181399941854</v>
      </c>
      <c r="V423">
        <f t="shared" si="60"/>
        <v>0.47470000000000001</v>
      </c>
      <c r="X423">
        <v>105.417212118748</v>
      </c>
      <c r="Y423">
        <f>'wyznaczanie X2,X3,X6,X7'!$W$3*modele!T423+'wyznaczanie X2,X3,X6,X7'!$X$3</f>
        <v>104.44999610505651</v>
      </c>
      <c r="Z423">
        <f t="shared" si="61"/>
        <v>0.96719999999999995</v>
      </c>
    </row>
    <row r="424" spans="1:26" x14ac:dyDescent="0.3">
      <c r="A424">
        <v>35.959802936519601</v>
      </c>
      <c r="B424">
        <f t="shared" si="54"/>
        <v>35.959802936519637</v>
      </c>
      <c r="C424">
        <f t="shared" si="55"/>
        <v>0</v>
      </c>
      <c r="E424">
        <v>21.077324708164099</v>
      </c>
      <c r="F424">
        <f>'wyznaczanie X2,X3,X6,X7'!$J$3*I424+'wyznaczanie X2,X3,X6,X7'!$K$3</f>
        <v>21.237031575438717</v>
      </c>
      <c r="G424">
        <f t="shared" si="58"/>
        <v>0.15970000000000001</v>
      </c>
      <c r="I424">
        <v>46.948231204791703</v>
      </c>
      <c r="J424">
        <f>'wyznaczanie X2,X3,X6,X7'!$M$3*modele!E424+'wyznaczanie X2,X3,X6,X7'!$N$3</f>
        <v>46.63108021123692</v>
      </c>
      <c r="K424">
        <f t="shared" si="59"/>
        <v>0.31719999999999998</v>
      </c>
      <c r="M424">
        <v>8.6876317485469805</v>
      </c>
      <c r="N424">
        <f t="shared" si="56"/>
        <v>8.6876317485469059</v>
      </c>
      <c r="O424">
        <f t="shared" si="57"/>
        <v>0</v>
      </c>
      <c r="Q424">
        <v>25.0555828677793</v>
      </c>
      <c r="R424">
        <v>25.0555828677793</v>
      </c>
      <c r="T424">
        <v>47.173582962888098</v>
      </c>
      <c r="U424">
        <f>'wyznaczanie X2,X3,X6,X7'!$T$3*modele!X424+'wyznaczanie X2,X3,X6,X7'!$U$3</f>
        <v>47.005492484619943</v>
      </c>
      <c r="V424">
        <f t="shared" si="60"/>
        <v>0.1681</v>
      </c>
      <c r="X424">
        <v>94.004581661869693</v>
      </c>
      <c r="Y424">
        <f>'wyznaczanie X2,X3,X6,X7'!$W$3*modele!T424+'wyznaczanie X2,X3,X6,X7'!$X$3</f>
        <v>94.361658760247693</v>
      </c>
      <c r="Z424">
        <f t="shared" si="61"/>
        <v>0.35709999999999997</v>
      </c>
    </row>
    <row r="425" spans="1:26" x14ac:dyDescent="0.3">
      <c r="A425">
        <v>68.398619410547994</v>
      </c>
      <c r="B425">
        <f t="shared" si="54"/>
        <v>68.398619410548108</v>
      </c>
      <c r="C425">
        <f t="shared" si="55"/>
        <v>0</v>
      </c>
      <c r="E425">
        <v>57.493807603007703</v>
      </c>
      <c r="F425">
        <f>'wyznaczanie X2,X3,X6,X7'!$J$3*I425+'wyznaczanie X2,X3,X6,X7'!$K$3</f>
        <v>57.378287365003139</v>
      </c>
      <c r="G425">
        <f t="shared" si="58"/>
        <v>0.11550000000000001</v>
      </c>
      <c r="I425">
        <v>119.255831231638</v>
      </c>
      <c r="J425">
        <f>'wyznaczanie X2,X3,X6,X7'!$M$3*modele!E425+'wyznaczanie X2,X3,X6,X7'!$N$3</f>
        <v>119.48574641967991</v>
      </c>
      <c r="K425">
        <f t="shared" si="59"/>
        <v>0.22989999999999999</v>
      </c>
      <c r="M425">
        <v>-35.6841839879269</v>
      </c>
      <c r="N425">
        <f t="shared" si="56"/>
        <v>-35.684183987927128</v>
      </c>
      <c r="O425">
        <f t="shared" si="57"/>
        <v>0</v>
      </c>
      <c r="Q425">
        <v>10.7371102870675</v>
      </c>
      <c r="R425">
        <v>10.7371102870675</v>
      </c>
      <c r="T425">
        <v>56.411113957449203</v>
      </c>
      <c r="U425">
        <f>'wyznaczanie X2,X3,X6,X7'!$T$3*modele!X425+'wyznaczanie X2,X3,X6,X7'!$U$3</f>
        <v>56.074680315263578</v>
      </c>
      <c r="V425">
        <f t="shared" si="60"/>
        <v>0.33639999999999998</v>
      </c>
      <c r="X425">
        <v>112.18956871844</v>
      </c>
      <c r="Y425">
        <f>'wyznaczanie X2,X3,X6,X7'!$W$3*modele!T425+'wyznaczanie X2,X3,X6,X7'!$X$3</f>
        <v>112.81954457645669</v>
      </c>
      <c r="Z425">
        <f t="shared" si="61"/>
        <v>0.63</v>
      </c>
    </row>
    <row r="426" spans="1:26" x14ac:dyDescent="0.3">
      <c r="A426">
        <v>27.665598091181799</v>
      </c>
      <c r="B426">
        <f t="shared" si="54"/>
        <v>27.665598091181749</v>
      </c>
      <c r="C426">
        <f t="shared" si="55"/>
        <v>0</v>
      </c>
      <c r="E426">
        <v>57.082715288847503</v>
      </c>
      <c r="F426">
        <f>'wyznaczanie X2,X3,X6,X7'!$J$3*I426+'wyznaczanie X2,X3,X6,X7'!$K$3</f>
        <v>56.946692037622554</v>
      </c>
      <c r="G426">
        <f t="shared" si="58"/>
        <v>0.13600000000000001</v>
      </c>
      <c r="I426">
        <v>118.392340973098</v>
      </c>
      <c r="J426">
        <f>'wyznaczanie X2,X3,X6,X7'!$M$3*modele!E426+'wyznaczanie X2,X3,X6,X7'!$N$3</f>
        <v>118.66331682329408</v>
      </c>
      <c r="K426">
        <f t="shared" si="59"/>
        <v>0.27100000000000002</v>
      </c>
      <c r="M426">
        <v>-115.916949684179</v>
      </c>
      <c r="N426">
        <f t="shared" si="56"/>
        <v>-115.9169496841789</v>
      </c>
      <c r="O426">
        <f t="shared" si="57"/>
        <v>0</v>
      </c>
      <c r="Q426">
        <v>17.9493311292226</v>
      </c>
      <c r="R426">
        <v>17.9493311292226</v>
      </c>
      <c r="T426">
        <v>50.0703090584298</v>
      </c>
      <c r="U426">
        <f>'wyznaczanie X2,X3,X6,X7'!$T$3*modele!X426+'wyznaczanie X2,X3,X6,X7'!$U$3</f>
        <v>50.324518786328532</v>
      </c>
      <c r="V426">
        <f t="shared" si="60"/>
        <v>0.25419999999999998</v>
      </c>
      <c r="X426">
        <v>100.659692512375</v>
      </c>
      <c r="Y426">
        <f>'wyznaczanie X2,X3,X6,X7'!$W$3*modele!T426+'wyznaczanie X2,X3,X6,X7'!$X$3</f>
        <v>100.14972480774699</v>
      </c>
      <c r="Z426">
        <f t="shared" si="61"/>
        <v>0.51</v>
      </c>
    </row>
    <row r="427" spans="1:26" x14ac:dyDescent="0.3">
      <c r="A427">
        <v>59.036076805942898</v>
      </c>
      <c r="B427">
        <f t="shared" si="54"/>
        <v>59.036076805942997</v>
      </c>
      <c r="C427">
        <f t="shared" si="55"/>
        <v>0</v>
      </c>
      <c r="E427">
        <v>13.0412992056331</v>
      </c>
      <c r="F427">
        <f>'wyznaczanie X2,X3,X6,X7'!$J$3*I427+'wyznaczanie X2,X3,X6,X7'!$K$3</f>
        <v>12.850664509351182</v>
      </c>
      <c r="G427">
        <f t="shared" si="58"/>
        <v>0.19059999999999999</v>
      </c>
      <c r="I427">
        <v>30.169675445031199</v>
      </c>
      <c r="J427">
        <f>'wyznaczanie X2,X3,X6,X7'!$M$3*modele!E427+'wyznaczanie X2,X3,X6,X7'!$N$3</f>
        <v>30.55424057463572</v>
      </c>
      <c r="K427">
        <f t="shared" si="59"/>
        <v>0.3846</v>
      </c>
      <c r="M427">
        <v>78.948255994986695</v>
      </c>
      <c r="N427">
        <f t="shared" si="56"/>
        <v>78.948255994986496</v>
      </c>
      <c r="O427">
        <f t="shared" si="57"/>
        <v>0</v>
      </c>
      <c r="Q427">
        <v>17.134543789974099</v>
      </c>
      <c r="R427">
        <v>17.134543789974099</v>
      </c>
      <c r="T427">
        <v>44.360410992505997</v>
      </c>
      <c r="U427">
        <f>'wyznaczanie X2,X3,X6,X7'!$T$3*modele!X427+'wyznaczanie X2,X3,X6,X7'!$U$3</f>
        <v>44.106331345490368</v>
      </c>
      <c r="V427">
        <f t="shared" si="60"/>
        <v>0.25409999999999999</v>
      </c>
      <c r="X427">
        <v>88.191359047619201</v>
      </c>
      <c r="Y427">
        <f>'wyznaczanie X2,X3,X6,X7'!$W$3*modele!T427+'wyznaczanie X2,X3,X6,X7'!$X$3</f>
        <v>88.740545603361383</v>
      </c>
      <c r="Z427">
        <f t="shared" si="61"/>
        <v>0.54920000000000002</v>
      </c>
    </row>
    <row r="428" spans="1:26" x14ac:dyDescent="0.3">
      <c r="A428">
        <v>22.942968644942301</v>
      </c>
      <c r="B428">
        <f t="shared" si="54"/>
        <v>22.942968644942397</v>
      </c>
      <c r="C428">
        <f t="shared" si="55"/>
        <v>0</v>
      </c>
      <c r="E428">
        <v>78.815112897159594</v>
      </c>
      <c r="F428">
        <f>'wyznaczanie X2,X3,X6,X7'!$J$3*I428+'wyznaczanie X2,X3,X6,X7'!$K$3</f>
        <v>78.989053950700054</v>
      </c>
      <c r="G428">
        <f t="shared" si="58"/>
        <v>0.1739</v>
      </c>
      <c r="I428">
        <v>162.49236611162701</v>
      </c>
      <c r="J428">
        <f>'wyznaczanie X2,X3,X6,X7'!$M$3*modele!E428+'wyznaczanie X2,X3,X6,X7'!$N$3</f>
        <v>162.14106227813949</v>
      </c>
      <c r="K428">
        <f t="shared" si="59"/>
        <v>0.3513</v>
      </c>
      <c r="M428">
        <v>-190.55940140159399</v>
      </c>
      <c r="N428">
        <f t="shared" si="56"/>
        <v>-190.55940140159419</v>
      </c>
      <c r="O428">
        <f t="shared" si="57"/>
        <v>0</v>
      </c>
      <c r="Q428">
        <v>21.088218705124699</v>
      </c>
      <c r="R428">
        <v>21.088218705124699</v>
      </c>
      <c r="T428">
        <v>48.121811947019197</v>
      </c>
      <c r="U428">
        <f>'wyznaczanie X2,X3,X6,X7'!$T$3*modele!X428+'wyznaczanie X2,X3,X6,X7'!$U$3</f>
        <v>47.944899381818431</v>
      </c>
      <c r="V428">
        <f t="shared" si="60"/>
        <v>0.1769</v>
      </c>
      <c r="X428">
        <v>95.888223569548103</v>
      </c>
      <c r="Y428">
        <f>'wyznaczanie X2,X3,X6,X7'!$W$3*modele!T428+'wyznaczanie X2,X3,X6,X7'!$X$3</f>
        <v>96.256353601002942</v>
      </c>
      <c r="Z428">
        <f t="shared" si="61"/>
        <v>0.36809999999999998</v>
      </c>
    </row>
    <row r="429" spans="1:26" x14ac:dyDescent="0.3">
      <c r="A429">
        <v>41.123241554192397</v>
      </c>
      <c r="B429">
        <f t="shared" si="54"/>
        <v>41.123241554192347</v>
      </c>
      <c r="C429">
        <f t="shared" si="55"/>
        <v>0</v>
      </c>
      <c r="E429">
        <v>11.038157571492899</v>
      </c>
      <c r="F429">
        <f>'wyznaczanie X2,X3,X6,X7'!$J$3*I429+'wyznaczanie X2,X3,X6,X7'!$K$3</f>
        <v>10.903828219497226</v>
      </c>
      <c r="G429">
        <f t="shared" si="58"/>
        <v>0.1343</v>
      </c>
      <c r="I429">
        <v>26.274651415314001</v>
      </c>
      <c r="J429">
        <f>'wyznaczanie X2,X3,X6,X7'!$M$3*modele!E429+'wyznaczanie X2,X3,X6,X7'!$N$3</f>
        <v>26.546763643243658</v>
      </c>
      <c r="K429">
        <f t="shared" si="59"/>
        <v>0.27210000000000001</v>
      </c>
      <c r="M429">
        <v>49.132010393906</v>
      </c>
      <c r="N429">
        <f t="shared" si="56"/>
        <v>49.1320103939061</v>
      </c>
      <c r="O429">
        <f t="shared" si="57"/>
        <v>0</v>
      </c>
      <c r="Q429">
        <v>19.8314894992461</v>
      </c>
      <c r="R429">
        <v>19.8314894992461</v>
      </c>
      <c r="T429">
        <v>49.106360255383599</v>
      </c>
      <c r="U429">
        <f>'wyznaczanie X2,X3,X6,X7'!$T$3*modele!X429+'wyznaczanie X2,X3,X6,X7'!$U$3</f>
        <v>49.460780964451793</v>
      </c>
      <c r="V429">
        <f t="shared" si="60"/>
        <v>0.35439999999999999</v>
      </c>
      <c r="X429">
        <v>98.927777659092698</v>
      </c>
      <c r="Y429">
        <f>'wyznaczanie X2,X3,X6,X7'!$W$3*modele!T429+'wyznaczanie X2,X3,X6,X7'!$X$3</f>
        <v>98.2236195584359</v>
      </c>
      <c r="Z429">
        <f t="shared" si="61"/>
        <v>0.70420000000000005</v>
      </c>
    </row>
    <row r="430" spans="1:26" x14ac:dyDescent="0.3">
      <c r="A430">
        <v>55.261829414989798</v>
      </c>
      <c r="B430">
        <f t="shared" si="54"/>
        <v>55.261829414989698</v>
      </c>
      <c r="C430">
        <f t="shared" si="55"/>
        <v>0</v>
      </c>
      <c r="E430">
        <v>66.365016605947503</v>
      </c>
      <c r="F430">
        <f>'wyznaczanie X2,X3,X6,X7'!$J$3*I430+'wyznaczanie X2,X3,X6,X7'!$K$3</f>
        <v>66.391795706985619</v>
      </c>
      <c r="G430">
        <f t="shared" si="58"/>
        <v>2.6800000000000001E-2</v>
      </c>
      <c r="I430">
        <v>137.289104890571</v>
      </c>
      <c r="J430">
        <f>'wyznaczanie X2,X3,X6,X7'!$M$3*modele!E430+'wyznaczanie X2,X3,X6,X7'!$N$3</f>
        <v>137.23345073919916</v>
      </c>
      <c r="K430">
        <f t="shared" si="59"/>
        <v>5.57E-2</v>
      </c>
      <c r="M430">
        <v>-88.571390987863097</v>
      </c>
      <c r="N430">
        <f t="shared" si="56"/>
        <v>-88.571390987862898</v>
      </c>
      <c r="O430">
        <f t="shared" si="57"/>
        <v>0</v>
      </c>
      <c r="Q430">
        <v>19.904471012959299</v>
      </c>
      <c r="R430">
        <v>19.904471012959299</v>
      </c>
      <c r="T430">
        <v>54.129469967423098</v>
      </c>
      <c r="U430">
        <f>'wyznaczanie X2,X3,X6,X7'!$T$3*modele!X430+'wyznaczanie X2,X3,X6,X7'!$U$3</f>
        <v>54.138900079336736</v>
      </c>
      <c r="V430">
        <f t="shared" si="60"/>
        <v>9.4000000000000004E-3</v>
      </c>
      <c r="X430">
        <v>108.308059239085</v>
      </c>
      <c r="Y430">
        <f>'wyznaczanie X2,X3,X6,X7'!$W$3*modele!T430+'wyznaczanie X2,X3,X6,X7'!$X$3</f>
        <v>108.26049906246193</v>
      </c>
      <c r="Z430">
        <f t="shared" si="61"/>
        <v>4.7600000000000003E-2</v>
      </c>
    </row>
    <row r="431" spans="1:26" x14ac:dyDescent="0.3">
      <c r="A431">
        <v>31.810275864472299</v>
      </c>
      <c r="B431">
        <f t="shared" si="54"/>
        <v>31.810275864472359</v>
      </c>
      <c r="C431">
        <f t="shared" si="55"/>
        <v>0</v>
      </c>
      <c r="E431">
        <v>55.098343101260902</v>
      </c>
      <c r="F431">
        <f>'wyznaczanie X2,X3,X6,X7'!$J$3*I431+'wyznaczanie X2,X3,X6,X7'!$K$3</f>
        <v>54.946631763294768</v>
      </c>
      <c r="G431">
        <f t="shared" si="58"/>
        <v>0.1517</v>
      </c>
      <c r="I431">
        <v>114.39083202753901</v>
      </c>
      <c r="J431">
        <f>'wyznaczanie X2,X3,X6,X7'!$M$3*modele!E431+'wyznaczanie X2,X3,X6,X7'!$N$3</f>
        <v>114.6933899696382</v>
      </c>
      <c r="K431">
        <f t="shared" si="59"/>
        <v>0.30259999999999998</v>
      </c>
      <c r="M431">
        <v>-101.67447757483799</v>
      </c>
      <c r="N431">
        <f t="shared" si="56"/>
        <v>-101.67447757483811</v>
      </c>
      <c r="O431">
        <f t="shared" si="57"/>
        <v>0</v>
      </c>
      <c r="Q431">
        <v>20.142498518319002</v>
      </c>
      <c r="R431">
        <v>20.142498518319002</v>
      </c>
      <c r="T431">
        <v>56.840879220503801</v>
      </c>
      <c r="U431">
        <f>'wyznaczanie X2,X3,X6,X7'!$T$3*modele!X431+'wyznaczanie X2,X3,X6,X7'!$U$3</f>
        <v>56.823193253248441</v>
      </c>
      <c r="V431">
        <f t="shared" si="60"/>
        <v>1.77E-2</v>
      </c>
      <c r="X431">
        <v>113.69044160177999</v>
      </c>
      <c r="Y431">
        <f>'wyznaczanie X2,X3,X6,X7'!$W$3*modele!T431+'wyznaczanie X2,X3,X6,X7'!$X$3</f>
        <v>113.6782760013261</v>
      </c>
      <c r="Z431">
        <f t="shared" si="61"/>
        <v>1.2200000000000001E-2</v>
      </c>
    </row>
    <row r="432" spans="1:26" x14ac:dyDescent="0.3">
      <c r="A432">
        <v>44.079969724629201</v>
      </c>
      <c r="B432">
        <f t="shared" si="54"/>
        <v>44.079969724629144</v>
      </c>
      <c r="C432">
        <f t="shared" si="55"/>
        <v>0</v>
      </c>
      <c r="E432">
        <v>66.1550797574901</v>
      </c>
      <c r="F432">
        <f>'wyznaczanie X2,X3,X6,X7'!$J$3*I432+'wyznaczanie X2,X3,X6,X7'!$K$3</f>
        <v>65.925317974748381</v>
      </c>
      <c r="G432">
        <f t="shared" si="58"/>
        <v>0.2298</v>
      </c>
      <c r="I432">
        <v>136.35582560773599</v>
      </c>
      <c r="J432">
        <f>'wyznaczanie X2,X3,X6,X7'!$M$3*modele!E432+'wyznaczanie X2,X3,X6,X7'!$N$3</f>
        <v>136.81345194185832</v>
      </c>
      <c r="K432">
        <f t="shared" si="59"/>
        <v>0.45760000000000001</v>
      </c>
      <c r="M432">
        <v>-110.305299823212</v>
      </c>
      <c r="N432">
        <f t="shared" si="56"/>
        <v>-110.30529982321188</v>
      </c>
      <c r="O432">
        <f t="shared" si="57"/>
        <v>0</v>
      </c>
      <c r="Q432">
        <v>18.462093215039602</v>
      </c>
      <c r="R432">
        <v>18.462093215039602</v>
      </c>
      <c r="T432">
        <v>52.760772292202297</v>
      </c>
      <c r="U432">
        <f>'wyznaczanie X2,X3,X6,X7'!$T$3*modele!X432+'wyznaczanie X2,X3,X6,X7'!$U$3</f>
        <v>52.603460955935311</v>
      </c>
      <c r="V432">
        <f t="shared" si="60"/>
        <v>0.1573</v>
      </c>
      <c r="X432">
        <v>105.229289551367</v>
      </c>
      <c r="Y432">
        <f>'wyznaczanie X2,X3,X6,X7'!$W$3*modele!T432+'wyznaczanie X2,X3,X6,X7'!$X$3</f>
        <v>105.52564865481395</v>
      </c>
      <c r="Z432">
        <f t="shared" si="61"/>
        <v>0.2964</v>
      </c>
    </row>
    <row r="433" spans="1:26" x14ac:dyDescent="0.3">
      <c r="A433">
        <v>37.516450814222203</v>
      </c>
      <c r="B433">
        <f t="shared" si="54"/>
        <v>37.516450814222253</v>
      </c>
      <c r="C433">
        <f t="shared" si="55"/>
        <v>0</v>
      </c>
      <c r="E433">
        <v>68.201942576559503</v>
      </c>
      <c r="F433">
        <f>'wyznaczanie X2,X3,X6,X7'!$J$3*I433+'wyznaczanie X2,X3,X6,X7'!$K$3</f>
        <v>68.001798242397513</v>
      </c>
      <c r="G433">
        <f t="shared" si="58"/>
        <v>0.2001</v>
      </c>
      <c r="I433">
        <v>140.51022758898</v>
      </c>
      <c r="J433">
        <f>'wyznaczanie X2,X3,X6,X7'!$M$3*modele!E433+'wyznaczanie X2,X3,X6,X7'!$N$3</f>
        <v>140.90839729636673</v>
      </c>
      <c r="K433">
        <f t="shared" si="59"/>
        <v>0.3982</v>
      </c>
      <c r="M433">
        <v>-129.572926101234</v>
      </c>
      <c r="N433">
        <f t="shared" si="56"/>
        <v>-129.57292610123409</v>
      </c>
      <c r="O433">
        <f t="shared" si="57"/>
        <v>0</v>
      </c>
      <c r="Q433">
        <v>23.455575389774499</v>
      </c>
      <c r="R433">
        <v>23.455575389774499</v>
      </c>
      <c r="T433">
        <v>44.812220724008903</v>
      </c>
      <c r="U433">
        <f>'wyznaczanie X2,X3,X6,X7'!$T$3*modele!X433+'wyznaczanie X2,X3,X6,X7'!$U$3</f>
        <v>45.188133578680429</v>
      </c>
      <c r="V433">
        <f t="shared" si="60"/>
        <v>0.37590000000000001</v>
      </c>
      <c r="X433">
        <v>90.360523472889895</v>
      </c>
      <c r="Y433">
        <f>'wyznaczanie X2,X3,X6,X7'!$W$3*modele!T433+'wyznaczanie X2,X3,X6,X7'!$X$3</f>
        <v>89.643324975862839</v>
      </c>
      <c r="Z433">
        <f t="shared" si="61"/>
        <v>0.71719999999999995</v>
      </c>
    </row>
    <row r="434" spans="1:26" x14ac:dyDescent="0.3">
      <c r="A434">
        <v>20.82584712945</v>
      </c>
      <c r="B434">
        <f t="shared" si="54"/>
        <v>20.825847129450182</v>
      </c>
      <c r="C434">
        <f t="shared" si="55"/>
        <v>0</v>
      </c>
      <c r="E434">
        <v>78.137483441421793</v>
      </c>
      <c r="F434">
        <f>'wyznaczanie X2,X3,X6,X7'!$J$3*I434+'wyznaczanie X2,X3,X6,X7'!$K$3</f>
        <v>78.183549809043242</v>
      </c>
      <c r="G434">
        <f t="shared" si="58"/>
        <v>4.6100000000000002E-2</v>
      </c>
      <c r="I434">
        <v>160.880798665437</v>
      </c>
      <c r="J434">
        <f>'wyznaczanie X2,X3,X6,X7'!$M$3*modele!E434+'wyznaczanie X2,X3,X6,X7'!$N$3</f>
        <v>160.78539957031177</v>
      </c>
      <c r="K434">
        <f t="shared" si="59"/>
        <v>9.5399999999999999E-2</v>
      </c>
      <c r="M434">
        <v>-192.760756065365</v>
      </c>
      <c r="N434">
        <f t="shared" si="56"/>
        <v>-192.76075606536537</v>
      </c>
      <c r="O434">
        <f t="shared" si="57"/>
        <v>0</v>
      </c>
      <c r="Q434">
        <v>26.439952388376799</v>
      </c>
      <c r="R434">
        <v>26.439952388376799</v>
      </c>
      <c r="T434">
        <v>53.723353360306596</v>
      </c>
      <c r="U434">
        <f>'wyznaczanie X2,X3,X6,X7'!$T$3*modele!X434+'wyznaczanie X2,X3,X6,X7'!$U$3</f>
        <v>53.746478927418117</v>
      </c>
      <c r="V434">
        <f t="shared" si="60"/>
        <v>2.3099999999999999E-2</v>
      </c>
      <c r="X434">
        <v>107.521200073565</v>
      </c>
      <c r="Y434">
        <f>'wyznaczanie X2,X3,X6,X7'!$W$3*modele!T434+'wyznaczanie X2,X3,X6,X7'!$X$3</f>
        <v>107.44902097739394</v>
      </c>
      <c r="Z434">
        <f t="shared" si="61"/>
        <v>7.22E-2</v>
      </c>
    </row>
    <row r="435" spans="1:26" x14ac:dyDescent="0.3">
      <c r="A435">
        <v>49.161473957581599</v>
      </c>
      <c r="B435">
        <f t="shared" si="54"/>
        <v>49.161473957581556</v>
      </c>
      <c r="C435">
        <f t="shared" si="55"/>
        <v>0</v>
      </c>
      <c r="E435">
        <v>64.504760079289397</v>
      </c>
      <c r="F435">
        <f>'wyznaczanie X2,X3,X6,X7'!$J$3*I435+'wyznaczanie X2,X3,X6,X7'!$K$3</f>
        <v>64.54359781219398</v>
      </c>
      <c r="G435">
        <f t="shared" si="58"/>
        <v>3.8800000000000001E-2</v>
      </c>
      <c r="I435">
        <v>133.591426123536</v>
      </c>
      <c r="J435">
        <f>'wyznaczanie X2,X3,X6,X7'!$M$3*modele!E435+'wyznaczanie X2,X3,X6,X7'!$N$3</f>
        <v>133.5118291673657</v>
      </c>
      <c r="K435">
        <f t="shared" si="59"/>
        <v>7.9600000000000004E-2</v>
      </c>
      <c r="M435">
        <v>-95.191332322705094</v>
      </c>
      <c r="N435">
        <f t="shared" si="56"/>
        <v>-95.191332322705009</v>
      </c>
      <c r="O435">
        <f t="shared" si="57"/>
        <v>0</v>
      </c>
      <c r="Q435">
        <v>13.7766274511677</v>
      </c>
      <c r="R435">
        <v>13.7766274511677</v>
      </c>
      <c r="T435">
        <v>61.170105908805702</v>
      </c>
      <c r="U435">
        <f>'wyznaczanie X2,X3,X6,X7'!$T$3*modele!X435+'wyznaczanie X2,X3,X6,X7'!$U$3</f>
        <v>60.821479375253745</v>
      </c>
      <c r="V435">
        <f t="shared" si="60"/>
        <v>0.34860000000000002</v>
      </c>
      <c r="X435">
        <v>121.707563171526</v>
      </c>
      <c r="Y435">
        <f>'wyznaczanie X2,X3,X6,X7'!$W$3*modele!T435+'wyznaczanie X2,X3,X6,X7'!$X$3</f>
        <v>122.32867965704425</v>
      </c>
      <c r="Z435">
        <f t="shared" si="61"/>
        <v>0.62109999999999999</v>
      </c>
    </row>
    <row r="436" spans="1:26" x14ac:dyDescent="0.3">
      <c r="A436">
        <v>29.5533000973839</v>
      </c>
      <c r="B436">
        <f t="shared" si="54"/>
        <v>29.55330009738385</v>
      </c>
      <c r="C436">
        <f t="shared" si="55"/>
        <v>0</v>
      </c>
      <c r="E436">
        <v>15.802783466570901</v>
      </c>
      <c r="F436">
        <f>'wyznaczanie X2,X3,X6,X7'!$J$3*I436+'wyznaczanie X2,X3,X6,X7'!$K$3</f>
        <v>15.595545603564911</v>
      </c>
      <c r="G436">
        <f t="shared" si="58"/>
        <v>0.2072</v>
      </c>
      <c r="I436">
        <v>35.661343068240001</v>
      </c>
      <c r="J436">
        <f>'wyznaczanie X2,X3,X6,X7'!$M$3*modele!E436+'wyznaczanie X2,X3,X6,X7'!$N$3</f>
        <v>36.078854652591602</v>
      </c>
      <c r="K436">
        <f t="shared" si="59"/>
        <v>0.41749999999999998</v>
      </c>
      <c r="M436">
        <v>11.698249795055</v>
      </c>
      <c r="N436">
        <f t="shared" si="56"/>
        <v>11.698249795055098</v>
      </c>
      <c r="O436">
        <f t="shared" si="57"/>
        <v>0</v>
      </c>
      <c r="Q436">
        <v>21.637300347244299</v>
      </c>
      <c r="R436">
        <v>21.637300347244299</v>
      </c>
      <c r="T436">
        <v>55.013156981884599</v>
      </c>
      <c r="U436">
        <f>'wyznaczanie X2,X3,X6,X7'!$T$3*modele!X436+'wyznaczanie X2,X3,X6,X7'!$U$3</f>
        <v>54.809335323870272</v>
      </c>
      <c r="V436">
        <f t="shared" si="60"/>
        <v>0.20380000000000001</v>
      </c>
      <c r="X436">
        <v>109.652375452596</v>
      </c>
      <c r="Y436">
        <f>'wyznaczanie X2,X3,X6,X7'!$W$3*modele!T436+'wyznaczanie X2,X3,X6,X7'!$X$3</f>
        <v>110.02622997257207</v>
      </c>
      <c r="Z436">
        <f t="shared" si="61"/>
        <v>0.37390000000000001</v>
      </c>
    </row>
    <row r="437" spans="1:26" x14ac:dyDescent="0.3">
      <c r="A437">
        <v>58.577856814519301</v>
      </c>
      <c r="B437">
        <f t="shared" si="54"/>
        <v>58.577856814519194</v>
      </c>
      <c r="C437">
        <f t="shared" si="55"/>
        <v>0</v>
      </c>
      <c r="E437">
        <v>30.389327063032901</v>
      </c>
      <c r="F437">
        <f>'wyznaczanie X2,X3,X6,X7'!$J$3*I437+'wyznaczanie X2,X3,X6,X7'!$K$3</f>
        <v>30.207842471068744</v>
      </c>
      <c r="G437">
        <f t="shared" si="58"/>
        <v>0.18149999999999999</v>
      </c>
      <c r="I437">
        <v>64.896080331411895</v>
      </c>
      <c r="J437">
        <f>'wyznaczanie X2,X3,X6,X7'!$M$3*modele!E437+'wyznaczanie X2,X3,X6,X7'!$N$3</f>
        <v>65.260633901394712</v>
      </c>
      <c r="K437">
        <f t="shared" si="59"/>
        <v>0.36459999999999998</v>
      </c>
      <c r="M437">
        <v>25.987732439939698</v>
      </c>
      <c r="N437">
        <f t="shared" si="56"/>
        <v>25.987732439939904</v>
      </c>
      <c r="O437">
        <f t="shared" si="57"/>
        <v>0</v>
      </c>
      <c r="Q437">
        <v>23.524545719539699</v>
      </c>
      <c r="R437">
        <v>23.524545719539699</v>
      </c>
      <c r="T437">
        <v>48.778670707792003</v>
      </c>
      <c r="U437">
        <f>'wyznaczanie X2,X3,X6,X7'!$T$3*modele!X437+'wyznaczanie X2,X3,X6,X7'!$U$3</f>
        <v>48.921183340320944</v>
      </c>
      <c r="V437">
        <f t="shared" si="60"/>
        <v>0.14249999999999999</v>
      </c>
      <c r="X437">
        <v>97.845809130728995</v>
      </c>
      <c r="Y437">
        <f>'wyznaczanie X2,X3,X6,X7'!$W$3*modele!T437+'wyznaczanie X2,X3,X6,X7'!$X$3</f>
        <v>97.568849765926174</v>
      </c>
      <c r="Z437">
        <f t="shared" si="61"/>
        <v>0.27700000000000002</v>
      </c>
    </row>
    <row r="438" spans="1:26" x14ac:dyDescent="0.3">
      <c r="A438">
        <v>43.803572935328603</v>
      </c>
      <c r="B438">
        <f t="shared" si="54"/>
        <v>43.803572935328553</v>
      </c>
      <c r="C438">
        <f t="shared" si="55"/>
        <v>0</v>
      </c>
      <c r="E438">
        <v>34.385759288710098</v>
      </c>
      <c r="F438">
        <f>'wyznaczanie X2,X3,X6,X7'!$J$3*I438+'wyznaczanie X2,X3,X6,X7'!$K$3</f>
        <v>34.321401063477687</v>
      </c>
      <c r="G438">
        <f t="shared" si="58"/>
        <v>6.4399999999999999E-2</v>
      </c>
      <c r="I438">
        <v>73.126053056177795</v>
      </c>
      <c r="J438">
        <f>'wyznaczanie X2,X3,X6,X7'!$M$3*modele!E438+'wyznaczanie X2,X3,X6,X7'!$N$3</f>
        <v>73.25587980878035</v>
      </c>
      <c r="K438">
        <f t="shared" si="59"/>
        <v>0.1298</v>
      </c>
      <c r="M438">
        <v>-15.550131995473199</v>
      </c>
      <c r="N438">
        <f t="shared" si="56"/>
        <v>-15.550131995473095</v>
      </c>
      <c r="O438">
        <f t="shared" si="57"/>
        <v>0</v>
      </c>
      <c r="Q438">
        <v>16.7098282432815</v>
      </c>
      <c r="R438">
        <v>16.7098282432815</v>
      </c>
      <c r="T438">
        <v>53.785924426784902</v>
      </c>
      <c r="U438">
        <f>'wyznaczanie X2,X3,X6,X7'!$T$3*modele!X438+'wyznaczanie X2,X3,X6,X7'!$U$3</f>
        <v>53.832186145039167</v>
      </c>
      <c r="V438">
        <f t="shared" si="60"/>
        <v>4.6300000000000001E-2</v>
      </c>
      <c r="X438">
        <v>107.693055003929</v>
      </c>
      <c r="Y438">
        <f>'wyznaczanie X2,X3,X6,X7'!$W$3*modele!T438+'wyznaczanie X2,X3,X6,X7'!$X$3</f>
        <v>107.57404676633419</v>
      </c>
      <c r="Z438">
        <f t="shared" si="61"/>
        <v>0.11899999999999999</v>
      </c>
    </row>
    <row r="439" spans="1:26" x14ac:dyDescent="0.3">
      <c r="A439">
        <v>69.413604164740704</v>
      </c>
      <c r="B439">
        <f t="shared" si="54"/>
        <v>69.413604164740747</v>
      </c>
      <c r="C439">
        <f t="shared" si="55"/>
        <v>0</v>
      </c>
      <c r="E439">
        <v>54.673621395690901</v>
      </c>
      <c r="F439">
        <f>'wyznaczanie X2,X3,X6,X7'!$J$3*I439+'wyznaczanie X2,X3,X6,X7'!$K$3</f>
        <v>54.680116449199147</v>
      </c>
      <c r="G439">
        <f t="shared" si="58"/>
        <v>6.4999999999999997E-3</v>
      </c>
      <c r="I439">
        <v>113.857616390405</v>
      </c>
      <c r="J439">
        <f>'wyznaczanie X2,X3,X6,X7'!$M$3*modele!E439+'wyznaczanie X2,X3,X6,X7'!$N$3</f>
        <v>113.84369346873959</v>
      </c>
      <c r="K439">
        <f t="shared" si="59"/>
        <v>1.3899999999999999E-2</v>
      </c>
      <c r="M439">
        <v>-25.1936558575912</v>
      </c>
      <c r="N439">
        <f t="shared" si="56"/>
        <v>-25.193655857591295</v>
      </c>
      <c r="O439">
        <f t="shared" si="57"/>
        <v>0</v>
      </c>
      <c r="Q439">
        <v>22.324268002709101</v>
      </c>
      <c r="R439">
        <v>22.324268002709101</v>
      </c>
      <c r="T439">
        <v>47.995389484018702</v>
      </c>
      <c r="U439">
        <f>'wyznaczanie X2,X3,X6,X7'!$T$3*modele!X439+'wyznaczanie X2,X3,X6,X7'!$U$3</f>
        <v>48.178140384837448</v>
      </c>
      <c r="V439">
        <f t="shared" si="60"/>
        <v>0.18279999999999999</v>
      </c>
      <c r="X439">
        <v>96.355904325550398</v>
      </c>
      <c r="Y439">
        <f>'wyznaczanie X2,X3,X6,X7'!$W$3*modele!T439+'wyznaczanie X2,X3,X6,X7'!$X$3</f>
        <v>96.003743743667584</v>
      </c>
      <c r="Z439">
        <f t="shared" si="61"/>
        <v>0.35220000000000001</v>
      </c>
    </row>
    <row r="440" spans="1:26" x14ac:dyDescent="0.3">
      <c r="A440">
        <v>29.843411549790499</v>
      </c>
      <c r="B440">
        <f t="shared" si="54"/>
        <v>29.843411549790702</v>
      </c>
      <c r="C440">
        <f t="shared" si="55"/>
        <v>0</v>
      </c>
      <c r="E440">
        <v>70.221916188121796</v>
      </c>
      <c r="F440">
        <f>'wyznaczanie X2,X3,X6,X7'!$J$3*I440+'wyznaczanie X2,X3,X6,X7'!$K$3</f>
        <v>70.144036549841289</v>
      </c>
      <c r="G440">
        <f t="shared" si="58"/>
        <v>7.7899999999999997E-2</v>
      </c>
      <c r="I440">
        <v>144.79619129756699</v>
      </c>
      <c r="J440">
        <f>'wyznaczanie X2,X3,X6,X7'!$M$3*modele!E440+'wyznaczanie X2,X3,X6,X7'!$N$3</f>
        <v>144.94954821270278</v>
      </c>
      <c r="K440">
        <f t="shared" si="59"/>
        <v>0.15340000000000001</v>
      </c>
      <c r="M440">
        <v>-150.978925464784</v>
      </c>
      <c r="N440">
        <f t="shared" si="56"/>
        <v>-150.9789254647844</v>
      </c>
      <c r="O440">
        <f t="shared" si="57"/>
        <v>0</v>
      </c>
      <c r="Q440">
        <v>16.303771867028399</v>
      </c>
      <c r="R440">
        <v>16.303771867028399</v>
      </c>
      <c r="T440">
        <v>52.3412602920585</v>
      </c>
      <c r="U440">
        <f>'wyznaczanie X2,X3,X6,X7'!$T$3*modele!X440+'wyznaczanie X2,X3,X6,X7'!$U$3</f>
        <v>52.018453586572264</v>
      </c>
      <c r="V440">
        <f t="shared" si="60"/>
        <v>0.32279999999999998</v>
      </c>
      <c r="X440">
        <v>104.056268147629</v>
      </c>
      <c r="Y440">
        <f>'wyznaczanie X2,X3,X6,X7'!$W$3*modele!T440+'wyznaczanie X2,X3,X6,X7'!$X$3</f>
        <v>104.68740469095145</v>
      </c>
      <c r="Z440">
        <f t="shared" si="61"/>
        <v>0.63109999999999999</v>
      </c>
    </row>
    <row r="441" spans="1:26" x14ac:dyDescent="0.3">
      <c r="A441">
        <v>32.811766573218499</v>
      </c>
      <c r="B441">
        <f t="shared" si="54"/>
        <v>32.811766573218449</v>
      </c>
      <c r="C441">
        <f t="shared" si="55"/>
        <v>0</v>
      </c>
      <c r="E441">
        <v>29.083746871321399</v>
      </c>
      <c r="F441">
        <f>'wyznaczanie X2,X3,X6,X7'!$J$3*I441+'wyznaczanie X2,X3,X6,X7'!$K$3</f>
        <v>28.868472231920961</v>
      </c>
      <c r="G441">
        <f t="shared" si="58"/>
        <v>0.21529999999999999</v>
      </c>
      <c r="I441">
        <v>62.216410092390397</v>
      </c>
      <c r="J441">
        <f>'wyznaczanie X2,X3,X6,X7'!$M$3*modele!E441+'wyznaczanie X2,X3,X6,X7'!$N$3</f>
        <v>62.64869552859362</v>
      </c>
      <c r="K441">
        <f t="shared" si="59"/>
        <v>0.43230000000000002</v>
      </c>
      <c r="M441">
        <v>-21.627707467527301</v>
      </c>
      <c r="N441">
        <f t="shared" si="56"/>
        <v>-21.627707467527202</v>
      </c>
      <c r="O441">
        <f t="shared" si="57"/>
        <v>0</v>
      </c>
      <c r="Q441">
        <v>30.992014989053999</v>
      </c>
      <c r="R441">
        <v>30.992014989053999</v>
      </c>
      <c r="T441">
        <v>43.673901787427702</v>
      </c>
      <c r="U441">
        <f>'wyznaczanie X2,X3,X6,X7'!$T$3*modele!X441+'wyznaczanie X2,X3,X6,X7'!$U$3</f>
        <v>43.832586459980938</v>
      </c>
      <c r="V441">
        <f t="shared" si="60"/>
        <v>0.15870000000000001</v>
      </c>
      <c r="X441">
        <v>87.642462355572405</v>
      </c>
      <c r="Y441">
        <f>'wyznaczanie X2,X3,X6,X7'!$W$3*modele!T441+'wyznaczanie X2,X3,X6,X7'!$X$3</f>
        <v>87.3688036815673</v>
      </c>
      <c r="Z441">
        <f t="shared" si="61"/>
        <v>0.2737</v>
      </c>
    </row>
    <row r="442" spans="1:26" x14ac:dyDescent="0.3">
      <c r="A442">
        <v>30.2939656667191</v>
      </c>
      <c r="B442">
        <f t="shared" si="54"/>
        <v>30.293965666719153</v>
      </c>
      <c r="C442">
        <f t="shared" si="55"/>
        <v>0</v>
      </c>
      <c r="E442">
        <v>38.618513948116103</v>
      </c>
      <c r="F442">
        <f>'wyznaczanie X2,X3,X6,X7'!$J$3*I442+'wyznaczanie X2,X3,X6,X7'!$K$3</f>
        <v>38.799779640118096</v>
      </c>
      <c r="G442">
        <f t="shared" si="58"/>
        <v>0.18129999999999999</v>
      </c>
      <c r="I442">
        <v>82.085918999242594</v>
      </c>
      <c r="J442">
        <f>'wyznaczanie X2,X3,X6,X7'!$M$3*modele!E442+'wyznaczanie X2,X3,X6,X7'!$N$3</f>
        <v>81.723911407101468</v>
      </c>
      <c r="K442">
        <f t="shared" si="59"/>
        <v>0.36199999999999999</v>
      </c>
      <c r="M442">
        <v>-55.267610510910004</v>
      </c>
      <c r="N442">
        <f t="shared" si="56"/>
        <v>-55.26761051091011</v>
      </c>
      <c r="O442">
        <f t="shared" si="57"/>
        <v>0</v>
      </c>
      <c r="Q442">
        <v>13.062288092828901</v>
      </c>
      <c r="R442">
        <v>13.062288092828901</v>
      </c>
      <c r="T442">
        <v>38.734350440698201</v>
      </c>
      <c r="U442">
        <f>'wyznaczanie X2,X3,X6,X7'!$T$3*modele!X442+'wyznaczanie X2,X3,X6,X7'!$U$3</f>
        <v>38.31675195932781</v>
      </c>
      <c r="V442">
        <f t="shared" si="60"/>
        <v>0.41760000000000003</v>
      </c>
      <c r="X442">
        <v>76.582444537698805</v>
      </c>
      <c r="Y442">
        <f>'wyznaczanie X2,X3,X6,X7'!$W$3*modele!T442+'wyznaczanie X2,X3,X6,X7'!$X$3</f>
        <v>77.498885540570967</v>
      </c>
      <c r="Z442">
        <f t="shared" si="61"/>
        <v>0.91639999999999999</v>
      </c>
    </row>
    <row r="443" spans="1:26" x14ac:dyDescent="0.3">
      <c r="A443">
        <v>32.325957026197102</v>
      </c>
      <c r="B443">
        <f t="shared" si="54"/>
        <v>32.325957026197145</v>
      </c>
      <c r="C443">
        <f t="shared" si="55"/>
        <v>0</v>
      </c>
      <c r="E443">
        <v>77.3835961891821</v>
      </c>
      <c r="F443">
        <f>'wyznaczanie X2,X3,X6,X7'!$J$3*I443+'wyznaczanie X2,X3,X6,X7'!$K$3</f>
        <v>77.44943800406044</v>
      </c>
      <c r="G443">
        <f t="shared" si="58"/>
        <v>6.5799999999999997E-2</v>
      </c>
      <c r="I443">
        <v>159.412065451551</v>
      </c>
      <c r="J443">
        <f>'wyznaczanie X2,X3,X6,X7'!$M$3*modele!E443+'wyznaczanie X2,X3,X6,X7'!$N$3</f>
        <v>159.27717582780144</v>
      </c>
      <c r="K443">
        <f t="shared" si="59"/>
        <v>0.13489999999999999</v>
      </c>
      <c r="M443">
        <v>-167.49887451515201</v>
      </c>
      <c r="N443">
        <f t="shared" si="56"/>
        <v>-167.4988745151521</v>
      </c>
      <c r="O443">
        <f t="shared" si="57"/>
        <v>0</v>
      </c>
      <c r="Q443">
        <v>22.4051992734483</v>
      </c>
      <c r="R443">
        <v>22.4051992734483</v>
      </c>
      <c r="T443">
        <v>50.356970107741503</v>
      </c>
      <c r="U443">
        <f>'wyznaczanie X2,X3,X6,X7'!$T$3*modele!X443+'wyznaczanie X2,X3,X6,X7'!$U$3</f>
        <v>50.293347974668457</v>
      </c>
      <c r="V443">
        <f t="shared" si="60"/>
        <v>6.3600000000000004E-2</v>
      </c>
      <c r="X443">
        <v>100.597190685622</v>
      </c>
      <c r="Y443">
        <f>'wyznaczanie X2,X3,X6,X7'!$W$3*modele!T443+'wyznaczanie X2,X3,X6,X7'!$X$3</f>
        <v>100.72251389167704</v>
      </c>
      <c r="Z443">
        <f t="shared" si="61"/>
        <v>0.12529999999999999</v>
      </c>
    </row>
    <row r="444" spans="1:26" x14ac:dyDescent="0.3">
      <c r="A444">
        <v>64.313893279139293</v>
      </c>
      <c r="B444">
        <f t="shared" si="54"/>
        <v>64.31389327913935</v>
      </c>
      <c r="C444">
        <f t="shared" si="55"/>
        <v>0</v>
      </c>
      <c r="E444">
        <v>72.582020977186801</v>
      </c>
      <c r="F444">
        <f>'wyznaczanie X2,X3,X6,X7'!$J$3*I444+'wyznaczanie X2,X3,X6,X7'!$K$3</f>
        <v>72.757957379750593</v>
      </c>
      <c r="G444">
        <f t="shared" si="58"/>
        <v>0.1759</v>
      </c>
      <c r="I444">
        <v>150.02584748249399</v>
      </c>
      <c r="J444">
        <f>'wyznaczanie X2,X3,X6,X7'!$M$3*modele!E444+'wyznaczanie X2,X3,X6,X7'!$N$3</f>
        <v>149.67116416668676</v>
      </c>
      <c r="K444">
        <f t="shared" si="59"/>
        <v>0.35470000000000002</v>
      </c>
      <c r="M444">
        <v>-89.118276373281702</v>
      </c>
      <c r="N444">
        <f t="shared" si="56"/>
        <v>-89.118276373281816</v>
      </c>
      <c r="O444">
        <f t="shared" si="57"/>
        <v>0</v>
      </c>
      <c r="Q444">
        <v>14.554014923914099</v>
      </c>
      <c r="R444">
        <v>14.554014923914099</v>
      </c>
      <c r="T444">
        <v>53.636138433424399</v>
      </c>
      <c r="U444">
        <f>'wyznaczanie X2,X3,X6,X7'!$T$3*modele!X444+'wyznaczanie X2,X3,X6,X7'!$U$3</f>
        <v>53.36900875541793</v>
      </c>
      <c r="V444">
        <f t="shared" si="60"/>
        <v>0.2671</v>
      </c>
      <c r="X444">
        <v>106.764319708945</v>
      </c>
      <c r="Y444">
        <f>'wyznaczanie X2,X3,X6,X7'!$W$3*modele!T444+'wyznaczanie X2,X3,X6,X7'!$X$3</f>
        <v>107.27475329019393</v>
      </c>
      <c r="Z444">
        <f t="shared" si="61"/>
        <v>0.51039999999999996</v>
      </c>
    </row>
    <row r="445" spans="1:26" x14ac:dyDescent="0.3">
      <c r="A445">
        <v>67.404146184073298</v>
      </c>
      <c r="B445">
        <f t="shared" si="54"/>
        <v>67.404146184073298</v>
      </c>
      <c r="C445">
        <f t="shared" si="55"/>
        <v>0</v>
      </c>
      <c r="E445">
        <v>12.524690126018299</v>
      </c>
      <c r="F445">
        <f>'wyznaczanie X2,X3,X6,X7'!$J$3*I445+'wyznaczanie X2,X3,X6,X7'!$K$3</f>
        <v>12.694187265531282</v>
      </c>
      <c r="G445">
        <f t="shared" si="58"/>
        <v>0.16950000000000001</v>
      </c>
      <c r="I445">
        <v>29.856612334404598</v>
      </c>
      <c r="J445">
        <f>'wyznaczanie X2,X3,X6,X7'!$M$3*modele!E445+'wyznaczanie X2,X3,X6,X7'!$N$3</f>
        <v>29.52071457037361</v>
      </c>
      <c r="K445">
        <f t="shared" si="59"/>
        <v>0.33589999999999998</v>
      </c>
      <c r="M445">
        <v>97.234221990091697</v>
      </c>
      <c r="N445">
        <f t="shared" si="56"/>
        <v>97.234221990091697</v>
      </c>
      <c r="O445">
        <f t="shared" si="57"/>
        <v>0</v>
      </c>
      <c r="R445">
        <f>MEDIAN(Q2:Q2001)</f>
        <v>19.904471012959299</v>
      </c>
      <c r="T445">
        <v>51.442840251483602</v>
      </c>
      <c r="U445">
        <f>'wyznaczanie X2,X3,X6,X7'!$T$3*modele!X445+'wyznaczanie X2,X3,X6,X7'!$U$3</f>
        <v>51.801865255280738</v>
      </c>
      <c r="V445">
        <f t="shared" si="60"/>
        <v>0.35899999999999999</v>
      </c>
      <c r="X445">
        <v>103.621978322047</v>
      </c>
      <c r="Y445">
        <f>'wyznaczanie X2,X3,X6,X7'!$W$3*modele!T445+'wyznaczanie X2,X3,X6,X7'!$X$3</f>
        <v>102.89223512305618</v>
      </c>
      <c r="Z445">
        <f t="shared" si="61"/>
        <v>0.72970000000000002</v>
      </c>
    </row>
    <row r="446" spans="1:26" x14ac:dyDescent="0.3">
      <c r="A446">
        <v>68.779213490457394</v>
      </c>
      <c r="B446">
        <f t="shared" si="54"/>
        <v>68.77921349045738</v>
      </c>
      <c r="C446">
        <f t="shared" si="55"/>
        <v>0</v>
      </c>
      <c r="E446">
        <v>44.415890074803997</v>
      </c>
      <c r="F446">
        <f>'wyznaczanie X2,X3,X6,X7'!$J$3*I446+'wyznaczanie X2,X3,X6,X7'!$K$3</f>
        <v>44.562431207515367</v>
      </c>
      <c r="G446">
        <f t="shared" si="58"/>
        <v>0.14649999999999999</v>
      </c>
      <c r="I446">
        <v>93.615222437275193</v>
      </c>
      <c r="J446">
        <f>'wyznaczanie X2,X3,X6,X7'!$M$3*modele!E446+'wyznaczanie X2,X3,X6,X7'!$N$3</f>
        <v>93.322118290898246</v>
      </c>
      <c r="K446">
        <f t="shared" si="59"/>
        <v>0.29310000000000003</v>
      </c>
      <c r="M446">
        <v>4.3107567565027702</v>
      </c>
      <c r="N446">
        <f t="shared" si="56"/>
        <v>4.3107567565027978</v>
      </c>
      <c r="O446">
        <f t="shared" si="57"/>
        <v>0</v>
      </c>
      <c r="Q446">
        <v>24.885921744976802</v>
      </c>
      <c r="R446">
        <v>24.885921744976802</v>
      </c>
      <c r="T446">
        <v>53.330750111053</v>
      </c>
      <c r="U446">
        <f>'wyznaczanie X2,X3,X6,X7'!$T$3*modele!X446+'wyznaczanie X2,X3,X6,X7'!$U$3</f>
        <v>53.561489463463914</v>
      </c>
      <c r="V446">
        <f t="shared" si="60"/>
        <v>0.23069999999999999</v>
      </c>
      <c r="X446">
        <v>107.15027038609701</v>
      </c>
      <c r="Y446">
        <f>'wyznaczanie X2,X3,X6,X7'!$W$3*modele!T446+'wyznaczanie X2,X3,X6,X7'!$X$3</f>
        <v>106.66454448144907</v>
      </c>
      <c r="Z446">
        <f t="shared" si="61"/>
        <v>0.48570000000000002</v>
      </c>
    </row>
    <row r="447" spans="1:26" x14ac:dyDescent="0.3">
      <c r="A447">
        <v>35.136297031186899</v>
      </c>
      <c r="B447">
        <f t="shared" si="54"/>
        <v>35.136297031186956</v>
      </c>
      <c r="C447">
        <f t="shared" si="55"/>
        <v>0</v>
      </c>
      <c r="E447">
        <v>39.604459584138603</v>
      </c>
      <c r="F447">
        <f>'wyznaczanie X2,X3,X6,X7'!$J$3*I447+'wyznaczanie X2,X3,X6,X7'!$K$3</f>
        <v>39.545638073502758</v>
      </c>
      <c r="G447">
        <f t="shared" si="58"/>
        <v>5.8799999999999998E-2</v>
      </c>
      <c r="I447">
        <v>83.578153624177801</v>
      </c>
      <c r="J447">
        <f>'wyznaczanie X2,X3,X6,X7'!$M$3*modele!E447+'wyznaczanie X2,X3,X6,X7'!$N$3</f>
        <v>83.69639019972702</v>
      </c>
      <c r="K447">
        <f t="shared" si="59"/>
        <v>0.1182</v>
      </c>
      <c r="M447">
        <v>-48.540784690041903</v>
      </c>
      <c r="N447">
        <f t="shared" si="56"/>
        <v>-48.540784690042017</v>
      </c>
      <c r="O447">
        <f t="shared" si="57"/>
        <v>0</v>
      </c>
      <c r="Q447">
        <v>17.740701105599701</v>
      </c>
      <c r="R447">
        <v>17.740701105599701</v>
      </c>
      <c r="T447">
        <v>48.964476420665903</v>
      </c>
      <c r="U447">
        <f>'wyznaczanie X2,X3,X6,X7'!$T$3*modele!X447+'wyznaczanie X2,X3,X6,X7'!$U$3</f>
        <v>48.963314414751515</v>
      </c>
      <c r="V447">
        <f t="shared" si="60"/>
        <v>1.1999999999999999E-3</v>
      </c>
      <c r="X447">
        <v>97.930287813661394</v>
      </c>
      <c r="Y447">
        <f>'wyznaczanie X2,X3,X6,X7'!$W$3*modele!T447+'wyznaczanie X2,X3,X6,X7'!$X$3</f>
        <v>97.940115706386365</v>
      </c>
      <c r="Z447">
        <f t="shared" si="61"/>
        <v>9.7999999999999997E-3</v>
      </c>
    </row>
    <row r="448" spans="1:26" x14ac:dyDescent="0.3">
      <c r="A448">
        <v>43.959847403229297</v>
      </c>
      <c r="B448">
        <f t="shared" si="54"/>
        <v>43.959847403229304</v>
      </c>
      <c r="C448">
        <f t="shared" si="55"/>
        <v>0</v>
      </c>
      <c r="E448">
        <v>53.072604869721602</v>
      </c>
      <c r="F448">
        <f>'wyznaczanie X2,X3,X6,X7'!$J$3*I448+'wyznaczanie X2,X3,X6,X7'!$K$3</f>
        <v>53.189251258730756</v>
      </c>
      <c r="G448">
        <f t="shared" si="58"/>
        <v>0.1166</v>
      </c>
      <c r="I448">
        <v>110.87485108435099</v>
      </c>
      <c r="J448">
        <f>'wyznaczanie X2,X3,X6,X7'!$M$3*modele!E448+'wyznaczanie X2,X3,X6,X7'!$N$3</f>
        <v>110.64070637823694</v>
      </c>
      <c r="K448">
        <f t="shared" si="59"/>
        <v>0.2341</v>
      </c>
      <c r="M448">
        <v>-71.298119802706196</v>
      </c>
      <c r="N448">
        <f t="shared" si="56"/>
        <v>-71.298119802706211</v>
      </c>
      <c r="O448">
        <f t="shared" si="57"/>
        <v>0</v>
      </c>
      <c r="Q448">
        <v>15.431510796339801</v>
      </c>
      <c r="R448">
        <v>15.431510796339801</v>
      </c>
      <c r="T448">
        <v>54.713443542192998</v>
      </c>
      <c r="U448">
        <f>'wyznaczanie X2,X3,X6,X7'!$T$3*modele!X448+'wyznaczanie X2,X3,X6,X7'!$U$3</f>
        <v>54.578171045921302</v>
      </c>
      <c r="V448">
        <f t="shared" si="60"/>
        <v>0.1353</v>
      </c>
      <c r="X448">
        <v>109.188858820132</v>
      </c>
      <c r="Y448">
        <f>'wyznaczanie X2,X3,X6,X7'!$W$3*modele!T448+'wyznaczanie X2,X3,X6,X7'!$X$3</f>
        <v>109.4273603773666</v>
      </c>
      <c r="Z448">
        <f t="shared" si="61"/>
        <v>0.23849999999999999</v>
      </c>
    </row>
    <row r="449" spans="1:26" x14ac:dyDescent="0.3">
      <c r="A449">
        <v>23.818587082051099</v>
      </c>
      <c r="B449">
        <f t="shared" si="54"/>
        <v>23.818587082051152</v>
      </c>
      <c r="C449">
        <f t="shared" si="55"/>
        <v>0</v>
      </c>
      <c r="E449">
        <v>31.711659745210401</v>
      </c>
      <c r="F449">
        <f>'wyznaczanie X2,X3,X6,X7'!$J$3*I449+'wyznaczanie X2,X3,X6,X7'!$K$3</f>
        <v>31.708272996884595</v>
      </c>
      <c r="G449">
        <f t="shared" si="58"/>
        <v>3.3999999999999998E-3</v>
      </c>
      <c r="I449">
        <v>67.897982948201701</v>
      </c>
      <c r="J449">
        <f>'wyznaczanie X2,X3,X6,X7'!$M$3*modele!E449+'wyznaczanie X2,X3,X6,X7'!$N$3</f>
        <v>67.906087237861698</v>
      </c>
      <c r="K449">
        <f t="shared" si="59"/>
        <v>8.0999999999999996E-3</v>
      </c>
      <c r="M449">
        <v>-47.497805071528902</v>
      </c>
      <c r="N449">
        <f t="shared" si="56"/>
        <v>-47.497805071529008</v>
      </c>
      <c r="O449">
        <f t="shared" si="57"/>
        <v>0</v>
      </c>
      <c r="Q449">
        <v>18.9779612537919</v>
      </c>
      <c r="R449">
        <v>18.9779612537919</v>
      </c>
      <c r="T449">
        <v>48.192148670565899</v>
      </c>
      <c r="U449">
        <f>'wyznaczanie X2,X3,X6,X7'!$T$3*modele!X449+'wyznaczanie X2,X3,X6,X7'!$U$3</f>
        <v>47.768850182634175</v>
      </c>
      <c r="V449">
        <f t="shared" si="60"/>
        <v>0.42330000000000001</v>
      </c>
      <c r="X449">
        <v>95.535220360410904</v>
      </c>
      <c r="Y449">
        <f>'wyznaczanie X2,X3,X6,X7'!$W$3*modele!T449+'wyznaczanie X2,X3,X6,X7'!$X$3</f>
        <v>96.39689626469476</v>
      </c>
      <c r="Z449">
        <f t="shared" si="61"/>
        <v>0.86170000000000002</v>
      </c>
    </row>
    <row r="450" spans="1:26" x14ac:dyDescent="0.3">
      <c r="A450">
        <v>27.3266319006385</v>
      </c>
      <c r="B450">
        <f t="shared" si="54"/>
        <v>27.3266319006385</v>
      </c>
      <c r="C450">
        <f t="shared" si="55"/>
        <v>0</v>
      </c>
      <c r="E450">
        <v>34.843347550159798</v>
      </c>
      <c r="F450">
        <f>'wyznaczanie X2,X3,X6,X7'!$J$3*I450+'wyznaczanie X2,X3,X6,X7'!$K$3</f>
        <v>35.066683377377053</v>
      </c>
      <c r="G450">
        <f t="shared" si="58"/>
        <v>0.2233</v>
      </c>
      <c r="I450">
        <v>74.617135042213206</v>
      </c>
      <c r="J450">
        <f>'wyznaczanie X2,X3,X6,X7'!$M$3*modele!E450+'wyznaczanie X2,X3,X6,X7'!$N$3</f>
        <v>74.171329006471538</v>
      </c>
      <c r="K450">
        <f t="shared" si="59"/>
        <v>0.44579999999999997</v>
      </c>
      <c r="M450">
        <v>-49.876778849202402</v>
      </c>
      <c r="N450">
        <f t="shared" si="56"/>
        <v>-49.876778849202402</v>
      </c>
      <c r="O450">
        <f t="shared" si="57"/>
        <v>0</v>
      </c>
      <c r="Q450">
        <v>29.877168245221199</v>
      </c>
      <c r="R450">
        <v>29.877168245221199</v>
      </c>
      <c r="T450">
        <v>58.277666922609399</v>
      </c>
      <c r="U450">
        <f>'wyznaczanie X2,X3,X6,X7'!$T$3*modele!X450+'wyznaczanie X2,X3,X6,X7'!$U$3</f>
        <v>58.497014070477114</v>
      </c>
      <c r="V450">
        <f t="shared" si="60"/>
        <v>0.21929999999999999</v>
      </c>
      <c r="X450">
        <v>117.046685894513</v>
      </c>
      <c r="Y450">
        <f>'wyznaczanie X2,X3,X6,X7'!$W$3*modele!T450+'wyznaczanie X2,X3,X6,X7'!$X$3</f>
        <v>116.54917985682742</v>
      </c>
      <c r="Z450">
        <f t="shared" si="61"/>
        <v>0.4975</v>
      </c>
    </row>
    <row r="451" spans="1:26" x14ac:dyDescent="0.3">
      <c r="A451">
        <v>36.931524602506599</v>
      </c>
      <c r="B451">
        <f t="shared" ref="B451:B514" si="62">1.5*$E451+0.5*$M451</f>
        <v>36.931524602506649</v>
      </c>
      <c r="C451">
        <f t="shared" ref="C451:C514" si="63">ROUND(ABS(B451-A451),4)</f>
        <v>0</v>
      </c>
      <c r="E451">
        <v>31.0679240098072</v>
      </c>
      <c r="F451">
        <f>'wyznaczanie X2,X3,X6,X7'!$J$3*I451+'wyznaczanie X2,X3,X6,X7'!$K$3</f>
        <v>31.073691608532492</v>
      </c>
      <c r="G451">
        <f t="shared" si="58"/>
        <v>5.7999999999999996E-3</v>
      </c>
      <c r="I451">
        <v>66.628379659356</v>
      </c>
      <c r="J451">
        <f>'wyznaczanie X2,X3,X6,X7'!$M$3*modele!E451+'wyznaczanie X2,X3,X6,X7'!$N$3</f>
        <v>66.618232167819031</v>
      </c>
      <c r="K451">
        <f t="shared" si="59"/>
        <v>1.01E-2</v>
      </c>
      <c r="M451">
        <v>-19.340722824408299</v>
      </c>
      <c r="N451">
        <f t="shared" ref="N451:N514" si="64">2*A451-3*E451</f>
        <v>-19.340722824408402</v>
      </c>
      <c r="O451">
        <f t="shared" ref="O451:O514" si="65">ROUND(ABS(N451-M451),4)</f>
        <v>0</v>
      </c>
      <c r="Q451">
        <v>24.8776263234538</v>
      </c>
      <c r="R451">
        <v>24.8776263234538</v>
      </c>
      <c r="T451">
        <v>48.3202904940606</v>
      </c>
      <c r="U451">
        <f>'wyznaczanie X2,X3,X6,X7'!$T$3*modele!X451+'wyznaczanie X2,X3,X6,X7'!$U$3</f>
        <v>47.965547450252373</v>
      </c>
      <c r="V451">
        <f t="shared" si="60"/>
        <v>0.35470000000000002</v>
      </c>
      <c r="X451">
        <v>95.929625827856796</v>
      </c>
      <c r="Y451">
        <f>'wyznaczanie X2,X3,X6,X7'!$W$3*modele!T451+'wyznaczanie X2,X3,X6,X7'!$X$3</f>
        <v>96.652941646056789</v>
      </c>
      <c r="Z451">
        <f t="shared" si="61"/>
        <v>0.72330000000000005</v>
      </c>
    </row>
    <row r="452" spans="1:26" x14ac:dyDescent="0.3">
      <c r="A452">
        <v>44.928968543981703</v>
      </c>
      <c r="B452">
        <f t="shared" si="62"/>
        <v>44.928968543981703</v>
      </c>
      <c r="C452">
        <f t="shared" si="63"/>
        <v>0</v>
      </c>
      <c r="E452">
        <v>51.414256186068201</v>
      </c>
      <c r="F452">
        <f>'wyznaczanie X2,X3,X6,X7'!$J$3*I452+'wyznaczanie X2,X3,X6,X7'!$K$3</f>
        <v>51.651995473835534</v>
      </c>
      <c r="G452">
        <f t="shared" si="58"/>
        <v>0.23769999999999999</v>
      </c>
      <c r="I452">
        <v>107.799272386135</v>
      </c>
      <c r="J452">
        <f>'wyznaczanie X2,X3,X6,X7'!$M$3*modele!E452+'wyznaczanie X2,X3,X6,X7'!$N$3</f>
        <v>107.32302080839059</v>
      </c>
      <c r="K452">
        <f t="shared" si="59"/>
        <v>0.4763</v>
      </c>
      <c r="M452">
        <v>-64.384831470241195</v>
      </c>
      <c r="N452">
        <f t="shared" si="64"/>
        <v>-64.384831470241195</v>
      </c>
      <c r="O452">
        <f t="shared" si="65"/>
        <v>0</v>
      </c>
      <c r="Q452">
        <v>26.2237624828565</v>
      </c>
      <c r="R452">
        <v>26.2237624828565</v>
      </c>
      <c r="T452">
        <v>52.185721285499199</v>
      </c>
      <c r="U452">
        <f>'wyznaczanie X2,X3,X6,X7'!$T$3*modele!X452+'wyznaczanie X2,X3,X6,X7'!$U$3</f>
        <v>52.155158988425939</v>
      </c>
      <c r="V452">
        <f t="shared" si="60"/>
        <v>3.0599999999999999E-2</v>
      </c>
      <c r="X452">
        <v>104.330381553338</v>
      </c>
      <c r="Y452">
        <f>'wyznaczanie X2,X3,X6,X7'!$W$3*modele!T452+'wyznaczanie X2,X3,X6,X7'!$X$3</f>
        <v>104.3766158855089</v>
      </c>
      <c r="Z452">
        <f t="shared" si="61"/>
        <v>4.6199999999999998E-2</v>
      </c>
    </row>
    <row r="453" spans="1:26" x14ac:dyDescent="0.3">
      <c r="A453">
        <v>38.900504347668097</v>
      </c>
      <c r="B453">
        <f t="shared" si="62"/>
        <v>38.900504347668047</v>
      </c>
      <c r="C453">
        <f t="shared" si="63"/>
        <v>0</v>
      </c>
      <c r="E453">
        <v>14.0131304585418</v>
      </c>
      <c r="F453">
        <f>'wyznaczanie X2,X3,X6,X7'!$J$3*I453+'wyznaczanie X2,X3,X6,X7'!$K$3</f>
        <v>13.97640050804387</v>
      </c>
      <c r="G453">
        <f t="shared" si="58"/>
        <v>3.6700000000000003E-2</v>
      </c>
      <c r="I453">
        <v>32.421928903052901</v>
      </c>
      <c r="J453">
        <f>'wyznaczanie X2,X3,X6,X7'!$M$3*modele!E453+'wyznaczanie X2,X3,X6,X7'!$N$3</f>
        <v>32.498482190336105</v>
      </c>
      <c r="K453">
        <f t="shared" si="59"/>
        <v>7.6600000000000001E-2</v>
      </c>
      <c r="M453">
        <v>35.761617319710702</v>
      </c>
      <c r="N453">
        <f t="shared" si="64"/>
        <v>35.761617319710794</v>
      </c>
      <c r="O453">
        <f t="shared" si="65"/>
        <v>0</v>
      </c>
      <c r="Q453">
        <v>20.0161276219185</v>
      </c>
      <c r="R453">
        <v>20.0161276219185</v>
      </c>
      <c r="T453">
        <v>51.736675307948097</v>
      </c>
      <c r="U453">
        <f>'wyznaczanie X2,X3,X6,X7'!$T$3*modele!X453+'wyznaczanie X2,X3,X6,X7'!$U$3</f>
        <v>51.320311711578874</v>
      </c>
      <c r="V453">
        <f t="shared" si="60"/>
        <v>0.41639999999999999</v>
      </c>
      <c r="X453">
        <v>102.656396274041</v>
      </c>
      <c r="Y453">
        <f>'wyznaczanie X2,X3,X6,X7'!$W$3*modele!T453+'wyznaczanie X2,X3,X6,X7'!$X$3</f>
        <v>103.47935888201454</v>
      </c>
      <c r="Z453">
        <f t="shared" si="61"/>
        <v>0.82299999999999995</v>
      </c>
    </row>
    <row r="454" spans="1:26" x14ac:dyDescent="0.3">
      <c r="A454">
        <v>54.871961595212802</v>
      </c>
      <c r="B454">
        <f t="shared" si="62"/>
        <v>54.871961595212994</v>
      </c>
      <c r="C454">
        <f t="shared" si="63"/>
        <v>0</v>
      </c>
      <c r="E454">
        <v>76.135009133875997</v>
      </c>
      <c r="F454">
        <f>'wyznaczanie X2,X3,X6,X7'!$J$3*I454+'wyznaczanie X2,X3,X6,X7'!$K$3</f>
        <v>76.305937961456678</v>
      </c>
      <c r="G454">
        <f t="shared" ref="G454:G517" si="66">ROUND(ABS(F454-E454),4)</f>
        <v>0.1709</v>
      </c>
      <c r="I454">
        <v>157.12427157430699</v>
      </c>
      <c r="J454">
        <f>'wyznaczanie X2,X3,X6,X7'!$M$3*modele!E454+'wyznaczanie X2,X3,X6,X7'!$N$3</f>
        <v>156.77925768976542</v>
      </c>
      <c r="K454">
        <f t="shared" si="59"/>
        <v>0.34499999999999997</v>
      </c>
      <c r="M454">
        <v>-118.661104211202</v>
      </c>
      <c r="N454">
        <f t="shared" si="64"/>
        <v>-118.66110421120239</v>
      </c>
      <c r="O454">
        <f t="shared" si="65"/>
        <v>0</v>
      </c>
      <c r="Q454">
        <v>22.2300261489486</v>
      </c>
      <c r="R454">
        <v>22.2300261489486</v>
      </c>
      <c r="T454">
        <v>59.2838484907804</v>
      </c>
      <c r="U454">
        <f>'wyznaczanie X2,X3,X6,X7'!$T$3*modele!X454+'wyznaczanie X2,X3,X6,X7'!$U$3</f>
        <v>0.12367698590906429</v>
      </c>
      <c r="V454">
        <f t="shared" si="60"/>
        <v>59.160200000000003</v>
      </c>
      <c r="Y454">
        <f>'wyznaczanie X2,X3,X6,X7'!$W$3*modele!T454+'wyznaczanie X2,X3,X6,X7'!$X$3</f>
        <v>118.55967210920626</v>
      </c>
      <c r="Z454">
        <f t="shared" si="61"/>
        <v>118.55970000000001</v>
      </c>
    </row>
    <row r="455" spans="1:26" x14ac:dyDescent="0.3">
      <c r="A455">
        <v>24.222579889210401</v>
      </c>
      <c r="B455">
        <f t="shared" si="62"/>
        <v>24.2225798892105</v>
      </c>
      <c r="C455">
        <f t="shared" si="63"/>
        <v>0</v>
      </c>
      <c r="E455">
        <v>51.75557416913</v>
      </c>
      <c r="F455">
        <f>'wyznaczanie X2,X3,X6,X7'!$J$3*I455+'wyznaczanie X2,X3,X6,X7'!$K$3</f>
        <v>52.000480037516496</v>
      </c>
      <c r="G455">
        <f t="shared" si="66"/>
        <v>0.24490000000000001</v>
      </c>
      <c r="I455">
        <v>108.496483423651</v>
      </c>
      <c r="J455">
        <f>'wyznaczanie X2,X3,X6,X7'!$M$3*modele!E455+'wyznaczanie X2,X3,X6,X7'!$N$3</f>
        <v>108.0058601643688</v>
      </c>
      <c r="K455">
        <f t="shared" si="59"/>
        <v>0.49059999999999998</v>
      </c>
      <c r="M455">
        <v>-106.821562728969</v>
      </c>
      <c r="N455">
        <f t="shared" si="64"/>
        <v>-106.8215627289692</v>
      </c>
      <c r="O455">
        <f t="shared" si="65"/>
        <v>0</v>
      </c>
      <c r="Q455">
        <v>17.3713206286888</v>
      </c>
      <c r="R455">
        <v>17.3713206286888</v>
      </c>
      <c r="T455">
        <v>44.6006393046898</v>
      </c>
      <c r="U455">
        <f>'wyznaczanie X2,X3,X6,X7'!$T$3*modele!X455+'wyznaczanie X2,X3,X6,X7'!$U$3</f>
        <v>44.286961055927897</v>
      </c>
      <c r="V455">
        <f t="shared" si="60"/>
        <v>0.31369999999999998</v>
      </c>
      <c r="X455">
        <v>88.553546820954296</v>
      </c>
      <c r="Y455">
        <f>'wyznaczanie X2,X3,X6,X7'!$W$3*modele!T455+'wyznaczanie X2,X3,X6,X7'!$X$3</f>
        <v>89.220555549603503</v>
      </c>
      <c r="Z455">
        <f t="shared" si="61"/>
        <v>0.66700000000000004</v>
      </c>
    </row>
    <row r="456" spans="1:26" x14ac:dyDescent="0.3">
      <c r="A456">
        <v>46.1170020713338</v>
      </c>
      <c r="B456">
        <f t="shared" si="62"/>
        <v>46.117002071333644</v>
      </c>
      <c r="C456">
        <f t="shared" si="63"/>
        <v>0</v>
      </c>
      <c r="E456">
        <v>72.9524443261041</v>
      </c>
      <c r="F456">
        <f>'wyznaczanie X2,X3,X6,X7'!$J$3*I456+'wyznaczanie X2,X3,X6,X7'!$K$3</f>
        <v>73.023875694910345</v>
      </c>
      <c r="G456">
        <f t="shared" si="66"/>
        <v>7.1400000000000005E-2</v>
      </c>
      <c r="I456">
        <v>150.557868707333</v>
      </c>
      <c r="J456">
        <f>'wyznaczanie X2,X3,X6,X7'!$M$3*modele!E456+'wyznaczanie X2,X3,X6,X7'!$N$3</f>
        <v>150.41223159813291</v>
      </c>
      <c r="K456">
        <f t="shared" si="59"/>
        <v>0.14560000000000001</v>
      </c>
      <c r="M456">
        <v>-126.623328835645</v>
      </c>
      <c r="N456">
        <f t="shared" si="64"/>
        <v>-126.62332883564468</v>
      </c>
      <c r="O456">
        <f t="shared" si="65"/>
        <v>0</v>
      </c>
      <c r="Q456">
        <v>26.050493886565601</v>
      </c>
      <c r="R456">
        <v>26.050493886565601</v>
      </c>
      <c r="T456">
        <v>58.195008953005299</v>
      </c>
      <c r="U456">
        <f>'wyznaczanie X2,X3,X6,X7'!$T$3*modele!X456+'wyznaczanie X2,X3,X6,X7'!$U$3</f>
        <v>58.196235952774224</v>
      </c>
      <c r="V456">
        <f t="shared" si="60"/>
        <v>1.1999999999999999E-3</v>
      </c>
      <c r="X456">
        <v>116.443583799875</v>
      </c>
      <c r="Y456">
        <f>'wyznaczanie X2,X3,X6,X7'!$W$3*modele!T456+'wyznaczanie X2,X3,X6,X7'!$X$3</f>
        <v>116.38401761102273</v>
      </c>
      <c r="Z456">
        <f t="shared" si="61"/>
        <v>5.96E-2</v>
      </c>
    </row>
    <row r="457" spans="1:26" x14ac:dyDescent="0.3">
      <c r="A457">
        <v>59.1934360863048</v>
      </c>
      <c r="B457">
        <f t="shared" si="62"/>
        <v>59.193436086304793</v>
      </c>
      <c r="C457">
        <f t="shared" si="63"/>
        <v>0</v>
      </c>
      <c r="E457">
        <v>45.491746927628</v>
      </c>
      <c r="F457">
        <f>'wyznaczanie X2,X3,X6,X7'!$J$3*I457+'wyznaczanie X2,X3,X6,X7'!$K$3</f>
        <v>45.295764037811587</v>
      </c>
      <c r="G457">
        <f t="shared" si="66"/>
        <v>0.19600000000000001</v>
      </c>
      <c r="I457">
        <v>95.0823971610413</v>
      </c>
      <c r="J457">
        <f>'wyznaczanie X2,X3,X6,X7'!$M$3*modele!E457+'wyznaczanie X2,X3,X6,X7'!$N$3</f>
        <v>95.474473094817469</v>
      </c>
      <c r="K457">
        <f t="shared" si="59"/>
        <v>0.3921</v>
      </c>
      <c r="M457">
        <v>-18.088368610274401</v>
      </c>
      <c r="N457">
        <f t="shared" si="64"/>
        <v>-18.088368610274387</v>
      </c>
      <c r="O457">
        <f t="shared" si="65"/>
        <v>0</v>
      </c>
      <c r="Q457">
        <v>17.8867110947076</v>
      </c>
      <c r="R457">
        <v>17.8867110947076</v>
      </c>
      <c r="T457">
        <v>52.593049742462597</v>
      </c>
      <c r="U457">
        <f>'wyznaczanie X2,X3,X6,X7'!$T$3*modele!X457+'wyznaczanie X2,X3,X6,X7'!$U$3</f>
        <v>52.765545960558306</v>
      </c>
      <c r="V457">
        <f t="shared" si="60"/>
        <v>0.17249999999999999</v>
      </c>
      <c r="X457">
        <v>105.554292601935</v>
      </c>
      <c r="Y457">
        <f>'wyznaczanie X2,X3,X6,X7'!$W$3*modele!T457+'wyznaczanie X2,X3,X6,X7'!$X$3</f>
        <v>105.19051541696916</v>
      </c>
      <c r="Z457">
        <f t="shared" si="61"/>
        <v>0.36380000000000001</v>
      </c>
    </row>
    <row r="458" spans="1:26" x14ac:dyDescent="0.3">
      <c r="A458">
        <v>53.590032845924803</v>
      </c>
      <c r="B458">
        <f t="shared" si="62"/>
        <v>53.590032845924711</v>
      </c>
      <c r="C458">
        <f t="shared" si="63"/>
        <v>0</v>
      </c>
      <c r="E458">
        <v>33.6602934249767</v>
      </c>
      <c r="F458">
        <f>'wyznaczanie X2,X3,X6,X7'!$J$3*I458+'wyznaczanie X2,X3,X6,X7'!$K$3</f>
        <v>33.485367178756228</v>
      </c>
      <c r="G458">
        <f t="shared" si="66"/>
        <v>0.1749</v>
      </c>
      <c r="I458">
        <v>71.453404930796793</v>
      </c>
      <c r="J458">
        <f>'wyznaczanie X2,X3,X6,X7'!$M$3*modele!E458+'wyznaczanie X2,X3,X6,X7'!$N$3</f>
        <v>71.80451577946053</v>
      </c>
      <c r="K458">
        <f t="shared" si="59"/>
        <v>0.35110000000000002</v>
      </c>
      <c r="M458">
        <v>6.1991854169193203</v>
      </c>
      <c r="N458">
        <f t="shared" si="64"/>
        <v>6.1991854169195051</v>
      </c>
      <c r="O458">
        <f t="shared" si="65"/>
        <v>0</v>
      </c>
      <c r="Q458">
        <v>16.433351181273199</v>
      </c>
      <c r="R458">
        <v>16.433351181273199</v>
      </c>
      <c r="T458">
        <v>43.274729220966599</v>
      </c>
      <c r="U458">
        <f>'wyznaczanie X2,X3,X6,X7'!$T$3*modele!X458+'wyznaczanie X2,X3,X6,X7'!$U$3</f>
        <v>43.010292762159118</v>
      </c>
      <c r="V458">
        <f t="shared" si="60"/>
        <v>0.26440000000000002</v>
      </c>
      <c r="X458">
        <v>85.993648753866694</v>
      </c>
      <c r="Y458">
        <f>'wyznaczanie X2,X3,X6,X7'!$W$3*modele!T458+'wyznaczanie X2,X3,X6,X7'!$X$3</f>
        <v>86.571200766130247</v>
      </c>
      <c r="Z458">
        <f t="shared" si="61"/>
        <v>0.5776</v>
      </c>
    </row>
    <row r="459" spans="1:26" x14ac:dyDescent="0.3">
      <c r="A459">
        <v>42.490145889993599</v>
      </c>
      <c r="B459">
        <f t="shared" si="62"/>
        <v>42.490145889993556</v>
      </c>
      <c r="C459">
        <f t="shared" si="63"/>
        <v>0</v>
      </c>
      <c r="E459">
        <v>27.508176981764599</v>
      </c>
      <c r="F459">
        <f>'wyznaczanie X2,X3,X6,X7'!$J$3*I459+'wyznaczanie X2,X3,X6,X7'!$K$3</f>
        <v>27.414968838082157</v>
      </c>
      <c r="G459">
        <f t="shared" si="66"/>
        <v>9.3200000000000005E-2</v>
      </c>
      <c r="I459">
        <v>59.308394315315297</v>
      </c>
      <c r="J459">
        <f>'wyznaczanie X2,X3,X6,X7'!$M$3*modele!E459+'wyznaczanie X2,X3,X6,X7'!$N$3</f>
        <v>59.496616874452442</v>
      </c>
      <c r="K459">
        <f t="shared" si="59"/>
        <v>0.18820000000000001</v>
      </c>
      <c r="M459">
        <v>2.4557608346933102</v>
      </c>
      <c r="N459">
        <f t="shared" si="64"/>
        <v>2.4557608346933932</v>
      </c>
      <c r="O459">
        <f t="shared" si="65"/>
        <v>0</v>
      </c>
      <c r="Q459">
        <v>24.8729474302061</v>
      </c>
      <c r="R459">
        <v>24.8729474302061</v>
      </c>
      <c r="T459">
        <v>40.435010906799903</v>
      </c>
      <c r="U459">
        <f>'wyznaczanie X2,X3,X6,X7'!$T$3*modele!X459+'wyznaczanie X2,X3,X6,X7'!$U$3</f>
        <v>39.9927624631895</v>
      </c>
      <c r="V459">
        <f t="shared" si="60"/>
        <v>0.44219999999999998</v>
      </c>
      <c r="X459">
        <v>79.943079457665803</v>
      </c>
      <c r="Y459">
        <f>'wyznaczanie X2,X3,X6,X7'!$W$3*modele!T459+'wyznaczanie X2,X3,X6,X7'!$X$3</f>
        <v>80.89704428168136</v>
      </c>
      <c r="Z459">
        <f t="shared" si="61"/>
        <v>0.95399999999999996</v>
      </c>
    </row>
    <row r="460" spans="1:26" x14ac:dyDescent="0.3">
      <c r="A460">
        <v>38.8820530788703</v>
      </c>
      <c r="B460">
        <f t="shared" si="62"/>
        <v>38.882053078870221</v>
      </c>
      <c r="C460">
        <f t="shared" si="63"/>
        <v>0</v>
      </c>
      <c r="E460">
        <v>22.8112559119844</v>
      </c>
      <c r="F460">
        <f>'wyznaczanie X2,X3,X6,X7'!$J$3*I460+'wyznaczanie X2,X3,X6,X7'!$K$3</f>
        <v>22.648926878149261</v>
      </c>
      <c r="G460">
        <f t="shared" si="66"/>
        <v>0.1623</v>
      </c>
      <c r="I460">
        <v>49.773001916208301</v>
      </c>
      <c r="J460">
        <f>'wyznaczanie X2,X3,X6,X7'!$M$3*modele!E460+'wyznaczanie X2,X3,X6,X7'!$N$3</f>
        <v>50.099975860701711</v>
      </c>
      <c r="K460">
        <f t="shared" si="59"/>
        <v>0.32700000000000001</v>
      </c>
      <c r="M460">
        <v>9.3303384217872498</v>
      </c>
      <c r="N460">
        <f t="shared" si="64"/>
        <v>9.3303384217874026</v>
      </c>
      <c r="O460">
        <f t="shared" si="65"/>
        <v>0</v>
      </c>
      <c r="Q460">
        <v>7.7335818855524199</v>
      </c>
      <c r="R460">
        <v>7.7335818855524199</v>
      </c>
      <c r="T460">
        <v>50.656836912377898</v>
      </c>
      <c r="U460">
        <f>'wyznaczanie X2,X3,X6,X7'!$T$3*modele!X460+'wyznaczanie X2,X3,X6,X7'!$U$3</f>
        <v>50.587604328768819</v>
      </c>
      <c r="V460">
        <f t="shared" si="60"/>
        <v>6.9199999999999998E-2</v>
      </c>
      <c r="X460">
        <v>101.187215734232</v>
      </c>
      <c r="Y460">
        <f>'wyznaczanie X2,X3,X6,X7'!$W$3*modele!T460+'wyznaczanie X2,X3,X6,X7'!$X$3</f>
        <v>101.32168993160685</v>
      </c>
      <c r="Z460">
        <f t="shared" si="61"/>
        <v>0.13450000000000001</v>
      </c>
    </row>
    <row r="461" spans="1:26" x14ac:dyDescent="0.3">
      <c r="A461">
        <v>67.985057569600698</v>
      </c>
      <c r="B461">
        <f t="shared" si="62"/>
        <v>67.985057569600713</v>
      </c>
      <c r="C461">
        <f t="shared" si="63"/>
        <v>0</v>
      </c>
      <c r="E461">
        <v>62.331711421989503</v>
      </c>
      <c r="F461">
        <f>'wyznaczanie X2,X3,X6,X7'!$J$3*I461+'wyznaczanie X2,X3,X6,X7'!$K$3</f>
        <v>62.264606120764441</v>
      </c>
      <c r="G461">
        <f t="shared" si="66"/>
        <v>6.7100000000000007E-2</v>
      </c>
      <c r="I461">
        <v>129.031860715851</v>
      </c>
      <c r="J461">
        <f>'wyznaczanie X2,X3,X6,X7'!$M$3*modele!E461+'wyznaczanie X2,X3,X6,X7'!$N$3</f>
        <v>129.16443694282151</v>
      </c>
      <c r="K461">
        <f t="shared" si="59"/>
        <v>0.1326</v>
      </c>
      <c r="M461">
        <v>-51.025019126767098</v>
      </c>
      <c r="N461">
        <f t="shared" si="64"/>
        <v>-51.02501912676712</v>
      </c>
      <c r="O461">
        <f t="shared" si="65"/>
        <v>0</v>
      </c>
      <c r="Q461">
        <v>14.1680452299171</v>
      </c>
      <c r="R461">
        <v>14.1680452299171</v>
      </c>
      <c r="T461">
        <v>48.815549307372002</v>
      </c>
      <c r="U461">
        <f>'wyznaczanie X2,X3,X6,X7'!$T$3*modele!X461+'wyznaczanie X2,X3,X6,X7'!$U$3</f>
        <v>48.849801818929983</v>
      </c>
      <c r="V461">
        <f t="shared" si="60"/>
        <v>3.4299999999999997E-2</v>
      </c>
      <c r="X461">
        <v>97.702679220221796</v>
      </c>
      <c r="Y461">
        <f>'wyznaczanie X2,X3,X6,X7'!$W$3*modele!T461+'wyznaczanie X2,X3,X6,X7'!$X$3</f>
        <v>97.642538393386275</v>
      </c>
      <c r="Z461">
        <f t="shared" si="61"/>
        <v>6.0100000000000001E-2</v>
      </c>
    </row>
    <row r="462" spans="1:26" x14ac:dyDescent="0.3">
      <c r="A462">
        <v>35.6853630286666</v>
      </c>
      <c r="B462">
        <f t="shared" si="62"/>
        <v>35.685363028666785</v>
      </c>
      <c r="C462">
        <f t="shared" si="63"/>
        <v>0</v>
      </c>
      <c r="E462">
        <v>73.451723746893194</v>
      </c>
      <c r="F462">
        <f>'wyznaczanie X2,X3,X6,X7'!$J$3*I462+'wyznaczanie X2,X3,X6,X7'!$K$3</f>
        <v>73.660440036515794</v>
      </c>
      <c r="G462">
        <f t="shared" si="66"/>
        <v>0.2087</v>
      </c>
      <c r="I462">
        <v>151.83143927920699</v>
      </c>
      <c r="J462">
        <f>'wyznaczanie X2,X3,X6,X7'!$M$3*modele!E462+'wyznaczanie X2,X3,X6,X7'!$N$3</f>
        <v>151.41108795807764</v>
      </c>
      <c r="K462">
        <f t="shared" si="59"/>
        <v>0.4204</v>
      </c>
      <c r="M462">
        <v>-148.984445183346</v>
      </c>
      <c r="N462">
        <f t="shared" si="64"/>
        <v>-148.98444518334637</v>
      </c>
      <c r="O462">
        <f t="shared" si="65"/>
        <v>0</v>
      </c>
      <c r="Q462">
        <v>13.978819304781901</v>
      </c>
      <c r="R462">
        <v>13.978819304781901</v>
      </c>
      <c r="T462">
        <v>48.715249515515303</v>
      </c>
      <c r="U462">
        <f>'wyznaczanie X2,X3,X6,X7'!$T$3*modele!X462+'wyznaczanie X2,X3,X6,X7'!$U$3</f>
        <v>48.36524877203324</v>
      </c>
      <c r="V462">
        <f t="shared" si="60"/>
        <v>0.35</v>
      </c>
      <c r="X462">
        <v>96.731082749778693</v>
      </c>
      <c r="Y462">
        <f>'wyznaczanie X2,X3,X6,X7'!$W$3*modele!T462+'wyznaczanie X2,X3,X6,X7'!$X$3</f>
        <v>97.442125306104572</v>
      </c>
      <c r="Z462">
        <f t="shared" si="61"/>
        <v>0.71099999999999997</v>
      </c>
    </row>
    <row r="463" spans="1:26" x14ac:dyDescent="0.3">
      <c r="A463">
        <v>29.909029980914799</v>
      </c>
      <c r="B463">
        <f t="shared" si="62"/>
        <v>29.909029980914852</v>
      </c>
      <c r="C463">
        <f t="shared" si="63"/>
        <v>0</v>
      </c>
      <c r="E463">
        <v>14.128512596948401</v>
      </c>
      <c r="F463">
        <f>'wyznaczanie X2,X3,X6,X7'!$J$3*I463+'wyznaczanie X2,X3,X6,X7'!$K$3</f>
        <v>13.921774462843768</v>
      </c>
      <c r="G463">
        <f t="shared" si="66"/>
        <v>0.20669999999999999</v>
      </c>
      <c r="I463">
        <v>32.312638892479498</v>
      </c>
      <c r="J463">
        <f>'wyznaczanie X2,X3,X6,X7'!$M$3*modele!E463+'wyznaczanie X2,X3,X6,X7'!$N$3</f>
        <v>32.729315222847866</v>
      </c>
      <c r="K463">
        <f t="shared" si="59"/>
        <v>0.41670000000000001</v>
      </c>
      <c r="M463">
        <v>17.432522170984502</v>
      </c>
      <c r="N463">
        <f t="shared" si="64"/>
        <v>17.432522170984392</v>
      </c>
      <c r="O463">
        <f t="shared" si="65"/>
        <v>0</v>
      </c>
      <c r="Q463">
        <v>15.530041672673599</v>
      </c>
      <c r="R463">
        <v>15.530041672673599</v>
      </c>
      <c r="T463">
        <v>52.880911998659897</v>
      </c>
      <c r="U463">
        <f>'wyznaczanie X2,X3,X6,X7'!$T$3*modele!X463+'wyznaczanie X2,X3,X6,X7'!$U$3</f>
        <v>53.148721530806093</v>
      </c>
      <c r="V463">
        <f t="shared" si="60"/>
        <v>0.26779999999999998</v>
      </c>
      <c r="X463">
        <v>106.322613086136</v>
      </c>
      <c r="Y463">
        <f>'wyznaczanie X2,X3,X6,X7'!$W$3*modele!T463+'wyznaczanie X2,X3,X6,X7'!$X$3</f>
        <v>105.76570468115833</v>
      </c>
      <c r="Z463">
        <f t="shared" si="61"/>
        <v>0.55689999999999995</v>
      </c>
    </row>
    <row r="464" spans="1:26" x14ac:dyDescent="0.3">
      <c r="A464">
        <v>60.064573652797399</v>
      </c>
      <c r="B464">
        <f t="shared" si="62"/>
        <v>60.064573652797492</v>
      </c>
      <c r="C464">
        <f t="shared" si="63"/>
        <v>0</v>
      </c>
      <c r="E464">
        <v>77.857535238829996</v>
      </c>
      <c r="F464">
        <f>'wyznaczanie X2,X3,X6,X7'!$J$3*I464+'wyznaczanie X2,X3,X6,X7'!$K$3</f>
        <v>77.840635312415074</v>
      </c>
      <c r="G464">
        <f t="shared" si="66"/>
        <v>1.6899999999999998E-2</v>
      </c>
      <c r="I464">
        <v>160.19473162864199</v>
      </c>
      <c r="J464">
        <f>'wyznaczanie X2,X3,X6,X7'!$M$3*modele!E464+'wyznaczanie X2,X3,X6,X7'!$N$3</f>
        <v>160.22533634525035</v>
      </c>
      <c r="K464">
        <f t="shared" si="59"/>
        <v>3.0599999999999999E-2</v>
      </c>
      <c r="M464">
        <v>-113.443458410895</v>
      </c>
      <c r="N464">
        <f t="shared" si="64"/>
        <v>-113.44345841089519</v>
      </c>
      <c r="O464">
        <f t="shared" si="65"/>
        <v>0</v>
      </c>
      <c r="Q464">
        <v>20.355082418639299</v>
      </c>
      <c r="R464">
        <v>20.355082418639299</v>
      </c>
      <c r="T464">
        <v>54.537254827342899</v>
      </c>
      <c r="U464">
        <f>'wyznaczanie X2,X3,X6,X7'!$T$3*modele!X464+'wyznaczanie X2,X3,X6,X7'!$U$3</f>
        <v>54.20839021783852</v>
      </c>
      <c r="V464">
        <f t="shared" si="60"/>
        <v>0.32890000000000003</v>
      </c>
      <c r="X464">
        <v>108.447396662988</v>
      </c>
      <c r="Y464">
        <f>'wyznaczanie X2,X3,X6,X7'!$W$3*modele!T464+'wyznaczanie X2,X3,X6,X7'!$X$3</f>
        <v>109.0753105512039</v>
      </c>
      <c r="Z464">
        <f t="shared" si="61"/>
        <v>0.62790000000000001</v>
      </c>
    </row>
    <row r="465" spans="1:26" x14ac:dyDescent="0.3">
      <c r="A465">
        <v>54.432736568188702</v>
      </c>
      <c r="B465">
        <f t="shared" si="62"/>
        <v>54.432736568188602</v>
      </c>
      <c r="C465">
        <f t="shared" si="63"/>
        <v>0</v>
      </c>
      <c r="E465">
        <v>28.146881997123899</v>
      </c>
      <c r="F465">
        <f>'wyznaczanie X2,X3,X6,X7'!$J$3*I465+'wyznaczanie X2,X3,X6,X7'!$K$3</f>
        <v>28.04630941502954</v>
      </c>
      <c r="G465">
        <f t="shared" si="66"/>
        <v>0.10059999999999999</v>
      </c>
      <c r="I465">
        <v>60.571513731653098</v>
      </c>
      <c r="J465">
        <f>'wyznaczanie X2,X3,X6,X7'!$M$3*modele!E465+'wyznaczanie X2,X3,X6,X7'!$N$3</f>
        <v>60.774407506623817</v>
      </c>
      <c r="K465">
        <f t="shared" ref="K465:K528" si="67">ROUND(ABS(J465-I465),4)</f>
        <v>0.2029</v>
      </c>
      <c r="M465">
        <v>24.424827145005501</v>
      </c>
      <c r="N465">
        <f t="shared" si="64"/>
        <v>24.424827145005708</v>
      </c>
      <c r="O465">
        <f t="shared" si="65"/>
        <v>0</v>
      </c>
      <c r="Q465">
        <v>28.1182104795346</v>
      </c>
      <c r="R465">
        <v>28.1182104795346</v>
      </c>
      <c r="T465">
        <v>55.730428046123301</v>
      </c>
      <c r="U465">
        <f>'wyznaczanie X2,X3,X6,X7'!$T$3*modele!X465+'wyznaczanie X2,X3,X6,X7'!$U$3</f>
        <v>55.948381662503756</v>
      </c>
      <c r="V465">
        <f t="shared" si="60"/>
        <v>0.218</v>
      </c>
      <c r="X465">
        <v>111.93632229675499</v>
      </c>
      <c r="Y465">
        <f>'wyznaczanie X2,X3,X6,X7'!$W$3*modele!T465+'wyznaczanie X2,X3,X6,X7'!$X$3</f>
        <v>111.45943841439313</v>
      </c>
      <c r="Z465">
        <f t="shared" si="61"/>
        <v>0.47689999999999999</v>
      </c>
    </row>
    <row r="466" spans="1:26" x14ac:dyDescent="0.3">
      <c r="A466">
        <v>25.917835413086401</v>
      </c>
      <c r="B466">
        <f t="shared" si="62"/>
        <v>25.917835413086443</v>
      </c>
      <c r="C466">
        <f t="shared" si="63"/>
        <v>0</v>
      </c>
      <c r="E466">
        <v>40.429482878304597</v>
      </c>
      <c r="F466">
        <f>'wyznaczanie X2,X3,X6,X7'!$J$3*I466+'wyznaczanie X2,X3,X6,X7'!$K$3</f>
        <v>40.362221882227338</v>
      </c>
      <c r="G466">
        <f t="shared" si="66"/>
        <v>6.7299999999999999E-2</v>
      </c>
      <c r="I466">
        <v>85.211888095759306</v>
      </c>
      <c r="J466">
        <f>'wyznaczanie X2,X3,X6,X7'!$M$3*modele!E466+'wyznaczanie X2,X3,X6,X7'!$N$3</f>
        <v>85.346928415738105</v>
      </c>
      <c r="K466">
        <f t="shared" si="67"/>
        <v>0.13500000000000001</v>
      </c>
      <c r="M466">
        <v>-69.452777808740905</v>
      </c>
      <c r="N466">
        <f t="shared" si="64"/>
        <v>-69.45277780874099</v>
      </c>
      <c r="O466">
        <f t="shared" si="65"/>
        <v>0</v>
      </c>
      <c r="Q466">
        <v>18.484004049789501</v>
      </c>
      <c r="R466">
        <v>18.484004049789501</v>
      </c>
      <c r="T466">
        <v>50.629066234999797</v>
      </c>
      <c r="U466">
        <f>'wyznaczanie X2,X3,X6,X7'!$T$3*modele!X466+'wyznaczanie X2,X3,X6,X7'!$U$3</f>
        <v>50.463508605623652</v>
      </c>
      <c r="V466">
        <f t="shared" si="60"/>
        <v>0.1656</v>
      </c>
      <c r="X466">
        <v>100.938386493807</v>
      </c>
      <c r="Y466">
        <f>'wyznaczanie X2,X3,X6,X7'!$W$3*modele!T466+'wyznaczanie X2,X3,X6,X7'!$X$3</f>
        <v>101.26620021337094</v>
      </c>
      <c r="Z466">
        <f t="shared" si="61"/>
        <v>0.32779999999999998</v>
      </c>
    </row>
    <row r="467" spans="1:26" x14ac:dyDescent="0.3">
      <c r="A467">
        <v>36.204441094353399</v>
      </c>
      <c r="B467">
        <f t="shared" si="62"/>
        <v>36.204441094353541</v>
      </c>
      <c r="C467">
        <f t="shared" si="63"/>
        <v>0</v>
      </c>
      <c r="E467">
        <v>79.022455390855697</v>
      </c>
      <c r="F467">
        <f>'wyznaczanie X2,X3,X6,X7'!$J$3*I467+'wyznaczanie X2,X3,X6,X7'!$K$3</f>
        <v>78.913776896114001</v>
      </c>
      <c r="G467">
        <f t="shared" si="66"/>
        <v>0.1087</v>
      </c>
      <c r="I467">
        <v>162.341759746815</v>
      </c>
      <c r="J467">
        <f>'wyznaczanie X2,X3,X6,X7'!$M$3*modele!E467+'wyznaczanie X2,X3,X6,X7'!$N$3</f>
        <v>162.55587081999334</v>
      </c>
      <c r="K467">
        <f t="shared" si="67"/>
        <v>0.21410000000000001</v>
      </c>
      <c r="M467">
        <v>-164.65848398386001</v>
      </c>
      <c r="N467">
        <f t="shared" si="64"/>
        <v>-164.65848398386029</v>
      </c>
      <c r="O467">
        <f t="shared" si="65"/>
        <v>0</v>
      </c>
      <c r="Q467">
        <v>15.8721990936279</v>
      </c>
      <c r="R467">
        <v>15.8721990936279</v>
      </c>
      <c r="T467">
        <v>53.586362892299498</v>
      </c>
      <c r="U467">
        <f>'wyznaczanie X2,X3,X6,X7'!$T$3*modele!X467+'wyznaczanie X2,X3,X6,X7'!$U$3</f>
        <v>54.027072365361093</v>
      </c>
      <c r="V467">
        <f t="shared" si="60"/>
        <v>0.44069999999999998</v>
      </c>
      <c r="X467">
        <v>108.083829068844</v>
      </c>
      <c r="Y467">
        <f>'wyznaczanie X2,X3,X6,X7'!$W$3*modele!T467+'wyznaczanie X2,X3,X6,X7'!$X$3</f>
        <v>107.17529476008839</v>
      </c>
      <c r="Z467">
        <f t="shared" si="61"/>
        <v>0.90849999999999997</v>
      </c>
    </row>
    <row r="468" spans="1:26" x14ac:dyDescent="0.3">
      <c r="A468">
        <v>61.856367069872903</v>
      </c>
      <c r="B468">
        <f t="shared" si="62"/>
        <v>61.856367069872945</v>
      </c>
      <c r="C468">
        <f t="shared" si="63"/>
        <v>0</v>
      </c>
      <c r="E468">
        <v>57.613773276570299</v>
      </c>
      <c r="F468">
        <f>'wyznaczanie X2,X3,X6,X7'!$J$3*I468+'wyznaczanie X2,X3,X6,X7'!$K$3</f>
        <v>57.431941065309033</v>
      </c>
      <c r="G468">
        <f t="shared" si="66"/>
        <v>0.18179999999999999</v>
      </c>
      <c r="I468">
        <v>119.363175877443</v>
      </c>
      <c r="J468">
        <f>'wyznaczanie X2,X3,X6,X7'!$M$3*modele!E468+'wyznaczanie X2,X3,X6,X7'!$N$3</f>
        <v>119.7257492538117</v>
      </c>
      <c r="K468">
        <f t="shared" si="67"/>
        <v>0.36259999999999998</v>
      </c>
      <c r="M468">
        <v>-49.128585689965</v>
      </c>
      <c r="N468">
        <f t="shared" si="64"/>
        <v>-49.128585689965092</v>
      </c>
      <c r="O468">
        <f t="shared" si="65"/>
        <v>0</v>
      </c>
      <c r="Q468">
        <v>25.243571252838901</v>
      </c>
      <c r="R468">
        <v>25.243571252838901</v>
      </c>
      <c r="T468">
        <v>47.282490297979102</v>
      </c>
      <c r="U468">
        <f>'wyznaczanie X2,X3,X6,X7'!$T$3*modele!X468+'wyznaczanie X2,X3,X6,X7'!$U$3</f>
        <v>47.662586823780721</v>
      </c>
      <c r="V468">
        <f t="shared" si="60"/>
        <v>0.38009999999999999</v>
      </c>
      <c r="X468">
        <v>95.322147498604195</v>
      </c>
      <c r="Y468">
        <f>'wyznaczanie X2,X3,X6,X7'!$W$3*modele!T468+'wyznaczanie X2,X3,X6,X7'!$X$3</f>
        <v>94.579270929218055</v>
      </c>
      <c r="Z468">
        <f t="shared" si="61"/>
        <v>0.7429</v>
      </c>
    </row>
    <row r="469" spans="1:26" x14ac:dyDescent="0.3">
      <c r="A469">
        <v>51.967995902443803</v>
      </c>
      <c r="B469">
        <f t="shared" si="62"/>
        <v>51.967995902443903</v>
      </c>
      <c r="C469">
        <f t="shared" si="63"/>
        <v>0</v>
      </c>
      <c r="E469">
        <v>48.459854867778503</v>
      </c>
      <c r="F469">
        <f>'wyznaczanie X2,X3,X6,X7'!$J$3*I469+'wyznaczanie X2,X3,X6,X7'!$K$3</f>
        <v>48.708040634801556</v>
      </c>
      <c r="G469">
        <f t="shared" si="66"/>
        <v>0.2482</v>
      </c>
      <c r="I469">
        <v>101.909319080765</v>
      </c>
      <c r="J469">
        <f>'wyznaczanie X2,X3,X6,X7'!$M$3*modele!E469+'wyznaczanie X2,X3,X6,X7'!$N$3</f>
        <v>101.41245765732207</v>
      </c>
      <c r="K469">
        <f t="shared" si="67"/>
        <v>0.49690000000000001</v>
      </c>
      <c r="M469">
        <v>-41.443572798447697</v>
      </c>
      <c r="N469">
        <f t="shared" si="64"/>
        <v>-41.443572798447889</v>
      </c>
      <c r="O469">
        <f t="shared" si="65"/>
        <v>0</v>
      </c>
      <c r="Q469">
        <v>22.793189548136102</v>
      </c>
      <c r="R469">
        <v>22.793189548136102</v>
      </c>
      <c r="T469">
        <v>45.754637651122898</v>
      </c>
      <c r="U469">
        <f>'wyznaczanie X2,X3,X6,X7'!$T$3*modele!X469+'wyznaczanie X2,X3,X6,X7'!$U$3</f>
        <v>45.99472693068806</v>
      </c>
      <c r="V469">
        <f t="shared" si="60"/>
        <v>0.24010000000000001</v>
      </c>
      <c r="X469">
        <v>91.977855690512897</v>
      </c>
      <c r="Y469">
        <f>'wyznaczanie X2,X3,X6,X7'!$W$3*modele!T469+'wyznaczanie X2,X3,X6,X7'!$X$3</f>
        <v>91.526406509464678</v>
      </c>
      <c r="Z469">
        <f t="shared" si="61"/>
        <v>0.45140000000000002</v>
      </c>
    </row>
    <row r="470" spans="1:26" x14ac:dyDescent="0.3">
      <c r="A470">
        <v>20.754703900875999</v>
      </c>
      <c r="B470">
        <f t="shared" si="62"/>
        <v>20.754703900876052</v>
      </c>
      <c r="C470">
        <f t="shared" si="63"/>
        <v>0</v>
      </c>
      <c r="E470">
        <v>31.3856054478501</v>
      </c>
      <c r="F470">
        <f>'wyznaczanie X2,X3,X6,X7'!$J$3*I470+'wyznaczanie X2,X3,X6,X7'!$K$3</f>
        <v>31.236486630963959</v>
      </c>
      <c r="G470">
        <f t="shared" si="66"/>
        <v>0.14910000000000001</v>
      </c>
      <c r="I470">
        <v>66.954082712865699</v>
      </c>
      <c r="J470">
        <f>'wyznaczanie X2,X3,X6,X7'!$M$3*modele!E470+'wyznaczanie X2,X3,X6,X7'!$N$3</f>
        <v>67.253784348848313</v>
      </c>
      <c r="K470">
        <f t="shared" si="67"/>
        <v>0.29970000000000002</v>
      </c>
      <c r="M470">
        <v>-52.6474085417982</v>
      </c>
      <c r="N470">
        <f t="shared" si="64"/>
        <v>-52.647408541798306</v>
      </c>
      <c r="O470">
        <f t="shared" si="65"/>
        <v>0</v>
      </c>
      <c r="Q470">
        <v>23.070512575229401</v>
      </c>
      <c r="R470">
        <v>23.070512575229401</v>
      </c>
      <c r="T470">
        <v>49.198385848861903</v>
      </c>
      <c r="U470">
        <f>'wyznaczanie X2,X3,X6,X7'!$T$3*modele!X470+'wyznaczanie X2,X3,X6,X7'!$U$3</f>
        <v>49.463525393525913</v>
      </c>
      <c r="V470">
        <f t="shared" si="60"/>
        <v>0.2651</v>
      </c>
      <c r="X470">
        <v>98.933280622326293</v>
      </c>
      <c r="Y470">
        <f>'wyznaczanie X2,X3,X6,X7'!$W$3*modele!T470+'wyznaczanie X2,X3,X6,X7'!$X$3</f>
        <v>98.407499633922683</v>
      </c>
      <c r="Z470">
        <f t="shared" si="61"/>
        <v>0.52580000000000005</v>
      </c>
    </row>
    <row r="471" spans="1:26" x14ac:dyDescent="0.3">
      <c r="A471">
        <v>67.995236621890498</v>
      </c>
      <c r="B471">
        <f t="shared" si="62"/>
        <v>67.995236621890513</v>
      </c>
      <c r="C471">
        <f t="shared" si="63"/>
        <v>0</v>
      </c>
      <c r="E471">
        <v>74.701189607661206</v>
      </c>
      <c r="F471">
        <f>'wyznaczanie X2,X3,X6,X7'!$J$3*I471+'wyznaczanie X2,X3,X6,X7'!$K$3</f>
        <v>74.60737122494352</v>
      </c>
      <c r="G471">
        <f t="shared" si="66"/>
        <v>9.3799999999999994E-2</v>
      </c>
      <c r="I471">
        <v>153.725958994417</v>
      </c>
      <c r="J471">
        <f>'wyznaczanie X2,X3,X6,X7'!$M$3*modele!E471+'wyznaczanie X2,X3,X6,X7'!$N$3</f>
        <v>153.91076423071377</v>
      </c>
      <c r="K471">
        <f t="shared" si="67"/>
        <v>0.18479999999999999</v>
      </c>
      <c r="M471">
        <v>-88.113095579202593</v>
      </c>
      <c r="N471">
        <f t="shared" si="64"/>
        <v>-88.113095579202621</v>
      </c>
      <c r="O471">
        <f t="shared" si="65"/>
        <v>0</v>
      </c>
      <c r="Q471">
        <v>21.3286660227038</v>
      </c>
      <c r="R471">
        <v>21.3286660227038</v>
      </c>
      <c r="T471">
        <v>50.816605078360901</v>
      </c>
      <c r="U471">
        <f>'wyznaczanie X2,X3,X6,X7'!$T$3*modele!X471+'wyznaczanie X2,X3,X6,X7'!$U$3</f>
        <v>50.380407988834371</v>
      </c>
      <c r="V471">
        <f t="shared" si="60"/>
        <v>0.43619999999999998</v>
      </c>
      <c r="X471">
        <v>100.77175816181899</v>
      </c>
      <c r="Y471">
        <f>'wyznaczanie X2,X3,X6,X7'!$W$3*modele!T471+'wyznaczanie X2,X3,X6,X7'!$X$3</f>
        <v>101.64092919223999</v>
      </c>
      <c r="Z471">
        <f t="shared" si="61"/>
        <v>0.86919999999999997</v>
      </c>
    </row>
    <row r="472" spans="1:26" x14ac:dyDescent="0.3">
      <c r="A472">
        <v>41.428339157541402</v>
      </c>
      <c r="B472">
        <f t="shared" si="62"/>
        <v>41.428339157541437</v>
      </c>
      <c r="C472">
        <f t="shared" si="63"/>
        <v>0</v>
      </c>
      <c r="E472">
        <v>67.857687294898298</v>
      </c>
      <c r="F472">
        <f>'wyznaczanie X2,X3,X6,X7'!$J$3*I472+'wyznaczanie X2,X3,X6,X7'!$K$3</f>
        <v>67.671769387986714</v>
      </c>
      <c r="G472">
        <f t="shared" si="66"/>
        <v>0.18590000000000001</v>
      </c>
      <c r="I472">
        <v>139.84994078154301</v>
      </c>
      <c r="J472">
        <f>'wyznaczanie X2,X3,X6,X7'!$M$3*modele!E472+'wyznaczanie X2,X3,X6,X7'!$N$3</f>
        <v>140.21968159286666</v>
      </c>
      <c r="K472">
        <f t="shared" si="67"/>
        <v>0.36969999999999997</v>
      </c>
      <c r="M472">
        <v>-120.71638356961201</v>
      </c>
      <c r="N472">
        <f t="shared" si="64"/>
        <v>-120.71638356961208</v>
      </c>
      <c r="O472">
        <f t="shared" si="65"/>
        <v>0</v>
      </c>
      <c r="Q472">
        <v>22.8806380837018</v>
      </c>
      <c r="R472">
        <v>22.8806380837018</v>
      </c>
      <c r="T472">
        <v>53.799968213552198</v>
      </c>
      <c r="U472">
        <f>'wyznaczanie X2,X3,X6,X7'!$T$3*modele!X472+'wyznaczanie X2,X3,X6,X7'!$U$3</f>
        <v>53.757011152557801</v>
      </c>
      <c r="V472">
        <f t="shared" si="60"/>
        <v>4.2999999999999997E-2</v>
      </c>
      <c r="X472">
        <v>107.542318654569</v>
      </c>
      <c r="Y472">
        <f>'wyznaczanie X2,X3,X6,X7'!$W$3*modele!T472+'wyznaczanie X2,X3,X6,X7'!$X$3</f>
        <v>107.60210822699187</v>
      </c>
      <c r="Z472">
        <f t="shared" si="61"/>
        <v>5.9799999999999999E-2</v>
      </c>
    </row>
    <row r="473" spans="1:26" x14ac:dyDescent="0.3">
      <c r="A473">
        <v>57.491445481137902</v>
      </c>
      <c r="B473">
        <f t="shared" si="62"/>
        <v>57.491445481137703</v>
      </c>
      <c r="C473">
        <f t="shared" si="63"/>
        <v>0</v>
      </c>
      <c r="E473">
        <v>71.718499752446803</v>
      </c>
      <c r="F473">
        <f>'wyznaczanie X2,X3,X6,X7'!$J$3*I473+'wyznaczanie X2,X3,X6,X7'!$K$3</f>
        <v>71.612605426487221</v>
      </c>
      <c r="G473">
        <f t="shared" si="66"/>
        <v>0.10589999999999999</v>
      </c>
      <c r="I473">
        <v>147.73434849837599</v>
      </c>
      <c r="J473">
        <f>'wyznaczanie X2,X3,X6,X7'!$M$3*modele!E473+'wyznaczanie X2,X3,X6,X7'!$N$3</f>
        <v>147.9436071487836</v>
      </c>
      <c r="K473">
        <f t="shared" si="67"/>
        <v>0.20930000000000001</v>
      </c>
      <c r="M473">
        <v>-100.172608295065</v>
      </c>
      <c r="N473">
        <f t="shared" si="64"/>
        <v>-100.17260829506461</v>
      </c>
      <c r="O473">
        <f t="shared" si="65"/>
        <v>0</v>
      </c>
      <c r="Q473">
        <v>24.422199372039401</v>
      </c>
      <c r="R473">
        <v>24.422199372039401</v>
      </c>
      <c r="T473">
        <v>47.116748824451598</v>
      </c>
      <c r="U473">
        <f>'wyznaczanie X2,X3,X6,X7'!$T$3*modele!X473+'wyznaczanie X2,X3,X6,X7'!$U$3</f>
        <v>46.688209793656249</v>
      </c>
      <c r="V473">
        <f t="shared" si="60"/>
        <v>0.42849999999999999</v>
      </c>
      <c r="X473">
        <v>93.368385594901795</v>
      </c>
      <c r="Y473">
        <f>'wyznaczanie X2,X3,X6,X7'!$W$3*modele!T473+'wyznaczanie X2,X3,X6,X7'!$X$3</f>
        <v>94.248096160204327</v>
      </c>
      <c r="Z473">
        <f t="shared" si="61"/>
        <v>0.87970000000000004</v>
      </c>
    </row>
    <row r="474" spans="1:26" x14ac:dyDescent="0.3">
      <c r="A474">
        <v>35.556071833136002</v>
      </c>
      <c r="B474">
        <f t="shared" si="62"/>
        <v>35.556071833136052</v>
      </c>
      <c r="C474">
        <f t="shared" si="63"/>
        <v>0</v>
      </c>
      <c r="E474">
        <v>46.902743753372398</v>
      </c>
      <c r="F474">
        <f>'wyznaczanie X2,X3,X6,X7'!$J$3*I474+'wyznaczanie X2,X3,X6,X7'!$K$3</f>
        <v>47.153741843998759</v>
      </c>
      <c r="G474">
        <f t="shared" si="66"/>
        <v>0.251</v>
      </c>
      <c r="I474">
        <v>98.799642539862106</v>
      </c>
      <c r="J474">
        <f>'wyznaczanie X2,X3,X6,X7'!$M$3*modele!E474+'wyznaczanie X2,X3,X6,X7'!$N$3</f>
        <v>98.297307552983554</v>
      </c>
      <c r="K474">
        <f t="shared" si="67"/>
        <v>0.50229999999999997</v>
      </c>
      <c r="M474">
        <v>-69.596087593845098</v>
      </c>
      <c r="N474">
        <f t="shared" si="64"/>
        <v>-69.596087593845198</v>
      </c>
      <c r="O474">
        <f t="shared" si="65"/>
        <v>0</v>
      </c>
      <c r="Q474">
        <v>23.677823951206999</v>
      </c>
      <c r="R474">
        <v>23.677823951206999</v>
      </c>
      <c r="T474">
        <v>51.409679844840397</v>
      </c>
      <c r="U474">
        <f>'wyznaczanie X2,X3,X6,X7'!$T$3*modele!X474+'wyznaczanie X2,X3,X6,X7'!$U$3</f>
        <v>51.222080583736819</v>
      </c>
      <c r="V474">
        <f t="shared" si="60"/>
        <v>0.18759999999999999</v>
      </c>
      <c r="X474">
        <v>102.459429156178</v>
      </c>
      <c r="Y474">
        <f>'wyznaczanie X2,X3,X6,X7'!$W$3*modele!T474+'wyznaczanie X2,X3,X6,X7'!$X$3</f>
        <v>102.82597596789886</v>
      </c>
      <c r="Z474">
        <f t="shared" si="61"/>
        <v>0.36649999999999999</v>
      </c>
    </row>
    <row r="475" spans="1:26" x14ac:dyDescent="0.3">
      <c r="A475">
        <v>39.844280688461403</v>
      </c>
      <c r="B475">
        <f t="shared" si="62"/>
        <v>39.844280688461353</v>
      </c>
      <c r="C475">
        <f t="shared" si="63"/>
        <v>0</v>
      </c>
      <c r="E475">
        <v>45.773744076099099</v>
      </c>
      <c r="F475">
        <f>'wyznaczanie X2,X3,X6,X7'!$J$3*I475+'wyznaczanie X2,X3,X6,X7'!$K$3</f>
        <v>45.862838214617014</v>
      </c>
      <c r="G475">
        <f t="shared" si="66"/>
        <v>8.9099999999999999E-2</v>
      </c>
      <c r="I475">
        <v>96.216939164804202</v>
      </c>
      <c r="J475">
        <f>'wyznaczanie X2,X3,X6,X7'!$M$3*modele!E475+'wyznaczanie X2,X3,X6,X7'!$N$3</f>
        <v>96.038635432595115</v>
      </c>
      <c r="K475">
        <f t="shared" si="67"/>
        <v>0.17829999999999999</v>
      </c>
      <c r="M475">
        <v>-57.632670851374598</v>
      </c>
      <c r="N475">
        <f t="shared" si="64"/>
        <v>-57.632670851374499</v>
      </c>
      <c r="O475">
        <f t="shared" si="65"/>
        <v>0</v>
      </c>
      <c r="Q475">
        <v>27.666203793017299</v>
      </c>
      <c r="R475">
        <v>27.666203793017299</v>
      </c>
      <c r="T475">
        <v>45.378401383355801</v>
      </c>
      <c r="U475">
        <f>'wyznaczanie X2,X3,X6,X7'!$T$3*modele!X475+'wyznaczanie X2,X3,X6,X7'!$U$3</f>
        <v>45.188129372880056</v>
      </c>
      <c r="V475">
        <f t="shared" ref="V475:V538" si="68">ROUND(ABS(U475-T475),4)</f>
        <v>0.1903</v>
      </c>
      <c r="X475">
        <v>90.360515039673302</v>
      </c>
      <c r="Y475">
        <f>'wyznaczanie X2,X3,X6,X7'!$W$3*modele!T475+'wyznaczanie X2,X3,X6,X7'!$X$3</f>
        <v>90.774633543890815</v>
      </c>
      <c r="Z475">
        <f t="shared" ref="Z475:Z538" si="69">ROUND(ABS(Y475-X475),4)</f>
        <v>0.41410000000000002</v>
      </c>
    </row>
    <row r="476" spans="1:26" x14ac:dyDescent="0.3">
      <c r="A476">
        <v>63.0001874852152</v>
      </c>
      <c r="B476">
        <f t="shared" si="62"/>
        <v>63.000187485215307</v>
      </c>
      <c r="C476">
        <f t="shared" si="63"/>
        <v>0</v>
      </c>
      <c r="E476">
        <v>63.258673163203603</v>
      </c>
      <c r="F476">
        <f>'wyznaczanie X2,X3,X6,X7'!$J$3*I476+'wyznaczanie X2,X3,X6,X7'!$K$3</f>
        <v>63.418697707016904</v>
      </c>
      <c r="G476">
        <f t="shared" si="66"/>
        <v>0.16</v>
      </c>
      <c r="I476">
        <v>131.340845032804</v>
      </c>
      <c r="J476">
        <f>'wyznaczanie X2,X3,X6,X7'!$M$3*modele!E476+'wyznaczanie X2,X3,X6,X7'!$N$3</f>
        <v>131.01891279759201</v>
      </c>
      <c r="K476">
        <f t="shared" si="67"/>
        <v>0.32190000000000002</v>
      </c>
      <c r="M476">
        <v>-63.775644519180197</v>
      </c>
      <c r="N476">
        <f t="shared" si="64"/>
        <v>-63.775644519180403</v>
      </c>
      <c r="O476">
        <f t="shared" si="65"/>
        <v>0</v>
      </c>
      <c r="Q476">
        <v>24.489830973228599</v>
      </c>
      <c r="R476">
        <v>24.489830973228599</v>
      </c>
      <c r="T476">
        <v>50.279573757420501</v>
      </c>
      <c r="U476">
        <f>'wyznaczanie X2,X3,X6,X7'!$T$3*modele!X476+'wyznaczanie X2,X3,X6,X7'!$U$3</f>
        <v>50.616746878787296</v>
      </c>
      <c r="V476">
        <f t="shared" si="68"/>
        <v>0.3372</v>
      </c>
      <c r="X476">
        <v>101.24565061338301</v>
      </c>
      <c r="Y476">
        <f>'wyznaczanie X2,X3,X6,X7'!$W$3*modele!T476+'wyznaczanie X2,X3,X6,X7'!$X$3</f>
        <v>100.56786510103618</v>
      </c>
      <c r="Z476">
        <f t="shared" si="69"/>
        <v>0.67779999999999996</v>
      </c>
    </row>
    <row r="477" spans="1:26" x14ac:dyDescent="0.3">
      <c r="A477">
        <v>24.217202254438799</v>
      </c>
      <c r="B477">
        <f t="shared" si="62"/>
        <v>24.217202254438853</v>
      </c>
      <c r="C477">
        <f t="shared" si="63"/>
        <v>0</v>
      </c>
      <c r="E477">
        <v>25.5612440260462</v>
      </c>
      <c r="F477">
        <f>'wyznaczanie X2,X3,X6,X7'!$J$3*I477+'wyznaczanie X2,X3,X6,X7'!$K$3</f>
        <v>25.792009570428913</v>
      </c>
      <c r="G477">
        <f t="shared" si="66"/>
        <v>0.23080000000000001</v>
      </c>
      <c r="I477">
        <v>56.061349158151202</v>
      </c>
      <c r="J477">
        <f>'wyznaczanie X2,X3,X6,X7'!$M$3*modele!E477+'wyznaczanie X2,X3,X6,X7'!$N$3</f>
        <v>55.601590794403243</v>
      </c>
      <c r="K477">
        <f t="shared" si="67"/>
        <v>0.45979999999999999</v>
      </c>
      <c r="M477">
        <v>-28.249327569260899</v>
      </c>
      <c r="N477">
        <f t="shared" si="64"/>
        <v>-28.249327569261006</v>
      </c>
      <c r="O477">
        <f t="shared" si="65"/>
        <v>0</v>
      </c>
      <c r="Q477">
        <v>16.561194980502702</v>
      </c>
      <c r="R477">
        <v>16.561194980502702</v>
      </c>
      <c r="T477">
        <v>51.3071004250884</v>
      </c>
      <c r="U477">
        <f>'wyznaczanie X2,X3,X6,X7'!$T$3*modele!X477+'wyznaczanie X2,X3,X6,X7'!$U$3</f>
        <v>51.254569701673212</v>
      </c>
      <c r="V477">
        <f t="shared" si="68"/>
        <v>5.2499999999999998E-2</v>
      </c>
      <c r="X477">
        <v>102.52457437096299</v>
      </c>
      <c r="Y477">
        <f>'wyznaczanie X2,X3,X6,X7'!$W$3*modele!T477+'wyznaczanie X2,X3,X6,X7'!$X$3</f>
        <v>102.62100786354389</v>
      </c>
      <c r="Z477">
        <f t="shared" si="69"/>
        <v>9.64E-2</v>
      </c>
    </row>
    <row r="478" spans="1:26" x14ac:dyDescent="0.3">
      <c r="A478">
        <v>27.096026176284798</v>
      </c>
      <c r="B478">
        <f t="shared" si="62"/>
        <v>27.096026176284852</v>
      </c>
      <c r="C478">
        <f t="shared" si="63"/>
        <v>0</v>
      </c>
      <c r="E478">
        <v>51.719040645352898</v>
      </c>
      <c r="F478">
        <f>'wyznaczanie X2,X3,X6,X7'!$J$3*I478+'wyznaczanie X2,X3,X6,X7'!$K$3</f>
        <v>51.782192525935436</v>
      </c>
      <c r="G478">
        <f t="shared" si="66"/>
        <v>6.3200000000000006E-2</v>
      </c>
      <c r="I478">
        <v>108.059756870203</v>
      </c>
      <c r="J478">
        <f>'wyznaczanie X2,X3,X6,X7'!$M$3*modele!E478+'wyznaczanie X2,X3,X6,X7'!$N$3</f>
        <v>107.93277134665171</v>
      </c>
      <c r="K478">
        <f t="shared" si="67"/>
        <v>0.127</v>
      </c>
      <c r="M478">
        <v>-100.965069583489</v>
      </c>
      <c r="N478">
        <f t="shared" si="64"/>
        <v>-100.96506958348911</v>
      </c>
      <c r="O478">
        <f t="shared" si="65"/>
        <v>0</v>
      </c>
      <c r="Q478">
        <v>15.9964272596127</v>
      </c>
      <c r="R478">
        <v>15.9964272596127</v>
      </c>
      <c r="T478">
        <v>48.280135338378201</v>
      </c>
      <c r="U478">
        <f>'wyznaczanie X2,X3,X6,X7'!$T$3*modele!X478+'wyznaczanie X2,X3,X6,X7'!$U$3</f>
        <v>47.880436292628453</v>
      </c>
      <c r="V478">
        <f t="shared" si="68"/>
        <v>0.3997</v>
      </c>
      <c r="X478">
        <v>95.758966080957407</v>
      </c>
      <c r="Y478">
        <f>'wyznaczanie X2,X3,X6,X7'!$W$3*modele!T478+'wyznaczanie X2,X3,X6,X7'!$X$3</f>
        <v>96.572705998787598</v>
      </c>
      <c r="Z478">
        <f t="shared" si="69"/>
        <v>0.81369999999999998</v>
      </c>
    </row>
    <row r="479" spans="1:26" x14ac:dyDescent="0.3">
      <c r="A479">
        <v>41.974890083532898</v>
      </c>
      <c r="B479">
        <f t="shared" si="62"/>
        <v>41.974890083532856</v>
      </c>
      <c r="C479">
        <f t="shared" si="63"/>
        <v>0</v>
      </c>
      <c r="E479">
        <v>27.269843606141698</v>
      </c>
      <c r="F479">
        <f>'wyznaczanie X2,X3,X6,X7'!$J$3*I479+'wyznaczanie X2,X3,X6,X7'!$K$3</f>
        <v>27.323838656513086</v>
      </c>
      <c r="G479">
        <f t="shared" si="66"/>
        <v>5.3999999999999999E-2</v>
      </c>
      <c r="I479">
        <v>59.1260706916527</v>
      </c>
      <c r="J479">
        <f>'wyznaczanie X2,X3,X6,X7'!$M$3*modele!E479+'wyznaczanie X2,X3,X6,X7'!$N$3</f>
        <v>59.01980810141751</v>
      </c>
      <c r="K479">
        <f t="shared" si="67"/>
        <v>0.10630000000000001</v>
      </c>
      <c r="M479">
        <v>2.1402493486406202</v>
      </c>
      <c r="N479">
        <f t="shared" si="64"/>
        <v>2.1402493486407081</v>
      </c>
      <c r="O479">
        <f t="shared" si="65"/>
        <v>0</v>
      </c>
      <c r="Q479">
        <v>11.470968825847899</v>
      </c>
      <c r="R479">
        <v>11.470968825847899</v>
      </c>
      <c r="T479">
        <v>46.422627618474102</v>
      </c>
      <c r="U479">
        <f>'wyznaczanie X2,X3,X6,X7'!$T$3*modele!X479+'wyznaczanie X2,X3,X6,X7'!$U$3</f>
        <v>46.599500453260447</v>
      </c>
      <c r="V479">
        <f t="shared" si="68"/>
        <v>0.1769</v>
      </c>
      <c r="X479">
        <v>93.190510989477502</v>
      </c>
      <c r="Y479">
        <f>'wyznaczanie X2,X3,X6,X7'!$W$3*modele!T479+'wyznaczanie X2,X3,X6,X7'!$X$3</f>
        <v>92.861144390290335</v>
      </c>
      <c r="Z479">
        <f t="shared" si="69"/>
        <v>0.32940000000000003</v>
      </c>
    </row>
    <row r="480" spans="1:26" x14ac:dyDescent="0.3">
      <c r="A480">
        <v>46.320989929066798</v>
      </c>
      <c r="B480">
        <f t="shared" si="62"/>
        <v>46.320989929066997</v>
      </c>
      <c r="C480">
        <f t="shared" si="63"/>
        <v>0</v>
      </c>
      <c r="E480">
        <v>79.532161073984</v>
      </c>
      <c r="F480">
        <f>'wyznaczanie X2,X3,X6,X7'!$J$3*I480+'wyznaczanie X2,X3,X6,X7'!$K$3</f>
        <v>79.418311255214604</v>
      </c>
      <c r="G480">
        <f t="shared" si="66"/>
        <v>0.1138</v>
      </c>
      <c r="I480">
        <v>163.35117870143199</v>
      </c>
      <c r="J480">
        <f>'wyznaczanie X2,X3,X6,X7'!$M$3*modele!E480+'wyznaczanie X2,X3,X6,X7'!$N$3</f>
        <v>163.57558591757947</v>
      </c>
      <c r="K480">
        <f t="shared" si="67"/>
        <v>0.22439999999999999</v>
      </c>
      <c r="M480">
        <v>-145.95450336381799</v>
      </c>
      <c r="N480">
        <f t="shared" si="64"/>
        <v>-145.95450336381839</v>
      </c>
      <c r="O480">
        <f t="shared" si="65"/>
        <v>0</v>
      </c>
      <c r="Q480">
        <v>15.106906002331201</v>
      </c>
      <c r="R480">
        <v>15.106906002331201</v>
      </c>
      <c r="T480">
        <v>50.3710439244974</v>
      </c>
      <c r="U480">
        <f>'wyznaczanie X2,X3,X6,X7'!$T$3*modele!X480+'wyznaczanie X2,X3,X6,X7'!$U$3</f>
        <v>49.961503361694994</v>
      </c>
      <c r="V480">
        <f t="shared" si="68"/>
        <v>0.40949999999999998</v>
      </c>
      <c r="X480">
        <v>99.931795933147598</v>
      </c>
      <c r="Y480">
        <f>'wyznaczanie X2,X3,X6,X7'!$W$3*modele!T480+'wyznaczanie X2,X3,X6,X7'!$X$3</f>
        <v>100.75063535647446</v>
      </c>
      <c r="Z480">
        <f t="shared" si="69"/>
        <v>0.81879999999999997</v>
      </c>
    </row>
    <row r="481" spans="1:26" x14ac:dyDescent="0.3">
      <c r="A481">
        <v>26.248036457268</v>
      </c>
      <c r="B481">
        <f t="shared" si="62"/>
        <v>26.248036457268</v>
      </c>
      <c r="C481">
        <f t="shared" si="63"/>
        <v>0</v>
      </c>
      <c r="E481">
        <v>25.5335485497496</v>
      </c>
      <c r="F481">
        <f>'wyznaczanie X2,X3,X6,X7'!$J$3*I481+'wyznaczanie X2,X3,X6,X7'!$K$3</f>
        <v>25.634719047362353</v>
      </c>
      <c r="G481">
        <f t="shared" si="66"/>
        <v>0.1012</v>
      </c>
      <c r="I481">
        <v>55.746658924471099</v>
      </c>
      <c r="J481">
        <f>'wyznaczanie X2,X3,X6,X7'!$M$3*modele!E481+'wyznaczanie X2,X3,X6,X7'!$N$3</f>
        <v>55.546183338199988</v>
      </c>
      <c r="K481">
        <f t="shared" si="67"/>
        <v>0.20050000000000001</v>
      </c>
      <c r="M481">
        <v>-24.1045727347128</v>
      </c>
      <c r="N481">
        <f t="shared" si="64"/>
        <v>-24.104572734712804</v>
      </c>
      <c r="O481">
        <f t="shared" si="65"/>
        <v>0</v>
      </c>
      <c r="Q481">
        <v>30.0653615244095</v>
      </c>
      <c r="R481">
        <v>30.0653615244095</v>
      </c>
      <c r="T481">
        <v>51.606137448637199</v>
      </c>
      <c r="U481">
        <f>'wyznaczanie X2,X3,X6,X7'!$T$3*modele!X481+'wyznaczanie X2,X3,X6,X7'!$U$3</f>
        <v>51.282299171545603</v>
      </c>
      <c r="V481">
        <f t="shared" si="68"/>
        <v>0.32379999999999998</v>
      </c>
      <c r="X481">
        <v>102.58017582724899</v>
      </c>
      <c r="Y481">
        <f>'wyznaczanie X2,X3,X6,X7'!$W$3*modele!T481+'wyznaczanie X2,X3,X6,X7'!$X$3</f>
        <v>103.21852588418518</v>
      </c>
      <c r="Z481">
        <f t="shared" si="69"/>
        <v>0.63839999999999997</v>
      </c>
    </row>
    <row r="482" spans="1:26" x14ac:dyDescent="0.3">
      <c r="A482">
        <v>68.443489674894096</v>
      </c>
      <c r="B482">
        <f t="shared" si="62"/>
        <v>68.443489674894096</v>
      </c>
      <c r="C482">
        <f t="shared" si="63"/>
        <v>0</v>
      </c>
      <c r="E482">
        <v>25.221173536163501</v>
      </c>
      <c r="F482">
        <f>'wyznaczanie X2,X3,X6,X7'!$J$3*I482+'wyznaczanie X2,X3,X6,X7'!$K$3</f>
        <v>25.091764292692769</v>
      </c>
      <c r="G482">
        <f t="shared" si="66"/>
        <v>0.12939999999999999</v>
      </c>
      <c r="I482">
        <v>54.660372508140803</v>
      </c>
      <c r="J482">
        <f>'wyznaczanie X2,X3,X6,X7'!$M$3*modele!E482+'wyznaczanie X2,X3,X6,X7'!$N$3</f>
        <v>54.921247168158828</v>
      </c>
      <c r="K482">
        <f t="shared" si="67"/>
        <v>0.26090000000000002</v>
      </c>
      <c r="M482">
        <v>61.223458741297698</v>
      </c>
      <c r="N482">
        <f t="shared" si="64"/>
        <v>61.223458741297691</v>
      </c>
      <c r="O482">
        <f t="shared" si="65"/>
        <v>0</v>
      </c>
      <c r="Q482">
        <v>18.811634267184601</v>
      </c>
      <c r="R482">
        <v>18.811634267184601</v>
      </c>
      <c r="T482">
        <v>46.523600467322602</v>
      </c>
      <c r="U482">
        <f>'wyznaczanie X2,X3,X6,X7'!$T$3*modele!X482+'wyznaczanie X2,X3,X6,X7'!$U$3</f>
        <v>46.926190677060191</v>
      </c>
      <c r="V482">
        <f t="shared" si="68"/>
        <v>0.40260000000000001</v>
      </c>
      <c r="X482">
        <v>93.845570472448301</v>
      </c>
      <c r="Y482">
        <f>'wyznaczanie X2,X3,X6,X7'!$W$3*modele!T482+'wyznaczanie X2,X3,X6,X7'!$X$3</f>
        <v>93.062902340080186</v>
      </c>
      <c r="Z482">
        <f t="shared" si="69"/>
        <v>0.78269999999999995</v>
      </c>
    </row>
    <row r="483" spans="1:26" x14ac:dyDescent="0.3">
      <c r="A483">
        <v>39.007533673584298</v>
      </c>
      <c r="B483">
        <f t="shared" si="62"/>
        <v>39.007533673584291</v>
      </c>
      <c r="C483">
        <f t="shared" si="63"/>
        <v>0</v>
      </c>
      <c r="E483">
        <v>55.202047689774098</v>
      </c>
      <c r="F483">
        <f>'wyznaczanie X2,X3,X6,X7'!$J$3*I483+'wyznaczanie X2,X3,X6,X7'!$K$3</f>
        <v>55.265505346072544</v>
      </c>
      <c r="G483">
        <f t="shared" si="66"/>
        <v>6.3500000000000001E-2</v>
      </c>
      <c r="I483">
        <v>115.028800547971</v>
      </c>
      <c r="J483">
        <f>'wyznaczanie X2,X3,X6,X7'!$M$3*modele!E483+'wyznaczanie X2,X3,X6,X7'!$N$3</f>
        <v>114.90086094376358</v>
      </c>
      <c r="K483">
        <f t="shared" si="67"/>
        <v>0.12790000000000001</v>
      </c>
      <c r="M483">
        <v>-87.591075722153704</v>
      </c>
      <c r="N483">
        <f t="shared" si="64"/>
        <v>-87.59107572215369</v>
      </c>
      <c r="O483">
        <f t="shared" si="65"/>
        <v>0</v>
      </c>
      <c r="Q483">
        <v>16.0528787934098</v>
      </c>
      <c r="R483">
        <v>16.0528787934098</v>
      </c>
      <c r="T483">
        <v>63.048412570262499</v>
      </c>
      <c r="U483">
        <f>'wyznaczanie X2,X3,X6,X7'!$T$3*modele!X483+'wyznaczanie X2,X3,X6,X7'!$U$3</f>
        <v>62.716828675206877</v>
      </c>
      <c r="V483">
        <f t="shared" si="68"/>
        <v>0.33160000000000001</v>
      </c>
      <c r="X483">
        <v>125.50800298278099</v>
      </c>
      <c r="Y483">
        <f>'wyznaczanie X2,X3,X6,X7'!$W$3*modele!T483+'wyznaczanie X2,X3,X6,X7'!$X$3</f>
        <v>126.08180047530263</v>
      </c>
      <c r="Z483">
        <f t="shared" si="69"/>
        <v>0.57379999999999998</v>
      </c>
    </row>
    <row r="484" spans="1:26" x14ac:dyDescent="0.3">
      <c r="A484">
        <v>25.664662059299602</v>
      </c>
      <c r="B484">
        <f t="shared" si="62"/>
        <v>25.664662059299594</v>
      </c>
      <c r="C484">
        <f t="shared" si="63"/>
        <v>0</v>
      </c>
      <c r="E484">
        <v>28.505330478628899</v>
      </c>
      <c r="F484">
        <f>'wyznaczanie X2,X3,X6,X7'!$J$3*I484+'wyznaczanie X2,X3,X6,X7'!$K$3</f>
        <v>28.569144177162094</v>
      </c>
      <c r="G484">
        <f t="shared" si="66"/>
        <v>6.3799999999999996E-2</v>
      </c>
      <c r="I484">
        <v>61.617546196062598</v>
      </c>
      <c r="J484">
        <f>'wyznaczanie X2,X3,X6,X7'!$M$3*modele!E484+'wyznaczanie X2,X3,X6,X7'!$N$3</f>
        <v>61.491518067475582</v>
      </c>
      <c r="K484">
        <f t="shared" si="67"/>
        <v>0.126</v>
      </c>
      <c r="M484">
        <v>-34.186667317287501</v>
      </c>
      <c r="N484">
        <f t="shared" si="64"/>
        <v>-34.186667317287487</v>
      </c>
      <c r="O484">
        <f t="shared" si="65"/>
        <v>0</v>
      </c>
      <c r="Q484">
        <v>15.6766031813924</v>
      </c>
      <c r="R484">
        <v>15.6766031813924</v>
      </c>
      <c r="T484">
        <v>60.1669925058263</v>
      </c>
      <c r="U484">
        <f>'wyznaczanie X2,X3,X6,X7'!$T$3*modele!X484+'wyznaczanie X2,X3,X6,X7'!$U$3</f>
        <v>60.304317409557932</v>
      </c>
      <c r="V484">
        <f t="shared" si="68"/>
        <v>0.13730000000000001</v>
      </c>
      <c r="X484">
        <v>120.670581268852</v>
      </c>
      <c r="Y484">
        <f>'wyznaczanie X2,X3,X6,X7'!$W$3*modele!T484+'wyznaczanie X2,X3,X6,X7'!$X$3</f>
        <v>120.32431803013289</v>
      </c>
      <c r="Z484">
        <f t="shared" si="69"/>
        <v>0.3463</v>
      </c>
    </row>
    <row r="485" spans="1:26" x14ac:dyDescent="0.3">
      <c r="A485">
        <v>21.1842899154632</v>
      </c>
      <c r="B485">
        <f t="shared" si="62"/>
        <v>21.184289915463083</v>
      </c>
      <c r="C485">
        <f t="shared" si="63"/>
        <v>0</v>
      </c>
      <c r="E485">
        <v>59.000446331720397</v>
      </c>
      <c r="F485">
        <f>'wyznaczanie X2,X3,X6,X7'!$J$3*I485+'wyznaczanie X2,X3,X6,X7'!$K$3</f>
        <v>58.971968428193179</v>
      </c>
      <c r="G485">
        <f t="shared" si="66"/>
        <v>2.8500000000000001E-2</v>
      </c>
      <c r="I485">
        <v>122.444299655604</v>
      </c>
      <c r="J485">
        <f>'wyznaczanie X2,X3,X6,X7'!$M$3*modele!E485+'wyznaczanie X2,X3,X6,X7'!$N$3</f>
        <v>122.49992167636344</v>
      </c>
      <c r="K485">
        <f t="shared" si="67"/>
        <v>5.5599999999999997E-2</v>
      </c>
      <c r="M485">
        <v>-134.63275916423501</v>
      </c>
      <c r="N485">
        <f t="shared" si="64"/>
        <v>-134.63275916423478</v>
      </c>
      <c r="O485">
        <f t="shared" si="65"/>
        <v>0</v>
      </c>
      <c r="Q485">
        <v>16.001362152815599</v>
      </c>
      <c r="R485">
        <v>16.001362152815599</v>
      </c>
      <c r="T485">
        <v>44.523900393058597</v>
      </c>
      <c r="U485">
        <f>'wyznaczanie X2,X3,X6,X7'!$T$3*modele!X485+'wyznaczanie X2,X3,X6,X7'!$U$3</f>
        <v>44.257644392230276</v>
      </c>
      <c r="V485">
        <f t="shared" si="68"/>
        <v>0.26629999999999998</v>
      </c>
      <c r="X485">
        <v>88.494762819581894</v>
      </c>
      <c r="Y485">
        <f>'wyznaczanie X2,X3,X6,X7'!$W$3*modele!T485+'wyznaczanie X2,X3,X6,X7'!$X$3</f>
        <v>89.067220413907307</v>
      </c>
      <c r="Z485">
        <f t="shared" si="69"/>
        <v>0.57250000000000001</v>
      </c>
    </row>
    <row r="486" spans="1:26" x14ac:dyDescent="0.3">
      <c r="A486">
        <v>25.627802175741401</v>
      </c>
      <c r="B486">
        <f t="shared" si="62"/>
        <v>25.6278021757416</v>
      </c>
      <c r="C486">
        <f t="shared" si="63"/>
        <v>0</v>
      </c>
      <c r="E486">
        <v>53.818120204568402</v>
      </c>
      <c r="F486">
        <f>'wyznaczanie X2,X3,X6,X7'!$J$3*I486+'wyznaczanie X2,X3,X6,X7'!$K$3</f>
        <v>53.640684891251006</v>
      </c>
      <c r="G486">
        <f t="shared" si="66"/>
        <v>0.1774</v>
      </c>
      <c r="I486">
        <v>111.77803172447599</v>
      </c>
      <c r="J486">
        <f>'wyznaczanie X2,X3,X6,X7'!$M$3*modele!E486+'wyznaczanie X2,X3,X6,X7'!$N$3</f>
        <v>112.13218129717345</v>
      </c>
      <c r="K486">
        <f t="shared" si="67"/>
        <v>0.35410000000000003</v>
      </c>
      <c r="M486">
        <v>-110.19875626222201</v>
      </c>
      <c r="N486">
        <f t="shared" si="64"/>
        <v>-110.1987562622224</v>
      </c>
      <c r="O486">
        <f t="shared" si="65"/>
        <v>0</v>
      </c>
      <c r="Q486">
        <v>15.2987750756061</v>
      </c>
      <c r="R486">
        <v>15.2987750756061</v>
      </c>
      <c r="T486">
        <v>53.3636137350627</v>
      </c>
      <c r="U486">
        <f>'wyznaczanie X2,X3,X6,X7'!$T$3*modele!X486+'wyznaczanie X2,X3,X6,X7'!$U$3</f>
        <v>53.580996431785167</v>
      </c>
      <c r="V486">
        <f t="shared" si="68"/>
        <v>0.21740000000000001</v>
      </c>
      <c r="X486">
        <v>107.18938457945799</v>
      </c>
      <c r="Y486">
        <f>'wyznaczanie X2,X3,X6,X7'!$W$3*modele!T486+'wyznaczanie X2,X3,X6,X7'!$X$3</f>
        <v>106.73021062317406</v>
      </c>
      <c r="Z486">
        <f t="shared" si="69"/>
        <v>0.4592</v>
      </c>
    </row>
    <row r="487" spans="1:26" x14ac:dyDescent="0.3">
      <c r="A487">
        <v>56.875895760289097</v>
      </c>
      <c r="B487">
        <f t="shared" si="62"/>
        <v>56.875895760289076</v>
      </c>
      <c r="C487">
        <f t="shared" si="63"/>
        <v>0</v>
      </c>
      <c r="E487">
        <v>37.638640548460003</v>
      </c>
      <c r="F487">
        <f>'wyznaczanie X2,X3,X6,X7'!$J$3*I487+'wyznaczanie X2,X3,X6,X7'!$K$3</f>
        <v>37.582950005364609</v>
      </c>
      <c r="G487">
        <f t="shared" si="66"/>
        <v>5.57E-2</v>
      </c>
      <c r="I487">
        <v>79.651415033943906</v>
      </c>
      <c r="J487">
        <f>'wyznaczanie X2,X3,X6,X7'!$M$3*modele!E487+'wyznaczanie X2,X3,X6,X7'!$N$3</f>
        <v>79.76358070562712</v>
      </c>
      <c r="K487">
        <f t="shared" si="67"/>
        <v>0.11219999999999999</v>
      </c>
      <c r="M487">
        <v>0.83586987519814204</v>
      </c>
      <c r="N487">
        <f t="shared" si="64"/>
        <v>0.83586987519818479</v>
      </c>
      <c r="O487">
        <f t="shared" si="65"/>
        <v>0</v>
      </c>
      <c r="Q487">
        <v>19.060657425520301</v>
      </c>
      <c r="R487">
        <v>19.060657425520301</v>
      </c>
      <c r="T487">
        <v>55.750725397715797</v>
      </c>
      <c r="U487">
        <f>'wyznaczanie X2,X3,X6,X7'!$T$3*modele!X487+'wyznaczanie X2,X3,X6,X7'!$U$3</f>
        <v>55.816778415822192</v>
      </c>
      <c r="V487">
        <f t="shared" si="68"/>
        <v>6.6100000000000006E-2</v>
      </c>
      <c r="X487">
        <v>111.672439424088</v>
      </c>
      <c r="Y487">
        <f>'wyznaczanie X2,X3,X6,X7'!$W$3*modele!T487+'wyznaczanie X2,X3,X6,X7'!$X$3</f>
        <v>111.4999953768852</v>
      </c>
      <c r="Z487">
        <f t="shared" si="69"/>
        <v>0.1724</v>
      </c>
    </row>
    <row r="488" spans="1:26" x14ac:dyDescent="0.3">
      <c r="A488">
        <v>22.9926858249367</v>
      </c>
      <c r="B488">
        <f t="shared" si="62"/>
        <v>22.9926858249367</v>
      </c>
      <c r="C488">
        <f t="shared" si="63"/>
        <v>0</v>
      </c>
      <c r="E488">
        <v>67.875570714960801</v>
      </c>
      <c r="F488">
        <f>'wyznaczanie X2,X3,X6,X7'!$J$3*I488+'wyznaczanie X2,X3,X6,X7'!$K$3</f>
        <v>67.933118913968343</v>
      </c>
      <c r="G488">
        <f t="shared" si="66"/>
        <v>5.7500000000000002E-2</v>
      </c>
      <c r="I488">
        <v>140.37282125647499</v>
      </c>
      <c r="J488">
        <f>'wyznaczanie X2,X3,X6,X7'!$M$3*modele!E488+'wyznaczanie X2,X3,X6,X7'!$N$3</f>
        <v>140.25545908964142</v>
      </c>
      <c r="K488">
        <f t="shared" si="67"/>
        <v>0.1174</v>
      </c>
      <c r="M488">
        <v>-157.64134049500899</v>
      </c>
      <c r="N488">
        <f t="shared" si="64"/>
        <v>-157.64134049500899</v>
      </c>
      <c r="O488">
        <f t="shared" si="65"/>
        <v>0</v>
      </c>
      <c r="Q488">
        <v>14.993323207289301</v>
      </c>
      <c r="R488">
        <v>14.993323207289301</v>
      </c>
      <c r="T488">
        <v>46.214936312593501</v>
      </c>
      <c r="U488">
        <f>'wyznaczanie X2,X3,X6,X7'!$T$3*modele!X488+'wyznaczanie X2,X3,X6,X7'!$U$3</f>
        <v>46.674590418214372</v>
      </c>
      <c r="V488">
        <f t="shared" si="68"/>
        <v>0.4597</v>
      </c>
      <c r="X488">
        <v>93.341076846780794</v>
      </c>
      <c r="Y488">
        <f>'wyznaczanie X2,X3,X6,X7'!$W$3*modele!T488+'wyznaczanie X2,X3,X6,X7'!$X$3</f>
        <v>92.446147957669908</v>
      </c>
      <c r="Z488">
        <f t="shared" si="69"/>
        <v>0.89490000000000003</v>
      </c>
    </row>
    <row r="489" spans="1:26" x14ac:dyDescent="0.3">
      <c r="A489">
        <v>44.565988673633598</v>
      </c>
      <c r="B489">
        <f t="shared" si="62"/>
        <v>44.565988673633711</v>
      </c>
      <c r="C489">
        <f t="shared" si="63"/>
        <v>0</v>
      </c>
      <c r="E489">
        <v>55.700988423981201</v>
      </c>
      <c r="F489">
        <f>'wyznaczanie X2,X3,X6,X7'!$J$3*I489+'wyznaczanie X2,X3,X6,X7'!$K$3</f>
        <v>-2.2289392521093276</v>
      </c>
      <c r="G489">
        <f>ROUND(ABS(F489-E489),4)</f>
        <v>57.929900000000004</v>
      </c>
      <c r="J489">
        <f>'wyznaczanie X2,X3,X6,X7'!$M$3*modele!E489+'wyznaczanie X2,X3,X6,X7'!$N$3</f>
        <v>115.89903972872254</v>
      </c>
      <c r="K489">
        <f t="shared" si="67"/>
        <v>115.899</v>
      </c>
      <c r="M489">
        <v>-77.970987924676194</v>
      </c>
      <c r="N489">
        <f t="shared" si="64"/>
        <v>-77.970987924676422</v>
      </c>
      <c r="O489">
        <f t="shared" si="65"/>
        <v>0</v>
      </c>
      <c r="Q489">
        <v>26.224436196619401</v>
      </c>
      <c r="R489">
        <v>26.224436196619401</v>
      </c>
      <c r="T489">
        <v>56.499481439433801</v>
      </c>
      <c r="U489">
        <f>'wyznaczanie X2,X3,X6,X7'!$T$3*modele!X489+'wyznaczanie X2,X3,X6,X7'!$U$3</f>
        <v>56.704979904556787</v>
      </c>
      <c r="V489">
        <f t="shared" si="68"/>
        <v>0.20549999999999999</v>
      </c>
      <c r="X489">
        <v>113.453407342923</v>
      </c>
      <c r="Y489">
        <f>'wyznaczanie X2,X3,X6,X7'!$W$3*modele!T489+'wyznaczanie X2,X3,X6,X7'!$X$3</f>
        <v>112.99611523081205</v>
      </c>
      <c r="Z489">
        <f t="shared" si="69"/>
        <v>0.45729999999999998</v>
      </c>
    </row>
    <row r="490" spans="1:26" x14ac:dyDescent="0.3">
      <c r="A490">
        <v>22.610800516590501</v>
      </c>
      <c r="B490">
        <f t="shared" si="62"/>
        <v>22.610800516590498</v>
      </c>
      <c r="C490">
        <f t="shared" si="63"/>
        <v>0</v>
      </c>
      <c r="E490">
        <v>10.1100287467382</v>
      </c>
      <c r="F490">
        <f>'wyznaczanie X2,X3,X6,X7'!$J$3*I490+'wyznaczanie X2,X3,X6,X7'!$K$3</f>
        <v>10.20626728445664</v>
      </c>
      <c r="G490">
        <f t="shared" si="66"/>
        <v>9.6199999999999994E-2</v>
      </c>
      <c r="I490">
        <v>24.879045314105099</v>
      </c>
      <c r="J490">
        <f>'wyznaczanie X2,X3,X6,X7'!$M$3*modele!E490+'wyznaczanie X2,X3,X6,X7'!$N$3</f>
        <v>24.689952925932115</v>
      </c>
      <c r="K490">
        <f t="shared" si="67"/>
        <v>0.18909999999999999</v>
      </c>
      <c r="M490">
        <v>14.891514792966399</v>
      </c>
      <c r="N490">
        <f t="shared" si="64"/>
        <v>14.891514792966404</v>
      </c>
      <c r="O490">
        <f t="shared" si="65"/>
        <v>0</v>
      </c>
      <c r="Q490">
        <v>17.6561256878426</v>
      </c>
      <c r="R490">
        <v>17.6561256878426</v>
      </c>
      <c r="T490">
        <v>46.980379043171297</v>
      </c>
      <c r="U490">
        <f>'wyznaczanie X2,X3,X6,X7'!$T$3*modele!X490+'wyznaczanie X2,X3,X6,X7'!$U$3</f>
        <v>47.254159538560749</v>
      </c>
      <c r="V490">
        <f t="shared" si="68"/>
        <v>0.27379999999999999</v>
      </c>
      <c r="X490">
        <v>94.503193802422103</v>
      </c>
      <c r="Y490">
        <f>'wyznaczanie X2,X3,X6,X7'!$W$3*modele!T490+'wyznaczanie X2,X3,X6,X7'!$X$3</f>
        <v>93.975610162253659</v>
      </c>
      <c r="Z490">
        <f t="shared" si="69"/>
        <v>0.52759999999999996</v>
      </c>
    </row>
    <row r="491" spans="1:26" x14ac:dyDescent="0.3">
      <c r="A491">
        <v>43.498674665907103</v>
      </c>
      <c r="B491">
        <f t="shared" si="62"/>
        <v>43.498674665907103</v>
      </c>
      <c r="C491">
        <f t="shared" si="63"/>
        <v>0</v>
      </c>
      <c r="E491">
        <v>38.4900948540173</v>
      </c>
      <c r="F491">
        <f>'wyznaczanie X2,X3,X6,X7'!$J$3*I491+'wyznaczanie X2,X3,X6,X7'!$K$3</f>
        <v>38.270993355512182</v>
      </c>
      <c r="G491">
        <f t="shared" si="66"/>
        <v>0.21909999999999999</v>
      </c>
      <c r="I491">
        <v>81.027979358473203</v>
      </c>
      <c r="J491">
        <f>'wyznaczanie X2,X3,X6,X7'!$M$3*modele!E491+'wyznaczanie X2,X3,X6,X7'!$N$3</f>
        <v>81.466996694541905</v>
      </c>
      <c r="K491">
        <f t="shared" si="67"/>
        <v>0.439</v>
      </c>
      <c r="M491">
        <v>-28.472935230237699</v>
      </c>
      <c r="N491">
        <f t="shared" si="64"/>
        <v>-28.472935230237695</v>
      </c>
      <c r="O491">
        <f t="shared" si="65"/>
        <v>0</v>
      </c>
      <c r="Q491">
        <v>16.437405612553199</v>
      </c>
      <c r="R491">
        <v>16.437405612553199</v>
      </c>
      <c r="T491">
        <v>44.130056821274799</v>
      </c>
      <c r="U491">
        <f>'wyznaczanie X2,X3,X6,X7'!$T$3*modele!X491+'wyznaczanie X2,X3,X6,X7'!$U$3</f>
        <v>43.844764185107557</v>
      </c>
      <c r="V491">
        <f t="shared" si="68"/>
        <v>0.2853</v>
      </c>
      <c r="X491">
        <v>87.666880393652704</v>
      </c>
      <c r="Y491">
        <f>'wyznaczanie X2,X3,X6,X7'!$W$3*modele!T491+'wyznaczanie X2,X3,X6,X7'!$X$3</f>
        <v>88.28026557914535</v>
      </c>
      <c r="Z491">
        <f t="shared" si="69"/>
        <v>0.61339999999999995</v>
      </c>
    </row>
    <row r="492" spans="1:26" x14ac:dyDescent="0.3">
      <c r="A492">
        <v>31.819291194571498</v>
      </c>
      <c r="B492">
        <f t="shared" si="62"/>
        <v>31.819291194571552</v>
      </c>
      <c r="C492">
        <f t="shared" si="63"/>
        <v>0</v>
      </c>
      <c r="E492">
        <v>17.322565799177699</v>
      </c>
      <c r="F492">
        <f>'wyznaczanie X2,X3,X6,X7'!$J$3*I492+'wyznaczanie X2,X3,X6,X7'!$K$3</f>
        <v>17.291170062737031</v>
      </c>
      <c r="G492">
        <f t="shared" si="66"/>
        <v>3.1399999999999997E-2</v>
      </c>
      <c r="I492">
        <v>39.053769050985103</v>
      </c>
      <c r="J492">
        <f>'wyznaczanie X2,X3,X6,X7'!$M$3*modele!E492+'wyznaczanie X2,X3,X6,X7'!$N$3</f>
        <v>39.11932494927791</v>
      </c>
      <c r="K492">
        <f t="shared" si="67"/>
        <v>6.5600000000000006E-2</v>
      </c>
      <c r="M492">
        <v>11.67088499161</v>
      </c>
      <c r="N492">
        <f t="shared" si="64"/>
        <v>11.670884991609896</v>
      </c>
      <c r="O492">
        <f t="shared" si="65"/>
        <v>0</v>
      </c>
      <c r="Q492">
        <v>11.5948739054001</v>
      </c>
      <c r="R492">
        <v>11.5948739054001</v>
      </c>
      <c r="T492">
        <v>49.732283437907</v>
      </c>
      <c r="U492">
        <f>'wyznaczanie X2,X3,X6,X7'!$T$3*modele!X492+'wyznaczanie X2,X3,X6,X7'!$U$3</f>
        <v>49.705553355097614</v>
      </c>
      <c r="V492">
        <f t="shared" si="68"/>
        <v>2.6700000000000002E-2</v>
      </c>
      <c r="X492">
        <v>99.418580456302394</v>
      </c>
      <c r="Y492">
        <f>'wyznaczanie X2,X3,X6,X7'!$W$3*modele!T492+'wyznaczanie X2,X3,X6,X7'!$X$3</f>
        <v>99.4743020881657</v>
      </c>
      <c r="Z492">
        <f t="shared" si="69"/>
        <v>5.57E-2</v>
      </c>
    </row>
    <row r="493" spans="1:26" x14ac:dyDescent="0.3">
      <c r="A493">
        <v>63.129900827263199</v>
      </c>
      <c r="B493">
        <f t="shared" si="62"/>
        <v>63.129900827263199</v>
      </c>
      <c r="C493">
        <f t="shared" si="63"/>
        <v>0</v>
      </c>
      <c r="E493">
        <v>58.612243213517601</v>
      </c>
      <c r="F493">
        <f>'wyznaczanie X2,X3,X6,X7'!$J$3*I493+'wyznaczanie X2,X3,X6,X7'!$K$3</f>
        <v>58.595374660909492</v>
      </c>
      <c r="G493">
        <f t="shared" si="66"/>
        <v>1.6899999999999998E-2</v>
      </c>
      <c r="I493">
        <v>121.690850698105</v>
      </c>
      <c r="J493">
        <f>'wyznaczanie X2,X3,X6,X7'!$M$3*modele!E493+'wyznaczanie X2,X3,X6,X7'!$N$3</f>
        <v>121.72328411146158</v>
      </c>
      <c r="K493">
        <f t="shared" si="67"/>
        <v>3.2399999999999998E-2</v>
      </c>
      <c r="M493">
        <v>-49.576927986026398</v>
      </c>
      <c r="N493">
        <f t="shared" si="64"/>
        <v>-49.576927986026391</v>
      </c>
      <c r="O493">
        <f t="shared" si="65"/>
        <v>0</v>
      </c>
      <c r="Q493">
        <v>20.7980391641469</v>
      </c>
      <c r="R493">
        <v>20.7980391641469</v>
      </c>
      <c r="T493">
        <v>58.387516506823097</v>
      </c>
      <c r="U493">
        <f>'wyznaczanie X2,X3,X6,X7'!$T$3*modele!X493+'wyznaczanie X2,X3,X6,X7'!$U$3</f>
        <v>58.503352501337524</v>
      </c>
      <c r="V493">
        <f t="shared" si="68"/>
        <v>0.1158</v>
      </c>
      <c r="X493">
        <v>117.059395332812</v>
      </c>
      <c r="Y493">
        <f>'wyznaczanie X2,X3,X6,X7'!$W$3*modele!T493+'wyznaczanie X2,X3,X6,X7'!$X$3</f>
        <v>116.76867477203456</v>
      </c>
      <c r="Z493">
        <f t="shared" si="69"/>
        <v>0.29070000000000001</v>
      </c>
    </row>
    <row r="494" spans="1:26" x14ac:dyDescent="0.3">
      <c r="A494">
        <v>44.855268919024802</v>
      </c>
      <c r="B494">
        <f t="shared" si="62"/>
        <v>44.855268919024752</v>
      </c>
      <c r="C494">
        <f t="shared" si="63"/>
        <v>0</v>
      </c>
      <c r="E494">
        <v>65.355053488530501</v>
      </c>
      <c r="F494">
        <f>'wyznaczanie X2,X3,X6,X7'!$J$3*I494+'wyznaczanie X2,X3,X6,X7'!$K$3</f>
        <v>65.130875619713706</v>
      </c>
      <c r="G494">
        <f t="shared" si="66"/>
        <v>0.22420000000000001</v>
      </c>
      <c r="I494">
        <v>134.76638941363399</v>
      </c>
      <c r="J494">
        <f>'wyznaczanie X2,X3,X6,X7'!$M$3*modele!E494+'wyznaczanie X2,X3,X6,X7'!$N$3</f>
        <v>135.21292267187516</v>
      </c>
      <c r="K494">
        <f t="shared" si="67"/>
        <v>0.44650000000000001</v>
      </c>
      <c r="M494">
        <v>-106.354622627542</v>
      </c>
      <c r="N494">
        <f t="shared" si="64"/>
        <v>-106.3546226275419</v>
      </c>
      <c r="O494">
        <f t="shared" si="65"/>
        <v>0</v>
      </c>
      <c r="Q494">
        <v>22.451473338614498</v>
      </c>
      <c r="R494">
        <v>22.451473338614498</v>
      </c>
      <c r="T494">
        <v>51.616202213726702</v>
      </c>
      <c r="U494">
        <f>'wyznaczanie X2,X3,X6,X7'!$T$3*modele!X494+'wyznaczanie X2,X3,X6,X7'!$U$3</f>
        <v>51.797855060105093</v>
      </c>
      <c r="V494">
        <f t="shared" si="68"/>
        <v>0.1817</v>
      </c>
      <c r="X494">
        <v>103.61393732116299</v>
      </c>
      <c r="Y494">
        <f>'wyznaczanie X2,X3,X6,X7'!$W$3*modele!T494+'wyznaczanie X2,X3,X6,X7'!$X$3</f>
        <v>103.23863670004046</v>
      </c>
      <c r="Z494">
        <f t="shared" si="69"/>
        <v>0.37530000000000002</v>
      </c>
    </row>
    <row r="495" spans="1:26" x14ac:dyDescent="0.3">
      <c r="A495">
        <v>43.856140242686102</v>
      </c>
      <c r="B495">
        <f t="shared" si="62"/>
        <v>43.856140242686003</v>
      </c>
      <c r="C495">
        <f t="shared" si="63"/>
        <v>0</v>
      </c>
      <c r="E495">
        <v>55.832582958078802</v>
      </c>
      <c r="F495">
        <f>'wyznaczanie X2,X3,X6,X7'!$J$3*I495+'wyznaczanie X2,X3,X6,X7'!$K$3</f>
        <v>56.044760837672385</v>
      </c>
      <c r="G495">
        <f t="shared" si="66"/>
        <v>0.2122</v>
      </c>
      <c r="I495">
        <v>116.587852472824</v>
      </c>
      <c r="J495">
        <f>'wyznaczanie X2,X3,X6,X7'!$M$3*modele!E495+'wyznaczanie X2,X3,X6,X7'!$N$3</f>
        <v>116.16230721351015</v>
      </c>
      <c r="K495">
        <f t="shared" si="67"/>
        <v>0.42549999999999999</v>
      </c>
      <c r="M495">
        <v>-79.785468388864402</v>
      </c>
      <c r="N495">
        <f t="shared" si="64"/>
        <v>-79.785468388864203</v>
      </c>
      <c r="O495">
        <f t="shared" si="65"/>
        <v>0</v>
      </c>
      <c r="Q495">
        <v>21.4969544148525</v>
      </c>
      <c r="R495">
        <v>21.4969544148525</v>
      </c>
      <c r="T495">
        <v>51.2091968199679</v>
      </c>
      <c r="U495">
        <f>'wyznaczanie X2,X3,X6,X7'!$T$3*modele!X495+'wyznaczanie X2,X3,X6,X7'!$U$3</f>
        <v>51.155436214832839</v>
      </c>
      <c r="V495">
        <f t="shared" si="68"/>
        <v>5.3800000000000001E-2</v>
      </c>
      <c r="X495">
        <v>102.325797897399</v>
      </c>
      <c r="Y495">
        <f>'wyznaczanie X2,X3,X6,X7'!$W$3*modele!T495+'wyznaczanie X2,X3,X6,X7'!$X$3</f>
        <v>102.42538269428888</v>
      </c>
      <c r="Z495">
        <f t="shared" si="69"/>
        <v>9.9599999999999994E-2</v>
      </c>
    </row>
    <row r="496" spans="1:26" x14ac:dyDescent="0.3">
      <c r="A496">
        <v>31.011609189700099</v>
      </c>
      <c r="B496">
        <f t="shared" si="62"/>
        <v>31.011609189700202</v>
      </c>
      <c r="C496">
        <f t="shared" si="63"/>
        <v>0</v>
      </c>
      <c r="E496">
        <v>44.862175745020501</v>
      </c>
      <c r="F496">
        <f>'wyznaczanie X2,X3,X6,X7'!$J$3*I496+'wyznaczanie X2,X3,X6,X7'!$K$3</f>
        <v>44.855013509049996</v>
      </c>
      <c r="G496">
        <f t="shared" si="66"/>
        <v>7.1999999999999998E-3</v>
      </c>
      <c r="I496">
        <v>94.200590144404202</v>
      </c>
      <c r="J496">
        <f>'wyznaczanie X2,X3,X6,X7'!$M$3*modele!E496+'wyznaczanie X2,X3,X6,X7'!$N$3</f>
        <v>94.214955570959646</v>
      </c>
      <c r="K496">
        <f t="shared" si="67"/>
        <v>1.44E-2</v>
      </c>
      <c r="M496">
        <v>-72.563308855661106</v>
      </c>
      <c r="N496">
        <f t="shared" si="64"/>
        <v>-72.563308855661319</v>
      </c>
      <c r="O496">
        <f t="shared" si="65"/>
        <v>0</v>
      </c>
      <c r="Q496">
        <v>31.657985794493001</v>
      </c>
      <c r="R496">
        <v>31.657985794493001</v>
      </c>
      <c r="T496">
        <v>56.501197423787097</v>
      </c>
      <c r="U496">
        <f>'wyznaczanie X2,X3,X6,X7'!$T$3*modele!X496+'wyznaczanie X2,X3,X6,X7'!$U$3</f>
        <v>56.766742533437629</v>
      </c>
      <c r="V496">
        <f t="shared" si="68"/>
        <v>0.26550000000000001</v>
      </c>
      <c r="X496">
        <v>113.57725003178901</v>
      </c>
      <c r="Y496">
        <f>'wyznaczanie X2,X3,X6,X7'!$W$3*modele!T496+'wyznaczanie X2,X3,X6,X7'!$X$3</f>
        <v>112.99954400883448</v>
      </c>
      <c r="Z496">
        <f t="shared" si="69"/>
        <v>0.57769999999999999</v>
      </c>
    </row>
    <row r="497" spans="1:26" x14ac:dyDescent="0.3">
      <c r="A497">
        <v>62.368660899276897</v>
      </c>
      <c r="B497">
        <f t="shared" si="62"/>
        <v>62.368660899276797</v>
      </c>
      <c r="C497">
        <f t="shared" si="63"/>
        <v>0</v>
      </c>
      <c r="E497">
        <v>36.778973069404898</v>
      </c>
      <c r="F497">
        <f>'wyznaczanie X2,X3,X6,X7'!$J$3*I497+'wyznaczanie X2,X3,X6,X7'!$K$3</f>
        <v>36.727667653629844</v>
      </c>
      <c r="G497">
        <f t="shared" si="66"/>
        <v>5.1299999999999998E-2</v>
      </c>
      <c r="I497">
        <v>77.940256612683001</v>
      </c>
      <c r="J497">
        <f>'wyznaczanie X2,X3,X6,X7'!$M$3*modele!E497+'wyznaczanie X2,X3,X6,X7'!$N$3</f>
        <v>78.043733475523482</v>
      </c>
      <c r="K497">
        <f t="shared" si="67"/>
        <v>0.10349999999999999</v>
      </c>
      <c r="M497">
        <v>14.400402590338899</v>
      </c>
      <c r="N497">
        <f t="shared" si="64"/>
        <v>14.400402590339098</v>
      </c>
      <c r="O497">
        <f t="shared" si="65"/>
        <v>0</v>
      </c>
      <c r="Q497">
        <v>14.3158602051153</v>
      </c>
      <c r="R497">
        <v>14.3158602051153</v>
      </c>
      <c r="T497">
        <v>56.839730095313698</v>
      </c>
      <c r="U497">
        <f>'wyznaczanie X2,X3,X6,X7'!$T$3*modele!X497+'wyznaczanie X2,X3,X6,X7'!$U$3</f>
        <v>56.575860672112448</v>
      </c>
      <c r="V497">
        <f t="shared" si="68"/>
        <v>0.26390000000000002</v>
      </c>
      <c r="X497">
        <v>113.194505265405</v>
      </c>
      <c r="Y497">
        <f>'wyznaczanie X2,X3,X6,X7'!$W$3*modele!T497+'wyznaczanie X2,X3,X6,X7'!$X$3</f>
        <v>113.6759798876178</v>
      </c>
      <c r="Z497">
        <f t="shared" si="69"/>
        <v>0.48149999999999998</v>
      </c>
    </row>
    <row r="498" spans="1:26" x14ac:dyDescent="0.3">
      <c r="A498">
        <v>57.223338522399501</v>
      </c>
      <c r="B498">
        <f t="shared" si="62"/>
        <v>57.223338522399601</v>
      </c>
      <c r="C498">
        <f t="shared" si="63"/>
        <v>0</v>
      </c>
      <c r="E498">
        <v>56.455856716158301</v>
      </c>
      <c r="F498">
        <f>'wyznaczanie X2,X3,X6,X7'!$J$3*I498+'wyznaczanie X2,X3,X6,X7'!$K$3</f>
        <v>56.612866572373711</v>
      </c>
      <c r="G498">
        <f t="shared" si="66"/>
        <v>0.157</v>
      </c>
      <c r="I498">
        <v>117.724458308463</v>
      </c>
      <c r="J498">
        <f>'wyznaczanie X2,X3,X6,X7'!$M$3*modele!E498+'wyznaczanie X2,X3,X6,X7'!$N$3</f>
        <v>117.40922613570494</v>
      </c>
      <c r="K498">
        <f t="shared" si="67"/>
        <v>0.31519999999999998</v>
      </c>
      <c r="M498">
        <v>-54.920893103675702</v>
      </c>
      <c r="N498">
        <f t="shared" si="64"/>
        <v>-54.920893103675894</v>
      </c>
      <c r="O498">
        <f t="shared" si="65"/>
        <v>0</v>
      </c>
      <c r="Q498">
        <v>17.651164182008401</v>
      </c>
      <c r="R498">
        <v>17.651164182008401</v>
      </c>
      <c r="T498">
        <v>49.4847051866372</v>
      </c>
      <c r="U498">
        <f>'wyznaczanie X2,X3,X6,X7'!$T$3*modele!X498+'wyznaczanie X2,X3,X6,X7'!$U$3</f>
        <v>49.515604836610571</v>
      </c>
      <c r="V498">
        <f t="shared" si="68"/>
        <v>3.09E-2</v>
      </c>
      <c r="X498">
        <v>99.037707172541502</v>
      </c>
      <c r="Y498">
        <f>'wyznaczanie X2,X3,X6,X7'!$W$3*modele!T498+'wyznaczanie X2,X3,X6,X7'!$X$3</f>
        <v>98.979605930154932</v>
      </c>
      <c r="Z498">
        <f t="shared" si="69"/>
        <v>5.8099999999999999E-2</v>
      </c>
    </row>
    <row r="499" spans="1:26" x14ac:dyDescent="0.3">
      <c r="A499">
        <v>26.2784601318663</v>
      </c>
      <c r="B499">
        <f t="shared" si="62"/>
        <v>26.27846013186635</v>
      </c>
      <c r="C499">
        <f t="shared" si="63"/>
        <v>0</v>
      </c>
      <c r="E499">
        <v>26.3592873166224</v>
      </c>
      <c r="F499">
        <f>'wyznaczanie X2,X3,X6,X7'!$J$3*I499+'wyznaczanie X2,X3,X6,X7'!$K$3</f>
        <v>26.347023208301259</v>
      </c>
      <c r="G499">
        <f t="shared" si="66"/>
        <v>1.23E-2</v>
      </c>
      <c r="I499">
        <v>57.171761711892799</v>
      </c>
      <c r="J499">
        <f>'wyznaczanie X2,X3,X6,X7'!$M$3*modele!E499+'wyznaczanie X2,X3,X6,X7'!$N$3</f>
        <v>57.198152925971669</v>
      </c>
      <c r="K499">
        <f t="shared" si="67"/>
        <v>2.64E-2</v>
      </c>
      <c r="M499">
        <v>-26.520941686134499</v>
      </c>
      <c r="N499">
        <f t="shared" si="64"/>
        <v>-26.520941686134599</v>
      </c>
      <c r="O499">
        <f t="shared" si="65"/>
        <v>0</v>
      </c>
      <c r="Q499">
        <v>18.000207877740301</v>
      </c>
      <c r="R499">
        <v>18.000207877740301</v>
      </c>
      <c r="T499">
        <v>48.358282324650403</v>
      </c>
      <c r="U499">
        <f>'wyznaczanie X2,X3,X6,X7'!$T$3*modele!X499+'wyznaczanie X2,X3,X6,X7'!$U$3</f>
        <v>47.959146711771211</v>
      </c>
      <c r="V499">
        <f t="shared" si="68"/>
        <v>0.39910000000000001</v>
      </c>
      <c r="X499">
        <v>95.916791454084205</v>
      </c>
      <c r="Y499">
        <f>'wyznaczanie X2,X3,X6,X7'!$W$3*modele!T499+'wyznaczanie X2,X3,X6,X7'!$X$3</f>
        <v>96.728854665605866</v>
      </c>
      <c r="Z499">
        <f t="shared" si="69"/>
        <v>0.81210000000000004</v>
      </c>
    </row>
    <row r="500" spans="1:26" x14ac:dyDescent="0.3">
      <c r="A500">
        <v>38.265018207920598</v>
      </c>
      <c r="B500">
        <f t="shared" si="62"/>
        <v>38.265018207920647</v>
      </c>
      <c r="C500">
        <f t="shared" si="63"/>
        <v>0</v>
      </c>
      <c r="E500">
        <v>23.265840462295099</v>
      </c>
      <c r="F500">
        <f>'wyznaczanie X2,X3,X6,X7'!$J$3*I500+'wyznaczanie X2,X3,X6,X7'!$K$3</f>
        <v>23.479096389513284</v>
      </c>
      <c r="G500">
        <f t="shared" si="66"/>
        <v>0.21329999999999999</v>
      </c>
      <c r="I500">
        <v>51.433917223958197</v>
      </c>
      <c r="J500">
        <f>'wyznaczanie X2,X3,X6,X7'!$M$3*modele!E500+'wyznaczanie X2,X3,X6,X7'!$N$3</f>
        <v>51.00941584621691</v>
      </c>
      <c r="K500">
        <f t="shared" si="67"/>
        <v>0.42449999999999999</v>
      </c>
      <c r="M500">
        <v>6.7325150289559996</v>
      </c>
      <c r="N500">
        <f t="shared" si="64"/>
        <v>6.7325150289559019</v>
      </c>
      <c r="O500">
        <f t="shared" si="65"/>
        <v>0</v>
      </c>
      <c r="Q500">
        <v>24.667198403808499</v>
      </c>
      <c r="R500">
        <v>24.667198403808499</v>
      </c>
      <c r="T500">
        <v>46.978584070327202</v>
      </c>
      <c r="U500">
        <f>'wyznaczanie X2,X3,X6,X7'!$T$3*modele!X500+'wyznaczanie X2,X3,X6,X7'!$U$3</f>
        <v>46.915452837913961</v>
      </c>
      <c r="V500">
        <f t="shared" si="68"/>
        <v>6.3100000000000003E-2</v>
      </c>
      <c r="X500">
        <v>93.824039606671107</v>
      </c>
      <c r="Y500">
        <f>'wyznaczanie X2,X3,X6,X7'!$W$3*modele!T500+'wyznaczanie X2,X3,X6,X7'!$X$3</f>
        <v>93.972023554120057</v>
      </c>
      <c r="Z500">
        <f t="shared" si="69"/>
        <v>0.14799999999999999</v>
      </c>
    </row>
    <row r="501" spans="1:26" x14ac:dyDescent="0.3">
      <c r="A501">
        <v>22.386809532615299</v>
      </c>
      <c r="B501">
        <f t="shared" si="62"/>
        <v>22.386809532615302</v>
      </c>
      <c r="C501">
        <f t="shared" si="63"/>
        <v>0</v>
      </c>
      <c r="E501">
        <v>16.863705329774898</v>
      </c>
      <c r="F501">
        <f>'wyznaczanie X2,X3,X6,X7'!$J$3*I501+'wyznaczanie X2,X3,X6,X7'!$K$3</f>
        <v>16.772297114388817</v>
      </c>
      <c r="G501">
        <f t="shared" si="66"/>
        <v>9.1399999999999995E-2</v>
      </c>
      <c r="I501">
        <v>38.015662964346397</v>
      </c>
      <c r="J501">
        <f>'wyznaczanie X2,X3,X6,X7'!$M$3*modele!E501+'wyznaczanie X2,X3,X6,X7'!$N$3</f>
        <v>38.201330577577508</v>
      </c>
      <c r="K501">
        <f t="shared" si="67"/>
        <v>0.1857</v>
      </c>
      <c r="M501">
        <v>-5.8174969240940904</v>
      </c>
      <c r="N501">
        <f t="shared" si="64"/>
        <v>-5.8174969240940939</v>
      </c>
      <c r="O501">
        <f t="shared" si="65"/>
        <v>0</v>
      </c>
      <c r="Q501">
        <v>22.375344246036601</v>
      </c>
      <c r="R501">
        <v>22.375344246036601</v>
      </c>
      <c r="T501">
        <v>58.0710611510479</v>
      </c>
      <c r="U501">
        <f>'wyznaczanie X2,X3,X6,X7'!$T$3*modele!X501+'wyznaczanie X2,X3,X6,X7'!$U$3</f>
        <v>58.236124711089566</v>
      </c>
      <c r="V501">
        <f t="shared" si="68"/>
        <v>0.1651</v>
      </c>
      <c r="X501">
        <v>116.523566326118</v>
      </c>
      <c r="Y501">
        <f>'wyznaczanie X2,X3,X6,X7'!$W$3*modele!T501+'wyznaczanie X2,X3,X6,X7'!$X$3</f>
        <v>116.13635247441353</v>
      </c>
      <c r="Z501">
        <f t="shared" si="69"/>
        <v>0.38719999999999999</v>
      </c>
    </row>
    <row r="502" spans="1:26" x14ac:dyDescent="0.3">
      <c r="A502">
        <v>62.2151475971772</v>
      </c>
      <c r="B502">
        <f t="shared" si="62"/>
        <v>62.2151475971772</v>
      </c>
      <c r="C502">
        <f t="shared" si="63"/>
        <v>0</v>
      </c>
      <c r="E502">
        <v>62.156770114999098</v>
      </c>
      <c r="F502">
        <f>'wyznaczanie X2,X3,X6,X7'!$J$3*I502+'wyznaczanie X2,X3,X6,X7'!$K$3</f>
        <v>61.969250309311946</v>
      </c>
      <c r="G502">
        <f t="shared" si="66"/>
        <v>0.1875</v>
      </c>
      <c r="I502">
        <v>128.440944063578</v>
      </c>
      <c r="J502">
        <f>'wyznaczanie X2,X3,X6,X7'!$M$3*modele!E502+'wyznaczanie X2,X3,X6,X7'!$N$3</f>
        <v>128.81445008210085</v>
      </c>
      <c r="K502">
        <f t="shared" si="67"/>
        <v>0.3735</v>
      </c>
      <c r="M502">
        <v>-62.040015150642901</v>
      </c>
      <c r="N502">
        <f t="shared" si="64"/>
        <v>-62.040015150642901</v>
      </c>
      <c r="O502">
        <f t="shared" si="65"/>
        <v>0</v>
      </c>
      <c r="Q502">
        <v>18.032195937303399</v>
      </c>
      <c r="R502">
        <v>18.032195937303399</v>
      </c>
      <c r="T502">
        <v>39.952787108123303</v>
      </c>
      <c r="U502">
        <f>'wyznaczanie X2,X3,X6,X7'!$T$3*modele!X502+'wyznaczanie X2,X3,X6,X7'!$U$3</f>
        <v>40.343278643997294</v>
      </c>
      <c r="V502">
        <f t="shared" si="68"/>
        <v>0.39050000000000001</v>
      </c>
      <c r="X502">
        <v>80.645913308958498</v>
      </c>
      <c r="Y502">
        <f>'wyznaczanie X2,X3,X6,X7'!$W$3*modele!T502+'wyznaczanie X2,X3,X6,X7'!$X$3</f>
        <v>79.933493326445401</v>
      </c>
      <c r="Z502">
        <f t="shared" si="69"/>
        <v>0.71240000000000003</v>
      </c>
    </row>
    <row r="503" spans="1:26" x14ac:dyDescent="0.3">
      <c r="A503">
        <v>68.334996891036894</v>
      </c>
      <c r="B503">
        <f t="shared" si="62"/>
        <v>68.334996891036809</v>
      </c>
      <c r="C503">
        <f t="shared" si="63"/>
        <v>0</v>
      </c>
      <c r="E503">
        <v>13.221413277286899</v>
      </c>
      <c r="F503">
        <f>'wyznaczanie X2,X3,X6,X7'!$J$3*I503+'wyznaczanie X2,X3,X6,X7'!$K$3</f>
        <v>13.17031256230776</v>
      </c>
      <c r="G503">
        <f t="shared" si="66"/>
        <v>5.11E-2</v>
      </c>
      <c r="I503">
        <v>30.809193443440599</v>
      </c>
      <c r="J503">
        <f>'wyznaczanie X2,X3,X6,X7'!$M$3*modele!E503+'wyznaczanie X2,X3,X6,X7'!$N$3</f>
        <v>30.914576047110444</v>
      </c>
      <c r="K503">
        <f t="shared" si="67"/>
        <v>0.10539999999999999</v>
      </c>
      <c r="M503">
        <v>97.005753950212906</v>
      </c>
      <c r="N503">
        <f t="shared" si="64"/>
        <v>97.005753950213091</v>
      </c>
      <c r="O503">
        <f t="shared" si="65"/>
        <v>0</v>
      </c>
      <c r="Q503">
        <v>13.7870807935508</v>
      </c>
      <c r="R503">
        <v>13.7870807935508</v>
      </c>
      <c r="T503">
        <v>58.148810488276503</v>
      </c>
      <c r="U503">
        <f>'wyznaczanie X2,X3,X6,X7'!$T$3*modele!X503+'wyznaczanie X2,X3,X6,X7'!$U$3</f>
        <v>58.424582369811063</v>
      </c>
      <c r="V503">
        <f t="shared" si="68"/>
        <v>0.27579999999999999</v>
      </c>
      <c r="X503">
        <v>116.901450228024</v>
      </c>
      <c r="Y503">
        <f>'wyznaczanie X2,X3,X6,X7'!$W$3*modele!T503+'wyznaczanie X2,X3,X6,X7'!$X$3</f>
        <v>116.29170658252926</v>
      </c>
      <c r="Z503">
        <f t="shared" si="69"/>
        <v>0.60970000000000002</v>
      </c>
    </row>
    <row r="504" spans="1:26" x14ac:dyDescent="0.3">
      <c r="A504">
        <v>27.005223483817801</v>
      </c>
      <c r="B504">
        <f t="shared" si="62"/>
        <v>27.005223483817833</v>
      </c>
      <c r="C504">
        <f t="shared" si="63"/>
        <v>0</v>
      </c>
      <c r="E504">
        <v>17.687564934996399</v>
      </c>
      <c r="F504">
        <f>'wyznaczanie X2,X3,X6,X7'!$J$3*I504+'wyznaczanie X2,X3,X6,X7'!$K$3</f>
        <v>17.48269788268588</v>
      </c>
      <c r="G504">
        <f t="shared" si="66"/>
        <v>0.2049</v>
      </c>
      <c r="I504">
        <v>39.436957645192003</v>
      </c>
      <c r="J504">
        <f>'wyznaczanie X2,X3,X6,X7'!$M$3*modele!E504+'wyznaczanie X2,X3,X6,X7'!$N$3</f>
        <v>39.849540722262589</v>
      </c>
      <c r="K504">
        <f t="shared" si="67"/>
        <v>0.41260000000000002</v>
      </c>
      <c r="M504">
        <v>0.94775216264647399</v>
      </c>
      <c r="N504">
        <f t="shared" si="64"/>
        <v>0.9477521626464096</v>
      </c>
      <c r="O504">
        <f t="shared" si="65"/>
        <v>0</v>
      </c>
      <c r="Q504">
        <v>25.8164805885846</v>
      </c>
      <c r="R504">
        <v>25.8164805885846</v>
      </c>
      <c r="T504">
        <v>47.2243545170952</v>
      </c>
      <c r="U504">
        <f>'wyznaczanie X2,X3,X6,X7'!$T$3*modele!X504+'wyznaczanie X2,X3,X6,X7'!$U$3</f>
        <v>46.870757487745806</v>
      </c>
      <c r="V504">
        <f t="shared" si="68"/>
        <v>0.35360000000000003</v>
      </c>
      <c r="X504">
        <v>93.734419193082303</v>
      </c>
      <c r="Y504">
        <f>'wyznaczanie X2,X3,X6,X7'!$W$3*modele!T504+'wyznaczanie X2,X3,X6,X7'!$X$3</f>
        <v>94.463107464540855</v>
      </c>
      <c r="Z504">
        <f t="shared" si="69"/>
        <v>0.72870000000000001</v>
      </c>
    </row>
    <row r="505" spans="1:26" x14ac:dyDescent="0.3">
      <c r="A505">
        <v>68.739090369012203</v>
      </c>
      <c r="B505">
        <f t="shared" si="62"/>
        <v>68.73909036901216</v>
      </c>
      <c r="C505">
        <f t="shared" si="63"/>
        <v>0</v>
      </c>
      <c r="E505">
        <v>78.795148733042097</v>
      </c>
      <c r="F505">
        <f>'wyznaczanie X2,X3,X6,X7'!$J$3*I505+'wyznaczanie X2,X3,X6,X7'!$K$3</f>
        <v>78.614294134868416</v>
      </c>
      <c r="G505">
        <f t="shared" si="66"/>
        <v>0.18090000000000001</v>
      </c>
      <c r="I505">
        <v>161.74258633011999</v>
      </c>
      <c r="J505">
        <f>'wyznaczanie X2,X3,X6,X7'!$M$3*modele!E505+'wyznaczanie X2,X3,X6,X7'!$N$3</f>
        <v>162.10112205334872</v>
      </c>
      <c r="K505">
        <f t="shared" si="67"/>
        <v>0.35849999999999999</v>
      </c>
      <c r="M505">
        <v>-98.907265461102</v>
      </c>
      <c r="N505">
        <f t="shared" si="64"/>
        <v>-98.9072654611019</v>
      </c>
      <c r="O505">
        <f t="shared" si="65"/>
        <v>0</v>
      </c>
      <c r="Q505">
        <v>22.511585741176301</v>
      </c>
      <c r="R505">
        <v>22.511585741176301</v>
      </c>
      <c r="T505">
        <v>52.154877547076701</v>
      </c>
      <c r="U505">
        <f>'wyznaczanie X2,X3,X6,X7'!$T$3*modele!X505+'wyznaczanie X2,X3,X6,X7'!$U$3</f>
        <v>52.625906538167143</v>
      </c>
      <c r="V505">
        <f t="shared" si="68"/>
        <v>0.47099999999999997</v>
      </c>
      <c r="X505">
        <v>105.27429607565399</v>
      </c>
      <c r="Y505">
        <f>'wyznaczanie X2,X3,X6,X7'!$W$3*modele!T505+'wyznaczanie X2,X3,X6,X7'!$X$3</f>
        <v>104.31498575920321</v>
      </c>
      <c r="Z505">
        <f t="shared" si="69"/>
        <v>0.95930000000000004</v>
      </c>
    </row>
    <row r="506" spans="1:26" x14ac:dyDescent="0.3">
      <c r="A506">
        <v>34.406050183579097</v>
      </c>
      <c r="B506">
        <f t="shared" si="62"/>
        <v>34.406050183579211</v>
      </c>
      <c r="C506">
        <f t="shared" si="63"/>
        <v>0</v>
      </c>
      <c r="E506">
        <v>38.605744544885603</v>
      </c>
      <c r="F506">
        <f>'wyznaczanie X2,X3,X6,X7'!$J$3*I506+'wyznaczanie X2,X3,X6,X7'!$K$3</f>
        <v>38.797768302001515</v>
      </c>
      <c r="G506">
        <f t="shared" si="66"/>
        <v>0.192</v>
      </c>
      <c r="I506">
        <v>82.081894926783704</v>
      </c>
      <c r="J506">
        <f>'wyznaczanie X2,X3,X6,X7'!$M$3*modele!E506+'wyznaczanie X2,X3,X6,X7'!$N$3</f>
        <v>81.698364991410372</v>
      </c>
      <c r="K506">
        <f t="shared" si="67"/>
        <v>0.38350000000000001</v>
      </c>
      <c r="M506">
        <v>-47.005133267498401</v>
      </c>
      <c r="N506">
        <f t="shared" si="64"/>
        <v>-47.005133267498621</v>
      </c>
      <c r="O506">
        <f t="shared" si="65"/>
        <v>0</v>
      </c>
      <c r="Q506">
        <v>27.918495156679398</v>
      </c>
      <c r="R506">
        <v>27.918495156679398</v>
      </c>
      <c r="T506">
        <v>47.254080584001997</v>
      </c>
      <c r="U506">
        <f>'wyznaczanie X2,X3,X6,X7'!$T$3*modele!X506+'wyznaczanie X2,X3,X6,X7'!$U$3</f>
        <v>47.108294143593263</v>
      </c>
      <c r="V506">
        <f t="shared" si="68"/>
        <v>0.14580000000000001</v>
      </c>
      <c r="X506">
        <v>94.210713332393397</v>
      </c>
      <c r="Y506">
        <f>'wyznaczanie X2,X3,X6,X7'!$W$3*modele!T506+'wyznaczanie X2,X3,X6,X7'!$X$3</f>
        <v>94.522504326002391</v>
      </c>
      <c r="Z506">
        <f t="shared" si="69"/>
        <v>0.31180000000000002</v>
      </c>
    </row>
    <row r="507" spans="1:26" x14ac:dyDescent="0.3">
      <c r="A507">
        <v>67.608777375953693</v>
      </c>
      <c r="B507">
        <f t="shared" si="62"/>
        <v>67.608777375953636</v>
      </c>
      <c r="C507">
        <f t="shared" si="63"/>
        <v>0</v>
      </c>
      <c r="E507">
        <v>52.641462269956797</v>
      </c>
      <c r="F507">
        <f>'wyznaczanie X2,X3,X6,X7'!$J$3*I507+'wyznaczanie X2,X3,X6,X7'!$K$3</f>
        <v>52.617742061439074</v>
      </c>
      <c r="G507">
        <f t="shared" si="66"/>
        <v>2.3699999999999999E-2</v>
      </c>
      <c r="I507">
        <v>109.731435960924</v>
      </c>
      <c r="J507">
        <f>'wyznaczanie X2,X3,X6,X7'!$M$3*modele!E507+'wyznaczanie X2,X3,X6,X7'!$N$3</f>
        <v>109.77816426276668</v>
      </c>
      <c r="K507">
        <f t="shared" si="67"/>
        <v>4.6699999999999998E-2</v>
      </c>
      <c r="M507">
        <v>-22.706832057963101</v>
      </c>
      <c r="N507">
        <f t="shared" si="64"/>
        <v>-22.706832057962998</v>
      </c>
      <c r="O507">
        <f t="shared" si="65"/>
        <v>0</v>
      </c>
      <c r="Q507">
        <v>25.551116353935001</v>
      </c>
      <c r="R507">
        <v>25.551116353935001</v>
      </c>
      <c r="T507">
        <v>45.753501488543897</v>
      </c>
      <c r="U507">
        <f>'wyznaczanie X2,X3,X6,X7'!$T$3*modele!X507+'wyznaczanie X2,X3,X6,X7'!$U$3</f>
        <v>45.38992175910365</v>
      </c>
      <c r="V507">
        <f t="shared" si="68"/>
        <v>0.36359999999999998</v>
      </c>
      <c r="X507">
        <v>90.765136930863093</v>
      </c>
      <c r="Y507">
        <f>'wyznaczanie X2,X3,X6,X7'!$W$3*modele!T507+'wyznaczanie X2,X3,X6,X7'!$X$3</f>
        <v>91.524136296876037</v>
      </c>
      <c r="Z507">
        <f t="shared" si="69"/>
        <v>0.75900000000000001</v>
      </c>
    </row>
    <row r="508" spans="1:26" x14ac:dyDescent="0.3">
      <c r="A508">
        <v>69.649186788016905</v>
      </c>
      <c r="B508">
        <f t="shared" si="62"/>
        <v>69.649186788016948</v>
      </c>
      <c r="C508">
        <f t="shared" si="63"/>
        <v>0</v>
      </c>
      <c r="E508">
        <v>53.312358382525296</v>
      </c>
      <c r="F508">
        <f>'wyznaczanie X2,X3,X6,X7'!$J$3*I508+'wyznaczanie X2,X3,X6,X7'!$K$3</f>
        <v>53.388481261218132</v>
      </c>
      <c r="G508">
        <f t="shared" si="66"/>
        <v>7.6100000000000001E-2</v>
      </c>
      <c r="I508">
        <v>111.273449390317</v>
      </c>
      <c r="J508">
        <f>'wyznaczanie X2,X3,X6,X7'!$M$3*modele!E508+'wyznaczanie X2,X3,X6,X7'!$N$3</f>
        <v>111.12035627188683</v>
      </c>
      <c r="K508">
        <f t="shared" si="67"/>
        <v>0.15310000000000001</v>
      </c>
      <c r="M508">
        <v>-20.638701571542001</v>
      </c>
      <c r="N508">
        <f t="shared" si="64"/>
        <v>-20.638701571542072</v>
      </c>
      <c r="O508">
        <f t="shared" si="65"/>
        <v>0</v>
      </c>
      <c r="Q508">
        <v>14.994289190551299</v>
      </c>
      <c r="R508">
        <v>14.994289190551299</v>
      </c>
      <c r="T508">
        <v>53.012880074221599</v>
      </c>
      <c r="U508">
        <f>'wyznaczanie X2,X3,X6,X7'!$T$3*modele!X508+'wyznaczanie X2,X3,X6,X7'!$U$3</f>
        <v>52.913949197253068</v>
      </c>
      <c r="V508">
        <f t="shared" si="68"/>
        <v>9.8900000000000002E-2</v>
      </c>
      <c r="X508">
        <v>105.851861798741</v>
      </c>
      <c r="Y508">
        <f>'wyznaczanie X2,X3,X6,X7'!$W$3*modele!T508+'wyznaczanie X2,X3,X6,X7'!$X$3</f>
        <v>106.02939545215946</v>
      </c>
      <c r="Z508">
        <f t="shared" si="69"/>
        <v>0.17749999999999999</v>
      </c>
    </row>
    <row r="509" spans="1:26" x14ac:dyDescent="0.3">
      <c r="A509">
        <v>27.6895480259058</v>
      </c>
      <c r="B509">
        <f t="shared" si="62"/>
        <v>27.68954802590585</v>
      </c>
      <c r="C509">
        <f t="shared" si="63"/>
        <v>0</v>
      </c>
      <c r="E509">
        <v>53.061779728433898</v>
      </c>
      <c r="F509">
        <f>'wyznaczanie X2,X3,X6,X7'!$J$3*I509+'wyznaczanie X2,X3,X6,X7'!$K$3</f>
        <v>53.293036896670799</v>
      </c>
      <c r="G509">
        <f t="shared" si="66"/>
        <v>0.23130000000000001</v>
      </c>
      <c r="I509">
        <v>111.08249440588899</v>
      </c>
      <c r="J509">
        <f>'wyznaczanie X2,X3,X6,X7'!$M$3*modele!E509+'wyznaczanie X2,X3,X6,X7'!$N$3</f>
        <v>110.61904964500842</v>
      </c>
      <c r="K509">
        <f t="shared" si="67"/>
        <v>0.46339999999999998</v>
      </c>
      <c r="M509">
        <v>-103.80624313349</v>
      </c>
      <c r="N509">
        <f t="shared" si="64"/>
        <v>-103.8062431334901</v>
      </c>
      <c r="O509">
        <f t="shared" si="65"/>
        <v>0</v>
      </c>
      <c r="Q509">
        <v>20.718153501472202</v>
      </c>
      <c r="R509">
        <v>20.718153501472202</v>
      </c>
      <c r="T509">
        <v>49.244484366506903</v>
      </c>
      <c r="U509">
        <f>'wyznaczanie X2,X3,X6,X7'!$T$3*modele!X509+'wyznaczanie X2,X3,X6,X7'!$U$3</f>
        <v>49.468528870618279</v>
      </c>
      <c r="V509">
        <f t="shared" si="68"/>
        <v>0.224</v>
      </c>
      <c r="X509">
        <v>98.943313292049496</v>
      </c>
      <c r="Y509">
        <f>'wyznaczanie X2,X3,X6,X7'!$W$3*modele!T509+'wyznaczanie X2,X3,X6,X7'!$X$3</f>
        <v>98.499610954089178</v>
      </c>
      <c r="Z509">
        <f t="shared" si="69"/>
        <v>0.44369999999999998</v>
      </c>
    </row>
    <row r="510" spans="1:26" x14ac:dyDescent="0.3">
      <c r="A510">
        <v>28.745852004007698</v>
      </c>
      <c r="B510">
        <f t="shared" si="62"/>
        <v>28.745852004007702</v>
      </c>
      <c r="C510">
        <f t="shared" si="63"/>
        <v>0</v>
      </c>
      <c r="E510">
        <v>47.628880272715499</v>
      </c>
      <c r="F510">
        <f>'wyznaczanie X2,X3,X6,X7'!$J$3*I510+'wyznaczanie X2,X3,X6,X7'!$K$3</f>
        <v>47.739229222569655</v>
      </c>
      <c r="G510">
        <f t="shared" si="66"/>
        <v>0.1103</v>
      </c>
      <c r="I510">
        <v>99.971023729186896</v>
      </c>
      <c r="J510">
        <f>'wyznaczanie X2,X3,X6,X7'!$M$3*modele!E510+'wyznaczanie X2,X3,X6,X7'!$N$3</f>
        <v>99.750013293163448</v>
      </c>
      <c r="K510">
        <f t="shared" si="67"/>
        <v>0.221</v>
      </c>
      <c r="M510">
        <v>-85.394936810131099</v>
      </c>
      <c r="N510">
        <f t="shared" si="64"/>
        <v>-85.394936810131099</v>
      </c>
      <c r="O510">
        <f t="shared" si="65"/>
        <v>0</v>
      </c>
      <c r="Q510">
        <v>17.450558351134902</v>
      </c>
      <c r="R510">
        <v>17.450558351134902</v>
      </c>
      <c r="T510">
        <v>50.467099068549402</v>
      </c>
      <c r="U510">
        <f>'wyznaczanie X2,X3,X6,X7'!$T$3*modele!X510+'wyznaczanie X2,X3,X6,X7'!$U$3</f>
        <v>50.775355269977517</v>
      </c>
      <c r="V510">
        <f t="shared" si="68"/>
        <v>0.30830000000000002</v>
      </c>
      <c r="X510">
        <v>101.563682568914</v>
      </c>
      <c r="Y510">
        <f>'wyznaczanie X2,X3,X6,X7'!$W$3*modele!T510+'wyznaczanie X2,X3,X6,X7'!$X$3</f>
        <v>100.94256704060253</v>
      </c>
      <c r="Z510">
        <f t="shared" si="69"/>
        <v>0.62109999999999999</v>
      </c>
    </row>
    <row r="511" spans="1:26" x14ac:dyDescent="0.3">
      <c r="A511">
        <v>26.4812045726786</v>
      </c>
      <c r="B511">
        <f t="shared" si="62"/>
        <v>26.48120457267855</v>
      </c>
      <c r="C511">
        <f t="shared" si="63"/>
        <v>0</v>
      </c>
      <c r="E511">
        <v>51.156390398549703</v>
      </c>
      <c r="F511">
        <f>'wyznaczanie X2,X3,X6,X7'!$J$3*I511+'wyznaczanie X2,X3,X6,X7'!$K$3</f>
        <v>50.969376020312019</v>
      </c>
      <c r="G511">
        <f t="shared" si="66"/>
        <v>0.187</v>
      </c>
      <c r="I511">
        <v>106.43355962000101</v>
      </c>
      <c r="J511">
        <f>'wyznaczanie X2,X3,X6,X7'!$M$3*modele!E511+'wyznaczanie X2,X3,X6,X7'!$N$3</f>
        <v>106.80713557228786</v>
      </c>
      <c r="K511">
        <f t="shared" si="67"/>
        <v>0.37359999999999999</v>
      </c>
      <c r="M511">
        <v>-100.506762050292</v>
      </c>
      <c r="N511">
        <f t="shared" si="64"/>
        <v>-100.5067620502919</v>
      </c>
      <c r="O511">
        <f t="shared" si="65"/>
        <v>0</v>
      </c>
      <c r="Q511">
        <v>17.198719420619899</v>
      </c>
      <c r="R511">
        <v>17.198719420619899</v>
      </c>
      <c r="T511">
        <v>47.620383351787702</v>
      </c>
      <c r="U511">
        <f>'wyznaczanie X2,X3,X6,X7'!$T$3*modele!X511+'wyznaczanie X2,X3,X6,X7'!$U$3</f>
        <v>48.043781467988445</v>
      </c>
      <c r="V511">
        <f t="shared" si="68"/>
        <v>0.4234</v>
      </c>
      <c r="X511">
        <v>96.086495949689194</v>
      </c>
      <c r="Y511">
        <f>'wyznaczanie X2,X3,X6,X7'!$W$3*modele!T511+'wyznaczanie X2,X3,X6,X7'!$X$3</f>
        <v>95.254428761864176</v>
      </c>
      <c r="Z511">
        <f t="shared" si="69"/>
        <v>0.83209999999999995</v>
      </c>
    </row>
    <row r="512" spans="1:26" x14ac:dyDescent="0.3">
      <c r="A512">
        <v>57.974820634128903</v>
      </c>
      <c r="B512">
        <f t="shared" si="62"/>
        <v>57.974820634129003</v>
      </c>
      <c r="C512">
        <f t="shared" si="63"/>
        <v>0</v>
      </c>
      <c r="E512">
        <v>22.4963535212107</v>
      </c>
      <c r="F512">
        <f>'wyznaczanie X2,X3,X6,X7'!$J$3*I512+'wyznaczanie X2,X3,X6,X7'!$K$3</f>
        <v>22.716501593225072</v>
      </c>
      <c r="G512">
        <f t="shared" si="66"/>
        <v>0.22009999999999999</v>
      </c>
      <c r="I512">
        <v>49.908198255208802</v>
      </c>
      <c r="J512">
        <f>'wyznaczanie X2,X3,X6,X7'!$M$3*modele!E512+'wyznaczanie X2,X3,X6,X7'!$N$3</f>
        <v>49.469983430232617</v>
      </c>
      <c r="K512">
        <f t="shared" si="67"/>
        <v>0.43819999999999998</v>
      </c>
      <c r="M512">
        <v>48.460580704625897</v>
      </c>
      <c r="N512">
        <f t="shared" si="64"/>
        <v>48.460580704625698</v>
      </c>
      <c r="O512">
        <f t="shared" si="65"/>
        <v>0</v>
      </c>
      <c r="Q512">
        <v>24.054529167295001</v>
      </c>
      <c r="R512">
        <v>24.054529167295001</v>
      </c>
      <c r="T512">
        <v>47.211459561645398</v>
      </c>
      <c r="U512">
        <f>'wyznaczanie X2,X3,X6,X7'!$T$3*modele!X512+'wyznaczanie X2,X3,X6,X7'!$U$3</f>
        <v>47.26835787076427</v>
      </c>
      <c r="V512">
        <f t="shared" si="68"/>
        <v>5.6899999999999999E-2</v>
      </c>
      <c r="X512">
        <v>94.531663439634102</v>
      </c>
      <c r="Y512">
        <f>'wyznaczanie X2,X3,X6,X7'!$W$3*modele!T512+'wyznaczanie X2,X3,X6,X7'!$X$3</f>
        <v>94.437341530392686</v>
      </c>
      <c r="Z512">
        <f t="shared" si="69"/>
        <v>9.4299999999999995E-2</v>
      </c>
    </row>
    <row r="513" spans="1:26" x14ac:dyDescent="0.3">
      <c r="A513">
        <v>67.437156238126306</v>
      </c>
      <c r="B513">
        <f t="shared" si="62"/>
        <v>67.437156238126306</v>
      </c>
      <c r="C513">
        <f t="shared" si="63"/>
        <v>0</v>
      </c>
      <c r="E513">
        <v>73.031906957210097</v>
      </c>
      <c r="F513">
        <f>'wyznaczanie X2,X3,X6,X7'!$J$3*I513+'wyznaczanie X2,X3,X6,X7'!$K$3</f>
        <v>73.15750973714259</v>
      </c>
      <c r="G513">
        <f t="shared" si="66"/>
        <v>0.12559999999999999</v>
      </c>
      <c r="I513">
        <v>150.825229557547</v>
      </c>
      <c r="J513">
        <f>'wyznaczanie X2,X3,X6,X7'!$M$3*modele!E513+'wyznaczanie X2,X3,X6,X7'!$N$3</f>
        <v>150.57120421177024</v>
      </c>
      <c r="K513">
        <f t="shared" si="67"/>
        <v>0.254</v>
      </c>
      <c r="M513">
        <v>-84.221408395377694</v>
      </c>
      <c r="N513">
        <f t="shared" si="64"/>
        <v>-84.221408395377694</v>
      </c>
      <c r="O513">
        <f t="shared" si="65"/>
        <v>0</v>
      </c>
      <c r="Q513">
        <v>14.6855685214892</v>
      </c>
      <c r="R513">
        <v>14.6855685214892</v>
      </c>
      <c r="T513">
        <v>57.503232539372597</v>
      </c>
      <c r="U513">
        <f>'wyznaczanie X2,X3,X6,X7'!$T$3*modele!X513+'wyznaczanie X2,X3,X6,X7'!$U$3</f>
        <v>57.913220670869414</v>
      </c>
      <c r="V513">
        <f t="shared" si="68"/>
        <v>0.41</v>
      </c>
      <c r="X513">
        <v>115.876098669524</v>
      </c>
      <c r="Y513">
        <f>'wyznaczanie X2,X3,X6,X7'!$W$3*modele!T513+'wyznaczanie X2,X3,X6,X7'!$X$3</f>
        <v>115.00175106591485</v>
      </c>
      <c r="Z513">
        <f t="shared" si="69"/>
        <v>0.87429999999999997</v>
      </c>
    </row>
    <row r="514" spans="1:26" x14ac:dyDescent="0.3">
      <c r="A514">
        <v>36.041999399676797</v>
      </c>
      <c r="B514">
        <f t="shared" si="62"/>
        <v>36.041999399676641</v>
      </c>
      <c r="C514">
        <f t="shared" si="63"/>
        <v>0</v>
      </c>
      <c r="E514">
        <v>64.374011959020095</v>
      </c>
      <c r="F514">
        <f>'wyznaczanie X2,X3,X6,X7'!$J$3*I514+'wyznaczanie X2,X3,X6,X7'!$K$3</f>
        <v>64.359507177301211</v>
      </c>
      <c r="G514">
        <f t="shared" si="66"/>
        <v>1.4500000000000001E-2</v>
      </c>
      <c r="I514">
        <v>133.223117062168</v>
      </c>
      <c r="J514">
        <f>'wyznaczanie X2,X3,X6,X7'!$M$3*modele!E514+'wyznaczanie X2,X3,X6,X7'!$N$3</f>
        <v>133.25025501460885</v>
      </c>
      <c r="K514">
        <f t="shared" si="67"/>
        <v>2.7099999999999999E-2</v>
      </c>
      <c r="M514">
        <v>-121.038037077707</v>
      </c>
      <c r="N514">
        <f t="shared" si="64"/>
        <v>-121.03803707770669</v>
      </c>
      <c r="O514">
        <f t="shared" si="65"/>
        <v>0</v>
      </c>
      <c r="Q514">
        <v>19.1421598878417</v>
      </c>
      <c r="R514">
        <v>19.1421598878417</v>
      </c>
      <c r="T514">
        <v>50.414188500787901</v>
      </c>
      <c r="U514">
        <f>'wyznaczanie X2,X3,X6,X7'!$T$3*modele!X514+'wyznaczanie X2,X3,X6,X7'!$U$3</f>
        <v>50.084066006666241</v>
      </c>
      <c r="V514">
        <f t="shared" si="68"/>
        <v>0.3301</v>
      </c>
      <c r="X514">
        <v>100.177551137918</v>
      </c>
      <c r="Y514">
        <f>'wyznaczanie X2,X3,X6,X7'!$W$3*modele!T514+'wyznaczanie X2,X3,X6,X7'!$X$3</f>
        <v>100.83684428646102</v>
      </c>
      <c r="Z514">
        <f t="shared" si="69"/>
        <v>0.6593</v>
      </c>
    </row>
    <row r="515" spans="1:26" x14ac:dyDescent="0.3">
      <c r="A515">
        <v>54.735566363038402</v>
      </c>
      <c r="B515">
        <f t="shared" ref="B515:B578" si="70">1.5*$E515+0.5*$M515</f>
        <v>54.735566363038451</v>
      </c>
      <c r="C515">
        <f t="shared" ref="C515:C578" si="71">ROUND(ABS(B515-A515),4)</f>
        <v>0</v>
      </c>
      <c r="E515">
        <v>61.112333539398698</v>
      </c>
      <c r="F515">
        <f>'wyznaczanie X2,X3,X6,X7'!$J$3*I515+'wyznaczanie X2,X3,X6,X7'!$K$3</f>
        <v>61.280476496082549</v>
      </c>
      <c r="G515">
        <f t="shared" si="66"/>
        <v>0.1681</v>
      </c>
      <c r="I515">
        <v>127.06291830581399</v>
      </c>
      <c r="J515">
        <f>'wyznaczanie X2,X3,X6,X7'!$M$3*modele!E515+'wyznaczanie X2,X3,X6,X7'!$N$3</f>
        <v>126.72495455583103</v>
      </c>
      <c r="K515">
        <f t="shared" si="67"/>
        <v>0.33800000000000002</v>
      </c>
      <c r="M515">
        <v>-73.865867892119198</v>
      </c>
      <c r="N515">
        <f t="shared" ref="N515:N578" si="72">2*A515-3*E515</f>
        <v>-73.865867892119297</v>
      </c>
      <c r="O515">
        <f t="shared" ref="O515:O578" si="73">ROUND(ABS(N515-M515),4)</f>
        <v>0</v>
      </c>
      <c r="Q515">
        <v>20.4209184914465</v>
      </c>
      <c r="R515">
        <v>20.4209184914465</v>
      </c>
      <c r="T515">
        <v>56.058235188930503</v>
      </c>
      <c r="U515">
        <f>'wyznaczanie X2,X3,X6,X7'!$T$3*modele!X515+'wyznaczanie X2,X3,X6,X7'!$U$3</f>
        <v>55.646066611498519</v>
      </c>
      <c r="V515">
        <f t="shared" si="68"/>
        <v>0.41220000000000001</v>
      </c>
      <c r="X515">
        <v>111.33013843639201</v>
      </c>
      <c r="Y515">
        <f>'wyznaczanie X2,X3,X6,X7'!$W$3*modele!T515+'wyznaczanie X2,X3,X6,X7'!$X$3</f>
        <v>112.1144431786787</v>
      </c>
      <c r="Z515">
        <f t="shared" si="69"/>
        <v>0.7843</v>
      </c>
    </row>
    <row r="516" spans="1:26" x14ac:dyDescent="0.3">
      <c r="A516">
        <v>45.574854742420499</v>
      </c>
      <c r="B516">
        <f t="shared" si="70"/>
        <v>45.574854742420357</v>
      </c>
      <c r="C516">
        <f t="shared" si="71"/>
        <v>0</v>
      </c>
      <c r="E516">
        <v>64.253017023725903</v>
      </c>
      <c r="F516">
        <f>'wyznaczanie X2,X3,X6,X7'!$J$3*I516+'wyznaczanie X2,X3,X6,X7'!$K$3</f>
        <v>64.224639729897547</v>
      </c>
      <c r="G516">
        <f t="shared" si="66"/>
        <v>2.8400000000000002E-2</v>
      </c>
      <c r="I516">
        <v>132.95328854540901</v>
      </c>
      <c r="J516">
        <f>'wyznaczanie X2,X3,X6,X7'!$M$3*modele!E516+'wyznaczanie X2,X3,X6,X7'!$N$3</f>
        <v>133.00819304368144</v>
      </c>
      <c r="K516">
        <f t="shared" si="67"/>
        <v>5.4899999999999997E-2</v>
      </c>
      <c r="M516">
        <v>-101.609341586337</v>
      </c>
      <c r="N516">
        <f t="shared" si="72"/>
        <v>-101.60934158633671</v>
      </c>
      <c r="O516">
        <f t="shared" si="73"/>
        <v>0</v>
      </c>
      <c r="Q516">
        <v>16.916484881129001</v>
      </c>
      <c r="R516">
        <v>16.916484881129001</v>
      </c>
      <c r="T516">
        <v>53.5250819101324</v>
      </c>
      <c r="U516">
        <f>'wyznaczanie X2,X3,X6,X7'!$T$3*modele!X516+'wyznaczanie X2,X3,X6,X7'!$U$3</f>
        <v>53.291953645794152</v>
      </c>
      <c r="V516">
        <f t="shared" si="68"/>
        <v>0.2331</v>
      </c>
      <c r="X516">
        <v>106.609813462375</v>
      </c>
      <c r="Y516">
        <f>'wyznaczanie X2,X3,X6,X7'!$W$3*modele!T516+'wyznaczanie X2,X3,X6,X7'!$X$3</f>
        <v>107.05284674100066</v>
      </c>
      <c r="Z516">
        <f t="shared" si="69"/>
        <v>0.443</v>
      </c>
    </row>
    <row r="517" spans="1:26" x14ac:dyDescent="0.3">
      <c r="A517">
        <v>45.388297564585002</v>
      </c>
      <c r="B517">
        <f t="shared" si="70"/>
        <v>45.388297564585244</v>
      </c>
      <c r="C517">
        <f t="shared" si="71"/>
        <v>0</v>
      </c>
      <c r="E517">
        <v>74.717349200643497</v>
      </c>
      <c r="F517">
        <f>'wyznaczanie X2,X3,X6,X7'!$J$3*I517+'wyznaczanie X2,X3,X6,X7'!$K$3</f>
        <v>74.514099305707333</v>
      </c>
      <c r="G517">
        <f t="shared" si="66"/>
        <v>0.20319999999999999</v>
      </c>
      <c r="I517">
        <v>153.53935040867401</v>
      </c>
      <c r="J517">
        <f>'wyznaczanie X2,X3,X6,X7'!$M$3*modele!E517+'wyznaczanie X2,X3,X6,X7'!$N$3</f>
        <v>153.94309304610726</v>
      </c>
      <c r="K517">
        <f t="shared" si="67"/>
        <v>0.4037</v>
      </c>
      <c r="M517">
        <v>-133.37545247276</v>
      </c>
      <c r="N517">
        <f t="shared" si="72"/>
        <v>-133.37545247276049</v>
      </c>
      <c r="O517">
        <f t="shared" si="73"/>
        <v>0</v>
      </c>
      <c r="Q517">
        <v>23.5520860357048</v>
      </c>
      <c r="R517">
        <v>23.5520860357048</v>
      </c>
      <c r="T517">
        <v>50.722670608134202</v>
      </c>
      <c r="U517">
        <f>'wyznaczanie X2,X3,X6,X7'!$T$3*modele!X517+'wyznaczanie X2,X3,X6,X7'!$U$3</f>
        <v>51.018481476313745</v>
      </c>
      <c r="V517">
        <f t="shared" si="68"/>
        <v>0.29580000000000001</v>
      </c>
      <c r="X517">
        <v>102.051184536885</v>
      </c>
      <c r="Y517">
        <f>'wyznaczanie X2,X3,X6,X7'!$W$3*modele!T517+'wyznaczanie X2,X3,X6,X7'!$X$3</f>
        <v>101.4532349126028</v>
      </c>
      <c r="Z517">
        <f t="shared" si="69"/>
        <v>0.59789999999999999</v>
      </c>
    </row>
    <row r="518" spans="1:26" x14ac:dyDescent="0.3">
      <c r="A518">
        <v>54.202882577800302</v>
      </c>
      <c r="B518">
        <f t="shared" si="70"/>
        <v>54.202882577800352</v>
      </c>
      <c r="C518">
        <f t="shared" si="71"/>
        <v>0</v>
      </c>
      <c r="E518">
        <v>19.089691531975401</v>
      </c>
      <c r="F518">
        <f>'wyznaczanie X2,X3,X6,X7'!$J$3*I518+'wyznaczanie X2,X3,X6,X7'!$K$3</f>
        <v>18.976022314668413</v>
      </c>
      <c r="G518">
        <f t="shared" ref="G518:G581" si="74">ROUND(ABS(F518-E518),4)</f>
        <v>0.1137</v>
      </c>
      <c r="I518">
        <v>42.424643141424497</v>
      </c>
      <c r="J518">
        <f>'wyznaczanie X2,X3,X6,X7'!$M$3*modele!E518+'wyznaczanie X2,X3,X6,X7'!$N$3</f>
        <v>42.654629437168374</v>
      </c>
      <c r="K518">
        <f t="shared" si="67"/>
        <v>0.23</v>
      </c>
      <c r="M518">
        <v>51.136690559674499</v>
      </c>
      <c r="N518">
        <f t="shared" si="72"/>
        <v>51.136690559674406</v>
      </c>
      <c r="O518">
        <f t="shared" si="73"/>
        <v>0</v>
      </c>
      <c r="Q518">
        <v>14.2512837815501</v>
      </c>
      <c r="R518">
        <v>14.2512837815501</v>
      </c>
      <c r="T518">
        <v>54.188336901860303</v>
      </c>
      <c r="U518">
        <f>'wyznaczanie X2,X3,X6,X7'!$T$3*modele!X518+'wyznaczanie X2,X3,X6,X7'!$U$3</f>
        <v>54.650845065862327</v>
      </c>
      <c r="V518">
        <f t="shared" si="68"/>
        <v>0.46250000000000002</v>
      </c>
      <c r="X518">
        <v>109.334580370579</v>
      </c>
      <c r="Y518">
        <f>'wyznaczanie X2,X3,X6,X7'!$W$3*modele!T518+'wyznaczanie X2,X3,X6,X7'!$X$3</f>
        <v>108.37812347474612</v>
      </c>
      <c r="Z518">
        <f t="shared" si="69"/>
        <v>0.95650000000000002</v>
      </c>
    </row>
    <row r="519" spans="1:26" x14ac:dyDescent="0.3">
      <c r="A519">
        <v>33.769985641021101</v>
      </c>
      <c r="B519">
        <f t="shared" si="70"/>
        <v>33.769985641021094</v>
      </c>
      <c r="C519">
        <f t="shared" si="71"/>
        <v>0</v>
      </c>
      <c r="E519">
        <v>65.432370815378405</v>
      </c>
      <c r="F519">
        <f>'wyznaczanie X2,X3,X6,X7'!$J$3*I519+'wyznaczanie X2,X3,X6,X7'!$K$3</f>
        <v>65.463763168619792</v>
      </c>
      <c r="G519">
        <f t="shared" si="74"/>
        <v>3.1399999999999997E-2</v>
      </c>
      <c r="I519">
        <v>135.43239559450299</v>
      </c>
      <c r="J519">
        <f>'wyznaczanie X2,X3,X6,X7'!$M$3*modele!E519+'wyznaczanie X2,X3,X6,X7'!$N$3</f>
        <v>135.36760339861911</v>
      </c>
      <c r="K519">
        <f t="shared" si="67"/>
        <v>6.4799999999999996E-2</v>
      </c>
      <c r="M519">
        <v>-128.75714116409301</v>
      </c>
      <c r="N519">
        <f t="shared" si="72"/>
        <v>-128.75714116409301</v>
      </c>
      <c r="O519">
        <f t="shared" si="73"/>
        <v>0</v>
      </c>
      <c r="Q519">
        <v>15.1959252841226</v>
      </c>
      <c r="R519">
        <v>15.1959252841226</v>
      </c>
      <c r="T519">
        <v>53.180517561109902</v>
      </c>
      <c r="U519">
        <f>'wyznaczanie X2,X3,X6,X7'!$T$3*modele!X519+'wyznaczanie X2,X3,X6,X7'!$U$3</f>
        <v>53.372135506041033</v>
      </c>
      <c r="V519">
        <f t="shared" si="68"/>
        <v>0.19159999999999999</v>
      </c>
      <c r="X519">
        <v>106.77058928023099</v>
      </c>
      <c r="Y519">
        <f>'wyznaczanie X2,X3,X6,X7'!$W$3*modele!T519+'wyznaczanie X2,X3,X6,X7'!$X$3</f>
        <v>106.36435872246646</v>
      </c>
      <c r="Z519">
        <f t="shared" si="69"/>
        <v>0.40620000000000001</v>
      </c>
    </row>
    <row r="520" spans="1:26" x14ac:dyDescent="0.3">
      <c r="A520">
        <v>46.154085172928099</v>
      </c>
      <c r="B520">
        <f t="shared" si="70"/>
        <v>46.154085172928099</v>
      </c>
      <c r="C520">
        <f t="shared" si="71"/>
        <v>0</v>
      </c>
      <c r="E520">
        <v>46.347384964276898</v>
      </c>
      <c r="F520">
        <f>'wyznaczanie X2,X3,X6,X7'!$J$3*I520+'wyznaczanie X2,X3,X6,X7'!$K$3</f>
        <v>46.321679727400692</v>
      </c>
      <c r="G520">
        <f t="shared" si="74"/>
        <v>2.5700000000000001E-2</v>
      </c>
      <c r="I520">
        <v>97.134940707840101</v>
      </c>
      <c r="J520">
        <f>'wyznaczanie X2,X3,X6,X7'!$M$3*modele!E520+'wyznaczanie X2,X3,X6,X7'!$N$3</f>
        <v>97.186259038982044</v>
      </c>
      <c r="K520">
        <f t="shared" si="67"/>
        <v>5.1299999999999998E-2</v>
      </c>
      <c r="M520">
        <v>-46.733984546974497</v>
      </c>
      <c r="N520">
        <f t="shared" si="72"/>
        <v>-46.733984546974497</v>
      </c>
      <c r="O520">
        <f t="shared" si="73"/>
        <v>0</v>
      </c>
      <c r="Q520">
        <v>20.8482935417933</v>
      </c>
      <c r="R520">
        <v>20.8482935417933</v>
      </c>
      <c r="T520">
        <v>40.4555423618853</v>
      </c>
      <c r="U520">
        <f>'wyznaczanie X2,X3,X6,X7'!$T$3*modele!X520+'wyznaczanie X2,X3,X6,X7'!$U$3</f>
        <v>40.144204408536901</v>
      </c>
      <c r="V520">
        <f t="shared" si="68"/>
        <v>0.31130000000000002</v>
      </c>
      <c r="X520">
        <v>80.246741689322207</v>
      </c>
      <c r="Y520">
        <f>'wyznaczanie X2,X3,X6,X7'!$W$3*modele!T520+'wyznaczanie X2,X3,X6,X7'!$X$3</f>
        <v>80.938069015869544</v>
      </c>
      <c r="Z520">
        <f t="shared" si="69"/>
        <v>0.69130000000000003</v>
      </c>
    </row>
    <row r="521" spans="1:26" x14ac:dyDescent="0.3">
      <c r="A521">
        <v>62.835483681661401</v>
      </c>
      <c r="B521">
        <f t="shared" si="70"/>
        <v>62.835483681661401</v>
      </c>
      <c r="C521">
        <f t="shared" si="71"/>
        <v>0</v>
      </c>
      <c r="E521">
        <v>37.154092185461501</v>
      </c>
      <c r="F521">
        <f>'wyznaczanie X2,X3,X6,X7'!$J$3*I521+'wyznaczanie X2,X3,X6,X7'!$K$3</f>
        <v>37.110417029652446</v>
      </c>
      <c r="G521">
        <f t="shared" si="74"/>
        <v>4.3700000000000003E-2</v>
      </c>
      <c r="I521">
        <v>78.706021060745101</v>
      </c>
      <c r="J521">
        <f>'wyznaczanie X2,X3,X6,X7'!$M$3*modele!E521+'wyznaczanie X2,X3,X6,X7'!$N$3</f>
        <v>78.794195239434771</v>
      </c>
      <c r="K521">
        <f t="shared" si="67"/>
        <v>8.8200000000000001E-2</v>
      </c>
      <c r="M521">
        <v>14.2086908069383</v>
      </c>
      <c r="N521">
        <f t="shared" si="72"/>
        <v>14.208690806938307</v>
      </c>
      <c r="O521">
        <f t="shared" si="73"/>
        <v>0</v>
      </c>
      <c r="Q521">
        <v>20.832906910073302</v>
      </c>
      <c r="R521">
        <v>20.832906910073302</v>
      </c>
      <c r="T521">
        <v>50.9018010064542</v>
      </c>
      <c r="U521">
        <f>'wyznaczanie X2,X3,X6,X7'!$T$3*modele!X521+'wyznaczanie X2,X3,X6,X7'!$U$3</f>
        <v>51.154399939799504</v>
      </c>
      <c r="V521">
        <f t="shared" si="68"/>
        <v>0.25259999999999999</v>
      </c>
      <c r="X521">
        <v>102.32372002136201</v>
      </c>
      <c r="Y521">
        <f>'wyznaczanie X2,X3,X6,X7'!$W$3*modele!T521+'wyznaczanie X2,X3,X6,X7'!$X$3</f>
        <v>101.8111626359684</v>
      </c>
      <c r="Z521">
        <f t="shared" si="69"/>
        <v>0.51259999999999994</v>
      </c>
    </row>
    <row r="522" spans="1:26" x14ac:dyDescent="0.3">
      <c r="A522">
        <v>43.628801169872098</v>
      </c>
      <c r="B522">
        <f t="shared" si="70"/>
        <v>43.628801169872105</v>
      </c>
      <c r="C522">
        <f t="shared" si="71"/>
        <v>0</v>
      </c>
      <c r="E522">
        <v>30.510588364185001</v>
      </c>
      <c r="F522">
        <f>'wyznaczanie X2,X3,X6,X7'!$J$3*I522+'wyznaczanie X2,X3,X6,X7'!$K$3</f>
        <v>30.646927088955884</v>
      </c>
      <c r="G522">
        <f t="shared" si="74"/>
        <v>0.1363</v>
      </c>
      <c r="I522">
        <v>65.774554369862201</v>
      </c>
      <c r="J522">
        <f>'wyznaczanie X2,X3,X6,X7'!$M$3*modele!E522+'wyznaczanie X2,X3,X6,X7'!$N$3</f>
        <v>65.503228762764167</v>
      </c>
      <c r="K522">
        <f t="shared" si="67"/>
        <v>0.27129999999999999</v>
      </c>
      <c r="M522">
        <v>-4.2741627528107999</v>
      </c>
      <c r="N522">
        <f t="shared" si="72"/>
        <v>-4.2741627528108097</v>
      </c>
      <c r="O522">
        <f t="shared" si="73"/>
        <v>0</v>
      </c>
      <c r="Q522">
        <v>12.1416417933749</v>
      </c>
      <c r="R522">
        <v>12.1416417933749</v>
      </c>
      <c r="T522">
        <v>52.342147523344501</v>
      </c>
      <c r="U522">
        <f>'wyznaczanie X2,X3,X6,X7'!$T$3*modele!X522+'wyznaczanie X2,X3,X6,X7'!$U$3</f>
        <v>52.577449372725333</v>
      </c>
      <c r="V522">
        <f t="shared" si="68"/>
        <v>0.23530000000000001</v>
      </c>
      <c r="X522">
        <v>105.17713269754201</v>
      </c>
      <c r="Y522">
        <f>'wyznaczanie X2,X3,X6,X7'!$W$3*modele!T522+'wyznaczanie X2,X3,X6,X7'!$X$3</f>
        <v>104.68917750381445</v>
      </c>
      <c r="Z522">
        <f t="shared" si="69"/>
        <v>0.48799999999999999</v>
      </c>
    </row>
    <row r="523" spans="1:26" x14ac:dyDescent="0.3">
      <c r="A523">
        <v>52.345331495710603</v>
      </c>
      <c r="B523">
        <f t="shared" si="70"/>
        <v>52.34533149571066</v>
      </c>
      <c r="C523">
        <f t="shared" si="71"/>
        <v>0</v>
      </c>
      <c r="E523">
        <v>68.093002453132002</v>
      </c>
      <c r="F523">
        <f>'wyznaczanie X2,X3,X6,X7'!$J$3*I523+'wyznaczanie X2,X3,X6,X7'!$K$3</f>
        <v>68.219019692173163</v>
      </c>
      <c r="G523">
        <f t="shared" si="74"/>
        <v>0.126</v>
      </c>
      <c r="I523">
        <v>140.94482127878101</v>
      </c>
      <c r="J523">
        <f>'wyznaczanie X2,X3,X6,X7'!$M$3*modele!E523+'wyznaczanie X2,X3,X6,X7'!$N$3</f>
        <v>140.69045213258096</v>
      </c>
      <c r="K523">
        <f t="shared" si="67"/>
        <v>0.25440000000000002</v>
      </c>
      <c r="M523">
        <v>-99.588344367974699</v>
      </c>
      <c r="N523">
        <f t="shared" si="72"/>
        <v>-99.588344367974813</v>
      </c>
      <c r="O523">
        <f t="shared" si="73"/>
        <v>0</v>
      </c>
      <c r="Q523">
        <v>26.744649658164199</v>
      </c>
      <c r="R523">
        <v>26.744649658164199</v>
      </c>
      <c r="T523">
        <v>46.794228125862197</v>
      </c>
      <c r="U523">
        <f>'wyznaczanie X2,X3,X6,X7'!$T$3*modele!X523+'wyznaczanie X2,X3,X6,X7'!$U$3</f>
        <v>46.817759351852168</v>
      </c>
      <c r="V523">
        <f t="shared" si="68"/>
        <v>2.35E-2</v>
      </c>
      <c r="X523">
        <v>93.628150535596603</v>
      </c>
      <c r="Y523">
        <f>'wyznaczanie X2,X3,X6,X7'!$W$3*modele!T523+'wyznaczanie X2,X3,X6,X7'!$X$3</f>
        <v>93.60365445479276</v>
      </c>
      <c r="Z523">
        <f t="shared" si="69"/>
        <v>2.4500000000000001E-2</v>
      </c>
    </row>
    <row r="524" spans="1:26" x14ac:dyDescent="0.3">
      <c r="A524">
        <v>56.539786594243701</v>
      </c>
      <c r="B524">
        <f t="shared" si="70"/>
        <v>56.539786594243701</v>
      </c>
      <c r="C524">
        <f t="shared" si="71"/>
        <v>0</v>
      </c>
      <c r="E524">
        <v>23.511687085945699</v>
      </c>
      <c r="F524">
        <f>'wyznaczanie X2,X3,X6,X7'!$J$3*I524+'wyznaczanie X2,X3,X6,X7'!$K$3</f>
        <v>23.641470580310838</v>
      </c>
      <c r="G524">
        <f t="shared" si="74"/>
        <v>0.1298</v>
      </c>
      <c r="I524">
        <v>51.758778322068203</v>
      </c>
      <c r="J524">
        <f>'wyznaczanie X2,X3,X6,X7'!$M$3*modele!E524+'wyznaczanie X2,X3,X6,X7'!$N$3</f>
        <v>51.501255592418026</v>
      </c>
      <c r="K524">
        <f t="shared" si="67"/>
        <v>0.25750000000000001</v>
      </c>
      <c r="M524">
        <v>42.544511930650302</v>
      </c>
      <c r="N524">
        <f t="shared" si="72"/>
        <v>42.544511930650302</v>
      </c>
      <c r="O524">
        <f t="shared" si="73"/>
        <v>0</v>
      </c>
      <c r="Q524">
        <v>14.0881291987914</v>
      </c>
      <c r="R524">
        <v>14.0881291987914</v>
      </c>
      <c r="T524">
        <v>52.863958390390401</v>
      </c>
      <c r="U524">
        <f>'wyznaczanie X2,X3,X6,X7'!$T$3*modele!X524+'wyznaczanie X2,X3,X6,X7'!$U$3</f>
        <v>52.408782885034412</v>
      </c>
      <c r="V524">
        <f t="shared" si="68"/>
        <v>0.45519999999999999</v>
      </c>
      <c r="X524">
        <v>104.83893285508501</v>
      </c>
      <c r="Y524">
        <f>'wyznaczanie X2,X3,X6,X7'!$W$3*modele!T524+'wyznaczanie X2,X3,X6,X7'!$X$3</f>
        <v>105.73182898798929</v>
      </c>
      <c r="Z524">
        <f t="shared" si="69"/>
        <v>0.89290000000000003</v>
      </c>
    </row>
    <row r="525" spans="1:26" x14ac:dyDescent="0.3">
      <c r="A525">
        <v>64.099372819279296</v>
      </c>
      <c r="B525">
        <f t="shared" si="70"/>
        <v>64.099372819279253</v>
      </c>
      <c r="C525">
        <f t="shared" si="71"/>
        <v>0</v>
      </c>
      <c r="E525">
        <v>34.631378471025002</v>
      </c>
      <c r="F525">
        <f>'wyznaczanie X2,X3,X6,X7'!$J$3*I525+'wyznaczanie X2,X3,X6,X7'!$K$3</f>
        <v>34.58718992184464</v>
      </c>
      <c r="G525">
        <f t="shared" si="74"/>
        <v>4.4200000000000003E-2</v>
      </c>
      <c r="I525">
        <v>73.657815277565206</v>
      </c>
      <c r="J525">
        <f>'wyznaczanie X2,X3,X6,X7'!$M$3*modele!E525+'wyznaczanie X2,X3,X6,X7'!$N$3</f>
        <v>73.7472645367788</v>
      </c>
      <c r="K525">
        <f t="shared" si="67"/>
        <v>8.9399999999999993E-2</v>
      </c>
      <c r="M525">
        <v>24.304610225483501</v>
      </c>
      <c r="N525">
        <f t="shared" si="72"/>
        <v>24.304610225483586</v>
      </c>
      <c r="O525">
        <f t="shared" si="73"/>
        <v>0</v>
      </c>
      <c r="Q525">
        <v>19.963636914525701</v>
      </c>
      <c r="R525">
        <v>19.963636914525701</v>
      </c>
      <c r="T525">
        <v>49.654847508357498</v>
      </c>
      <c r="U525">
        <f>'wyznaczanie X2,X3,X6,X7'!$T$3*modele!X525+'wyznaczanie X2,X3,X6,X7'!$U$3</f>
        <v>49.313038656187949</v>
      </c>
      <c r="V525">
        <f t="shared" si="68"/>
        <v>0.34179999999999999</v>
      </c>
      <c r="X525">
        <v>98.631533716012399</v>
      </c>
      <c r="Y525">
        <f>'wyznaczanie X2,X3,X6,X7'!$W$3*modele!T525+'wyznaczanie X2,X3,X6,X7'!$X$3</f>
        <v>99.319574212661053</v>
      </c>
      <c r="Z525">
        <f t="shared" si="69"/>
        <v>0.68799999999999994</v>
      </c>
    </row>
    <row r="526" spans="1:26" x14ac:dyDescent="0.3">
      <c r="A526">
        <v>22.729212050005899</v>
      </c>
      <c r="B526">
        <f t="shared" si="70"/>
        <v>22.729212050005842</v>
      </c>
      <c r="C526">
        <f t="shared" si="71"/>
        <v>0</v>
      </c>
      <c r="E526">
        <v>48.058536438520399</v>
      </c>
      <c r="F526">
        <f>'wyznaczanie X2,X3,X6,X7'!$J$3*I526+'wyznaczanie X2,X3,X6,X7'!$K$3</f>
        <v>48.054100327177188</v>
      </c>
      <c r="G526">
        <f t="shared" si="74"/>
        <v>4.4000000000000003E-3</v>
      </c>
      <c r="I526">
        <v>100.60098451484799</v>
      </c>
      <c r="J526">
        <f>'wyznaczanie X2,X3,X6,X7'!$M$3*modele!E526+'wyznaczanie X2,X3,X6,X7'!$N$3</f>
        <v>100.60958165495458</v>
      </c>
      <c r="K526">
        <f t="shared" si="67"/>
        <v>8.6E-3</v>
      </c>
      <c r="M526">
        <v>-98.717185215549506</v>
      </c>
      <c r="N526">
        <f t="shared" si="72"/>
        <v>-98.717185215549392</v>
      </c>
      <c r="O526">
        <f t="shared" si="73"/>
        <v>0</v>
      </c>
      <c r="Q526">
        <v>29.2980348570199</v>
      </c>
      <c r="R526">
        <v>29.2980348570199</v>
      </c>
      <c r="T526">
        <v>42.387895080758703</v>
      </c>
      <c r="U526">
        <f>'wyznaczanie X2,X3,X6,X7'!$T$3*modele!X526+'wyznaczanie X2,X3,X6,X7'!$U$3</f>
        <v>41.943508518402652</v>
      </c>
      <c r="V526">
        <f t="shared" si="68"/>
        <v>0.44440000000000002</v>
      </c>
      <c r="X526">
        <v>83.854597492924</v>
      </c>
      <c r="Y526">
        <f>'wyznaczanie X2,X3,X6,X7'!$W$3*modele!T526+'wyznaczanie X2,X3,X6,X7'!$X$3</f>
        <v>84.799181456261508</v>
      </c>
      <c r="Z526">
        <f t="shared" si="69"/>
        <v>0.9446</v>
      </c>
    </row>
    <row r="527" spans="1:26" x14ac:dyDescent="0.3">
      <c r="A527">
        <v>30.942958365719999</v>
      </c>
      <c r="B527">
        <f t="shared" si="70"/>
        <v>30.942958365720202</v>
      </c>
      <c r="C527">
        <f t="shared" si="71"/>
        <v>0</v>
      </c>
      <c r="E527">
        <v>69.213169660954804</v>
      </c>
      <c r="F527">
        <f>'wyznaczanie X2,X3,X6,X7'!$J$3*I527+'wyznaczanie X2,X3,X6,X7'!$K$3</f>
        <v>69.405382993539348</v>
      </c>
      <c r="G527">
        <f t="shared" si="74"/>
        <v>0.19220000000000001</v>
      </c>
      <c r="I527">
        <v>143.318371428261</v>
      </c>
      <c r="J527">
        <f>'wyznaczanie X2,X3,X6,X7'!$M$3*modele!E527+'wyznaczanie X2,X3,X6,X7'!$N$3</f>
        <v>142.93145405083953</v>
      </c>
      <c r="K527">
        <f t="shared" si="67"/>
        <v>0.38690000000000002</v>
      </c>
      <c r="M527">
        <v>-145.75359225142401</v>
      </c>
      <c r="N527">
        <f t="shared" si="72"/>
        <v>-145.75359225142441</v>
      </c>
      <c r="O527">
        <f t="shared" si="73"/>
        <v>0</v>
      </c>
      <c r="Q527">
        <v>22.493293821008901</v>
      </c>
      <c r="R527">
        <v>22.493293821008901</v>
      </c>
      <c r="T527">
        <v>51.390220919078601</v>
      </c>
      <c r="U527">
        <f>'wyznaczanie X2,X3,X6,X7'!$T$3*modele!X527+'wyznaczanie X2,X3,X6,X7'!$U$3</f>
        <v>51.729548174939183</v>
      </c>
      <c r="V527">
        <f t="shared" si="68"/>
        <v>0.33929999999999999</v>
      </c>
      <c r="X527">
        <v>103.476972485302</v>
      </c>
      <c r="Y527">
        <f>'wyznaczanie X2,X3,X6,X7'!$W$3*modele!T527+'wyznaczanie X2,X3,X6,X7'!$X$3</f>
        <v>102.78709429810756</v>
      </c>
      <c r="Z527">
        <f t="shared" si="69"/>
        <v>0.68989999999999996</v>
      </c>
    </row>
    <row r="528" spans="1:26" x14ac:dyDescent="0.3">
      <c r="A528">
        <v>51.7487164158875</v>
      </c>
      <c r="B528">
        <f t="shared" si="70"/>
        <v>51.7487164158875</v>
      </c>
      <c r="C528">
        <f t="shared" si="71"/>
        <v>0</v>
      </c>
      <c r="E528">
        <v>24.289496525779299</v>
      </c>
      <c r="F528">
        <f>'wyznaczanie X2,X3,X6,X7'!$J$3*I528+'wyznaczanie X2,X3,X6,X7'!$K$3</f>
        <v>24.378512048359408</v>
      </c>
      <c r="G528">
        <f t="shared" si="74"/>
        <v>8.8999999999999996E-2</v>
      </c>
      <c r="I528">
        <v>53.233372895792002</v>
      </c>
      <c r="J528">
        <f>'wyznaczanie X2,X3,X6,X7'!$M$3*modele!E528+'wyznaczanie X2,X3,X6,X7'!$N$3</f>
        <v>53.057337965240379</v>
      </c>
      <c r="K528">
        <f t="shared" si="67"/>
        <v>0.17599999999999999</v>
      </c>
      <c r="M528">
        <v>30.6289432544371</v>
      </c>
      <c r="N528">
        <f t="shared" si="72"/>
        <v>30.628943254437104</v>
      </c>
      <c r="O528">
        <f t="shared" si="73"/>
        <v>0</v>
      </c>
      <c r="Q528">
        <v>24.448397511447801</v>
      </c>
      <c r="R528">
        <v>24.448397511447801</v>
      </c>
      <c r="T528">
        <v>53.410545891830502</v>
      </c>
      <c r="U528">
        <f>'wyznaczanie X2,X3,X6,X7'!$T$3*modele!X528+'wyznaczanie X2,X3,X6,X7'!$U$3</f>
        <v>53.224772300591532</v>
      </c>
      <c r="V528">
        <f t="shared" si="68"/>
        <v>0.18579999999999999</v>
      </c>
      <c r="X528">
        <v>106.475105491191</v>
      </c>
      <c r="Y528">
        <f>'wyznaczanie X2,X3,X6,X7'!$W$3*modele!T528+'wyznaczanie X2,X3,X6,X7'!$X$3</f>
        <v>106.82398767152588</v>
      </c>
      <c r="Z528">
        <f t="shared" si="69"/>
        <v>0.34889999999999999</v>
      </c>
    </row>
    <row r="529" spans="1:26" x14ac:dyDescent="0.3">
      <c r="A529">
        <v>34.4782229526351</v>
      </c>
      <c r="B529">
        <f t="shared" si="70"/>
        <v>34.47822295263515</v>
      </c>
      <c r="C529">
        <f t="shared" si="71"/>
        <v>0</v>
      </c>
      <c r="E529">
        <v>12.428975366137101</v>
      </c>
      <c r="F529">
        <f>'wyznaczanie X2,X3,X6,X7'!$J$3*I529+'wyznaczanie X2,X3,X6,X7'!$K$3</f>
        <v>12.411419696009036</v>
      </c>
      <c r="G529">
        <f t="shared" si="74"/>
        <v>1.7600000000000001E-2</v>
      </c>
      <c r="I529">
        <v>29.2908809044668</v>
      </c>
      <c r="J529">
        <f>'wyznaczanie X2,X3,X6,X7'!$M$3*modele!E529+'wyznaczanie X2,X3,X6,X7'!$N$3</f>
        <v>29.329228014615271</v>
      </c>
      <c r="K529">
        <f t="shared" ref="K529:K592" si="75">ROUND(ABS(J529-I529),4)</f>
        <v>3.8300000000000001E-2</v>
      </c>
      <c r="M529">
        <v>31.669519806859</v>
      </c>
      <c r="N529">
        <f t="shared" si="72"/>
        <v>31.669519806858901</v>
      </c>
      <c r="O529">
        <f t="shared" si="73"/>
        <v>0</v>
      </c>
      <c r="Q529">
        <v>12.9589874671362</v>
      </c>
      <c r="R529">
        <v>12.9589874671362</v>
      </c>
      <c r="T529">
        <v>39.075307667189797</v>
      </c>
      <c r="U529">
        <f>'wyznaczanie X2,X3,X6,X7'!$T$3*modele!X529+'wyznaczanie X2,X3,X6,X7'!$U$3</f>
        <v>39.11331541691775</v>
      </c>
      <c r="V529">
        <f t="shared" si="68"/>
        <v>3.7999999999999999E-2</v>
      </c>
      <c r="X529">
        <v>78.179665417507394</v>
      </c>
      <c r="Y529">
        <f>'wyznaczanie X2,X3,X6,X7'!$W$3*modele!T529+'wyznaczanie X2,X3,X6,X7'!$X$3</f>
        <v>78.180166021090997</v>
      </c>
      <c r="Z529">
        <f t="shared" si="69"/>
        <v>5.0000000000000001E-4</v>
      </c>
    </row>
    <row r="530" spans="1:26" x14ac:dyDescent="0.3">
      <c r="A530">
        <v>46.7850785637917</v>
      </c>
      <c r="B530">
        <f t="shared" si="70"/>
        <v>46.785078563791757</v>
      </c>
      <c r="C530">
        <f t="shared" si="71"/>
        <v>0</v>
      </c>
      <c r="E530">
        <v>39.402497124392802</v>
      </c>
      <c r="F530">
        <f>'wyznaczanie X2,X3,X6,X7'!$J$3*I530+'wyznaczanie X2,X3,X6,X7'!$K$3</f>
        <v>39.563952748217964</v>
      </c>
      <c r="G530">
        <f t="shared" si="74"/>
        <v>0.1615</v>
      </c>
      <c r="I530">
        <v>83.614795687243898</v>
      </c>
      <c r="J530">
        <f>'wyznaczanie X2,X3,X6,X7'!$M$3*modele!E530+'wyznaczanie X2,X3,X6,X7'!$N$3</f>
        <v>83.292344931711867</v>
      </c>
      <c r="K530">
        <f t="shared" si="75"/>
        <v>0.32250000000000001</v>
      </c>
      <c r="M530">
        <v>-24.6373342455949</v>
      </c>
      <c r="N530">
        <f t="shared" si="72"/>
        <v>-24.637334245595014</v>
      </c>
      <c r="O530">
        <f t="shared" si="73"/>
        <v>0</v>
      </c>
      <c r="Q530">
        <v>22.275629941237799</v>
      </c>
      <c r="R530">
        <v>22.275629941237799</v>
      </c>
      <c r="T530">
        <v>54.655792932450098</v>
      </c>
      <c r="U530">
        <f>'wyznaczanie X2,X3,X6,X7'!$T$3*modele!X530+'wyznaczanie X2,X3,X6,X7'!$U$3</f>
        <v>55.045977192513121</v>
      </c>
      <c r="V530">
        <f t="shared" si="68"/>
        <v>0.39019999999999999</v>
      </c>
      <c r="X530">
        <v>110.12687541870901</v>
      </c>
      <c r="Y530">
        <f>'wyznaczanie X2,X3,X6,X7'!$W$3*modele!T530+'wyznaczanie X2,X3,X6,X7'!$X$3</f>
        <v>109.31216635284903</v>
      </c>
      <c r="Z530">
        <f t="shared" si="69"/>
        <v>0.81469999999999998</v>
      </c>
    </row>
    <row r="531" spans="1:26" x14ac:dyDescent="0.3">
      <c r="A531">
        <v>47.200565837935102</v>
      </c>
      <c r="B531">
        <f t="shared" si="70"/>
        <v>47.200565837935194</v>
      </c>
      <c r="C531">
        <f t="shared" si="71"/>
        <v>0</v>
      </c>
      <c r="E531">
        <v>36.783353126364197</v>
      </c>
      <c r="F531">
        <f>'wyznaczanie X2,X3,X6,X7'!$J$3*I531+'wyznaczanie X2,X3,X6,X7'!$K$3</f>
        <v>36.665997106996855</v>
      </c>
      <c r="G531">
        <f t="shared" si="74"/>
        <v>0.1174</v>
      </c>
      <c r="I531">
        <v>77.816872709109205</v>
      </c>
      <c r="J531">
        <f>'wyznaczanie X2,X3,X6,X7'!$M$3*modele!E531+'wyznaczanie X2,X3,X6,X7'!$N$3</f>
        <v>78.052496199498364</v>
      </c>
      <c r="K531">
        <f t="shared" si="75"/>
        <v>0.2356</v>
      </c>
      <c r="M531">
        <v>-15.9489277032222</v>
      </c>
      <c r="N531">
        <f t="shared" si="72"/>
        <v>-15.948927703222381</v>
      </c>
      <c r="O531">
        <f t="shared" si="73"/>
        <v>0</v>
      </c>
      <c r="Q531">
        <v>21.789564378095498</v>
      </c>
      <c r="R531">
        <v>21.789564378095498</v>
      </c>
      <c r="T531">
        <v>46.256117595040102</v>
      </c>
      <c r="U531">
        <f>'wyznaczanie X2,X3,X6,X7'!$T$3*modele!X531+'wyznaczanie X2,X3,X6,X7'!$U$3</f>
        <v>46.418948970968273</v>
      </c>
      <c r="V531">
        <f t="shared" si="68"/>
        <v>0.1628</v>
      </c>
      <c r="X531">
        <v>92.828480074489306</v>
      </c>
      <c r="Y531">
        <f>'wyznaczanie X2,X3,X6,X7'!$W$3*modele!T531+'wyznaczanie X2,X3,X6,X7'!$X$3</f>
        <v>92.528433950497643</v>
      </c>
      <c r="Z531">
        <f t="shared" si="69"/>
        <v>0.3</v>
      </c>
    </row>
    <row r="532" spans="1:26" x14ac:dyDescent="0.3">
      <c r="A532">
        <v>27.932930807931999</v>
      </c>
      <c r="B532">
        <f t="shared" si="70"/>
        <v>27.932930807932053</v>
      </c>
      <c r="C532">
        <f t="shared" si="71"/>
        <v>0</v>
      </c>
      <c r="E532">
        <v>76.174951025487701</v>
      </c>
      <c r="F532">
        <f>'wyznaczanie X2,X3,X6,X7'!$J$3*I532+'wyznaczanie X2,X3,X6,X7'!$K$3</f>
        <v>75.950869103843161</v>
      </c>
      <c r="G532">
        <f t="shared" si="74"/>
        <v>0.22409999999999999</v>
      </c>
      <c r="I532">
        <v>156.41388737825699</v>
      </c>
      <c r="J532">
        <f>'wyznaczanie X2,X3,X6,X7'!$M$3*modele!E532+'wyznaczanie X2,X3,X6,X7'!$N$3</f>
        <v>156.85916527418283</v>
      </c>
      <c r="K532">
        <f t="shared" si="75"/>
        <v>0.44529999999999997</v>
      </c>
      <c r="M532">
        <v>-172.658991460599</v>
      </c>
      <c r="N532">
        <f t="shared" si="72"/>
        <v>-172.65899146059911</v>
      </c>
      <c r="O532">
        <f t="shared" si="73"/>
        <v>0</v>
      </c>
      <c r="Q532">
        <v>23.047707796554501</v>
      </c>
      <c r="R532">
        <v>23.047707796554501</v>
      </c>
      <c r="T532">
        <v>56.958205892774302</v>
      </c>
      <c r="U532">
        <f>'wyznaczanie X2,X3,X6,X7'!$T$3*modele!X532+'wyznaczanie X2,X3,X6,X7'!$U$3</f>
        <v>56.465117936322407</v>
      </c>
      <c r="V532">
        <f t="shared" si="68"/>
        <v>0.49309999999999998</v>
      </c>
      <c r="X532">
        <v>112.972450627817</v>
      </c>
      <c r="Y532">
        <f>'wyznaczanie X2,X3,X6,X7'!$W$3*modele!T532+'wyznaczanie X2,X3,X6,X7'!$X$3</f>
        <v>113.91271118982395</v>
      </c>
      <c r="Z532">
        <f t="shared" si="69"/>
        <v>0.94030000000000002</v>
      </c>
    </row>
    <row r="533" spans="1:26" x14ac:dyDescent="0.3">
      <c r="A533">
        <v>48.253320748730502</v>
      </c>
      <c r="B533">
        <f t="shared" si="70"/>
        <v>48.253320748730602</v>
      </c>
      <c r="C533">
        <f t="shared" si="71"/>
        <v>0</v>
      </c>
      <c r="E533">
        <v>18.354491192873301</v>
      </c>
      <c r="F533">
        <f>'wyznaczanie X2,X3,X6,X7'!$J$3*I533+'wyznaczanie X2,X3,X6,X7'!$K$3</f>
        <v>18.517747571104557</v>
      </c>
      <c r="G533">
        <f t="shared" si="74"/>
        <v>0.1633</v>
      </c>
      <c r="I533">
        <v>41.507775530266699</v>
      </c>
      <c r="J533">
        <f>'wyznaczanie X2,X3,X6,X7'!$M$3*modele!E533+'wyznaczanie X2,X3,X6,X7'!$N$3</f>
        <v>41.183790656380957</v>
      </c>
      <c r="K533">
        <f t="shared" si="75"/>
        <v>0.32400000000000001</v>
      </c>
      <c r="M533">
        <v>41.443167918841297</v>
      </c>
      <c r="N533">
        <f t="shared" si="72"/>
        <v>41.443167918841098</v>
      </c>
      <c r="O533">
        <f t="shared" si="73"/>
        <v>0</v>
      </c>
      <c r="Q533">
        <v>16.5437962047776</v>
      </c>
      <c r="R533">
        <v>16.5437962047776</v>
      </c>
      <c r="T533">
        <v>39.803439319851002</v>
      </c>
      <c r="U533">
        <f>'wyznaczanie X2,X3,X6,X7'!$T$3*modele!X533+'wyznaczanie X2,X3,X6,X7'!$U$3</f>
        <v>39.434063040283704</v>
      </c>
      <c r="V533">
        <f t="shared" si="68"/>
        <v>0.36940000000000001</v>
      </c>
      <c r="X533">
        <v>78.822809157416202</v>
      </c>
      <c r="Y533">
        <f>'wyznaczanie X2,X3,X6,X7'!$W$3*modele!T533+'wyznaczanie X2,X3,X6,X7'!$X$3</f>
        <v>79.635075445687363</v>
      </c>
      <c r="Z533">
        <f t="shared" si="69"/>
        <v>0.81230000000000002</v>
      </c>
    </row>
    <row r="534" spans="1:26" x14ac:dyDescent="0.3">
      <c r="A534">
        <v>21.696296522566598</v>
      </c>
      <c r="B534">
        <f t="shared" si="70"/>
        <v>21.696296522566769</v>
      </c>
      <c r="C534">
        <f t="shared" si="71"/>
        <v>0</v>
      </c>
      <c r="E534">
        <v>69.160792797438503</v>
      </c>
      <c r="F534">
        <f>'wyznaczanie X2,X3,X6,X7'!$J$3*I534+'wyznaczanie X2,X3,X6,X7'!$K$3</f>
        <v>69.330830623712359</v>
      </c>
      <c r="G534">
        <f t="shared" si="74"/>
        <v>0.17</v>
      </c>
      <c r="I534">
        <v>143.169214936027</v>
      </c>
      <c r="J534">
        <f>'wyznaczanie X2,X3,X6,X7'!$M$3*modele!E534+'wyznaczanie X2,X3,X6,X7'!$N$3</f>
        <v>142.82666911266898</v>
      </c>
      <c r="K534">
        <f t="shared" si="75"/>
        <v>0.34250000000000003</v>
      </c>
      <c r="M534">
        <v>-164.08978534718199</v>
      </c>
      <c r="N534">
        <f t="shared" si="72"/>
        <v>-164.08978534718233</v>
      </c>
      <c r="O534">
        <f t="shared" si="73"/>
        <v>0</v>
      </c>
      <c r="Q534">
        <v>19.650719829951498</v>
      </c>
      <c r="R534">
        <v>19.650719829951498</v>
      </c>
      <c r="T534">
        <v>55.834037465271699</v>
      </c>
      <c r="U534">
        <f>'wyznaczanie X2,X3,X6,X7'!$T$3*modele!X534+'wyznaczanie X2,X3,X6,X7'!$U$3</f>
        <v>55.737732513818045</v>
      </c>
      <c r="V534">
        <f t="shared" si="68"/>
        <v>9.6299999999999997E-2</v>
      </c>
      <c r="X534">
        <v>111.513941361013</v>
      </c>
      <c r="Y534">
        <f>'wyznaczanie X2,X3,X6,X7'!$W$3*modele!T534+'wyznaczanie X2,X3,X6,X7'!$X$3</f>
        <v>111.6664646023703</v>
      </c>
      <c r="Z534">
        <f t="shared" si="69"/>
        <v>0.1525</v>
      </c>
    </row>
    <row r="535" spans="1:26" x14ac:dyDescent="0.3">
      <c r="A535">
        <v>35.434513675816</v>
      </c>
      <c r="B535">
        <f t="shared" si="70"/>
        <v>35.434513675816021</v>
      </c>
      <c r="C535">
        <f t="shared" si="71"/>
        <v>0</v>
      </c>
      <c r="E535">
        <v>21.718061048156201</v>
      </c>
      <c r="F535">
        <f>'wyznaczanie X2,X3,X6,X7'!$J$3*I535+'wyznaczanie X2,X3,X6,X7'!$K$3</f>
        <v>21.912314716459829</v>
      </c>
      <c r="G535">
        <f t="shared" si="74"/>
        <v>0.1943</v>
      </c>
      <c r="I535">
        <v>48.299266253217603</v>
      </c>
      <c r="J535">
        <f>'wyznaczanie X2,X3,X6,X7'!$M$3*modele!E535+'wyznaczanie X2,X3,X6,X7'!$N$3</f>
        <v>47.912934703131135</v>
      </c>
      <c r="K535">
        <f t="shared" si="75"/>
        <v>0.38629999999999998</v>
      </c>
      <c r="M535">
        <v>5.7148442071634404</v>
      </c>
      <c r="N535">
        <f t="shared" si="72"/>
        <v>5.7148442071633951</v>
      </c>
      <c r="O535">
        <f t="shared" si="73"/>
        <v>0</v>
      </c>
      <c r="Q535">
        <v>17.551598593451399</v>
      </c>
      <c r="R535">
        <v>17.551598593451399</v>
      </c>
      <c r="T535">
        <v>49.602723145874002</v>
      </c>
      <c r="U535">
        <f>'wyznaczanie X2,X3,X6,X7'!$T$3*modele!X535+'wyznaczanie X2,X3,X6,X7'!$U$3</f>
        <v>49.553745590637817</v>
      </c>
      <c r="V535">
        <f t="shared" si="68"/>
        <v>4.9000000000000002E-2</v>
      </c>
      <c r="X535">
        <v>99.114184706281605</v>
      </c>
      <c r="Y535">
        <f>'wyznaczanie X2,X3,X6,X7'!$W$3*modele!T535+'wyznaczanie X2,X3,X6,X7'!$X$3</f>
        <v>99.21542240721331</v>
      </c>
      <c r="Z535">
        <f t="shared" si="69"/>
        <v>0.1012</v>
      </c>
    </row>
    <row r="536" spans="1:26" x14ac:dyDescent="0.3">
      <c r="A536">
        <v>23.878109988832598</v>
      </c>
      <c r="B536">
        <f t="shared" si="70"/>
        <v>23.878109988832698</v>
      </c>
      <c r="C536">
        <f t="shared" si="71"/>
        <v>0</v>
      </c>
      <c r="E536">
        <v>20.625717965572299</v>
      </c>
      <c r="F536">
        <f>'wyznaczanie X2,X3,X6,X7'!$J$3*I536+'wyznaczanie X2,X3,X6,X7'!$K$3</f>
        <v>20.518720541989371</v>
      </c>
      <c r="G536">
        <f t="shared" si="74"/>
        <v>0.107</v>
      </c>
      <c r="I536">
        <v>45.511110502513198</v>
      </c>
      <c r="J536">
        <f>'wyznaczanie X2,X3,X6,X7'!$M$3*modele!E536+'wyznaczanie X2,X3,X6,X7'!$N$3</f>
        <v>45.727597615621775</v>
      </c>
      <c r="K536">
        <f t="shared" si="75"/>
        <v>0.2165</v>
      </c>
      <c r="M536">
        <v>-14.120933919051501</v>
      </c>
      <c r="N536">
        <f t="shared" si="72"/>
        <v>-14.120933919051701</v>
      </c>
      <c r="O536">
        <f t="shared" si="73"/>
        <v>0</v>
      </c>
      <c r="Q536">
        <v>31.219752120758201</v>
      </c>
      <c r="R536">
        <v>31.219752120758201</v>
      </c>
      <c r="T536">
        <v>41.4215010831456</v>
      </c>
      <c r="U536">
        <f>'wyznaczanie X2,X3,X6,X7'!$T$3*modele!X536+'wyznaczanie X2,X3,X6,X7'!$U$3</f>
        <v>41.670058307231791</v>
      </c>
      <c r="V536">
        <f t="shared" si="68"/>
        <v>0.24859999999999999</v>
      </c>
      <c r="X536">
        <v>83.306291664043002</v>
      </c>
      <c r="Y536">
        <f>'wyznaczanie X2,X3,X6,X7'!$W$3*modele!T536+'wyznaczanie X2,X3,X6,X7'!$X$3</f>
        <v>82.868190364386976</v>
      </c>
      <c r="Z536">
        <f t="shared" si="69"/>
        <v>0.43809999999999999</v>
      </c>
    </row>
    <row r="537" spans="1:26" x14ac:dyDescent="0.3">
      <c r="A537">
        <v>66.076631520522994</v>
      </c>
      <c r="B537">
        <f t="shared" si="70"/>
        <v>66.076631520523051</v>
      </c>
      <c r="C537">
        <f t="shared" si="71"/>
        <v>0</v>
      </c>
      <c r="E537">
        <v>25.125960511066001</v>
      </c>
      <c r="F537">
        <f>'wyznaczanie X2,X3,X6,X7'!$J$3*I537+'wyznaczanie X2,X3,X6,X7'!$K$3</f>
        <v>24.939453061679426</v>
      </c>
      <c r="G537">
        <f t="shared" si="74"/>
        <v>0.1865</v>
      </c>
      <c r="I537">
        <v>54.3556443150798</v>
      </c>
      <c r="J537">
        <f>'wyznaczanie X2,X3,X6,X7'!$M$3*modele!E537+'wyznaczanie X2,X3,X6,X7'!$N$3</f>
        <v>54.730764380949395</v>
      </c>
      <c r="K537">
        <f t="shared" si="75"/>
        <v>0.37509999999999999</v>
      </c>
      <c r="M537">
        <v>56.775381507848103</v>
      </c>
      <c r="N537">
        <f t="shared" si="72"/>
        <v>56.775381507847982</v>
      </c>
      <c r="O537">
        <f t="shared" si="73"/>
        <v>0</v>
      </c>
      <c r="Q537">
        <v>23.203404185811099</v>
      </c>
      <c r="R537">
        <v>23.203404185811099</v>
      </c>
      <c r="T537">
        <v>37.103527845315398</v>
      </c>
      <c r="U537">
        <f>'wyznaczanie X2,X3,X6,X7'!$T$3*modele!X537+'wyznaczanie X2,X3,X6,X7'!$U$3</f>
        <v>36.859367894331797</v>
      </c>
      <c r="V537">
        <f t="shared" si="68"/>
        <v>0.2442</v>
      </c>
      <c r="X537">
        <v>73.6601861333844</v>
      </c>
      <c r="Y537">
        <f>'wyznaczanie X2,X3,X6,X7'!$W$3*modele!T537+'wyznaczanie X2,X3,X6,X7'!$X$3</f>
        <v>74.240272685058756</v>
      </c>
      <c r="Z537">
        <f t="shared" si="69"/>
        <v>0.58009999999999995</v>
      </c>
    </row>
    <row r="538" spans="1:26" x14ac:dyDescent="0.3">
      <c r="A538">
        <v>44.3461340881626</v>
      </c>
      <c r="B538">
        <f t="shared" si="70"/>
        <v>44.346134088162657</v>
      </c>
      <c r="C538">
        <f t="shared" si="71"/>
        <v>0</v>
      </c>
      <c r="E538">
        <v>53.723516518726299</v>
      </c>
      <c r="F538">
        <f>'wyznaczanie X2,X3,X6,X7'!$J$3*I538+'wyznaczanie X2,X3,X6,X7'!$K$3</f>
        <v>53.674654949405451</v>
      </c>
      <c r="G538">
        <f t="shared" si="74"/>
        <v>4.8899999999999999E-2</v>
      </c>
      <c r="I538">
        <v>111.845995422036</v>
      </c>
      <c r="J538">
        <f>'wyznaczanie X2,X3,X6,X7'!$M$3*modele!E538+'wyznaczanie X2,X3,X6,X7'!$N$3</f>
        <v>111.94291755157734</v>
      </c>
      <c r="K538">
        <f t="shared" si="75"/>
        <v>9.69E-2</v>
      </c>
      <c r="M538">
        <v>-72.478281379853598</v>
      </c>
      <c r="N538">
        <f t="shared" si="72"/>
        <v>-72.478281379853712</v>
      </c>
      <c r="O538">
        <f t="shared" si="73"/>
        <v>0</v>
      </c>
      <c r="Q538">
        <v>16.388852463148201</v>
      </c>
      <c r="R538">
        <v>16.388852463148201</v>
      </c>
      <c r="T538">
        <v>59.404497838319699</v>
      </c>
      <c r="U538">
        <f>'wyznaczanie X2,X3,X6,X7'!$T$3*modele!X538+'wyznaczanie X2,X3,X6,X7'!$U$3</f>
        <v>59.384979164176315</v>
      </c>
      <c r="V538">
        <f t="shared" si="68"/>
        <v>1.95E-2</v>
      </c>
      <c r="X538">
        <v>118.827179808317</v>
      </c>
      <c r="Y538">
        <f>'wyznaczanie X2,X3,X6,X7'!$W$3*modele!T538+'wyznaczanie X2,X3,X6,X7'!$X$3</f>
        <v>118.80074647009248</v>
      </c>
      <c r="Z538">
        <f t="shared" si="69"/>
        <v>2.64E-2</v>
      </c>
    </row>
    <row r="539" spans="1:26" x14ac:dyDescent="0.3">
      <c r="A539">
        <v>64.353778207065304</v>
      </c>
      <c r="B539">
        <f t="shared" si="70"/>
        <v>64.353778207065346</v>
      </c>
      <c r="C539">
        <f t="shared" si="71"/>
        <v>0</v>
      </c>
      <c r="E539">
        <v>43.922899199213603</v>
      </c>
      <c r="F539">
        <f>'wyznaczanie X2,X3,X6,X7'!$J$3*I539+'wyznaczanie X2,X3,X6,X7'!$K$3</f>
        <v>43.715480780574367</v>
      </c>
      <c r="G539">
        <f t="shared" si="74"/>
        <v>0.2074</v>
      </c>
      <c r="I539">
        <v>91.920733649436798</v>
      </c>
      <c r="J539">
        <f>'wyznaczanie X2,X3,X6,X7'!$M$3*modele!E539+'wyznaczanie X2,X3,X6,X7'!$N$3</f>
        <v>92.335842768666751</v>
      </c>
      <c r="K539">
        <f t="shared" si="75"/>
        <v>0.41510000000000002</v>
      </c>
      <c r="M539">
        <v>-3.0611411835101299</v>
      </c>
      <c r="N539">
        <f t="shared" si="72"/>
        <v>-3.061141183510216</v>
      </c>
      <c r="O539">
        <f t="shared" si="73"/>
        <v>0</v>
      </c>
      <c r="Q539">
        <v>23.6358769667766</v>
      </c>
      <c r="R539">
        <v>23.6358769667766</v>
      </c>
      <c r="T539">
        <v>47.251724730056203</v>
      </c>
      <c r="U539">
        <f>'wyznaczanie X2,X3,X6,X7'!$T$3*modele!X539+'wyznaczanie X2,X3,X6,X7'!$U$3</f>
        <v>47.292148585468617</v>
      </c>
      <c r="V539">
        <f t="shared" ref="V539:V602" si="76">ROUND(ABS(U539-T539),4)</f>
        <v>4.0399999999999998E-2</v>
      </c>
      <c r="X539">
        <v>94.579367142219596</v>
      </c>
      <c r="Y539">
        <f>'wyznaczanie X2,X3,X6,X7'!$W$3*modele!T539+'wyznaczanie X2,X3,X6,X7'!$X$3</f>
        <v>94.517796998562119</v>
      </c>
      <c r="Z539">
        <f t="shared" ref="Z539:Z602" si="77">ROUND(ABS(Y539-X539),4)</f>
        <v>6.1600000000000002E-2</v>
      </c>
    </row>
    <row r="540" spans="1:26" x14ac:dyDescent="0.3">
      <c r="A540">
        <v>23.7480072664118</v>
      </c>
      <c r="B540">
        <f t="shared" si="70"/>
        <v>23.748007266411754</v>
      </c>
      <c r="C540">
        <f t="shared" si="71"/>
        <v>0</v>
      </c>
      <c r="E540">
        <v>24.313688221504499</v>
      </c>
      <c r="F540">
        <f>'wyznaczanie X2,X3,X6,X7'!$J$3*I540+'wyznaczanie X2,X3,X6,X7'!$K$3</f>
        <v>24.253619537832915</v>
      </c>
      <c r="G540">
        <f t="shared" si="74"/>
        <v>6.0100000000000001E-2</v>
      </c>
      <c r="I540">
        <v>52.983501177164399</v>
      </c>
      <c r="J540">
        <f>'wyznaczanie X2,X3,X6,X7'!$M$3*modele!E540+'wyznaczanie X2,X3,X6,X7'!$N$3</f>
        <v>53.105735772413716</v>
      </c>
      <c r="K540">
        <f t="shared" si="75"/>
        <v>0.1222</v>
      </c>
      <c r="M540">
        <v>-25.44505013169</v>
      </c>
      <c r="N540">
        <f t="shared" si="72"/>
        <v>-25.445050131689904</v>
      </c>
      <c r="O540">
        <f t="shared" si="73"/>
        <v>0</v>
      </c>
      <c r="Q540">
        <v>27.089698611160198</v>
      </c>
      <c r="R540">
        <v>27.089698611160198</v>
      </c>
      <c r="T540">
        <v>43.410289295539201</v>
      </c>
      <c r="U540">
        <f>'wyznaczanie X2,X3,X6,X7'!$T$3*modele!X540+'wyznaczanie X2,X3,X6,X7'!$U$3</f>
        <v>43.133427513441561</v>
      </c>
      <c r="V540">
        <f t="shared" si="76"/>
        <v>0.27689999999999998</v>
      </c>
      <c r="X540">
        <v>86.240551111619098</v>
      </c>
      <c r="Y540">
        <f>'wyznaczanie X2,X3,X6,X7'!$W$3*modele!T540+'wyznaczanie X2,X3,X6,X7'!$X$3</f>
        <v>86.842068856226078</v>
      </c>
      <c r="Z540">
        <f t="shared" si="77"/>
        <v>0.60150000000000003</v>
      </c>
    </row>
    <row r="541" spans="1:26" x14ac:dyDescent="0.3">
      <c r="A541">
        <v>28.7368388816441</v>
      </c>
      <c r="B541">
        <f t="shared" si="70"/>
        <v>28.736838881644083</v>
      </c>
      <c r="C541">
        <f t="shared" si="71"/>
        <v>0</v>
      </c>
      <c r="E541">
        <v>19.728587982513801</v>
      </c>
      <c r="F541">
        <f>'wyznaczanie X2,X3,X6,X7'!$J$3*I541+'wyznaczanie X2,X3,X6,X7'!$K$3</f>
        <v>19.568851370682857</v>
      </c>
      <c r="G541">
        <f t="shared" si="74"/>
        <v>0.15970000000000001</v>
      </c>
      <c r="I541">
        <v>43.610712782063899</v>
      </c>
      <c r="J541">
        <f>'wyznaczanie X2,X3,X6,X7'!$M$3*modele!E541+'wyznaczanie X2,X3,X6,X7'!$N$3</f>
        <v>43.932803053773313</v>
      </c>
      <c r="K541">
        <f t="shared" si="75"/>
        <v>0.3221</v>
      </c>
      <c r="M541">
        <v>-1.71208618425324</v>
      </c>
      <c r="N541">
        <f t="shared" si="72"/>
        <v>-1.7120861842532022</v>
      </c>
      <c r="O541">
        <f t="shared" si="73"/>
        <v>0</v>
      </c>
      <c r="Q541">
        <v>17.7106597575041</v>
      </c>
      <c r="R541">
        <v>17.7106597575041</v>
      </c>
      <c r="T541">
        <v>55.958619310149999</v>
      </c>
      <c r="U541">
        <f>'wyznaczanie X2,X3,X6,X7'!$T$3*modele!X541+'wyznaczanie X2,X3,X6,X7'!$U$3</f>
        <v>55.500087463510617</v>
      </c>
      <c r="V541">
        <f t="shared" si="76"/>
        <v>0.45850000000000002</v>
      </c>
      <c r="X541">
        <v>111.03742987568501</v>
      </c>
      <c r="Y541">
        <f>'wyznaczanie X2,X3,X6,X7'!$W$3*modele!T541+'wyznaczanie X2,X3,X6,X7'!$X$3</f>
        <v>111.91539664588822</v>
      </c>
      <c r="Z541">
        <f t="shared" si="77"/>
        <v>0.878</v>
      </c>
    </row>
    <row r="542" spans="1:26" x14ac:dyDescent="0.3">
      <c r="A542">
        <v>23.751776062649299</v>
      </c>
      <c r="B542">
        <f t="shared" si="70"/>
        <v>23.751776062649338</v>
      </c>
      <c r="C542">
        <f t="shared" si="71"/>
        <v>0</v>
      </c>
      <c r="E542">
        <v>14.0435791449608</v>
      </c>
      <c r="F542">
        <f>'wyznaczanie X2,X3,X6,X7'!$J$3*I542+'wyznaczanie X2,X3,X6,X7'!$K$3</f>
        <v>14.22580297160081</v>
      </c>
      <c r="G542">
        <f t="shared" si="74"/>
        <v>0.1822</v>
      </c>
      <c r="I542">
        <v>32.920906959753196</v>
      </c>
      <c r="J542">
        <f>'wyznaczanie X2,X3,X6,X7'!$M$3*modele!E542+'wyznaczanie X2,X3,X6,X7'!$N$3</f>
        <v>32.559397707409722</v>
      </c>
      <c r="K542">
        <f t="shared" si="75"/>
        <v>0.36149999999999999</v>
      </c>
      <c r="M542">
        <v>5.3728146904162797</v>
      </c>
      <c r="N542">
        <f t="shared" si="72"/>
        <v>5.3728146904161989</v>
      </c>
      <c r="O542">
        <f t="shared" si="73"/>
        <v>0</v>
      </c>
      <c r="Q542">
        <v>15.505927320063501</v>
      </c>
      <c r="R542">
        <v>15.505927320063501</v>
      </c>
      <c r="T542">
        <v>53.277509536262002</v>
      </c>
      <c r="U542">
        <f>'wyznaczanie X2,X3,X6,X7'!$T$3*modele!X542+'wyznaczanie X2,X3,X6,X7'!$U$3</f>
        <v>53.729996327477956</v>
      </c>
      <c r="V542">
        <f t="shared" si="76"/>
        <v>0.45250000000000001</v>
      </c>
      <c r="X542">
        <v>107.488150160809</v>
      </c>
      <c r="Y542">
        <f>'wyznaczanie X2,X3,X6,X7'!$W$3*modele!T542+'wyznaczanie X2,X3,X6,X7'!$X$3</f>
        <v>106.55816232686034</v>
      </c>
      <c r="Z542">
        <f t="shared" si="77"/>
        <v>0.93</v>
      </c>
    </row>
    <row r="543" spans="1:26" x14ac:dyDescent="0.3">
      <c r="A543">
        <v>56.486908234408901</v>
      </c>
      <c r="B543">
        <f t="shared" si="70"/>
        <v>56.486908234408958</v>
      </c>
      <c r="C543">
        <f t="shared" si="71"/>
        <v>0</v>
      </c>
      <c r="E543">
        <v>47.969301751568601</v>
      </c>
      <c r="F543">
        <f>'wyznaczanie X2,X3,X6,X7'!$J$3*I543+'wyznaczanie X2,X3,X6,X7'!$K$3</f>
        <v>47.757128331188696</v>
      </c>
      <c r="G543">
        <f t="shared" si="74"/>
        <v>0.2122</v>
      </c>
      <c r="I543">
        <v>100.00683437158401</v>
      </c>
      <c r="J543">
        <f>'wyznaczanie X2,X3,X6,X7'!$M$3*modele!E543+'wyznaczanie X2,X3,X6,X7'!$N$3</f>
        <v>100.43105910650142</v>
      </c>
      <c r="K543">
        <f t="shared" si="75"/>
        <v>0.42420000000000002</v>
      </c>
      <c r="M543">
        <v>-30.934088785887901</v>
      </c>
      <c r="N543">
        <f t="shared" si="72"/>
        <v>-30.934088785888008</v>
      </c>
      <c r="O543">
        <f t="shared" si="73"/>
        <v>0</v>
      </c>
      <c r="Q543">
        <v>23.5469970742962</v>
      </c>
      <c r="R543">
        <v>23.5469970742962</v>
      </c>
      <c r="T543">
        <v>45.992107289602203</v>
      </c>
      <c r="U543">
        <f>'wyznaczanie X2,X3,X6,X7'!$T$3*modele!X543+'wyznaczanie X2,X3,X6,X7'!$U$3</f>
        <v>46.410237448837876</v>
      </c>
      <c r="V543">
        <f t="shared" si="76"/>
        <v>0.41810000000000003</v>
      </c>
      <c r="X543">
        <v>92.8110122570681</v>
      </c>
      <c r="Y543">
        <f>'wyznaczanie X2,X3,X6,X7'!$W$3*modele!T543+'wyznaczanie X2,X3,X6,X7'!$X$3</f>
        <v>92.000904237748159</v>
      </c>
      <c r="Z543">
        <f t="shared" si="77"/>
        <v>0.81010000000000004</v>
      </c>
    </row>
    <row r="544" spans="1:26" x14ac:dyDescent="0.3">
      <c r="A544">
        <v>59.542725870046198</v>
      </c>
      <c r="B544">
        <f t="shared" si="70"/>
        <v>59.542725870046233</v>
      </c>
      <c r="C544">
        <f t="shared" si="71"/>
        <v>0</v>
      </c>
      <c r="E544">
        <v>64.295767550368893</v>
      </c>
      <c r="F544">
        <f>'wyznaczanie X2,X3,X6,X7'!$J$3*I544+'wyznaczanie X2,X3,X6,X7'!$K$3</f>
        <v>64.471028207169113</v>
      </c>
      <c r="G544">
        <f t="shared" si="74"/>
        <v>0.17530000000000001</v>
      </c>
      <c r="I544">
        <v>133.44623653729701</v>
      </c>
      <c r="J544">
        <f>'wyznaczanie X2,X3,X6,X7'!$M$3*modele!E544+'wyznaczanie X2,X3,X6,X7'!$N$3</f>
        <v>133.09371957181446</v>
      </c>
      <c r="K544">
        <f t="shared" si="75"/>
        <v>0.35249999999999998</v>
      </c>
      <c r="M544">
        <v>-73.801850911014199</v>
      </c>
      <c r="N544">
        <f t="shared" si="72"/>
        <v>-73.80185091101427</v>
      </c>
      <c r="O544">
        <f t="shared" si="73"/>
        <v>0</v>
      </c>
      <c r="Q544">
        <v>20.198529131569501</v>
      </c>
      <c r="R544">
        <v>20.198529131569501</v>
      </c>
      <c r="T544">
        <v>55.715351580171301</v>
      </c>
      <c r="U544">
        <f>'wyznaczanie X2,X3,X6,X7'!$T$3*modele!X544+'wyznaczanie X2,X3,X6,X7'!$U$3</f>
        <v>55.587343949700745</v>
      </c>
      <c r="V544">
        <f t="shared" si="76"/>
        <v>0.128</v>
      </c>
      <c r="X544">
        <v>111.212391305705</v>
      </c>
      <c r="Y544">
        <f>'wyznaczanie X2,X3,X6,X7'!$W$3*modele!T544+'wyznaczanie X2,X3,X6,X7'!$X$3</f>
        <v>111.42931351551941</v>
      </c>
      <c r="Z544">
        <f t="shared" si="77"/>
        <v>0.21690000000000001</v>
      </c>
    </row>
    <row r="545" spans="1:26" x14ac:dyDescent="0.3">
      <c r="A545">
        <v>67.118470514727505</v>
      </c>
      <c r="B545">
        <f t="shared" si="70"/>
        <v>67.118470514727434</v>
      </c>
      <c r="C545">
        <f t="shared" si="71"/>
        <v>0</v>
      </c>
      <c r="E545">
        <v>42.415042799733897</v>
      </c>
      <c r="F545">
        <f>'wyznaczanie X2,X3,X6,X7'!$J$3*I545+'wyznaczanie X2,X3,X6,X7'!$K$3</f>
        <v>42.253689482494813</v>
      </c>
      <c r="G545">
        <f t="shared" si="74"/>
        <v>0.16139999999999999</v>
      </c>
      <c r="I545">
        <v>88.996136310603305</v>
      </c>
      <c r="J545">
        <f>'wyznaczanie X2,X3,X6,X7'!$M$3*modele!E545+'wyznaczanie X2,X3,X6,X7'!$N$3</f>
        <v>89.319231444844661</v>
      </c>
      <c r="K545">
        <f t="shared" si="75"/>
        <v>0.3231</v>
      </c>
      <c r="M545">
        <v>6.9918126302531798</v>
      </c>
      <c r="N545">
        <f t="shared" si="72"/>
        <v>6.991812630253321</v>
      </c>
      <c r="O545">
        <f t="shared" si="73"/>
        <v>0</v>
      </c>
      <c r="Q545">
        <v>28.657936671850301</v>
      </c>
      <c r="R545">
        <v>28.657936671850301</v>
      </c>
      <c r="T545">
        <v>46.6669332359103</v>
      </c>
      <c r="U545">
        <f>'wyznaczanie X2,X3,X6,X7'!$T$3*modele!X545+'wyznaczanie X2,X3,X6,X7'!$U$3</f>
        <v>46.806426684100771</v>
      </c>
      <c r="V545">
        <f t="shared" si="76"/>
        <v>0.13950000000000001</v>
      </c>
      <c r="X545">
        <v>93.605426955467493</v>
      </c>
      <c r="Y545">
        <f>'wyznaczanie X2,X3,X6,X7'!$W$3*modele!T545+'wyznaczanie X2,X3,X6,X7'!$X$3</f>
        <v>93.349301365736565</v>
      </c>
      <c r="Z545">
        <f t="shared" si="77"/>
        <v>0.25609999999999999</v>
      </c>
    </row>
    <row r="546" spans="1:26" x14ac:dyDescent="0.3">
      <c r="A546">
        <v>57.7610317061229</v>
      </c>
      <c r="B546">
        <f t="shared" si="70"/>
        <v>57.761031706123148</v>
      </c>
      <c r="C546">
        <f t="shared" si="71"/>
        <v>0</v>
      </c>
      <c r="E546">
        <v>78.562523430361097</v>
      </c>
      <c r="F546">
        <f>'wyznaczanie X2,X3,X6,X7'!$J$3*I546+'wyznaczanie X2,X3,X6,X7'!$K$3</f>
        <v>78.600004969924541</v>
      </c>
      <c r="G546">
        <f t="shared" si="74"/>
        <v>3.7499999999999999E-2</v>
      </c>
      <c r="I546">
        <v>161.71399808101501</v>
      </c>
      <c r="J546">
        <f>'wyznaczanie X2,X3,X6,X7'!$M$3*modele!E546+'wyznaczanie X2,X3,X6,X7'!$N$3</f>
        <v>161.63573282761263</v>
      </c>
      <c r="K546">
        <f t="shared" si="75"/>
        <v>7.8299999999999995E-2</v>
      </c>
      <c r="M546">
        <v>-120.16550687883699</v>
      </c>
      <c r="N546">
        <f t="shared" si="72"/>
        <v>-120.16550687883749</v>
      </c>
      <c r="O546">
        <f t="shared" si="73"/>
        <v>0</v>
      </c>
      <c r="Q546">
        <v>16.377632878065899</v>
      </c>
      <c r="R546">
        <v>16.377632878065899</v>
      </c>
      <c r="T546">
        <v>47.815437373964301</v>
      </c>
      <c r="U546">
        <f>'wyznaczanie X2,X3,X6,X7'!$T$3*modele!X546+'wyznaczanie X2,X3,X6,X7'!$U$3</f>
        <v>47.990340307791449</v>
      </c>
      <c r="V546">
        <f t="shared" si="76"/>
        <v>0.1749</v>
      </c>
      <c r="X546">
        <v>95.979338966658503</v>
      </c>
      <c r="Y546">
        <f>'wyznaczanie X2,X3,X6,X7'!$W$3*modele!T546+'wyznaczanie X2,X3,X6,X7'!$X$3</f>
        <v>95.644174124715761</v>
      </c>
      <c r="Z546">
        <f t="shared" si="77"/>
        <v>0.3352</v>
      </c>
    </row>
    <row r="547" spans="1:26" x14ac:dyDescent="0.3">
      <c r="A547">
        <v>61.073170638025999</v>
      </c>
      <c r="B547">
        <f t="shared" si="70"/>
        <v>61.073170638026056</v>
      </c>
      <c r="C547">
        <f t="shared" si="71"/>
        <v>0</v>
      </c>
      <c r="E547">
        <v>28.418422804008401</v>
      </c>
      <c r="F547">
        <f>'wyznaczanie X2,X3,X6,X7'!$J$3*I547+'wyznaczanie X2,X3,X6,X7'!$K$3</f>
        <v>28.58141534295066</v>
      </c>
      <c r="G547">
        <f t="shared" si="74"/>
        <v>0.16300000000000001</v>
      </c>
      <c r="I547">
        <v>61.642097046007301</v>
      </c>
      <c r="J547">
        <f>'wyznaczanie X2,X3,X6,X7'!$M$3*modele!E547+'wyznaczanie X2,X3,X6,X7'!$N$3</f>
        <v>61.317650930341237</v>
      </c>
      <c r="K547">
        <f t="shared" si="75"/>
        <v>0.32440000000000002</v>
      </c>
      <c r="M547">
        <v>36.891072864026903</v>
      </c>
      <c r="N547">
        <f t="shared" si="72"/>
        <v>36.891072864026796</v>
      </c>
      <c r="O547">
        <f t="shared" si="73"/>
        <v>0</v>
      </c>
      <c r="Q547">
        <v>16.184131192893201</v>
      </c>
      <c r="R547">
        <v>16.184131192893201</v>
      </c>
      <c r="T547">
        <v>51.050807688174899</v>
      </c>
      <c r="U547">
        <f>'wyznaczanie X2,X3,X6,X7'!$T$3*modele!X547+'wyznaczanie X2,X3,X6,X7'!$U$3</f>
        <v>51.076593791015206</v>
      </c>
      <c r="V547">
        <f t="shared" si="76"/>
        <v>2.58E-2</v>
      </c>
      <c r="X547">
        <v>102.16770783648001</v>
      </c>
      <c r="Y547">
        <f>'wyznaczanie X2,X3,X6,X7'!$W$3*modele!T547+'wyznaczanie X2,X3,X6,X7'!$X$3</f>
        <v>102.10889893787335</v>
      </c>
      <c r="Z547">
        <f t="shared" si="77"/>
        <v>5.8799999999999998E-2</v>
      </c>
    </row>
    <row r="548" spans="1:26" x14ac:dyDescent="0.3">
      <c r="A548">
        <v>65.987356019953594</v>
      </c>
      <c r="B548">
        <f t="shared" si="70"/>
        <v>65.987356019953552</v>
      </c>
      <c r="C548">
        <f t="shared" si="71"/>
        <v>0</v>
      </c>
      <c r="E548">
        <v>64.831808615137902</v>
      </c>
      <c r="F548">
        <f>'wyznaczanie X2,X3,X6,X7'!$J$3*I548+'wyznaczanie X2,X3,X6,X7'!$K$3</f>
        <v>65.038252825572499</v>
      </c>
      <c r="G548">
        <f t="shared" si="74"/>
        <v>0.2064</v>
      </c>
      <c r="I548">
        <v>134.581079528689</v>
      </c>
      <c r="J548">
        <f>'wyznaczanie X2,X3,X6,X7'!$M$3*modele!E548+'wyznaczanie X2,X3,X6,X7'!$N$3</f>
        <v>134.16612112581771</v>
      </c>
      <c r="K548">
        <f t="shared" si="75"/>
        <v>0.41499999999999998</v>
      </c>
      <c r="M548">
        <v>-62.520713805506603</v>
      </c>
      <c r="N548">
        <f t="shared" si="72"/>
        <v>-62.520713805506517</v>
      </c>
      <c r="O548">
        <f t="shared" si="73"/>
        <v>0</v>
      </c>
      <c r="Q548">
        <v>20.405377800527202</v>
      </c>
      <c r="R548">
        <v>20.405377800527202</v>
      </c>
      <c r="T548">
        <v>44.995461228398803</v>
      </c>
      <c r="U548">
        <f>'wyznaczanie X2,X3,X6,X7'!$T$3*modele!X548+'wyznaczanie X2,X3,X6,X7'!$U$3</f>
        <v>45.154338363797727</v>
      </c>
      <c r="V548">
        <f t="shared" si="76"/>
        <v>0.15890000000000001</v>
      </c>
      <c r="X548">
        <v>90.292759351483198</v>
      </c>
      <c r="Y548">
        <f>'wyznaczanie X2,X3,X6,X7'!$W$3*modele!T548+'wyznaczanie X2,X3,X6,X7'!$X$3</f>
        <v>90.009465269078063</v>
      </c>
      <c r="Z548">
        <f t="shared" si="77"/>
        <v>0.2833</v>
      </c>
    </row>
    <row r="549" spans="1:26" x14ac:dyDescent="0.3">
      <c r="A549">
        <v>50.913563199288603</v>
      </c>
      <c r="B549">
        <f t="shared" si="70"/>
        <v>50.913563199288596</v>
      </c>
      <c r="C549">
        <f t="shared" si="71"/>
        <v>0</v>
      </c>
      <c r="E549">
        <v>58.490608995176203</v>
      </c>
      <c r="F549">
        <f>'wyznaczanie X2,X3,X6,X7'!$J$3*I549+'wyznaczanie X2,X3,X6,X7'!$K$3</f>
        <v>58.297299276306788</v>
      </c>
      <c r="G549">
        <f t="shared" si="74"/>
        <v>0.1933</v>
      </c>
      <c r="I549">
        <v>121.09449301166499</v>
      </c>
      <c r="J549">
        <f>'wyznaczanie X2,X3,X6,X7'!$M$3*modele!E549+'wyznaczanie X2,X3,X6,X7'!$N$3</f>
        <v>121.47994319349385</v>
      </c>
      <c r="K549">
        <f t="shared" si="75"/>
        <v>0.38550000000000001</v>
      </c>
      <c r="M549">
        <v>-73.644700586951402</v>
      </c>
      <c r="N549">
        <f t="shared" si="72"/>
        <v>-73.644700586951387</v>
      </c>
      <c r="O549">
        <f t="shared" si="73"/>
        <v>0</v>
      </c>
      <c r="Q549">
        <v>23.131822551793402</v>
      </c>
      <c r="R549">
        <v>23.131822551793402</v>
      </c>
      <c r="T549">
        <v>53.950202979351502</v>
      </c>
      <c r="U549">
        <f>'wyznaczanie X2,X3,X6,X7'!$T$3*modele!X549+'wyznaczanie X2,X3,X6,X7'!$U$3</f>
        <v>54.298621422704414</v>
      </c>
      <c r="V549">
        <f t="shared" si="76"/>
        <v>0.34839999999999999</v>
      </c>
      <c r="X549">
        <v>108.628322819026</v>
      </c>
      <c r="Y549">
        <f>'wyznaczanie X2,X3,X6,X7'!$W$3*modele!T549+'wyznaczanie X2,X3,X6,X7'!$X$3</f>
        <v>107.90229841356674</v>
      </c>
      <c r="Z549">
        <f t="shared" si="77"/>
        <v>0.72599999999999998</v>
      </c>
    </row>
    <row r="550" spans="1:26" x14ac:dyDescent="0.3">
      <c r="A550">
        <v>21.040634574868001</v>
      </c>
      <c r="B550">
        <f t="shared" si="70"/>
        <v>21.040634574867887</v>
      </c>
      <c r="C550">
        <f t="shared" si="71"/>
        <v>0</v>
      </c>
      <c r="E550">
        <v>53.436142187057598</v>
      </c>
      <c r="F550">
        <f>'wyznaczanie X2,X3,X6,X7'!$J$3*I550+'wyznaczanie X2,X3,X6,X7'!$K$3</f>
        <v>53.502103334467982</v>
      </c>
      <c r="G550">
        <f t="shared" si="74"/>
        <v>6.6000000000000003E-2</v>
      </c>
      <c r="I550">
        <v>111.500772410707</v>
      </c>
      <c r="J550">
        <f>'wyznaczanie X2,X3,X6,X7'!$M$3*modele!E550+'wyznaczanie X2,X3,X6,X7'!$N$3</f>
        <v>111.36799764316514</v>
      </c>
      <c r="K550">
        <f t="shared" si="75"/>
        <v>0.1328</v>
      </c>
      <c r="M550">
        <v>-118.22715741143701</v>
      </c>
      <c r="N550">
        <f t="shared" si="72"/>
        <v>-118.22715741143678</v>
      </c>
      <c r="O550">
        <f t="shared" si="73"/>
        <v>0</v>
      </c>
      <c r="Q550">
        <v>20.515219654828702</v>
      </c>
      <c r="R550">
        <v>20.515219654828702</v>
      </c>
      <c r="T550">
        <v>53.433374265908803</v>
      </c>
      <c r="U550">
        <f>'wyznaczanie X2,X3,X6,X7'!$T$3*modele!X550+'wyznaczanie X2,X3,X6,X7'!$U$3</f>
        <v>53.107218301923091</v>
      </c>
      <c r="V550">
        <f t="shared" si="76"/>
        <v>0.32619999999999999</v>
      </c>
      <c r="X550">
        <v>106.239393321132</v>
      </c>
      <c r="Y550">
        <f>'wyznaczanie X2,X3,X6,X7'!$W$3*modele!T550+'wyznaczanie X2,X3,X6,X7'!$X$3</f>
        <v>106.86960197283163</v>
      </c>
      <c r="Z550">
        <f t="shared" si="77"/>
        <v>0.63019999999999998</v>
      </c>
    </row>
    <row r="551" spans="1:26" x14ac:dyDescent="0.3">
      <c r="A551">
        <v>50.944086914058303</v>
      </c>
      <c r="B551">
        <f t="shared" si="70"/>
        <v>50.944086914058197</v>
      </c>
      <c r="C551">
        <f t="shared" si="71"/>
        <v>0</v>
      </c>
      <c r="E551">
        <v>25.295394180421098</v>
      </c>
      <c r="F551">
        <f>'wyznaczanie X2,X3,X6,X7'!$J$3*I551+'wyznaczanie X2,X3,X6,X7'!$K$3</f>
        <v>25.444154246219846</v>
      </c>
      <c r="G551">
        <f t="shared" si="74"/>
        <v>0.14879999999999999</v>
      </c>
      <c r="I551">
        <v>55.365397036382902</v>
      </c>
      <c r="J551">
        <f>'wyznaczanie X2,X3,X6,X7'!$M$3*modele!E551+'wyznaczanie X2,X3,X6,X7'!$N$3</f>
        <v>55.069732684422902</v>
      </c>
      <c r="K551">
        <f t="shared" si="75"/>
        <v>0.29570000000000002</v>
      </c>
      <c r="M551">
        <v>26.001991286853102</v>
      </c>
      <c r="N551">
        <f t="shared" si="72"/>
        <v>26.001991286853311</v>
      </c>
      <c r="O551">
        <f t="shared" si="73"/>
        <v>0</v>
      </c>
      <c r="Q551">
        <v>24.400665425106599</v>
      </c>
      <c r="R551">
        <v>24.400665425106599</v>
      </c>
      <c r="T551">
        <v>43.611822035679502</v>
      </c>
      <c r="U551">
        <f>'wyznaczanie X2,X3,X6,X7'!$T$3*modele!X551+'wyznaczanie X2,X3,X6,X7'!$U$3</f>
        <v>43.795788461611195</v>
      </c>
      <c r="V551">
        <f t="shared" si="76"/>
        <v>0.184</v>
      </c>
      <c r="X551">
        <v>87.568677234285104</v>
      </c>
      <c r="Y551">
        <f>'wyznaczanie X2,X3,X6,X7'!$W$3*modele!T551+'wyznaczanie X2,X3,X6,X7'!$X$3</f>
        <v>87.244759608541557</v>
      </c>
      <c r="Z551">
        <f t="shared" si="77"/>
        <v>0.32390000000000002</v>
      </c>
    </row>
    <row r="552" spans="1:26" x14ac:dyDescent="0.3">
      <c r="A552">
        <v>37.262584512904098</v>
      </c>
      <c r="B552">
        <f t="shared" si="70"/>
        <v>37.262584512904098</v>
      </c>
      <c r="C552">
        <f t="shared" si="71"/>
        <v>0</v>
      </c>
      <c r="E552">
        <v>53.0236250665765</v>
      </c>
      <c r="F552">
        <f>'wyznaczanie X2,X3,X6,X7'!$J$3*I552+'wyznaczanie X2,X3,X6,X7'!$K$3</f>
        <v>52.876858950169016</v>
      </c>
      <c r="G552">
        <f t="shared" si="74"/>
        <v>0.14680000000000001</v>
      </c>
      <c r="I552">
        <v>110.24984961150599</v>
      </c>
      <c r="J552">
        <f>'wyznaczanie X2,X3,X6,X7'!$M$3*modele!E552+'wyznaczanie X2,X3,X6,X7'!$N$3</f>
        <v>110.54271758510183</v>
      </c>
      <c r="K552">
        <f t="shared" si="75"/>
        <v>0.29289999999999999</v>
      </c>
      <c r="M552">
        <v>-84.545706173921303</v>
      </c>
      <c r="N552">
        <f t="shared" si="72"/>
        <v>-84.545706173921303</v>
      </c>
      <c r="O552">
        <f t="shared" si="73"/>
        <v>0</v>
      </c>
      <c r="Q552">
        <v>17.8970801284404</v>
      </c>
      <c r="R552">
        <v>17.8970801284404</v>
      </c>
      <c r="T552">
        <v>52.700134148982599</v>
      </c>
      <c r="U552">
        <f>'wyznaczanie X2,X3,X6,X7'!$T$3*modele!X552+'wyznaczanie X2,X3,X6,X7'!$U$3</f>
        <v>52.476226915856252</v>
      </c>
      <c r="V552">
        <f t="shared" si="76"/>
        <v>0.22389999999999999</v>
      </c>
      <c r="X552">
        <v>104.974167547589</v>
      </c>
      <c r="Y552">
        <f>'wyznaczanie X2,X3,X6,X7'!$W$3*modele!T552+'wyznaczanie X2,X3,X6,X7'!$X$3</f>
        <v>105.40448511833272</v>
      </c>
      <c r="Z552">
        <f t="shared" si="77"/>
        <v>0.43030000000000002</v>
      </c>
    </row>
    <row r="553" spans="1:26" x14ac:dyDescent="0.3">
      <c r="A553">
        <v>41.755814816449004</v>
      </c>
      <c r="B553">
        <f t="shared" si="70"/>
        <v>41.755814816448961</v>
      </c>
      <c r="C553">
        <f t="shared" si="71"/>
        <v>0</v>
      </c>
      <c r="E553">
        <v>42.545376049358602</v>
      </c>
      <c r="F553">
        <f>'wyznaczanie X2,X3,X6,X7'!$J$3*I553+'wyznaczanie X2,X3,X6,X7'!$K$3</f>
        <v>42.398110042971602</v>
      </c>
      <c r="G553">
        <f t="shared" si="74"/>
        <v>0.14729999999999999</v>
      </c>
      <c r="I553">
        <v>89.285077685065005</v>
      </c>
      <c r="J553">
        <f>'wyznaczanie X2,X3,X6,X7'!$M$3*modele!E553+'wyznaczanie X2,X3,X6,X7'!$N$3</f>
        <v>89.579975609092713</v>
      </c>
      <c r="K553">
        <f t="shared" si="75"/>
        <v>0.2949</v>
      </c>
      <c r="M553">
        <v>-44.124498515177898</v>
      </c>
      <c r="N553">
        <f t="shared" si="72"/>
        <v>-44.124498515177805</v>
      </c>
      <c r="O553">
        <f t="shared" si="73"/>
        <v>0</v>
      </c>
      <c r="Q553">
        <v>12.552829491807</v>
      </c>
      <c r="R553">
        <v>12.552829491807</v>
      </c>
      <c r="T553">
        <v>51.9120352995023</v>
      </c>
      <c r="U553">
        <f>'wyznaczanie X2,X3,X6,X7'!$T$3*modele!X553+'wyznaczanie X2,X3,X6,X7'!$U$3</f>
        <v>51.570180282943404</v>
      </c>
      <c r="V553">
        <f t="shared" si="76"/>
        <v>0.34189999999999998</v>
      </c>
      <c r="X553">
        <v>103.15741762467999</v>
      </c>
      <c r="Y553">
        <f>'wyznaczanie X2,X3,X6,X7'!$W$3*modele!T553+'wyznaczanie X2,X3,X6,X7'!$X$3</f>
        <v>103.82975280250527</v>
      </c>
      <c r="Z553">
        <f t="shared" si="77"/>
        <v>0.67230000000000001</v>
      </c>
    </row>
    <row r="554" spans="1:26" x14ac:dyDescent="0.3">
      <c r="A554">
        <v>23.836145223048401</v>
      </c>
      <c r="B554">
        <f t="shared" si="70"/>
        <v>23.836145223048355</v>
      </c>
      <c r="C554">
        <f t="shared" si="71"/>
        <v>0</v>
      </c>
      <c r="E554">
        <v>41.023262564320902</v>
      </c>
      <c r="F554">
        <f>'wyznaczanie X2,X3,X6,X7'!$J$3*I554+'wyznaczanie X2,X3,X6,X7'!$K$3</f>
        <v>40.875851569337023</v>
      </c>
      <c r="G554">
        <f t="shared" si="74"/>
        <v>0.1474</v>
      </c>
      <c r="I554">
        <v>86.239504020166805</v>
      </c>
      <c r="J554">
        <f>'wyznaczanie X2,X3,X6,X7'!$M$3*modele!E554+'wyznaczanie X2,X3,X6,X7'!$N$3</f>
        <v>86.534841618421325</v>
      </c>
      <c r="K554">
        <f t="shared" si="75"/>
        <v>0.29530000000000001</v>
      </c>
      <c r="M554">
        <v>-75.397497246865996</v>
      </c>
      <c r="N554">
        <f t="shared" si="72"/>
        <v>-75.397497246865896</v>
      </c>
      <c r="O554">
        <f t="shared" si="73"/>
        <v>0</v>
      </c>
      <c r="Q554">
        <v>6.7409952692866897</v>
      </c>
      <c r="R554">
        <v>6.7409952692866897</v>
      </c>
      <c r="T554">
        <v>56.045914229224401</v>
      </c>
      <c r="U554">
        <f>'wyznaczanie X2,X3,X6,X7'!$T$3*modele!X554+'wyznaczanie X2,X3,X6,X7'!$U$3</f>
        <v>55.689370344146745</v>
      </c>
      <c r="V554">
        <f t="shared" si="76"/>
        <v>0.35649999999999998</v>
      </c>
      <c r="X554">
        <v>111.416968462676</v>
      </c>
      <c r="Y554">
        <f>'wyznaczanie X2,X3,X6,X7'!$W$3*modele!T554+'wyznaczanie X2,X3,X6,X7'!$X$3</f>
        <v>112.08982416873597</v>
      </c>
      <c r="Z554">
        <f t="shared" si="77"/>
        <v>0.67290000000000005</v>
      </c>
    </row>
    <row r="555" spans="1:26" x14ac:dyDescent="0.3">
      <c r="A555">
        <v>60.487652301787797</v>
      </c>
      <c r="B555">
        <f t="shared" si="70"/>
        <v>60.487652301787705</v>
      </c>
      <c r="C555">
        <f t="shared" si="71"/>
        <v>0</v>
      </c>
      <c r="E555">
        <v>25.151948147927101</v>
      </c>
      <c r="F555">
        <f>'wyznaczanie X2,X3,X6,X7'!$J$3*I555+'wyznaczanie X2,X3,X6,X7'!$K$3</f>
        <v>25.071788407814491</v>
      </c>
      <c r="G555">
        <f t="shared" si="74"/>
        <v>8.0199999999999994E-2</v>
      </c>
      <c r="I555">
        <v>54.620406871573799</v>
      </c>
      <c r="J555">
        <f>'wyznaczanie X2,X3,X6,X7'!$M$3*modele!E555+'wyznaczanie X2,X3,X6,X7'!$N$3</f>
        <v>54.782755140587788</v>
      </c>
      <c r="K555">
        <f t="shared" si="75"/>
        <v>0.1623</v>
      </c>
      <c r="M555">
        <v>45.5194601597941</v>
      </c>
      <c r="N555">
        <f t="shared" si="72"/>
        <v>45.519460159794292</v>
      </c>
      <c r="O555">
        <f t="shared" si="73"/>
        <v>0</v>
      </c>
      <c r="Q555">
        <v>17.517946456264202</v>
      </c>
      <c r="R555">
        <v>17.517946456264202</v>
      </c>
      <c r="T555">
        <v>48.304628154232802</v>
      </c>
      <c r="U555">
        <f>'wyznaczanie X2,X3,X6,X7'!$T$3*modele!X555+'wyznaczanie X2,X3,X6,X7'!$U$3</f>
        <v>48.55610224598086</v>
      </c>
      <c r="V555">
        <f t="shared" si="76"/>
        <v>0.2515</v>
      </c>
      <c r="X555">
        <v>97.113770595509706</v>
      </c>
      <c r="Y555">
        <f>'wyznaczanie X2,X3,X6,X7'!$W$3*modele!T555+'wyznaczanie X2,X3,X6,X7'!$X$3</f>
        <v>96.621646088799508</v>
      </c>
      <c r="Z555">
        <f t="shared" si="77"/>
        <v>0.49209999999999998</v>
      </c>
    </row>
    <row r="556" spans="1:26" x14ac:dyDescent="0.3">
      <c r="A556">
        <v>65.519047099153099</v>
      </c>
      <c r="B556">
        <f t="shared" si="70"/>
        <v>65.519047099153198</v>
      </c>
      <c r="C556">
        <f t="shared" si="71"/>
        <v>0</v>
      </c>
      <c r="E556">
        <v>12.302299605935399</v>
      </c>
      <c r="F556">
        <f>'wyznaczanie X2,X3,X6,X7'!$J$3*I556+'wyznaczanie X2,X3,X6,X7'!$K$3</f>
        <v>12.086046737609371</v>
      </c>
      <c r="G556">
        <f t="shared" si="74"/>
        <v>0.21629999999999999</v>
      </c>
      <c r="I556">
        <v>28.639909121070499</v>
      </c>
      <c r="J556">
        <f>'wyznaczanie X2,X3,X6,X7'!$M$3*modele!E556+'wyznaczanie X2,X3,X6,X7'!$N$3</f>
        <v>29.075801008694761</v>
      </c>
      <c r="K556">
        <f t="shared" si="75"/>
        <v>0.43590000000000001</v>
      </c>
      <c r="M556">
        <v>94.131195380500202</v>
      </c>
      <c r="N556">
        <f t="shared" si="72"/>
        <v>94.131195380500003</v>
      </c>
      <c r="O556">
        <f t="shared" si="73"/>
        <v>0</v>
      </c>
      <c r="Q556">
        <v>17.028370747358199</v>
      </c>
      <c r="R556">
        <v>17.028370747358199</v>
      </c>
      <c r="T556">
        <v>53.110443409169598</v>
      </c>
      <c r="U556">
        <f>'wyznaczanie X2,X3,X6,X7'!$T$3*modele!X556+'wyznaczanie X2,X3,X6,X7'!$U$3</f>
        <v>52.819355275232311</v>
      </c>
      <c r="V556">
        <f t="shared" si="76"/>
        <v>0.29110000000000003</v>
      </c>
      <c r="X556">
        <v>105.66218778606201</v>
      </c>
      <c r="Y556">
        <f>'wyznaczanie X2,X3,X6,X7'!$W$3*modele!T556+'wyznaczanie X2,X3,X6,X7'!$X$3</f>
        <v>106.22434071376442</v>
      </c>
      <c r="Z556">
        <f t="shared" si="77"/>
        <v>0.56220000000000003</v>
      </c>
    </row>
    <row r="557" spans="1:26" x14ac:dyDescent="0.3">
      <c r="A557">
        <v>65.138536236383501</v>
      </c>
      <c r="B557">
        <f t="shared" si="70"/>
        <v>65.138536236383501</v>
      </c>
      <c r="C557">
        <f t="shared" si="71"/>
        <v>0</v>
      </c>
      <c r="E557">
        <v>36.8830594994512</v>
      </c>
      <c r="F557">
        <f>'wyznaczanie X2,X3,X6,X7'!$J$3*I557+'wyznaczanie X2,X3,X6,X7'!$K$3</f>
        <v>36.939649848274478</v>
      </c>
      <c r="G557">
        <f t="shared" si="74"/>
        <v>5.6599999999999998E-2</v>
      </c>
      <c r="I557">
        <v>78.364368155248798</v>
      </c>
      <c r="J557">
        <f>'wyznaczanie X2,X3,X6,X7'!$M$3*modele!E557+'wyznaczanie X2,X3,X6,X7'!$N$3</f>
        <v>78.251968360252704</v>
      </c>
      <c r="K557">
        <f t="shared" si="75"/>
        <v>0.1124</v>
      </c>
      <c r="M557">
        <v>19.6278939744134</v>
      </c>
      <c r="N557">
        <f t="shared" si="72"/>
        <v>19.627893974413411</v>
      </c>
      <c r="O557">
        <f t="shared" si="73"/>
        <v>0</v>
      </c>
      <c r="Q557">
        <v>25.317755486938101</v>
      </c>
      <c r="R557">
        <v>25.317755486938101</v>
      </c>
      <c r="T557">
        <v>47.833299122953797</v>
      </c>
      <c r="U557">
        <f>'wyznaczanie X2,X3,X6,X7'!$T$3*modele!X557+'wyznaczanie X2,X3,X6,X7'!$U$3</f>
        <v>47.921745927474724</v>
      </c>
      <c r="V557">
        <f t="shared" si="76"/>
        <v>8.8400000000000006E-2</v>
      </c>
      <c r="X557">
        <v>95.841797662904895</v>
      </c>
      <c r="Y557">
        <f>'wyznaczanie X2,X3,X6,X7'!$W$3*modele!T557+'wyznaczanie X2,X3,X6,X7'!$X$3</f>
        <v>95.679864410736997</v>
      </c>
      <c r="Z557">
        <f t="shared" si="77"/>
        <v>0.16189999999999999</v>
      </c>
    </row>
    <row r="558" spans="1:26" x14ac:dyDescent="0.3">
      <c r="A558">
        <v>23.2433178469091</v>
      </c>
      <c r="B558">
        <f t="shared" si="70"/>
        <v>23.243317846909051</v>
      </c>
      <c r="C558">
        <f t="shared" si="71"/>
        <v>0</v>
      </c>
      <c r="E558">
        <v>21.283117343188</v>
      </c>
      <c r="F558">
        <f>'wyznaczanie X2,X3,X6,X7'!$J$3*I558+'wyznaczanie X2,X3,X6,X7'!$K$3</f>
        <v>21.32990897281061</v>
      </c>
      <c r="G558">
        <f t="shared" si="74"/>
        <v>4.6800000000000001E-2</v>
      </c>
      <c r="I558">
        <v>47.134050472937901</v>
      </c>
      <c r="J558">
        <f>'wyznaczanie X2,X3,X6,X7'!$M$3*modele!E558+'wyznaczanie X2,X3,X6,X7'!$N$3</f>
        <v>47.04278811219254</v>
      </c>
      <c r="K558">
        <f t="shared" si="75"/>
        <v>9.1300000000000006E-2</v>
      </c>
      <c r="M558">
        <v>-17.362716335745901</v>
      </c>
      <c r="N558">
        <f t="shared" si="72"/>
        <v>-17.362716335745802</v>
      </c>
      <c r="O558">
        <f t="shared" si="73"/>
        <v>0</v>
      </c>
      <c r="Q558">
        <v>27.7310047334479</v>
      </c>
      <c r="R558">
        <v>27.7310047334479</v>
      </c>
      <c r="T558">
        <v>47.813815586805603</v>
      </c>
      <c r="U558">
        <f>'wyznaczanie X2,X3,X6,X7'!$T$3*modele!X558+'wyznaczanie X2,X3,X6,X7'!$U$3</f>
        <v>47.404251817988097</v>
      </c>
      <c r="V558">
        <f t="shared" si="76"/>
        <v>0.40960000000000002</v>
      </c>
      <c r="X558">
        <v>94.804149765585095</v>
      </c>
      <c r="Y558">
        <f>'wyznaczanie X2,X3,X6,X7'!$W$3*modele!T558+'wyznaczanie X2,X3,X6,X7'!$X$3</f>
        <v>95.64093356593321</v>
      </c>
      <c r="Z558">
        <f t="shared" si="77"/>
        <v>0.83679999999999999</v>
      </c>
    </row>
    <row r="559" spans="1:26" x14ac:dyDescent="0.3">
      <c r="A559">
        <v>38.7692544748191</v>
      </c>
      <c r="B559">
        <f t="shared" si="70"/>
        <v>38.769254474819192</v>
      </c>
      <c r="C559">
        <f t="shared" si="71"/>
        <v>0</v>
      </c>
      <c r="E559">
        <v>47.080034820820103</v>
      </c>
      <c r="F559">
        <f>'wyznaczanie X2,X3,X6,X7'!$J$3*I559+'wyznaczanie X2,X3,X6,X7'!$K$3</f>
        <v>46.978909816500213</v>
      </c>
      <c r="G559">
        <f t="shared" si="74"/>
        <v>0.1011</v>
      </c>
      <c r="I559">
        <v>98.449857120399798</v>
      </c>
      <c r="J559">
        <f>'wyznaczanie X2,X3,X6,X7'!$M$3*modele!E559+'wyznaczanie X2,X3,X6,X7'!$N$3</f>
        <v>98.651995334830559</v>
      </c>
      <c r="K559">
        <f t="shared" si="75"/>
        <v>0.2021</v>
      </c>
      <c r="M559">
        <v>-63.701595512821903</v>
      </c>
      <c r="N559">
        <f t="shared" si="72"/>
        <v>-63.701595512822095</v>
      </c>
      <c r="O559">
        <f t="shared" si="73"/>
        <v>0</v>
      </c>
      <c r="Q559">
        <v>10.981074501573</v>
      </c>
      <c r="R559">
        <v>10.981074501573</v>
      </c>
      <c r="T559">
        <v>43.787952178674303</v>
      </c>
      <c r="U559">
        <f>'wyznaczanie X2,X3,X6,X7'!$T$3*modele!X559+'wyznaczanie X2,X3,X6,X7'!$U$3</f>
        <v>43.759853834856912</v>
      </c>
      <c r="V559">
        <f t="shared" si="76"/>
        <v>2.81E-2</v>
      </c>
      <c r="X559">
        <v>87.496623293556098</v>
      </c>
      <c r="Y559">
        <f>'wyznaczanie X2,X3,X6,X7'!$W$3*modele!T559+'wyznaczanie X2,X3,X6,X7'!$X$3</f>
        <v>87.596692399901585</v>
      </c>
      <c r="Z559">
        <f t="shared" si="77"/>
        <v>0.10009999999999999</v>
      </c>
    </row>
    <row r="560" spans="1:26" x14ac:dyDescent="0.3">
      <c r="A560">
        <v>30.516510135857001</v>
      </c>
      <c r="B560">
        <f t="shared" si="70"/>
        <v>30.516510135857054</v>
      </c>
      <c r="C560">
        <f t="shared" si="71"/>
        <v>0</v>
      </c>
      <c r="E560">
        <v>51.306409964218801</v>
      </c>
      <c r="F560">
        <f>'wyznaczanie X2,X3,X6,X7'!$J$3*I560+'wyznaczanie X2,X3,X6,X7'!$K$3</f>
        <v>51.55699511807024</v>
      </c>
      <c r="G560">
        <f t="shared" si="74"/>
        <v>0.25059999999999999</v>
      </c>
      <c r="I560">
        <v>107.609205727492</v>
      </c>
      <c r="J560">
        <f>'wyznaczanie X2,X3,X6,X7'!$M$3*modele!E560+'wyznaczanie X2,X3,X6,X7'!$N$3</f>
        <v>107.1072640996121</v>
      </c>
      <c r="K560">
        <f t="shared" si="75"/>
        <v>0.50190000000000001</v>
      </c>
      <c r="M560">
        <v>-92.886209620942296</v>
      </c>
      <c r="N560">
        <f t="shared" si="72"/>
        <v>-92.886209620942395</v>
      </c>
      <c r="O560">
        <f t="shared" si="73"/>
        <v>0</v>
      </c>
      <c r="Q560">
        <v>20.447848253036099</v>
      </c>
      <c r="R560">
        <v>20.447848253036099</v>
      </c>
      <c r="T560">
        <v>51.145187768161897</v>
      </c>
      <c r="U560">
        <f>'wyznaczanie X2,X3,X6,X7'!$T$3*modele!X560+'wyznaczanie X2,X3,X6,X7'!$U$3</f>
        <v>50.709925021335614</v>
      </c>
      <c r="V560">
        <f t="shared" si="76"/>
        <v>0.43530000000000002</v>
      </c>
      <c r="X560">
        <v>101.432485790671</v>
      </c>
      <c r="Y560">
        <f>'wyznaczanie X2,X3,X6,X7'!$W$3*modele!T560+'wyznaczanie X2,X3,X6,X7'!$X$3</f>
        <v>102.29748360846881</v>
      </c>
      <c r="Z560">
        <f t="shared" si="77"/>
        <v>0.86499999999999999</v>
      </c>
    </row>
    <row r="561" spans="1:26" x14ac:dyDescent="0.3">
      <c r="A561">
        <v>63.905055592468898</v>
      </c>
      <c r="B561">
        <f t="shared" si="70"/>
        <v>63.905055592468891</v>
      </c>
      <c r="C561">
        <f t="shared" si="71"/>
        <v>0</v>
      </c>
      <c r="E561">
        <v>61.395227953200497</v>
      </c>
      <c r="F561">
        <f>'wyznaczanie X2,X3,X6,X7'!$J$3*I561+'wyznaczanie X2,X3,X6,X7'!$K$3</f>
        <v>61.216627414643412</v>
      </c>
      <c r="G561">
        <f t="shared" si="74"/>
        <v>0.17860000000000001</v>
      </c>
      <c r="I561">
        <v>126.935175820338</v>
      </c>
      <c r="J561">
        <f>'wyznaczanie X2,X3,X6,X7'!$M$3*modele!E561+'wyznaczanie X2,X3,X6,X7'!$N$3</f>
        <v>127.29091195894647</v>
      </c>
      <c r="K561">
        <f t="shared" si="75"/>
        <v>0.35570000000000002</v>
      </c>
      <c r="M561">
        <v>-56.375572674663701</v>
      </c>
      <c r="N561">
        <f t="shared" si="72"/>
        <v>-56.375572674663687</v>
      </c>
      <c r="O561">
        <f t="shared" si="73"/>
        <v>0</v>
      </c>
      <c r="Q561">
        <v>15.9446075952937</v>
      </c>
      <c r="R561">
        <v>15.9446075952937</v>
      </c>
      <c r="T561">
        <v>50.630771523539998</v>
      </c>
      <c r="U561">
        <f>'wyznaczanie X2,X3,X6,X7'!$T$3*modele!X561+'wyznaczanie X2,X3,X6,X7'!$U$3</f>
        <v>50.731332138647112</v>
      </c>
      <c r="V561">
        <f t="shared" si="76"/>
        <v>0.10059999999999999</v>
      </c>
      <c r="X561">
        <v>101.475410047892</v>
      </c>
      <c r="Y561">
        <f>'wyznaczanie X2,X3,X6,X7'!$W$3*modele!T561+'wyznaczanie X2,X3,X6,X7'!$X$3</f>
        <v>101.26960761965485</v>
      </c>
      <c r="Z561">
        <f t="shared" si="77"/>
        <v>0.20580000000000001</v>
      </c>
    </row>
    <row r="562" spans="1:26" x14ac:dyDescent="0.3">
      <c r="A562">
        <v>47.437857247201499</v>
      </c>
      <c r="B562">
        <f t="shared" si="70"/>
        <v>47.437857247201407</v>
      </c>
      <c r="C562">
        <f t="shared" si="71"/>
        <v>0</v>
      </c>
      <c r="E562">
        <v>79.073076785627606</v>
      </c>
      <c r="F562">
        <f>'wyznaczanie X2,X3,X6,X7'!$J$3*I562+'wyznaczanie X2,X3,X6,X7'!$K$3</f>
        <v>79.232889993771352</v>
      </c>
      <c r="G562">
        <f t="shared" si="74"/>
        <v>0.1598</v>
      </c>
      <c r="I562">
        <v>162.980207463272</v>
      </c>
      <c r="J562">
        <f>'wyznaczanie X2,X3,X6,X7'!$M$3*modele!E562+'wyznaczanie X2,X3,X6,X7'!$N$3</f>
        <v>162.65714377459921</v>
      </c>
      <c r="K562">
        <f t="shared" si="75"/>
        <v>0.3231</v>
      </c>
      <c r="M562">
        <v>-142.34351586247999</v>
      </c>
      <c r="N562">
        <f t="shared" si="72"/>
        <v>-142.34351586247982</v>
      </c>
      <c r="O562">
        <f t="shared" si="73"/>
        <v>0</v>
      </c>
      <c r="Q562">
        <v>23.129986541028799</v>
      </c>
      <c r="R562">
        <v>23.129986541028799</v>
      </c>
      <c r="T562">
        <v>54.069975870094702</v>
      </c>
      <c r="U562">
        <f>'wyznaczanie X2,X3,X6,X7'!$T$3*modele!X562+'wyznaczanie X2,X3,X6,X7'!$U$3</f>
        <v>54.352324751272491</v>
      </c>
      <c r="V562">
        <f t="shared" si="76"/>
        <v>0.2823</v>
      </c>
      <c r="X562">
        <v>108.736005486222</v>
      </c>
      <c r="Y562">
        <f>'wyznaczanie X2,X3,X6,X7'!$W$3*modele!T562+'wyznaczanie X2,X3,X6,X7'!$X$3</f>
        <v>108.14162149053578</v>
      </c>
      <c r="Z562">
        <f t="shared" si="77"/>
        <v>0.59440000000000004</v>
      </c>
    </row>
    <row r="563" spans="1:26" x14ac:dyDescent="0.3">
      <c r="A563">
        <v>67.262884719980406</v>
      </c>
      <c r="B563">
        <f t="shared" si="70"/>
        <v>67.262884719980462</v>
      </c>
      <c r="C563">
        <f t="shared" si="71"/>
        <v>0</v>
      </c>
      <c r="E563">
        <v>25.711152612563701</v>
      </c>
      <c r="F563">
        <f>'wyznaczanie X2,X3,X6,X7'!$J$3*I563+'wyznaczanie X2,X3,X6,X7'!$K$3</f>
        <v>25.577966373409499</v>
      </c>
      <c r="G563">
        <f t="shared" si="74"/>
        <v>0.13320000000000001</v>
      </c>
      <c r="I563">
        <v>55.633114180134299</v>
      </c>
      <c r="J563">
        <f>'wyznaczanie X2,X3,X6,X7'!$M$3*modele!E563+'wyznaczanie X2,X3,X6,X7'!$N$3</f>
        <v>55.901497297292309</v>
      </c>
      <c r="K563">
        <f t="shared" si="75"/>
        <v>0.26840000000000003</v>
      </c>
      <c r="M563">
        <v>57.3923116022698</v>
      </c>
      <c r="N563">
        <f t="shared" si="72"/>
        <v>57.3923116022697</v>
      </c>
      <c r="O563">
        <f t="shared" si="73"/>
        <v>0</v>
      </c>
      <c r="Q563">
        <v>23.444341097439199</v>
      </c>
      <c r="R563">
        <v>23.444341097439199</v>
      </c>
      <c r="T563">
        <v>52.226980704587497</v>
      </c>
      <c r="U563">
        <f>'wyznaczanie X2,X3,X6,X7'!$T$3*modele!X563+'wyznaczanie X2,X3,X6,X7'!$U$3</f>
        <v>52.089453457129764</v>
      </c>
      <c r="V563">
        <f t="shared" si="76"/>
        <v>0.13750000000000001</v>
      </c>
      <c r="X563">
        <v>104.19863279496199</v>
      </c>
      <c r="Y563">
        <f>'wyznaczanie X2,X3,X6,X7'!$W$3*modele!T563+'wyznaczanie X2,X3,X6,X7'!$X$3</f>
        <v>104.45905800633354</v>
      </c>
      <c r="Z563">
        <f t="shared" si="77"/>
        <v>0.26040000000000002</v>
      </c>
    </row>
    <row r="564" spans="1:26" x14ac:dyDescent="0.3">
      <c r="A564">
        <v>58.743772033474102</v>
      </c>
      <c r="B564">
        <f t="shared" si="70"/>
        <v>58.743772033474109</v>
      </c>
      <c r="C564">
        <f t="shared" si="71"/>
        <v>0</v>
      </c>
      <c r="E564">
        <v>62.0462316903333</v>
      </c>
      <c r="F564">
        <f>'wyznaczanie X2,X3,X6,X7'!$J$3*I564+'wyznaczanie X2,X3,X6,X7'!$K$3</f>
        <v>61.854586981159969</v>
      </c>
      <c r="G564">
        <f t="shared" si="74"/>
        <v>0.19159999999999999</v>
      </c>
      <c r="I564">
        <v>128.21153781056799</v>
      </c>
      <c r="J564">
        <f>'wyznaczanie X2,X3,X6,X7'!$M$3*modele!E564+'wyznaczanie X2,X3,X6,X7'!$N$3</f>
        <v>128.59330736341798</v>
      </c>
      <c r="K564">
        <f t="shared" si="75"/>
        <v>0.38179999999999997</v>
      </c>
      <c r="M564">
        <v>-68.651151004051698</v>
      </c>
      <c r="N564">
        <f t="shared" si="72"/>
        <v>-68.651151004051712</v>
      </c>
      <c r="O564">
        <f t="shared" si="73"/>
        <v>0</v>
      </c>
      <c r="Q564">
        <v>23.325706992667001</v>
      </c>
      <c r="R564">
        <v>23.325706992667001</v>
      </c>
      <c r="T564">
        <v>44.126560618578203</v>
      </c>
      <c r="U564">
        <f>'wyznaczanie X2,X3,X6,X7'!$T$3*modele!X564+'wyznaczanie X2,X3,X6,X7'!$U$3</f>
        <v>44.114697268775146</v>
      </c>
      <c r="V564">
        <f t="shared" si="76"/>
        <v>1.1900000000000001E-2</v>
      </c>
      <c r="X564">
        <v>88.208133891132306</v>
      </c>
      <c r="Y564">
        <f>'wyznaczanie X2,X3,X6,X7'!$W$3*modele!T564+'wyznaczanie X2,X3,X6,X7'!$X$3</f>
        <v>88.273279674556548</v>
      </c>
      <c r="Z564">
        <f t="shared" si="77"/>
        <v>6.5100000000000005E-2</v>
      </c>
    </row>
    <row r="565" spans="1:26" x14ac:dyDescent="0.3">
      <c r="A565">
        <v>26.401565174378899</v>
      </c>
      <c r="B565">
        <f t="shared" si="70"/>
        <v>26.401565174378952</v>
      </c>
      <c r="C565">
        <f t="shared" si="71"/>
        <v>0</v>
      </c>
      <c r="E565">
        <v>47.066658246071</v>
      </c>
      <c r="F565">
        <f>'wyznaczanie X2,X3,X6,X7'!$J$3*I565+'wyznaczanie X2,X3,X6,X7'!$K$3</f>
        <v>47.180769455752056</v>
      </c>
      <c r="G565">
        <f t="shared" si="74"/>
        <v>0.11409999999999999</v>
      </c>
      <c r="I565">
        <v>98.853716525329503</v>
      </c>
      <c r="J565">
        <f>'wyznaczanie X2,X3,X6,X7'!$M$3*modele!E565+'wyznaczanie X2,X3,X6,X7'!$N$3</f>
        <v>98.625234214291481</v>
      </c>
      <c r="K565">
        <f t="shared" si="75"/>
        <v>0.22850000000000001</v>
      </c>
      <c r="M565">
        <v>-88.396844389455097</v>
      </c>
      <c r="N565">
        <f t="shared" si="72"/>
        <v>-88.396844389455197</v>
      </c>
      <c r="O565">
        <f t="shared" si="73"/>
        <v>0</v>
      </c>
      <c r="Q565">
        <v>17.871563356387401</v>
      </c>
      <c r="R565">
        <v>17.871563356387401</v>
      </c>
      <c r="T565">
        <v>46.977788799772902</v>
      </c>
      <c r="U565">
        <f>'wyznaczanie X2,X3,X6,X7'!$T$3*modele!X565+'wyznaczanie X2,X3,X6,X7'!$U$3</f>
        <v>46.725188978487736</v>
      </c>
      <c r="V565">
        <f t="shared" si="76"/>
        <v>0.25259999999999999</v>
      </c>
      <c r="X565">
        <v>93.442534020326505</v>
      </c>
      <c r="Y565">
        <f>'wyznaczanie X2,X3,X6,X7'!$W$3*modele!T565+'wyznaczanie X2,X3,X6,X7'!$X$3</f>
        <v>93.970434491729591</v>
      </c>
      <c r="Z565">
        <f t="shared" si="77"/>
        <v>0.52790000000000004</v>
      </c>
    </row>
    <row r="566" spans="1:26" x14ac:dyDescent="0.3">
      <c r="A566">
        <v>37.545233952265697</v>
      </c>
      <c r="B566">
        <f t="shared" si="70"/>
        <v>37.545233952265853</v>
      </c>
      <c r="C566">
        <f t="shared" si="71"/>
        <v>0</v>
      </c>
      <c r="E566">
        <v>63.776121057841898</v>
      </c>
      <c r="F566">
        <f>'wyznaczanie X2,X3,X6,X7'!$J$3*I566+'wyznaczanie X2,X3,X6,X7'!$K$3</f>
        <v>63.617620066950039</v>
      </c>
      <c r="G566">
        <f t="shared" si="74"/>
        <v>0.1585</v>
      </c>
      <c r="I566">
        <v>131.738827840103</v>
      </c>
      <c r="J566">
        <f>'wyznaczanie X2,X3,X6,X7'!$M$3*modele!E566+'wyznaczanie X2,X3,X6,X7'!$N$3</f>
        <v>132.05411693174722</v>
      </c>
      <c r="K566">
        <f t="shared" si="75"/>
        <v>0.31530000000000002</v>
      </c>
      <c r="M566">
        <v>-116.237895268994</v>
      </c>
      <c r="N566">
        <f t="shared" si="72"/>
        <v>-116.23789526899431</v>
      </c>
      <c r="O566">
        <f t="shared" si="73"/>
        <v>0</v>
      </c>
      <c r="Q566">
        <v>20.2017308819226</v>
      </c>
      <c r="R566">
        <v>20.2017308819226</v>
      </c>
      <c r="T566">
        <v>58.960546916563302</v>
      </c>
      <c r="U566">
        <f>'wyznaczanie X2,X3,X6,X7'!$T$3*modele!X566+'wyznaczanie X2,X3,X6,X7'!$U$3</f>
        <v>59.115192679734697</v>
      </c>
      <c r="V566">
        <f t="shared" si="76"/>
        <v>0.15459999999999999</v>
      </c>
      <c r="X566">
        <v>118.286220262741</v>
      </c>
      <c r="Y566">
        <f>'wyznaczanie X2,X3,X6,X7'!$W$3*modele!T566+'wyznaczanie X2,X3,X6,X7'!$X$3</f>
        <v>117.91367010449164</v>
      </c>
      <c r="Z566">
        <f t="shared" si="77"/>
        <v>0.37259999999999999</v>
      </c>
    </row>
    <row r="567" spans="1:26" x14ac:dyDescent="0.3">
      <c r="A567">
        <v>57.219002646100897</v>
      </c>
      <c r="B567">
        <f t="shared" si="70"/>
        <v>57.219002646100847</v>
      </c>
      <c r="C567">
        <f t="shared" si="71"/>
        <v>0</v>
      </c>
      <c r="E567">
        <v>10.354514585501599</v>
      </c>
      <c r="F567">
        <f>'wyznaczanie X2,X3,X6,X7'!$J$3*I567+'wyznaczanie X2,X3,X6,X7'!$K$3</f>
        <v>10.513631216584503</v>
      </c>
      <c r="G567">
        <f t="shared" si="74"/>
        <v>0.15909999999999999</v>
      </c>
      <c r="I567">
        <v>25.493986543496401</v>
      </c>
      <c r="J567">
        <f>'wyznaczanie X2,X3,X6,X7'!$M$3*modele!E567+'wyznaczanie X2,X3,X6,X7'!$N$3</f>
        <v>25.179070291473224</v>
      </c>
      <c r="K567">
        <f t="shared" si="75"/>
        <v>0.31490000000000001</v>
      </c>
      <c r="M567">
        <v>83.374461535696895</v>
      </c>
      <c r="N567">
        <f t="shared" si="72"/>
        <v>83.374461535696994</v>
      </c>
      <c r="O567">
        <f t="shared" si="73"/>
        <v>0</v>
      </c>
      <c r="Q567">
        <v>17.337554810203098</v>
      </c>
      <c r="R567">
        <v>17.337554810203098</v>
      </c>
      <c r="T567">
        <v>48.489998797510097</v>
      </c>
      <c r="U567">
        <f>'wyznaczanie X2,X3,X6,X7'!$T$3*modele!X567+'wyznaczanie X2,X3,X6,X7'!$U$3</f>
        <v>48.958320726967962</v>
      </c>
      <c r="V567">
        <f t="shared" si="76"/>
        <v>0.46829999999999999</v>
      </c>
      <c r="X567">
        <v>97.920274772868297</v>
      </c>
      <c r="Y567">
        <f>'wyznaczanie X2,X3,X6,X7'!$W$3*modele!T567+'wyznaczanie X2,X3,X6,X7'!$X$3</f>
        <v>96.992042699030549</v>
      </c>
      <c r="Z567">
        <f t="shared" si="77"/>
        <v>0.92820000000000003</v>
      </c>
    </row>
    <row r="568" spans="1:26" x14ac:dyDescent="0.3">
      <c r="A568">
        <v>22.856577171852901</v>
      </c>
      <c r="B568">
        <f t="shared" si="70"/>
        <v>22.856577171852948</v>
      </c>
      <c r="C568">
        <f t="shared" si="71"/>
        <v>0</v>
      </c>
      <c r="E568">
        <v>60.446288324454301</v>
      </c>
      <c r="F568">
        <f>'wyznaczanie X2,X3,X6,X7'!$J$3*I568+'wyznaczanie X2,X3,X6,X7'!$K$3</f>
        <v>60.392000198065588</v>
      </c>
      <c r="G568">
        <f t="shared" si="74"/>
        <v>5.4300000000000001E-2</v>
      </c>
      <c r="I568">
        <v>125.28534894949701</v>
      </c>
      <c r="J568">
        <f>'wyznaczanie X2,X3,X6,X7'!$M$3*modele!E568+'wyznaczanie X2,X3,X6,X7'!$N$3</f>
        <v>125.39246723258721</v>
      </c>
      <c r="K568">
        <f t="shared" si="75"/>
        <v>0.1071</v>
      </c>
      <c r="M568">
        <v>-135.62571062965699</v>
      </c>
      <c r="N568">
        <f t="shared" si="72"/>
        <v>-135.62571062965708</v>
      </c>
      <c r="O568">
        <f t="shared" si="73"/>
        <v>0</v>
      </c>
      <c r="Q568">
        <v>30.328528841665101</v>
      </c>
      <c r="R568">
        <v>30.328528841665101</v>
      </c>
      <c r="T568">
        <v>50.099776482247698</v>
      </c>
      <c r="U568">
        <f>'wyznaczanie X2,X3,X6,X7'!$T$3*modele!X568+'wyznaczanie X2,X3,X6,X7'!$U$3</f>
        <v>50.27262615222098</v>
      </c>
      <c r="V568">
        <f t="shared" si="76"/>
        <v>0.17280000000000001</v>
      </c>
      <c r="X568">
        <v>100.555640540225</v>
      </c>
      <c r="Y568">
        <f>'wyznaczanie X2,X3,X6,X7'!$W$3*modele!T568+'wyznaczanie X2,X3,X6,X7'!$X$3</f>
        <v>100.20860486394912</v>
      </c>
      <c r="Z568">
        <f t="shared" si="77"/>
        <v>0.34699999999999998</v>
      </c>
    </row>
    <row r="569" spans="1:26" x14ac:dyDescent="0.3">
      <c r="A569">
        <v>33.004864539864499</v>
      </c>
      <c r="B569">
        <f t="shared" si="70"/>
        <v>33.00486453986445</v>
      </c>
      <c r="C569">
        <f t="shared" si="71"/>
        <v>0</v>
      </c>
      <c r="E569">
        <v>17.134398058449801</v>
      </c>
      <c r="F569">
        <f>'wyznaczanie X2,X3,X6,X7'!$J$3*I569+'wyznaczanie X2,X3,X6,X7'!$K$3</f>
        <v>17.08123262572909</v>
      </c>
      <c r="G569">
        <f t="shared" si="74"/>
        <v>5.3199999999999997E-2</v>
      </c>
      <c r="I569">
        <v>38.633748443117497</v>
      </c>
      <c r="J569">
        <f>'wyznaczanie X2,X3,X6,X7'!$M$3*modele!E569+'wyznaczanie X2,X3,X6,X7'!$N$3</f>
        <v>38.742877339509725</v>
      </c>
      <c r="K569">
        <f t="shared" si="75"/>
        <v>0.1091</v>
      </c>
      <c r="M569">
        <v>14.606534904379499</v>
      </c>
      <c r="N569">
        <f t="shared" si="72"/>
        <v>14.6065349043796</v>
      </c>
      <c r="O569">
        <f t="shared" si="73"/>
        <v>0</v>
      </c>
      <c r="Q569">
        <v>16.774581918529499</v>
      </c>
      <c r="R569">
        <v>16.774581918529499</v>
      </c>
      <c r="T569">
        <v>52.124301015672899</v>
      </c>
      <c r="U569">
        <f>'wyznaczanie X2,X3,X6,X7'!$T$3*modele!X569+'wyznaczanie X2,X3,X6,X7'!$U$3</f>
        <v>51.984861894187063</v>
      </c>
      <c r="V569">
        <f t="shared" si="76"/>
        <v>0.1394</v>
      </c>
      <c r="X569">
        <v>103.988912117228</v>
      </c>
      <c r="Y569">
        <f>'wyznaczanie X2,X3,X6,X7'!$W$3*modele!T569+'wyznaczanie X2,X3,X6,X7'!$X$3</f>
        <v>104.25388955009285</v>
      </c>
      <c r="Z569">
        <f t="shared" si="77"/>
        <v>0.26500000000000001</v>
      </c>
    </row>
    <row r="570" spans="1:26" x14ac:dyDescent="0.3">
      <c r="A570">
        <v>40.616798585081</v>
      </c>
      <c r="B570">
        <f t="shared" si="70"/>
        <v>40.616798585080993</v>
      </c>
      <c r="C570">
        <f t="shared" si="71"/>
        <v>0</v>
      </c>
      <c r="E570">
        <v>56.686436853807599</v>
      </c>
      <c r="F570">
        <f>'wyznaczanie X2,X3,X6,X7'!$J$3*I570+'wyznaczanie X2,X3,X6,X7'!$K$3</f>
        <v>56.795355055356914</v>
      </c>
      <c r="G570">
        <f t="shared" si="74"/>
        <v>0.1089</v>
      </c>
      <c r="I570">
        <v>118.08956195383399</v>
      </c>
      <c r="J570">
        <f>'wyznaczanie X2,X3,X6,X7'!$M$3*modele!E570+'wyznaczanie X2,X3,X6,X7'!$N$3</f>
        <v>117.87052381267294</v>
      </c>
      <c r="K570">
        <f t="shared" si="75"/>
        <v>0.219</v>
      </c>
      <c r="M570">
        <v>-88.825713391260805</v>
      </c>
      <c r="N570">
        <f t="shared" si="72"/>
        <v>-88.825713391260791</v>
      </c>
      <c r="O570">
        <f t="shared" si="73"/>
        <v>0</v>
      </c>
      <c r="Q570">
        <v>11.4149012047246</v>
      </c>
      <c r="R570">
        <v>11.4149012047246</v>
      </c>
      <c r="T570">
        <v>46.781000387756102</v>
      </c>
      <c r="U570">
        <f>'wyznaczanie X2,X3,X6,X7'!$T$3*modele!X570+'wyznaczanie X2,X3,X6,X7'!$U$3</f>
        <v>47.268602577711341</v>
      </c>
      <c r="V570">
        <f t="shared" si="76"/>
        <v>0.48759999999999998</v>
      </c>
      <c r="X570">
        <v>94.532154111207802</v>
      </c>
      <c r="Y570">
        <f>'wyznaczanie X2,X3,X6,X7'!$W$3*modele!T570+'wyznaczanie X2,X3,X6,X7'!$X$3</f>
        <v>93.57722357410475</v>
      </c>
      <c r="Z570">
        <f t="shared" si="77"/>
        <v>0.95489999999999997</v>
      </c>
    </row>
    <row r="571" spans="1:26" x14ac:dyDescent="0.3">
      <c r="A571">
        <v>31.717251822822</v>
      </c>
      <c r="B571">
        <f t="shared" si="70"/>
        <v>31.717251822822053</v>
      </c>
      <c r="C571">
        <f t="shared" si="71"/>
        <v>0</v>
      </c>
      <c r="E571">
        <v>32.754818485935502</v>
      </c>
      <c r="F571">
        <f>'wyznaczanie X2,X3,X6,X7'!$J$3*I571+'wyznaczanie X2,X3,X6,X7'!$K$3</f>
        <v>32.941191763494729</v>
      </c>
      <c r="G571">
        <f t="shared" si="74"/>
        <v>0.18640000000000001</v>
      </c>
      <c r="I571">
        <v>70.364676345927506</v>
      </c>
      <c r="J571">
        <f>'wyznaczanie X2,X3,X6,X7'!$M$3*modele!E571+'wyznaczanie X2,X3,X6,X7'!$N$3</f>
        <v>69.993026332924828</v>
      </c>
      <c r="K571">
        <f t="shared" si="75"/>
        <v>0.37169999999999997</v>
      </c>
      <c r="M571">
        <v>-34.829951812162399</v>
      </c>
      <c r="N571">
        <f t="shared" si="72"/>
        <v>-34.829951812162506</v>
      </c>
      <c r="O571">
        <f t="shared" si="73"/>
        <v>0</v>
      </c>
      <c r="Q571">
        <v>28.7148549487788</v>
      </c>
      <c r="R571">
        <v>28.7148549487788</v>
      </c>
      <c r="T571">
        <v>50.207860068658199</v>
      </c>
      <c r="U571">
        <f>'wyznaczanie X2,X3,X6,X7'!$T$3*modele!X571+'wyznaczanie X2,X3,X6,X7'!$U$3</f>
        <v>50.381690783031452</v>
      </c>
      <c r="V571">
        <f t="shared" si="76"/>
        <v>0.17380000000000001</v>
      </c>
      <c r="X571">
        <v>100.774330343177</v>
      </c>
      <c r="Y571">
        <f>'wyznaczanie X2,X3,X6,X7'!$W$3*modele!T571+'wyznaczanie X2,X3,X6,X7'!$X$3</f>
        <v>100.42457106722854</v>
      </c>
      <c r="Z571">
        <f t="shared" si="77"/>
        <v>0.3498</v>
      </c>
    </row>
    <row r="572" spans="1:26" x14ac:dyDescent="0.3">
      <c r="A572">
        <v>49.816318254088102</v>
      </c>
      <c r="B572">
        <f t="shared" si="70"/>
        <v>49.816318254088152</v>
      </c>
      <c r="C572">
        <f t="shared" si="71"/>
        <v>0</v>
      </c>
      <c r="E572">
        <v>12.4270515721565</v>
      </c>
      <c r="F572">
        <f>'wyznaczanie X2,X3,X6,X7'!$J$3*I572+'wyznaczanie X2,X3,X6,X7'!$K$3</f>
        <v>12.486091572173015</v>
      </c>
      <c r="G572">
        <f t="shared" si="74"/>
        <v>5.8999999999999997E-2</v>
      </c>
      <c r="I572">
        <v>29.4402764923334</v>
      </c>
      <c r="J572">
        <f>'wyznaczanie X2,X3,X6,X7'!$M$3*modele!E572+'wyznaczanie X2,X3,X6,X7'!$N$3</f>
        <v>29.325379280273872</v>
      </c>
      <c r="K572">
        <f t="shared" si="75"/>
        <v>0.1149</v>
      </c>
      <c r="M572">
        <v>62.351481791706803</v>
      </c>
      <c r="N572">
        <f t="shared" si="72"/>
        <v>62.351481791706703</v>
      </c>
      <c r="O572">
        <f t="shared" si="73"/>
        <v>0</v>
      </c>
      <c r="R572">
        <f>MEDIAN(Q2:Q2001)</f>
        <v>19.904471012959299</v>
      </c>
      <c r="T572">
        <v>61.7491338058148</v>
      </c>
      <c r="U572">
        <f>'wyznaczanie X2,X3,X6,X7'!$T$3*modele!X572+'wyznaczanie X2,X3,X6,X7'!$U$3</f>
        <v>61.614057531094439</v>
      </c>
      <c r="V572">
        <f t="shared" si="76"/>
        <v>0.1351</v>
      </c>
      <c r="X572">
        <v>123.29679296524399</v>
      </c>
      <c r="Y572">
        <f>'wyznaczanie X2,X3,X6,X7'!$W$3*modele!T572+'wyznaczanie X2,X3,X6,X7'!$X$3</f>
        <v>123.48565881237117</v>
      </c>
      <c r="Z572">
        <f t="shared" si="77"/>
        <v>0.18890000000000001</v>
      </c>
    </row>
    <row r="573" spans="1:26" x14ac:dyDescent="0.3">
      <c r="A573">
        <v>57.580040492186001</v>
      </c>
      <c r="B573">
        <f t="shared" si="70"/>
        <v>57.580040492186001</v>
      </c>
      <c r="C573">
        <f t="shared" si="71"/>
        <v>0</v>
      </c>
      <c r="E573">
        <v>20.317600454402399</v>
      </c>
      <c r="F573">
        <f>'wyznaczanie X2,X3,X6,X7'!$J$3*I573+'wyznaczanie X2,X3,X6,X7'!$K$3</f>
        <v>20.141457597531716</v>
      </c>
      <c r="G573">
        <f t="shared" si="74"/>
        <v>0.17610000000000001</v>
      </c>
      <c r="I573">
        <v>44.756322726138499</v>
      </c>
      <c r="J573">
        <f>'wyznaczanie X2,X3,X6,X7'!$M$3*modele!E573+'wyznaczanie X2,X3,X6,X7'!$N$3</f>
        <v>45.111178987439601</v>
      </c>
      <c r="K573">
        <f t="shared" si="75"/>
        <v>0.35489999999999999</v>
      </c>
      <c r="M573">
        <v>54.207279621164801</v>
      </c>
      <c r="N573">
        <f t="shared" si="72"/>
        <v>54.207279621164801</v>
      </c>
      <c r="O573">
        <f t="shared" si="73"/>
        <v>0</v>
      </c>
      <c r="Q573">
        <v>21.463055195377901</v>
      </c>
      <c r="R573">
        <v>21.463055195377901</v>
      </c>
      <c r="T573">
        <v>58.390810456471002</v>
      </c>
      <c r="U573">
        <f>'wyznaczanie X2,X3,X6,X7'!$T$3*modele!X573+'wyznaczanie X2,X3,X6,X7'!$U$3</f>
        <v>57.922432042448698</v>
      </c>
      <c r="V573">
        <f t="shared" si="76"/>
        <v>0.46839999999999998</v>
      </c>
      <c r="X573">
        <v>115.894568754836</v>
      </c>
      <c r="Y573">
        <f>'wyznaczanie X2,X3,X6,X7'!$W$3*modele!T573+'wyznaczanie X2,X3,X6,X7'!$X$3</f>
        <v>116.77525654659327</v>
      </c>
      <c r="Z573">
        <f t="shared" si="77"/>
        <v>0.88070000000000004</v>
      </c>
    </row>
    <row r="574" spans="1:26" x14ac:dyDescent="0.3">
      <c r="A574">
        <v>25.476975227010801</v>
      </c>
      <c r="B574">
        <f t="shared" si="70"/>
        <v>25.476975227010797</v>
      </c>
      <c r="C574">
        <f t="shared" si="71"/>
        <v>0</v>
      </c>
      <c r="E574">
        <v>65.053515094872196</v>
      </c>
      <c r="F574">
        <f>'wyznaczanie X2,X3,X6,X7'!$J$3*I574+'wyznaczanie X2,X3,X6,X7'!$K$3</f>
        <v>65.003447641368425</v>
      </c>
      <c r="G574">
        <f t="shared" si="74"/>
        <v>5.0099999999999999E-2</v>
      </c>
      <c r="I574">
        <v>134.51144499930399</v>
      </c>
      <c r="J574">
        <f>'wyznaczanie X2,X3,X6,X7'!$M$3*modele!E574+'wyznaczanie X2,X3,X6,X7'!$N$3</f>
        <v>134.60966619918281</v>
      </c>
      <c r="K574">
        <f t="shared" si="75"/>
        <v>9.8199999999999996E-2</v>
      </c>
      <c r="M574">
        <v>-144.20659483059501</v>
      </c>
      <c r="N574">
        <f t="shared" si="72"/>
        <v>-144.20659483059501</v>
      </c>
      <c r="O574">
        <f t="shared" si="73"/>
        <v>0</v>
      </c>
      <c r="Q574">
        <v>17.872453419382602</v>
      </c>
      <c r="R574">
        <v>17.872453419382602</v>
      </c>
      <c r="T574">
        <v>51.910295054135901</v>
      </c>
      <c r="U574">
        <f>'wyznaczanie X2,X3,X6,X7'!$T$3*modele!X574+'wyznaczanie X2,X3,X6,X7'!$U$3</f>
        <v>52.15333680143754</v>
      </c>
      <c r="V574">
        <f t="shared" si="76"/>
        <v>0.24299999999999999</v>
      </c>
      <c r="X574">
        <v>104.32672781417</v>
      </c>
      <c r="Y574">
        <f>'wyznaczanie X2,X3,X6,X7'!$W$3*modele!T574+'wyznaczanie X2,X3,X6,X7'!$X$3</f>
        <v>103.82627554756732</v>
      </c>
      <c r="Z574">
        <f t="shared" si="77"/>
        <v>0.50049999999999994</v>
      </c>
    </row>
    <row r="575" spans="1:26" x14ac:dyDescent="0.3">
      <c r="A575">
        <v>26.191969321115099</v>
      </c>
      <c r="B575">
        <f t="shared" si="70"/>
        <v>26.191969321115089</v>
      </c>
      <c r="C575">
        <f t="shared" si="71"/>
        <v>0</v>
      </c>
      <c r="E575">
        <v>48.401154281314597</v>
      </c>
      <c r="F575">
        <f>'wyznaczanie X2,X3,X6,X7'!$J$3*I575+'wyznaczanie X2,X3,X6,X7'!$K$3</f>
        <v>48.393104278236791</v>
      </c>
      <c r="G575">
        <f t="shared" si="74"/>
        <v>8.0999999999999996E-3</v>
      </c>
      <c r="I575">
        <v>101.279227745893</v>
      </c>
      <c r="J575">
        <f>'wyznaczanie X2,X3,X6,X7'!$M$3*modele!E575+'wyznaczanie X2,X3,X6,X7'!$N$3</f>
        <v>101.29502150497817</v>
      </c>
      <c r="K575">
        <f t="shared" si="75"/>
        <v>1.5800000000000002E-2</v>
      </c>
      <c r="M575">
        <v>-92.819524201713605</v>
      </c>
      <c r="N575">
        <f t="shared" si="72"/>
        <v>-92.819524201713591</v>
      </c>
      <c r="O575">
        <f t="shared" si="73"/>
        <v>0</v>
      </c>
      <c r="Q575">
        <v>19.0964766562767</v>
      </c>
      <c r="R575">
        <v>19.0964766562767</v>
      </c>
      <c r="T575">
        <v>45.839242912268901</v>
      </c>
      <c r="U575">
        <f>'wyznaczanie X2,X3,X6,X7'!$T$3*modele!X575+'wyznaczanie X2,X3,X6,X7'!$U$3</f>
        <v>45.895530175947734</v>
      </c>
      <c r="V575">
        <f t="shared" si="76"/>
        <v>5.6300000000000003E-2</v>
      </c>
      <c r="X575">
        <v>91.778952355981502</v>
      </c>
      <c r="Y575">
        <f>'wyznaczanie X2,X3,X6,X7'!$W$3*modele!T575+'wyznaczanie X2,X3,X6,X7'!$X$3</f>
        <v>91.695459717578728</v>
      </c>
      <c r="Z575">
        <f t="shared" si="77"/>
        <v>8.3500000000000005E-2</v>
      </c>
    </row>
    <row r="576" spans="1:26" x14ac:dyDescent="0.3">
      <c r="A576">
        <v>67.849205870274702</v>
      </c>
      <c r="B576">
        <f t="shared" si="70"/>
        <v>67.849205870274631</v>
      </c>
      <c r="C576">
        <f t="shared" si="71"/>
        <v>0</v>
      </c>
      <c r="E576">
        <v>45.408965680810901</v>
      </c>
      <c r="F576">
        <f>'wyznaczanie X2,X3,X6,X7'!$J$3*I576+'wyznaczanie X2,X3,X6,X7'!$K$3</f>
        <v>45.536037161837569</v>
      </c>
      <c r="G576">
        <f t="shared" si="74"/>
        <v>0.12709999999999999</v>
      </c>
      <c r="I576">
        <v>95.563110201297306</v>
      </c>
      <c r="J576">
        <f>'wyznaczanie X2,X3,X6,X7'!$M$3*modele!E576+'wyznaczanie X2,X3,X6,X7'!$N$3</f>
        <v>95.308861272209725</v>
      </c>
      <c r="K576">
        <f t="shared" si="75"/>
        <v>0.25419999999999998</v>
      </c>
      <c r="M576">
        <v>-0.52848530188345</v>
      </c>
      <c r="N576">
        <f t="shared" si="72"/>
        <v>-0.52848530188330756</v>
      </c>
      <c r="O576">
        <f t="shared" si="73"/>
        <v>0</v>
      </c>
      <c r="Q576">
        <v>24.168828995272602</v>
      </c>
      <c r="R576">
        <v>24.168828995272602</v>
      </c>
      <c r="T576">
        <v>54.213457337105801</v>
      </c>
      <c r="U576">
        <f>'wyznaczanie X2,X3,X6,X7'!$T$3*modele!X576+'wyznaczanie X2,X3,X6,X7'!$U$3</f>
        <v>53.952714542529812</v>
      </c>
      <c r="V576">
        <f t="shared" si="76"/>
        <v>0.26069999999999999</v>
      </c>
      <c r="X576">
        <v>107.93473125865501</v>
      </c>
      <c r="Y576">
        <f>'wyznaczanie X2,X3,X6,X7'!$W$3*modele!T576+'wyznaczanie X2,X3,X6,X7'!$X$3</f>
        <v>108.42831763655059</v>
      </c>
      <c r="Z576">
        <f t="shared" si="77"/>
        <v>0.49359999999999998</v>
      </c>
    </row>
    <row r="577" spans="1:26" x14ac:dyDescent="0.3">
      <c r="A577">
        <v>66.644446223277896</v>
      </c>
      <c r="B577">
        <f t="shared" si="70"/>
        <v>66.644446223277896</v>
      </c>
      <c r="C577">
        <f t="shared" si="71"/>
        <v>0</v>
      </c>
      <c r="E577">
        <v>51.857456942934903</v>
      </c>
      <c r="F577">
        <f>'wyznaczanie X2,X3,X6,X7'!$J$3*I577+'wyznaczanie X2,X3,X6,X7'!$K$3</f>
        <v>51.907885359007658</v>
      </c>
      <c r="G577">
        <f t="shared" si="74"/>
        <v>5.04E-2</v>
      </c>
      <c r="I577">
        <v>108.311229789488</v>
      </c>
      <c r="J577">
        <f>'wyznaczanie X2,X3,X6,X7'!$M$3*modele!E577+'wyznaczanie X2,X3,X6,X7'!$N$3</f>
        <v>108.20968642346637</v>
      </c>
      <c r="K577">
        <f t="shared" si="75"/>
        <v>0.10150000000000001</v>
      </c>
      <c r="M577">
        <v>-22.283478382248902</v>
      </c>
      <c r="N577">
        <f t="shared" si="72"/>
        <v>-22.283478382248916</v>
      </c>
      <c r="O577">
        <f t="shared" si="73"/>
        <v>0</v>
      </c>
      <c r="Q577">
        <v>22.542217204600401</v>
      </c>
      <c r="R577">
        <v>22.542217204600401</v>
      </c>
      <c r="T577">
        <v>53.358646217499903</v>
      </c>
      <c r="U577">
        <f>'wyznaczanie X2,X3,X6,X7'!$T$3*modele!X577+'wyznaczanie X2,X3,X6,X7'!$U$3</f>
        <v>53.671470778797946</v>
      </c>
      <c r="V577">
        <f t="shared" si="76"/>
        <v>0.31280000000000002</v>
      </c>
      <c r="X577">
        <v>107.370798269427</v>
      </c>
      <c r="Y577">
        <f>'wyznaczanie X2,X3,X6,X7'!$W$3*modele!T577+'wyznaczanie X2,X3,X6,X7'!$X$3</f>
        <v>106.72028482460102</v>
      </c>
      <c r="Z577">
        <f t="shared" si="77"/>
        <v>0.65049999999999997</v>
      </c>
    </row>
    <row r="578" spans="1:26" x14ac:dyDescent="0.3">
      <c r="A578">
        <v>23.524686096450999</v>
      </c>
      <c r="B578">
        <f t="shared" si="70"/>
        <v>23.524686096450843</v>
      </c>
      <c r="C578">
        <f t="shared" si="71"/>
        <v>0</v>
      </c>
      <c r="E578">
        <v>49.104099571085897</v>
      </c>
      <c r="F578">
        <f>'wyznaczanie X2,X3,X6,X7'!$J$3*I578+'wyznaczanie X2,X3,X6,X7'!$K$3</f>
        <v>49.127249576115595</v>
      </c>
      <c r="G578">
        <f t="shared" si="74"/>
        <v>2.3199999999999998E-2</v>
      </c>
      <c r="I578">
        <v>102.74802796882101</v>
      </c>
      <c r="J578">
        <f>'wyznaczanie X2,X3,X6,X7'!$M$3*modele!E578+'wyznaczanie X2,X3,X6,X7'!$N$3</f>
        <v>102.70133096646482</v>
      </c>
      <c r="K578">
        <f t="shared" si="75"/>
        <v>4.6699999999999998E-2</v>
      </c>
      <c r="M578">
        <v>-100.262926520356</v>
      </c>
      <c r="N578">
        <f t="shared" si="72"/>
        <v>-100.26292652035569</v>
      </c>
      <c r="O578">
        <f t="shared" si="73"/>
        <v>0</v>
      </c>
      <c r="Q578">
        <v>13.9591005765467</v>
      </c>
      <c r="R578">
        <v>13.9591005765467</v>
      </c>
      <c r="T578">
        <v>49.238441901136802</v>
      </c>
      <c r="U578">
        <f>'wyznaczanie X2,X3,X6,X7'!$T$3*modele!X578+'wyznaczanie X2,X3,X6,X7'!$U$3</f>
        <v>49.45346812160269</v>
      </c>
      <c r="V578">
        <f t="shared" si="76"/>
        <v>0.215</v>
      </c>
      <c r="X578">
        <v>98.913114388793204</v>
      </c>
      <c r="Y578">
        <f>'wyznaczanie X2,X3,X6,X7'!$W$3*modele!T578+'wyznaczanie X2,X3,X6,X7'!$X$3</f>
        <v>98.487537258648757</v>
      </c>
      <c r="Z578">
        <f t="shared" si="77"/>
        <v>0.42559999999999998</v>
      </c>
    </row>
    <row r="579" spans="1:26" x14ac:dyDescent="0.3">
      <c r="A579">
        <v>29.368115840975602</v>
      </c>
      <c r="B579">
        <f t="shared" ref="B579:B642" si="78">1.5*$E579+0.5*$M579</f>
        <v>29.368115840975648</v>
      </c>
      <c r="C579">
        <f t="shared" ref="C579:C642" si="79">ROUND(ABS(B579-A579),4)</f>
        <v>0</v>
      </c>
      <c r="E579">
        <v>15.420096572017099</v>
      </c>
      <c r="F579">
        <f>'wyznaczanie X2,X3,X6,X7'!$J$3*I579+'wyznaczanie X2,X3,X6,X7'!$K$3</f>
        <v>15.351729704592866</v>
      </c>
      <c r="G579">
        <f t="shared" si="74"/>
        <v>6.8400000000000002E-2</v>
      </c>
      <c r="I579">
        <v>35.173542018777098</v>
      </c>
      <c r="J579">
        <f>'wyznaczanie X2,X3,X6,X7'!$M$3*modele!E579+'wyznaczanie X2,X3,X6,X7'!$N$3</f>
        <v>35.313252822080656</v>
      </c>
      <c r="K579">
        <f t="shared" si="75"/>
        <v>0.13969999999999999</v>
      </c>
      <c r="M579">
        <v>12.475941965900001</v>
      </c>
      <c r="N579">
        <f t="shared" ref="N579:N642" si="80">2*A579-3*E579</f>
        <v>12.475941965899906</v>
      </c>
      <c r="O579">
        <f t="shared" ref="O579:O642" si="81">ROUND(ABS(N579-M579),4)</f>
        <v>0</v>
      </c>
      <c r="Q579">
        <v>19.648317682705201</v>
      </c>
      <c r="R579">
        <v>19.648317682705201</v>
      </c>
      <c r="T579">
        <v>54.887320154418198</v>
      </c>
      <c r="U579">
        <f>'wyznaczanie X2,X3,X6,X7'!$T$3*modele!X579+'wyznaczanie X2,X3,X6,X7'!$U$3</f>
        <v>55.034411536642409</v>
      </c>
      <c r="V579">
        <f t="shared" si="76"/>
        <v>0.14710000000000001</v>
      </c>
      <c r="X579">
        <v>110.10368466489101</v>
      </c>
      <c r="Y579">
        <f>'wyznaczanie X2,X3,X6,X7'!$W$3*modele!T579+'wyznaczanie X2,X3,X6,X7'!$X$3</f>
        <v>109.77479029738004</v>
      </c>
      <c r="Z579">
        <f t="shared" si="77"/>
        <v>0.32890000000000003</v>
      </c>
    </row>
    <row r="580" spans="1:26" x14ac:dyDescent="0.3">
      <c r="A580">
        <v>35.258786102681498</v>
      </c>
      <c r="B580">
        <f t="shared" si="78"/>
        <v>35.258786102681498</v>
      </c>
      <c r="C580">
        <f t="shared" si="79"/>
        <v>0</v>
      </c>
      <c r="E580">
        <v>14.4146285234907</v>
      </c>
      <c r="F580">
        <f>'wyznaczanie X2,X3,X6,X7'!$J$3*I580+'wyznaczanie X2,X3,X6,X7'!$K$3</f>
        <v>14.215793074839773</v>
      </c>
      <c r="G580">
        <f t="shared" si="74"/>
        <v>0.1988</v>
      </c>
      <c r="I580">
        <v>32.900880217585701</v>
      </c>
      <c r="J580">
        <f>'wyznaczanie X2,X3,X6,X7'!$M$3*modele!E580+'wyznaczanie X2,X3,X6,X7'!$N$3</f>
        <v>33.301717571129288</v>
      </c>
      <c r="K580">
        <f t="shared" si="75"/>
        <v>0.40079999999999999</v>
      </c>
      <c r="M580">
        <v>27.2736866348909</v>
      </c>
      <c r="N580">
        <f t="shared" si="80"/>
        <v>27.273686634890893</v>
      </c>
      <c r="O580">
        <f t="shared" si="81"/>
        <v>0</v>
      </c>
      <c r="Q580">
        <v>23.172312089644699</v>
      </c>
      <c r="R580">
        <v>23.172312089644699</v>
      </c>
      <c r="T580">
        <v>56.819988333344902</v>
      </c>
      <c r="U580">
        <f>'wyznaczanie X2,X3,X6,X7'!$T$3*modele!X580+'wyznaczanie X2,X3,X6,X7'!$U$3</f>
        <v>56.822660735345259</v>
      </c>
      <c r="V580">
        <f t="shared" si="76"/>
        <v>2.7000000000000001E-3</v>
      </c>
      <c r="X580">
        <v>113.68937382908</v>
      </c>
      <c r="Y580">
        <f>'wyznaczanie X2,X3,X6,X7'!$W$3*modele!T580+'wyznaczanie X2,X3,X6,X7'!$X$3</f>
        <v>113.63653307131533</v>
      </c>
      <c r="Z580">
        <f t="shared" si="77"/>
        <v>5.28E-2</v>
      </c>
    </row>
    <row r="581" spans="1:26" x14ac:dyDescent="0.3">
      <c r="A581">
        <v>53.673002131456002</v>
      </c>
      <c r="B581">
        <f t="shared" si="78"/>
        <v>53.673002131456002</v>
      </c>
      <c r="C581">
        <f t="shared" si="79"/>
        <v>0</v>
      </c>
      <c r="E581">
        <v>40.795415763000399</v>
      </c>
      <c r="F581">
        <f>'wyznaczanie X2,X3,X6,X7'!$J$3*I581+'wyznaczanie X2,X3,X6,X7'!$K$3</f>
        <v>40.776327517385404</v>
      </c>
      <c r="G581">
        <f t="shared" si="74"/>
        <v>1.9099999999999999E-2</v>
      </c>
      <c r="I581">
        <v>86.040386828902896</v>
      </c>
      <c r="J581">
        <f>'wyznaczanie X2,X3,X6,X7'!$M$3*modele!E581+'wyznaczanie X2,X3,X6,X7'!$N$3</f>
        <v>86.079012242893754</v>
      </c>
      <c r="K581">
        <f t="shared" si="75"/>
        <v>3.8600000000000002E-2</v>
      </c>
      <c r="M581">
        <v>-15.0402430260892</v>
      </c>
      <c r="N581">
        <f t="shared" si="80"/>
        <v>-15.0402430260892</v>
      </c>
      <c r="O581">
        <f t="shared" si="81"/>
        <v>0</v>
      </c>
      <c r="Q581">
        <v>22.593234712359799</v>
      </c>
      <c r="R581">
        <v>22.593234712359799</v>
      </c>
      <c r="T581">
        <v>45.588737681138802</v>
      </c>
      <c r="U581">
        <f>'wyznaczanie X2,X3,X6,X7'!$T$3*modele!X581+'wyznaczanie X2,X3,X6,X7'!$U$3</f>
        <v>45.104658909712363</v>
      </c>
      <c r="V581">
        <f t="shared" si="76"/>
        <v>0.48409999999999997</v>
      </c>
      <c r="X581">
        <v>90.193145114090598</v>
      </c>
      <c r="Y581">
        <f>'wyznaczanie X2,X3,X6,X7'!$W$3*modele!T581+'wyznaczanie X2,X3,X6,X7'!$X$3</f>
        <v>91.194915042244503</v>
      </c>
      <c r="Z581">
        <f t="shared" si="77"/>
        <v>1.0018</v>
      </c>
    </row>
    <row r="582" spans="1:26" x14ac:dyDescent="0.3">
      <c r="A582">
        <v>33.713967161856203</v>
      </c>
      <c r="B582">
        <f t="shared" si="78"/>
        <v>33.713967161856253</v>
      </c>
      <c r="C582">
        <f t="shared" si="79"/>
        <v>0</v>
      </c>
      <c r="E582">
        <v>44.895731650227702</v>
      </c>
      <c r="F582">
        <f>'wyznaczanie X2,X3,X6,X7'!$J$3*I582+'wyznaczanie X2,X3,X6,X7'!$K$3</f>
        <v>45.018751893784717</v>
      </c>
      <c r="G582">
        <f t="shared" ref="G582:G645" si="82">ROUND(ABS(F582-E582),4)</f>
        <v>0.123</v>
      </c>
      <c r="I582">
        <v>94.528180577381306</v>
      </c>
      <c r="J582">
        <f>'wyznaczanie X2,X3,X6,X7'!$M$3*modele!E582+'wyznaczanie X2,X3,X6,X7'!$N$3</f>
        <v>94.282087377187395</v>
      </c>
      <c r="K582">
        <f t="shared" si="75"/>
        <v>0.24610000000000001</v>
      </c>
      <c r="M582">
        <v>-67.259260626970601</v>
      </c>
      <c r="N582">
        <f t="shared" si="80"/>
        <v>-67.259260626970701</v>
      </c>
      <c r="O582">
        <f t="shared" si="81"/>
        <v>0</v>
      </c>
      <c r="Q582">
        <v>12.278523839066001</v>
      </c>
      <c r="R582">
        <v>12.278523839066001</v>
      </c>
      <c r="T582">
        <v>50.124607484936298</v>
      </c>
      <c r="U582">
        <f>'wyznaczanie X2,X3,X6,X7'!$T$3*modele!X582+'wyznaczanie X2,X3,X6,X7'!$U$3</f>
        <v>50.613838186837256</v>
      </c>
      <c r="V582">
        <f t="shared" si="76"/>
        <v>0.48920000000000002</v>
      </c>
      <c r="X582">
        <v>101.23981828016301</v>
      </c>
      <c r="Y582">
        <f>'wyznaczanie X2,X3,X6,X7'!$W$3*modele!T582+'wyznaczanie X2,X3,X6,X7'!$X$3</f>
        <v>100.2582206988078</v>
      </c>
      <c r="Z582">
        <f t="shared" si="77"/>
        <v>0.98160000000000003</v>
      </c>
    </row>
    <row r="583" spans="1:26" x14ac:dyDescent="0.3">
      <c r="A583">
        <v>44.9850147238216</v>
      </c>
      <c r="B583">
        <f t="shared" si="78"/>
        <v>44.985014723821592</v>
      </c>
      <c r="C583">
        <f t="shared" si="79"/>
        <v>0</v>
      </c>
      <c r="E583">
        <v>41.763227568292898</v>
      </c>
      <c r="F583">
        <f>'wyznaczanie X2,X3,X6,X7'!$J$3*I583+'wyznaczanie X2,X3,X6,X7'!$K$3</f>
        <v>41.879965599397018</v>
      </c>
      <c r="G583">
        <f t="shared" si="82"/>
        <v>0.1167</v>
      </c>
      <c r="I583">
        <v>88.248429113685205</v>
      </c>
      <c r="J583">
        <f>'wyznaczanie X2,X3,X6,X7'!$M$3*modele!E583+'wyznaczanie X2,X3,X6,X7'!$N$3</f>
        <v>88.015212568190947</v>
      </c>
      <c r="K583">
        <f t="shared" si="75"/>
        <v>0.23319999999999999</v>
      </c>
      <c r="M583">
        <v>-35.319653257235501</v>
      </c>
      <c r="N583">
        <f t="shared" si="80"/>
        <v>-35.319653257235487</v>
      </c>
      <c r="O583">
        <f t="shared" si="81"/>
        <v>0</v>
      </c>
      <c r="Q583">
        <v>23.478678863371499</v>
      </c>
      <c r="R583">
        <v>23.478678863371499</v>
      </c>
      <c r="T583">
        <v>50.020920677101799</v>
      </c>
      <c r="U583">
        <f>'wyznaczanie X2,X3,X6,X7'!$T$3*modele!X583+'wyznaczanie X2,X3,X6,X7'!$U$3</f>
        <v>49.824588243510583</v>
      </c>
      <c r="V583">
        <f t="shared" si="76"/>
        <v>0.1963</v>
      </c>
      <c r="X583">
        <v>99.657262016933004</v>
      </c>
      <c r="Y583">
        <f>'wyznaczanie X2,X3,X6,X7'!$W$3*modele!T583+'wyznaczanie X2,X3,X6,X7'!$X$3</f>
        <v>100.0510398773542</v>
      </c>
      <c r="Z583">
        <f t="shared" si="77"/>
        <v>0.39379999999999998</v>
      </c>
    </row>
    <row r="584" spans="1:26" x14ac:dyDescent="0.3">
      <c r="A584">
        <v>25.067745048764198</v>
      </c>
      <c r="B584">
        <f t="shared" si="78"/>
        <v>25.067745048764202</v>
      </c>
      <c r="C584">
        <f t="shared" si="79"/>
        <v>0</v>
      </c>
      <c r="E584">
        <v>41.417742332992603</v>
      </c>
      <c r="F584">
        <f>'wyznaczanie X2,X3,X6,X7'!$J$3*I584+'wyznaczanie X2,X3,X6,X7'!$K$3</f>
        <v>41.578258441894732</v>
      </c>
      <c r="G584">
        <f t="shared" si="82"/>
        <v>0.1605</v>
      </c>
      <c r="I584">
        <v>87.644805360350901</v>
      </c>
      <c r="J584">
        <f>'wyznaczanie X2,X3,X6,X7'!$M$3*modele!E584+'wyznaczanie X2,X3,X6,X7'!$N$3</f>
        <v>87.324036224488836</v>
      </c>
      <c r="K584">
        <f t="shared" si="75"/>
        <v>0.32079999999999997</v>
      </c>
      <c r="M584">
        <v>-74.117736901449405</v>
      </c>
      <c r="N584">
        <f t="shared" si="80"/>
        <v>-74.117736901449405</v>
      </c>
      <c r="O584">
        <f t="shared" si="81"/>
        <v>0</v>
      </c>
      <c r="Q584">
        <v>19.7298913501042</v>
      </c>
      <c r="R584">
        <v>19.7298913501042</v>
      </c>
      <c r="T584">
        <v>40.096719567969402</v>
      </c>
      <c r="U584">
        <f>'wyznaczanie X2,X3,X6,X7'!$T$3*modele!X584+'wyznaczanie X2,X3,X6,X7'!$U$3</f>
        <v>40.591049999170437</v>
      </c>
      <c r="V584">
        <f t="shared" si="76"/>
        <v>0.49430000000000002</v>
      </c>
      <c r="X584">
        <v>81.142729448501697</v>
      </c>
      <c r="Y584">
        <f>'wyznaczanie X2,X3,X6,X7'!$W$3*modele!T584+'wyznaczanie X2,X3,X6,X7'!$X$3</f>
        <v>80.221090619558623</v>
      </c>
      <c r="Z584">
        <f t="shared" si="77"/>
        <v>0.92159999999999997</v>
      </c>
    </row>
    <row r="585" spans="1:26" x14ac:dyDescent="0.3">
      <c r="A585">
        <v>33.367248390200999</v>
      </c>
      <c r="B585">
        <f t="shared" si="78"/>
        <v>33.367248390200999</v>
      </c>
      <c r="C585">
        <f t="shared" si="79"/>
        <v>0</v>
      </c>
      <c r="E585">
        <v>44.492821911800696</v>
      </c>
      <c r="F585">
        <f>'wyznaczanie X2,X3,X6,X7'!$J$3*I585+'wyznaczanie X2,X3,X6,X7'!$K$3</f>
        <v>44.708079969675055</v>
      </c>
      <c r="G585">
        <f t="shared" si="82"/>
        <v>0.21529999999999999</v>
      </c>
      <c r="I585">
        <v>93.906621067692697</v>
      </c>
      <c r="J585">
        <f>'wyznaczanie X2,X3,X6,X7'!$M$3*modele!E585+'wyznaczanie X2,X3,X6,X7'!$N$3</f>
        <v>93.47602780822811</v>
      </c>
      <c r="K585">
        <f t="shared" si="75"/>
        <v>0.43059999999999998</v>
      </c>
      <c r="M585">
        <v>-66.743968955000099</v>
      </c>
      <c r="N585">
        <f t="shared" si="80"/>
        <v>-66.743968955000099</v>
      </c>
      <c r="O585">
        <f t="shared" si="81"/>
        <v>0</v>
      </c>
      <c r="Q585">
        <v>19.055873651637999</v>
      </c>
      <c r="R585">
        <v>19.055873651637999</v>
      </c>
      <c r="T585">
        <v>54.4414516280303</v>
      </c>
      <c r="U585">
        <f>'wyznaczanie X2,X3,X6,X7'!$T$3*modele!X585+'wyznaczanie X2,X3,X6,X7'!$U$3</f>
        <v>54.683431589540184</v>
      </c>
      <c r="V585">
        <f t="shared" si="76"/>
        <v>0.24199999999999999</v>
      </c>
      <c r="X585">
        <v>109.399920897467</v>
      </c>
      <c r="Y585">
        <f>'wyznaczanie X2,X3,X6,X7'!$W$3*modele!T585+'wyznaczanie X2,X3,X6,X7'!$X$3</f>
        <v>108.88388228809112</v>
      </c>
      <c r="Z585">
        <f t="shared" si="77"/>
        <v>0.51600000000000001</v>
      </c>
    </row>
    <row r="586" spans="1:26" x14ac:dyDescent="0.3">
      <c r="A586">
        <v>25.6695270143979</v>
      </c>
      <c r="B586">
        <f t="shared" si="78"/>
        <v>25.6695270143979</v>
      </c>
      <c r="C586">
        <f t="shared" si="79"/>
        <v>0</v>
      </c>
      <c r="E586">
        <v>40.617833495068503</v>
      </c>
      <c r="F586">
        <f>'wyznaczanie X2,X3,X6,X7'!$J$3*I586+'wyznaczanie X2,X3,X6,X7'!$K$3</f>
        <v>40.767057678312206</v>
      </c>
      <c r="G586">
        <f t="shared" si="82"/>
        <v>0.1492</v>
      </c>
      <c r="I586">
        <v>86.021840715842501</v>
      </c>
      <c r="J586">
        <f>'wyznaczanie X2,X3,X6,X7'!$M$3*modele!E586+'wyznaczanie X2,X3,X6,X7'!$N$3</f>
        <v>85.723741886553327</v>
      </c>
      <c r="K586">
        <f t="shared" si="75"/>
        <v>0.29809999999999998</v>
      </c>
      <c r="M586">
        <v>-70.514446456409701</v>
      </c>
      <c r="N586">
        <f t="shared" si="80"/>
        <v>-70.514446456409701</v>
      </c>
      <c r="O586">
        <f t="shared" si="81"/>
        <v>0</v>
      </c>
      <c r="Q586">
        <v>14.6621503826455</v>
      </c>
      <c r="R586">
        <v>14.6621503826455</v>
      </c>
      <c r="T586">
        <v>44.830107266179198</v>
      </c>
      <c r="U586">
        <f>'wyznaczanie X2,X3,X6,X7'!$T$3*modele!X586+'wyznaczanie X2,X3,X6,X7'!$U$3</f>
        <v>45.00489789217464</v>
      </c>
      <c r="V586">
        <f t="shared" si="76"/>
        <v>0.17480000000000001</v>
      </c>
      <c r="X586">
        <v>89.993110353916805</v>
      </c>
      <c r="Y586">
        <f>'wyznaczanie X2,X3,X6,X7'!$W$3*modele!T586+'wyznaczanie X2,X3,X6,X7'!$X$3</f>
        <v>89.679064802145476</v>
      </c>
      <c r="Z586">
        <f t="shared" si="77"/>
        <v>0.314</v>
      </c>
    </row>
    <row r="587" spans="1:26" x14ac:dyDescent="0.3">
      <c r="A587">
        <v>63.882807194696298</v>
      </c>
      <c r="B587">
        <f t="shared" si="78"/>
        <v>63.882807194696298</v>
      </c>
      <c r="C587">
        <f t="shared" si="79"/>
        <v>0</v>
      </c>
      <c r="E587">
        <v>63.164233651087699</v>
      </c>
      <c r="F587">
        <f>'wyznaczanie X2,X3,X6,X7'!$J$3*I587+'wyznaczanie X2,X3,X6,X7'!$K$3</f>
        <v>63.326958555937097</v>
      </c>
      <c r="G587">
        <f t="shared" si="82"/>
        <v>0.16270000000000001</v>
      </c>
      <c r="I587">
        <v>131.15730304738699</v>
      </c>
      <c r="J587">
        <f>'wyznaczanie X2,X3,X6,X7'!$M$3*modele!E587+'wyznaczanie X2,X3,X6,X7'!$N$3</f>
        <v>130.82997749727869</v>
      </c>
      <c r="K587">
        <f t="shared" si="75"/>
        <v>0.32729999999999998</v>
      </c>
      <c r="M587">
        <v>-61.7270865638705</v>
      </c>
      <c r="N587">
        <f t="shared" si="80"/>
        <v>-61.7270865638705</v>
      </c>
      <c r="O587">
        <f t="shared" si="81"/>
        <v>0</v>
      </c>
      <c r="Q587">
        <v>24.7107936695609</v>
      </c>
      <c r="R587">
        <v>24.7107936695609</v>
      </c>
      <c r="T587">
        <v>48.869444089739602</v>
      </c>
      <c r="U587">
        <f>'wyznaczanie X2,X3,X6,X7'!$T$3*modele!X587+'wyznaczanie X2,X3,X6,X7'!$U$3</f>
        <v>48.93062634439913</v>
      </c>
      <c r="V587">
        <f t="shared" si="76"/>
        <v>6.1199999999999997E-2</v>
      </c>
      <c r="X587">
        <v>97.864743671521794</v>
      </c>
      <c r="Y587">
        <f>'wyznaczanie X2,X3,X6,X7'!$W$3*modele!T587+'wyznaczanie X2,X3,X6,X7'!$X$3</f>
        <v>97.750227746701171</v>
      </c>
      <c r="Z587">
        <f t="shared" si="77"/>
        <v>0.1145</v>
      </c>
    </row>
    <row r="588" spans="1:26" x14ac:dyDescent="0.3">
      <c r="A588">
        <v>28.5124381420307</v>
      </c>
      <c r="B588">
        <f t="shared" si="78"/>
        <v>28.512438142030799</v>
      </c>
      <c r="C588">
        <f t="shared" si="79"/>
        <v>0</v>
      </c>
      <c r="E588">
        <v>38.119443505933198</v>
      </c>
      <c r="F588">
        <f>'wyznaczanie X2,X3,X6,X7'!$J$3*I588+'wyznaczanie X2,X3,X6,X7'!$K$3</f>
        <v>37.996048282200732</v>
      </c>
      <c r="G588">
        <f t="shared" si="82"/>
        <v>0.1234</v>
      </c>
      <c r="I588">
        <v>80.477898351158103</v>
      </c>
      <c r="J588">
        <f>'wyznaczanie X2,X3,X6,X7'!$M$3*modele!E588+'wyznaczanie X2,X3,X6,X7'!$N$3</f>
        <v>80.7254731288985</v>
      </c>
      <c r="K588">
        <f t="shared" si="75"/>
        <v>0.24759999999999999</v>
      </c>
      <c r="M588">
        <v>-57.333454233738003</v>
      </c>
      <c r="N588">
        <f t="shared" si="80"/>
        <v>-57.333454233738202</v>
      </c>
      <c r="O588">
        <f t="shared" si="81"/>
        <v>0</v>
      </c>
      <c r="Q588">
        <v>24.6410947853919</v>
      </c>
      <c r="R588">
        <v>24.6410947853919</v>
      </c>
      <c r="T588">
        <v>50.952460162030903</v>
      </c>
      <c r="U588">
        <f>'wyznaczanie X2,X3,X6,X7'!$T$3*modele!X588+'wyznaczanie X2,X3,X6,X7'!$U$3</f>
        <v>51.234169236255113</v>
      </c>
      <c r="V588">
        <f t="shared" si="76"/>
        <v>0.28170000000000001</v>
      </c>
      <c r="X588">
        <v>102.48366859124999</v>
      </c>
      <c r="Y588">
        <f>'wyznaczanie X2,X3,X6,X7'!$W$3*modele!T588+'wyznaczanie X2,X3,X6,X7'!$X$3</f>
        <v>101.91238675199367</v>
      </c>
      <c r="Z588">
        <f t="shared" si="77"/>
        <v>0.57130000000000003</v>
      </c>
    </row>
    <row r="589" spans="1:26" x14ac:dyDescent="0.3">
      <c r="A589">
        <v>67.147645303554597</v>
      </c>
      <c r="B589">
        <f t="shared" si="78"/>
        <v>67.147645303554654</v>
      </c>
      <c r="C589">
        <f t="shared" si="79"/>
        <v>0</v>
      </c>
      <c r="E589">
        <v>31.693248950160498</v>
      </c>
      <c r="F589">
        <f>'wyznaczanie X2,X3,X6,X7'!$J$3*I589+'wyznaczanie X2,X3,X6,X7'!$K$3</f>
        <v>31.856543752466415</v>
      </c>
      <c r="G589">
        <f t="shared" si="82"/>
        <v>0.1633</v>
      </c>
      <c r="I589">
        <v>68.194627385592398</v>
      </c>
      <c r="J589">
        <f>'wyznaczanie X2,X3,X6,X7'!$M$3*modele!E589+'wyznaczanie X2,X3,X6,X7'!$N$3</f>
        <v>67.869254676851739</v>
      </c>
      <c r="K589">
        <f t="shared" si="75"/>
        <v>0.32540000000000002</v>
      </c>
      <c r="M589">
        <v>39.215543756627802</v>
      </c>
      <c r="N589">
        <f t="shared" si="80"/>
        <v>39.215543756627696</v>
      </c>
      <c r="O589">
        <f t="shared" si="81"/>
        <v>0</v>
      </c>
      <c r="Q589">
        <v>21.430108630910102</v>
      </c>
      <c r="R589">
        <v>21.430108630910102</v>
      </c>
      <c r="T589">
        <v>50.2205655816025</v>
      </c>
      <c r="U589">
        <f>'wyznaczanie X2,X3,X6,X7'!$T$3*modele!X589+'wyznaczanie X2,X3,X6,X7'!$U$3</f>
        <v>50.530035961207567</v>
      </c>
      <c r="V589">
        <f t="shared" si="76"/>
        <v>0.3095</v>
      </c>
      <c r="X589">
        <v>101.071783124552</v>
      </c>
      <c r="Y589">
        <f>'wyznaczanie X2,X3,X6,X7'!$W$3*modele!T589+'wyznaczanie X2,X3,X6,X7'!$X$3</f>
        <v>100.44995846861322</v>
      </c>
      <c r="Z589">
        <f t="shared" si="77"/>
        <v>0.62180000000000002</v>
      </c>
    </row>
    <row r="590" spans="1:26" x14ac:dyDescent="0.3">
      <c r="A590">
        <v>21.7202554771034</v>
      </c>
      <c r="B590">
        <f t="shared" si="78"/>
        <v>21.720255477103326</v>
      </c>
      <c r="C590">
        <f t="shared" si="79"/>
        <v>0</v>
      </c>
      <c r="E590">
        <v>15.7851128413224</v>
      </c>
      <c r="F590">
        <f>'wyznaczanie X2,X3,X6,X7'!$J$3*I590+'wyznaczanie X2,X3,X6,X7'!$K$3</f>
        <v>15.62006857799469</v>
      </c>
      <c r="G590">
        <f t="shared" si="82"/>
        <v>0.16500000000000001</v>
      </c>
      <c r="I590">
        <v>35.710406040397402</v>
      </c>
      <c r="J590">
        <f>'wyznaczanie X2,X3,X6,X7'!$M$3*modele!E590+'wyznaczanie X2,X3,X6,X7'!$N$3</f>
        <v>36.043502872248297</v>
      </c>
      <c r="K590">
        <f t="shared" si="75"/>
        <v>0.33310000000000001</v>
      </c>
      <c r="M590">
        <v>-3.9148275697605501</v>
      </c>
      <c r="N590">
        <f t="shared" si="80"/>
        <v>-3.9148275697603978</v>
      </c>
      <c r="O590">
        <f t="shared" si="81"/>
        <v>0</v>
      </c>
      <c r="Q590">
        <v>22.803585714796601</v>
      </c>
      <c r="R590">
        <v>22.803585714796601</v>
      </c>
      <c r="T590">
        <v>50.360031767897198</v>
      </c>
      <c r="U590">
        <f>'wyznaczanie X2,X3,X6,X7'!$T$3*modele!X590+'wyznaczanie X2,X3,X6,X7'!$U$3</f>
        <v>50.293879362888653</v>
      </c>
      <c r="V590">
        <f t="shared" si="76"/>
        <v>6.6199999999999995E-2</v>
      </c>
      <c r="X590">
        <v>100.59825619314999</v>
      </c>
      <c r="Y590">
        <f>'wyznaczanie X2,X3,X6,X7'!$W$3*modele!T590+'wyznaczanie X2,X3,X6,X7'!$X$3</f>
        <v>100.7286315191681</v>
      </c>
      <c r="Z590">
        <f t="shared" si="77"/>
        <v>0.13039999999999999</v>
      </c>
    </row>
    <row r="591" spans="1:26" x14ac:dyDescent="0.3">
      <c r="A591">
        <v>25.825169430407701</v>
      </c>
      <c r="B591">
        <f t="shared" si="78"/>
        <v>25.825169430407698</v>
      </c>
      <c r="C591">
        <f t="shared" si="79"/>
        <v>0</v>
      </c>
      <c r="E591">
        <v>44.694971925251501</v>
      </c>
      <c r="F591">
        <f>'wyznaczanie X2,X3,X6,X7'!$J$3*I591+'wyznaczanie X2,X3,X6,X7'!$K$3</f>
        <v>44.7944517907315</v>
      </c>
      <c r="G591">
        <f t="shared" si="82"/>
        <v>9.9500000000000005E-2</v>
      </c>
      <c r="I591">
        <v>94.079424667183105</v>
      </c>
      <c r="J591">
        <f>'wyznaczanie X2,X3,X6,X7'!$M$3*modele!E591+'wyznaczanie X2,X3,X6,X7'!$N$3</f>
        <v>93.88044829541569</v>
      </c>
      <c r="K591">
        <f t="shared" si="75"/>
        <v>0.19900000000000001</v>
      </c>
      <c r="M591">
        <v>-82.4345769149391</v>
      </c>
      <c r="N591">
        <f t="shared" si="80"/>
        <v>-82.4345769149391</v>
      </c>
      <c r="O591">
        <f t="shared" si="81"/>
        <v>0</v>
      </c>
      <c r="Q591">
        <v>23.868868103360398</v>
      </c>
      <c r="R591">
        <v>23.868868103360398</v>
      </c>
      <c r="T591">
        <v>56.5998283996122</v>
      </c>
      <c r="U591">
        <f>'wyznaczanie X2,X3,X6,X7'!$T$3*modele!X591+'wyznaczanie X2,X3,X6,X7'!$U$3</f>
        <v>56.13426142828142</v>
      </c>
      <c r="V591">
        <f t="shared" si="76"/>
        <v>0.46560000000000001</v>
      </c>
      <c r="X591">
        <v>112.30903716360601</v>
      </c>
      <c r="Y591">
        <f>'wyznaczanie X2,X3,X6,X7'!$W$3*modele!T591+'wyznaczanie X2,X3,X6,X7'!$X$3</f>
        <v>113.19662256703286</v>
      </c>
      <c r="Z591">
        <f t="shared" si="77"/>
        <v>0.88759999999999994</v>
      </c>
    </row>
    <row r="592" spans="1:26" x14ac:dyDescent="0.3">
      <c r="A592">
        <v>53.501313950916298</v>
      </c>
      <c r="B592">
        <f t="shared" si="78"/>
        <v>53.501313950916305</v>
      </c>
      <c r="C592">
        <f t="shared" si="79"/>
        <v>0</v>
      </c>
      <c r="E592">
        <v>42.359267007742403</v>
      </c>
      <c r="F592">
        <f>'wyznaczanie X2,X3,X6,X7'!$J$3*I592+'wyznaczanie X2,X3,X6,X7'!$K$3</f>
        <v>42.560343607844935</v>
      </c>
      <c r="G592">
        <f t="shared" si="82"/>
        <v>0.2011</v>
      </c>
      <c r="I592">
        <v>89.609657433707198</v>
      </c>
      <c r="J592">
        <f>'wyznaczanie X2,X3,X6,X7'!$M$3*modele!E592+'wyznaczanie X2,X3,X6,X7'!$N$3</f>
        <v>89.207646624317491</v>
      </c>
      <c r="K592">
        <f t="shared" si="75"/>
        <v>0.40200000000000002</v>
      </c>
      <c r="M592">
        <v>-20.075173121394599</v>
      </c>
      <c r="N592">
        <f t="shared" si="80"/>
        <v>-20.075173121394613</v>
      </c>
      <c r="O592">
        <f t="shared" si="81"/>
        <v>0</v>
      </c>
      <c r="Q592">
        <v>17.3367642609816</v>
      </c>
      <c r="R592">
        <v>17.3367642609816</v>
      </c>
      <c r="T592">
        <v>49.744700568508797</v>
      </c>
      <c r="U592">
        <f>'wyznaczanie X2,X3,X6,X7'!$T$3*modele!X592+'wyznaczanie X2,X3,X6,X7'!$U$3</f>
        <v>49.585909269350971</v>
      </c>
      <c r="V592">
        <f t="shared" si="76"/>
        <v>0.1588</v>
      </c>
      <c r="X592">
        <v>99.178677370014299</v>
      </c>
      <c r="Y592">
        <f>'wyznaczanie X2,X3,X6,X7'!$W$3*modele!T592+'wyznaczanie X2,X3,X6,X7'!$X$3</f>
        <v>99.499113261080609</v>
      </c>
      <c r="Z592">
        <f t="shared" si="77"/>
        <v>0.32040000000000002</v>
      </c>
    </row>
    <row r="593" spans="1:26" x14ac:dyDescent="0.3">
      <c r="A593">
        <v>47.683347487613297</v>
      </c>
      <c r="B593">
        <f t="shared" si="78"/>
        <v>47.683347487613489</v>
      </c>
      <c r="C593">
        <f t="shared" si="79"/>
        <v>0</v>
      </c>
      <c r="E593">
        <v>77.380890769977995</v>
      </c>
      <c r="F593">
        <f>'wyznaczanie X2,X3,X6,X7'!$J$3*I593+'wyznaczanie X2,X3,X6,X7'!$K$3</f>
        <v>77.483587817412882</v>
      </c>
      <c r="G593">
        <f t="shared" si="82"/>
        <v>0.1027</v>
      </c>
      <c r="I593">
        <v>159.480388784289</v>
      </c>
      <c r="J593">
        <f>'wyznaczanie X2,X3,X6,X7'!$M$3*modele!E593+'wyznaczanie X2,X3,X6,X7'!$N$3</f>
        <v>159.27176337724609</v>
      </c>
      <c r="K593">
        <f t="shared" ref="K593:K656" si="83">ROUND(ABS(J593-I593),4)</f>
        <v>0.20860000000000001</v>
      </c>
      <c r="M593">
        <v>-136.77597733470699</v>
      </c>
      <c r="N593">
        <f t="shared" si="80"/>
        <v>-136.77597733470736</v>
      </c>
      <c r="O593">
        <f t="shared" si="81"/>
        <v>0</v>
      </c>
      <c r="Q593">
        <v>25.428707850207498</v>
      </c>
      <c r="R593">
        <v>25.428707850207498</v>
      </c>
      <c r="T593">
        <v>53.637620113415402</v>
      </c>
      <c r="U593">
        <f>'wyznaczanie X2,X3,X6,X7'!$T$3*modele!X593+'wyznaczanie X2,X3,X6,X7'!$U$3</f>
        <v>54.030013610176368</v>
      </c>
      <c r="V593">
        <f t="shared" si="76"/>
        <v>0.39240000000000003</v>
      </c>
      <c r="X593">
        <v>108.08972667510101</v>
      </c>
      <c r="Y593">
        <f>'wyznaczanie X2,X3,X6,X7'!$W$3*modele!T593+'wyznaczanie X2,X3,X6,X7'!$X$3</f>
        <v>107.27771389515495</v>
      </c>
      <c r="Z593">
        <f t="shared" si="77"/>
        <v>0.81200000000000006</v>
      </c>
    </row>
    <row r="594" spans="1:26" x14ac:dyDescent="0.3">
      <c r="A594">
        <v>51.354154991068</v>
      </c>
      <c r="B594">
        <f t="shared" si="78"/>
        <v>51.354154991067901</v>
      </c>
      <c r="C594">
        <f t="shared" si="79"/>
        <v>0</v>
      </c>
      <c r="E594">
        <v>47.5299482742316</v>
      </c>
      <c r="F594">
        <f>'wyznaczanie X2,X3,X6,X7'!$J$3*I594+'wyznaczanie X2,X3,X6,X7'!$K$3</f>
        <v>47.326329296549844</v>
      </c>
      <c r="G594">
        <f t="shared" si="82"/>
        <v>0.2036</v>
      </c>
      <c r="I594">
        <v>99.144937251296</v>
      </c>
      <c r="J594">
        <f>'wyznaczanie X2,X3,X6,X7'!$M$3*modele!E594+'wyznaczanie X2,X3,X6,X7'!$N$3</f>
        <v>99.552090343061664</v>
      </c>
      <c r="K594">
        <f t="shared" si="83"/>
        <v>0.40720000000000001</v>
      </c>
      <c r="M594">
        <v>-39.881534840558999</v>
      </c>
      <c r="N594">
        <f t="shared" si="80"/>
        <v>-39.8815348405588</v>
      </c>
      <c r="O594">
        <f t="shared" si="81"/>
        <v>0</v>
      </c>
      <c r="Q594">
        <v>6.88790009646788</v>
      </c>
      <c r="R594">
        <v>6.88790009646788</v>
      </c>
      <c r="T594">
        <v>47.318214160890101</v>
      </c>
      <c r="U594">
        <f>'wyznaczanie X2,X3,X6,X7'!$T$3*modele!X594+'wyznaczanie X2,X3,X6,X7'!$U$3</f>
        <v>47.633884285931444</v>
      </c>
      <c r="V594">
        <f t="shared" si="76"/>
        <v>0.31569999999999998</v>
      </c>
      <c r="X594">
        <v>95.264594905248899</v>
      </c>
      <c r="Y594">
        <f>'wyznaczanie X2,X3,X6,X7'!$W$3*modele!T594+'wyznaczanie X2,X3,X6,X7'!$X$3</f>
        <v>94.650652230445985</v>
      </c>
      <c r="Z594">
        <f t="shared" si="77"/>
        <v>0.6139</v>
      </c>
    </row>
    <row r="595" spans="1:26" x14ac:dyDescent="0.3">
      <c r="A595">
        <v>59.475779004125698</v>
      </c>
      <c r="B595">
        <f t="shared" si="78"/>
        <v>59.475779004125762</v>
      </c>
      <c r="C595">
        <f t="shared" si="79"/>
        <v>0</v>
      </c>
      <c r="E595">
        <v>65.455331306818806</v>
      </c>
      <c r="F595">
        <f>'wyznaczanie X2,X3,X6,X7'!$J$3*I595+'wyznaczanie X2,X3,X6,X7'!$K$3</f>
        <v>65.458484567970771</v>
      </c>
      <c r="G595">
        <f t="shared" si="82"/>
        <v>3.2000000000000002E-3</v>
      </c>
      <c r="I595">
        <v>135.42183472891901</v>
      </c>
      <c r="J595">
        <f>'wyznaczanie X2,X3,X6,X7'!$M$3*modele!E595+'wyznaczanie X2,X3,X6,X7'!$N$3</f>
        <v>135.41353806355374</v>
      </c>
      <c r="K595">
        <f t="shared" si="83"/>
        <v>8.3000000000000001E-3</v>
      </c>
      <c r="M595">
        <v>-77.414435912204894</v>
      </c>
      <c r="N595">
        <f t="shared" si="80"/>
        <v>-77.414435912205022</v>
      </c>
      <c r="O595">
        <f t="shared" si="81"/>
        <v>0</v>
      </c>
      <c r="Q595">
        <v>11.096693958862399</v>
      </c>
      <c r="R595">
        <v>11.096693958862399</v>
      </c>
      <c r="T595">
        <v>47.830641033403403</v>
      </c>
      <c r="U595">
        <f>'wyznaczanie X2,X3,X6,X7'!$T$3*modele!X595+'wyznaczanie X2,X3,X6,X7'!$U$3</f>
        <v>48.033059268814931</v>
      </c>
      <c r="V595">
        <f t="shared" si="76"/>
        <v>0.2024</v>
      </c>
      <c r="X595">
        <v>96.064996444239597</v>
      </c>
      <c r="Y595">
        <f>'wyznaczanie X2,X3,X6,X7'!$W$3*modele!T595+'wyznaczanie X2,X3,X6,X7'!$X$3</f>
        <v>95.674553174061373</v>
      </c>
      <c r="Z595">
        <f t="shared" si="77"/>
        <v>0.39040000000000002</v>
      </c>
    </row>
    <row r="596" spans="1:26" x14ac:dyDescent="0.3">
      <c r="A596">
        <v>30.3372498426254</v>
      </c>
      <c r="B596">
        <f t="shared" si="78"/>
        <v>30.337249842625297</v>
      </c>
      <c r="C596">
        <f t="shared" si="79"/>
        <v>0</v>
      </c>
      <c r="E596">
        <v>29.190744076121</v>
      </c>
      <c r="F596">
        <f>'wyznaczanie X2,X3,X6,X7'!$J$3*I596+'wyznaczanie X2,X3,X6,X7'!$K$3</f>
        <v>29.062129801534677</v>
      </c>
      <c r="G596">
        <f t="shared" si="82"/>
        <v>0.12859999999999999</v>
      </c>
      <c r="I596">
        <v>62.603859664351397</v>
      </c>
      <c r="J596">
        <f>'wyznaczanie X2,X3,X6,X7'!$M$3*modele!E596+'wyznaczanie X2,X3,X6,X7'!$N$3</f>
        <v>62.862753697347067</v>
      </c>
      <c r="K596">
        <f t="shared" si="83"/>
        <v>0.25890000000000002</v>
      </c>
      <c r="M596">
        <v>-26.897732543112401</v>
      </c>
      <c r="N596">
        <f t="shared" si="80"/>
        <v>-26.897732543112191</v>
      </c>
      <c r="O596">
        <f t="shared" si="81"/>
        <v>0</v>
      </c>
      <c r="Q596">
        <v>33.144143889528898</v>
      </c>
      <c r="R596">
        <v>33.144143889528898</v>
      </c>
      <c r="T596">
        <v>52.467036258636703</v>
      </c>
      <c r="U596">
        <f>'wyznaczanie X2,X3,X6,X7'!$T$3*modele!X596+'wyznaczanie X2,X3,X6,X7'!$U$3</f>
        <v>52.825754206681317</v>
      </c>
      <c r="V596">
        <f t="shared" si="76"/>
        <v>0.35870000000000002</v>
      </c>
      <c r="X596">
        <v>105.67501853648299</v>
      </c>
      <c r="Y596">
        <f>'wyznaczanie X2,X3,X6,X7'!$W$3*modele!T596+'wyznaczanie X2,X3,X6,X7'!$X$3</f>
        <v>104.93872275753122</v>
      </c>
      <c r="Z596">
        <f t="shared" si="77"/>
        <v>0.73629999999999995</v>
      </c>
    </row>
    <row r="597" spans="1:26" x14ac:dyDescent="0.3">
      <c r="A597">
        <v>24.821015348625799</v>
      </c>
      <c r="B597">
        <f t="shared" si="78"/>
        <v>24.821015348625796</v>
      </c>
      <c r="C597">
        <f t="shared" si="79"/>
        <v>0</v>
      </c>
      <c r="E597">
        <v>17.229826425590399</v>
      </c>
      <c r="F597">
        <f>'wyznaczanie X2,X3,X6,X7'!$J$3*I597+'wyznaczanie X2,X3,X6,X7'!$K$3</f>
        <v>17.271452648847028</v>
      </c>
      <c r="G597">
        <f t="shared" si="82"/>
        <v>4.1599999999999998E-2</v>
      </c>
      <c r="I597">
        <v>39.014320535819401</v>
      </c>
      <c r="J597">
        <f>'wyznaczanie X2,X3,X6,X7'!$M$3*modele!E597+'wyznaczanie X2,X3,X6,X7'!$N$3</f>
        <v>38.933790939126716</v>
      </c>
      <c r="K597">
        <f t="shared" si="83"/>
        <v>8.0500000000000002E-2</v>
      </c>
      <c r="M597">
        <v>-2.0474485795196</v>
      </c>
      <c r="N597">
        <f t="shared" si="80"/>
        <v>-2.047448579519596</v>
      </c>
      <c r="O597">
        <f t="shared" si="81"/>
        <v>0</v>
      </c>
      <c r="Q597">
        <v>20.369709880504299</v>
      </c>
      <c r="R597">
        <v>20.369709880504299</v>
      </c>
      <c r="T597">
        <v>49.896681739631298</v>
      </c>
      <c r="U597">
        <f>'wyznaczanie X2,X3,X6,X7'!$T$3*modele!X597+'wyznaczanie X2,X3,X6,X7'!$U$3</f>
        <v>50.19164691726413</v>
      </c>
      <c r="V597">
        <f t="shared" si="76"/>
        <v>0.29499999999999998</v>
      </c>
      <c r="X597">
        <v>100.393265874815</v>
      </c>
      <c r="Y597">
        <f>'wyznaczanie X2,X3,X6,X7'!$W$3*modele!T597+'wyznaczanie X2,X3,X6,X7'!$X$3</f>
        <v>99.802793011053254</v>
      </c>
      <c r="Z597">
        <f t="shared" si="77"/>
        <v>0.59050000000000002</v>
      </c>
    </row>
    <row r="598" spans="1:26" x14ac:dyDescent="0.3">
      <c r="A598">
        <v>52.301144860984898</v>
      </c>
      <c r="B598">
        <f t="shared" si="78"/>
        <v>52.301144860984898</v>
      </c>
      <c r="C598">
        <f t="shared" si="79"/>
        <v>0</v>
      </c>
      <c r="E598">
        <v>27.163253662613499</v>
      </c>
      <c r="F598">
        <f>'wyznaczanie X2,X3,X6,X7'!$J$3*I598+'wyznaczanie X2,X3,X6,X7'!$K$3</f>
        <v>27.156582184175257</v>
      </c>
      <c r="G598">
        <f t="shared" si="82"/>
        <v>6.7000000000000002E-3</v>
      </c>
      <c r="I598">
        <v>58.791441641292003</v>
      </c>
      <c r="J598">
        <f>'wyznaczanie X2,X3,X6,X7'!$M$3*modele!E598+'wyznaczanie X2,X3,X6,X7'!$N$3</f>
        <v>58.806564697892036</v>
      </c>
      <c r="K598">
        <f t="shared" si="83"/>
        <v>1.5100000000000001E-2</v>
      </c>
      <c r="M598">
        <v>23.112528734129299</v>
      </c>
      <c r="N598">
        <f t="shared" si="80"/>
        <v>23.112528734129299</v>
      </c>
      <c r="O598">
        <f t="shared" si="81"/>
        <v>0</v>
      </c>
      <c r="Q598">
        <v>26.689244539694599</v>
      </c>
      <c r="R598">
        <v>26.689244539694599</v>
      </c>
      <c r="T598">
        <v>56.034323588566799</v>
      </c>
      <c r="U598">
        <f>'wyznaczanie X2,X3,X6,X7'!$T$3*modele!X598+'wyznaczanie X2,X3,X6,X7'!$U$3</f>
        <v>56.219820085136973</v>
      </c>
      <c r="V598">
        <f t="shared" si="76"/>
        <v>0.1855</v>
      </c>
      <c r="X598">
        <v>112.480594208906</v>
      </c>
      <c r="Y598">
        <f>'wyznaczanie X2,X3,X6,X7'!$W$3*modele!T598+'wyznaczanie X2,X3,X6,X7'!$X$3</f>
        <v>112.0666644389423</v>
      </c>
      <c r="Z598">
        <f t="shared" si="77"/>
        <v>0.41389999999999999</v>
      </c>
    </row>
    <row r="599" spans="1:26" x14ac:dyDescent="0.3">
      <c r="A599">
        <v>51.305624743788101</v>
      </c>
      <c r="B599">
        <f t="shared" si="78"/>
        <v>51.305624743788158</v>
      </c>
      <c r="C599">
        <f t="shared" si="79"/>
        <v>0</v>
      </c>
      <c r="E599">
        <v>19.028831682188201</v>
      </c>
      <c r="F599">
        <f>'wyznaczanie X2,X3,X6,X7'!$J$3*I599+'wyznaczanie X2,X3,X6,X7'!$K$3</f>
        <v>19.001539242211184</v>
      </c>
      <c r="G599">
        <f t="shared" si="82"/>
        <v>2.7300000000000001E-2</v>
      </c>
      <c r="I599">
        <v>42.475694709787803</v>
      </c>
      <c r="J599">
        <f>'wyznaczanie X2,X3,X6,X7'!$M$3*modele!E599+'wyznaczanie X2,X3,X6,X7'!$N$3</f>
        <v>42.532873471482567</v>
      </c>
      <c r="K599">
        <f t="shared" si="83"/>
        <v>5.7200000000000001E-2</v>
      </c>
      <c r="M599">
        <v>45.524754441011702</v>
      </c>
      <c r="N599">
        <f t="shared" si="80"/>
        <v>45.524754441011595</v>
      </c>
      <c r="O599">
        <f t="shared" si="81"/>
        <v>0</v>
      </c>
      <c r="Q599">
        <v>17.253833697363198</v>
      </c>
      <c r="R599">
        <v>17.253833697363198</v>
      </c>
      <c r="T599">
        <v>58.426739304241103</v>
      </c>
      <c r="U599">
        <f>'wyznaczanie X2,X3,X6,X7'!$T$3*modele!X599+'wyznaczanie X2,X3,X6,X7'!$U$3</f>
        <v>58.510041112542623</v>
      </c>
      <c r="V599">
        <f t="shared" si="76"/>
        <v>8.3299999999999999E-2</v>
      </c>
      <c r="X599">
        <v>117.072806931564</v>
      </c>
      <c r="Y599">
        <f>'wyznaczanie X2,X3,X6,X7'!$W$3*modele!T599+'wyznaczanie X2,X3,X6,X7'!$X$3</f>
        <v>116.84704743639261</v>
      </c>
      <c r="Z599">
        <f t="shared" si="77"/>
        <v>0.2258</v>
      </c>
    </row>
    <row r="600" spans="1:26" x14ac:dyDescent="0.3">
      <c r="A600">
        <v>51.475159007942899</v>
      </c>
      <c r="B600">
        <f t="shared" si="78"/>
        <v>51.4751590079428</v>
      </c>
      <c r="C600">
        <f t="shared" si="79"/>
        <v>0</v>
      </c>
      <c r="E600">
        <v>15.813477306877999</v>
      </c>
      <c r="F600">
        <f>'wyznaczanie X2,X3,X6,X7'!$J$3*I600+'wyznaczanie X2,X3,X6,X7'!$K$3</f>
        <v>15.905830807475855</v>
      </c>
      <c r="G600">
        <f t="shared" si="82"/>
        <v>9.2399999999999996E-2</v>
      </c>
      <c r="I600">
        <v>36.282128869078697</v>
      </c>
      <c r="J600">
        <f>'wyznaczanie X2,X3,X6,X7'!$M$3*modele!E600+'wyznaczanie X2,X3,X6,X7'!$N$3</f>
        <v>36.100248705617247</v>
      </c>
      <c r="K600">
        <f t="shared" si="83"/>
        <v>0.18190000000000001</v>
      </c>
      <c r="M600">
        <v>55.509886095251602</v>
      </c>
      <c r="N600">
        <f t="shared" si="80"/>
        <v>55.509886095251801</v>
      </c>
      <c r="O600">
        <f t="shared" si="81"/>
        <v>0</v>
      </c>
      <c r="Q600">
        <v>30.502044061066499</v>
      </c>
      <c r="R600">
        <v>30.502044061066499</v>
      </c>
      <c r="T600">
        <v>53.812894320262501</v>
      </c>
      <c r="U600">
        <f>'wyznaczanie X2,X3,X6,X7'!$T$3*modele!X600+'wyznaczanie X2,X3,X6,X7'!$U$3</f>
        <v>53.488601657777387</v>
      </c>
      <c r="V600">
        <f t="shared" si="76"/>
        <v>0.32429999999999998</v>
      </c>
      <c r="X600">
        <v>107.0041201654</v>
      </c>
      <c r="Y600">
        <f>'wyznaczanie X2,X3,X6,X7'!$W$3*modele!T600+'wyznaczanie X2,X3,X6,X7'!$X$3</f>
        <v>107.62793640573869</v>
      </c>
      <c r="Z600">
        <f t="shared" si="77"/>
        <v>0.62380000000000002</v>
      </c>
    </row>
    <row r="601" spans="1:26" x14ac:dyDescent="0.3">
      <c r="A601">
        <v>27.156766308906199</v>
      </c>
      <c r="B601">
        <f t="shared" si="78"/>
        <v>27.156766308906199</v>
      </c>
      <c r="C601">
        <f t="shared" si="79"/>
        <v>0</v>
      </c>
      <c r="E601">
        <v>39.761475249550998</v>
      </c>
      <c r="F601">
        <f>'wyznaczanie X2,X3,X6,X7'!$J$3*I601+'wyznaczanie X2,X3,X6,X7'!$K$3</f>
        <v>39.789485902229835</v>
      </c>
      <c r="G601">
        <f t="shared" si="82"/>
        <v>2.8000000000000001E-2</v>
      </c>
      <c r="I601">
        <v>84.066018555315694</v>
      </c>
      <c r="J601">
        <f>'wyznaczanie X2,X3,X6,X7'!$M$3*modele!E601+'wyznaczanie X2,X3,X6,X7'!$N$3</f>
        <v>84.010515095482305</v>
      </c>
      <c r="K601">
        <f t="shared" si="83"/>
        <v>5.5500000000000001E-2</v>
      </c>
      <c r="M601">
        <v>-64.970893130840594</v>
      </c>
      <c r="N601">
        <f t="shared" si="80"/>
        <v>-64.970893130840594</v>
      </c>
      <c r="O601">
        <f t="shared" si="81"/>
        <v>0</v>
      </c>
      <c r="Q601">
        <v>25.389942556545499</v>
      </c>
      <c r="R601">
        <v>25.389942556545499</v>
      </c>
      <c r="T601">
        <v>46.900652640085902</v>
      </c>
      <c r="U601">
        <f>'wyznaczanie X2,X3,X6,X7'!$T$3*modele!X601+'wyznaczanie X2,X3,X6,X7'!$U$3</f>
        <v>47.346843328646614</v>
      </c>
      <c r="V601">
        <f t="shared" si="76"/>
        <v>0.44619999999999999</v>
      </c>
      <c r="X601">
        <v>94.689037734044106</v>
      </c>
      <c r="Y601">
        <f>'wyznaczanie X2,X3,X6,X7'!$W$3*modele!T601+'wyznaczanie X2,X3,X6,X7'!$X$3</f>
        <v>93.816305598560859</v>
      </c>
      <c r="Z601">
        <f t="shared" si="77"/>
        <v>0.87270000000000003</v>
      </c>
    </row>
    <row r="602" spans="1:26" x14ac:dyDescent="0.3">
      <c r="A602">
        <v>67.953027616953307</v>
      </c>
      <c r="B602">
        <f t="shared" si="78"/>
        <v>67.953027616953392</v>
      </c>
      <c r="C602">
        <f t="shared" si="79"/>
        <v>0</v>
      </c>
      <c r="E602">
        <v>70.880805981632804</v>
      </c>
      <c r="F602">
        <f>'wyznaczanie X2,X3,X6,X7'!$J$3*I602+'wyznaczanie X2,X3,X6,X7'!$K$3</f>
        <v>70.64444075189401</v>
      </c>
      <c r="G602">
        <f t="shared" si="82"/>
        <v>0.2364</v>
      </c>
      <c r="I602">
        <v>145.797347071026</v>
      </c>
      <c r="J602">
        <f>'wyznaczanie X2,X3,X6,X7'!$M$3*modele!E602+'wyznaczanie X2,X3,X6,X7'!$N$3</f>
        <v>146.26772042919629</v>
      </c>
      <c r="K602">
        <f t="shared" si="83"/>
        <v>0.47039999999999998</v>
      </c>
      <c r="M602">
        <v>-76.7363627109916</v>
      </c>
      <c r="N602">
        <f t="shared" si="80"/>
        <v>-76.736362710991784</v>
      </c>
      <c r="O602">
        <f t="shared" si="81"/>
        <v>0</v>
      </c>
      <c r="Q602">
        <v>23.385677130057999</v>
      </c>
      <c r="R602">
        <v>23.385677130057999</v>
      </c>
      <c r="T602">
        <v>47.043463757468601</v>
      </c>
      <c r="U602">
        <f>'wyznaczanie X2,X3,X6,X7'!$T$3*modele!X602+'wyznaczanie X2,X3,X6,X7'!$U$3</f>
        <v>47.037786421108343</v>
      </c>
      <c r="V602">
        <f t="shared" si="76"/>
        <v>5.7000000000000002E-3</v>
      </c>
      <c r="X602">
        <v>94.069335510617094</v>
      </c>
      <c r="Y602">
        <f>'wyznaczanie X2,X3,X6,X7'!$W$3*modele!T602+'wyznaczanie X2,X3,X6,X7'!$X$3</f>
        <v>94.101662291760277</v>
      </c>
      <c r="Z602">
        <f t="shared" si="77"/>
        <v>3.2300000000000002E-2</v>
      </c>
    </row>
    <row r="603" spans="1:26" x14ac:dyDescent="0.3">
      <c r="A603">
        <v>65.969603978453705</v>
      </c>
      <c r="B603">
        <f t="shared" si="78"/>
        <v>65.969603978453648</v>
      </c>
      <c r="C603">
        <f t="shared" si="79"/>
        <v>0</v>
      </c>
      <c r="E603">
        <v>32.409540682665899</v>
      </c>
      <c r="F603">
        <f>'wyznaczanie X2,X3,X6,X7'!$J$3*I603+'wyznaczanie X2,X3,X6,X7'!$K$3</f>
        <v>32.476384719884024</v>
      </c>
      <c r="G603">
        <f t="shared" si="82"/>
        <v>6.6799999999999998E-2</v>
      </c>
      <c r="I603">
        <v>69.434739600100102</v>
      </c>
      <c r="J603">
        <f>'wyznaczanie X2,X3,X6,X7'!$M$3*modele!E603+'wyznaczanie X2,X3,X6,X7'!$N$3</f>
        <v>69.302264976891919</v>
      </c>
      <c r="K603">
        <f t="shared" si="83"/>
        <v>0.13250000000000001</v>
      </c>
      <c r="M603">
        <v>34.7105859089096</v>
      </c>
      <c r="N603">
        <f t="shared" si="80"/>
        <v>34.710585908909707</v>
      </c>
      <c r="O603">
        <f t="shared" si="81"/>
        <v>0</v>
      </c>
      <c r="Q603">
        <v>20.6531762230446</v>
      </c>
      <c r="R603">
        <v>20.6531762230446</v>
      </c>
      <c r="T603">
        <v>46.991648642074303</v>
      </c>
      <c r="U603">
        <f>'wyznaczanie X2,X3,X6,X7'!$T$3*modele!X603+'wyznaczanie X2,X3,X6,X7'!$U$3</f>
        <v>46.520437260742284</v>
      </c>
      <c r="V603">
        <f t="shared" ref="V603:V666" si="84">ROUND(ABS(U603-T603),4)</f>
        <v>0.47120000000000001</v>
      </c>
      <c r="X603">
        <v>93.031978256509305</v>
      </c>
      <c r="Y603">
        <f>'wyznaczanie X2,X3,X6,X7'!$W$3*modele!T603+'wyznaczanie X2,X3,X6,X7'!$X$3</f>
        <v>93.998128405479974</v>
      </c>
      <c r="Z603">
        <f t="shared" ref="Z603:Z666" si="85">ROUND(ABS(Y603-X603),4)</f>
        <v>0.96619999999999995</v>
      </c>
    </row>
    <row r="604" spans="1:26" x14ac:dyDescent="0.3">
      <c r="A604">
        <v>40.616239509231498</v>
      </c>
      <c r="B604">
        <f t="shared" si="78"/>
        <v>40.616239509231548</v>
      </c>
      <c r="C604">
        <f t="shared" si="79"/>
        <v>0</v>
      </c>
      <c r="E604">
        <v>42.597975209965</v>
      </c>
      <c r="F604">
        <f>'wyznaczanie X2,X3,X6,X7'!$J$3*I604+'wyznaczanie X2,X3,X6,X7'!$K$3</f>
        <v>42.408429325389108</v>
      </c>
      <c r="G604">
        <f t="shared" si="82"/>
        <v>0.1895</v>
      </c>
      <c r="I604">
        <v>89.305723413313999</v>
      </c>
      <c r="J604">
        <f>'wyznaczanie X2,X3,X6,X7'!$M$3*modele!E604+'wyznaczanie X2,X3,X6,X7'!$N$3</f>
        <v>89.685205273909304</v>
      </c>
      <c r="K604">
        <f t="shared" si="83"/>
        <v>0.3795</v>
      </c>
      <c r="M604">
        <v>-46.561446611431897</v>
      </c>
      <c r="N604">
        <f t="shared" si="80"/>
        <v>-46.561446611432004</v>
      </c>
      <c r="O604">
        <f t="shared" si="81"/>
        <v>0</v>
      </c>
      <c r="Q604">
        <v>14.9466953714797</v>
      </c>
      <c r="R604">
        <v>14.9466953714797</v>
      </c>
      <c r="T604">
        <v>56.1703909263246</v>
      </c>
      <c r="U604">
        <f>'wyznaczanie X2,X3,X6,X7'!$T$3*modele!X604+'wyznaczanie X2,X3,X6,X7'!$U$3</f>
        <v>56.223034003626005</v>
      </c>
      <c r="V604">
        <f t="shared" si="84"/>
        <v>5.2600000000000001E-2</v>
      </c>
      <c r="X604">
        <v>112.48703856392601</v>
      </c>
      <c r="Y604">
        <f>'wyznaczanie X2,X3,X6,X7'!$W$3*modele!T604+'wyznaczanie X2,X3,X6,X7'!$X$3</f>
        <v>112.33854611220842</v>
      </c>
      <c r="Z604">
        <f t="shared" si="85"/>
        <v>0.14849999999999999</v>
      </c>
    </row>
    <row r="605" spans="1:26" x14ac:dyDescent="0.3">
      <c r="A605">
        <v>40.023324194571799</v>
      </c>
      <c r="B605">
        <f t="shared" si="78"/>
        <v>40.023324194571806</v>
      </c>
      <c r="C605">
        <f t="shared" si="79"/>
        <v>0</v>
      </c>
      <c r="E605">
        <v>35.969829735571302</v>
      </c>
      <c r="F605">
        <f>'wyznaczanie X2,X3,X6,X7'!$J$3*I605+'wyznaczanie X2,X3,X6,X7'!$K$3</f>
        <v>36.095634698499403</v>
      </c>
      <c r="G605">
        <f t="shared" si="82"/>
        <v>0.1258</v>
      </c>
      <c r="I605">
        <v>76.675751959345703</v>
      </c>
      <c r="J605">
        <f>'wyznaczanie X2,X3,X6,X7'!$M$3*modele!E605+'wyznaczanie X2,X3,X6,X7'!$N$3</f>
        <v>76.424964642974288</v>
      </c>
      <c r="K605">
        <f t="shared" si="83"/>
        <v>0.25080000000000002</v>
      </c>
      <c r="M605">
        <v>-27.862840817570302</v>
      </c>
      <c r="N605">
        <f t="shared" si="80"/>
        <v>-27.862840817570316</v>
      </c>
      <c r="O605">
        <f t="shared" si="81"/>
        <v>0</v>
      </c>
      <c r="Q605">
        <v>16.6265738866378</v>
      </c>
      <c r="R605">
        <v>16.6265738866378</v>
      </c>
      <c r="T605">
        <v>47.6543594779735</v>
      </c>
      <c r="U605">
        <f>'wyznaczanie X2,X3,X6,X7'!$T$3*modele!X605+'wyznaczanie X2,X3,X6,X7'!$U$3</f>
        <v>47.225424857261984</v>
      </c>
      <c r="V605">
        <f t="shared" si="84"/>
        <v>0.4289</v>
      </c>
      <c r="X605">
        <v>94.445576756965494</v>
      </c>
      <c r="Y605">
        <f>'wyznaczanie X2,X3,X6,X7'!$W$3*modele!T605+'wyznaczanie X2,X3,X6,X7'!$X$3</f>
        <v>95.322317839365923</v>
      </c>
      <c r="Z605">
        <f t="shared" si="85"/>
        <v>0.87670000000000003</v>
      </c>
    </row>
    <row r="606" spans="1:26" x14ac:dyDescent="0.3">
      <c r="A606">
        <v>59.518062461132097</v>
      </c>
      <c r="B606">
        <f t="shared" si="78"/>
        <v>59.518062461132054</v>
      </c>
      <c r="C606">
        <f t="shared" si="79"/>
        <v>0</v>
      </c>
      <c r="E606">
        <v>32.742803356570199</v>
      </c>
      <c r="F606">
        <f>'wyznaczanie X2,X3,X6,X7'!$J$3*I606+'wyznaczanie X2,X3,X6,X7'!$K$3</f>
        <v>32.985260633672972</v>
      </c>
      <c r="G606">
        <f t="shared" si="82"/>
        <v>0.24249999999999999</v>
      </c>
      <c r="I606">
        <v>70.452844677903499</v>
      </c>
      <c r="J606">
        <f>'wyznaczanie X2,X3,X6,X7'!$M$3*modele!E606+'wyznaczanie X2,X3,X6,X7'!$N$3</f>
        <v>69.968988914432543</v>
      </c>
      <c r="K606">
        <f t="shared" si="83"/>
        <v>0.4839</v>
      </c>
      <c r="M606">
        <v>20.807714852553499</v>
      </c>
      <c r="N606">
        <f t="shared" si="80"/>
        <v>20.807714852553588</v>
      </c>
      <c r="O606">
        <f t="shared" si="81"/>
        <v>0</v>
      </c>
      <c r="Q606">
        <v>15.1660462382501</v>
      </c>
      <c r="R606">
        <v>15.1660462382501</v>
      </c>
      <c r="T606">
        <v>45.067935810175598</v>
      </c>
      <c r="U606">
        <f>'wyznaczanie X2,X3,X6,X7'!$T$3*modele!X606+'wyznaczanie X2,X3,X6,X7'!$U$3</f>
        <v>45.321430710184138</v>
      </c>
      <c r="V606">
        <f t="shared" si="84"/>
        <v>0.2535</v>
      </c>
      <c r="X606">
        <v>90.627802820979099</v>
      </c>
      <c r="Y606">
        <f>'wyznaczanie X2,X3,X6,X7'!$W$3*modele!T606+'wyznaczanie X2,X3,X6,X7'!$X$3</f>
        <v>90.154279674117817</v>
      </c>
      <c r="Z606">
        <f t="shared" si="85"/>
        <v>0.47349999999999998</v>
      </c>
    </row>
    <row r="607" spans="1:26" x14ac:dyDescent="0.3">
      <c r="A607">
        <v>25.865784660418399</v>
      </c>
      <c r="B607">
        <f t="shared" si="78"/>
        <v>25.865784660418388</v>
      </c>
      <c r="C607">
        <f t="shared" si="79"/>
        <v>0</v>
      </c>
      <c r="E607">
        <v>17.482739423473099</v>
      </c>
      <c r="F607">
        <f>'wyznaczanie X2,X3,X6,X7'!$J$3*I607+'wyznaczanie X2,X3,X6,X7'!$K$3</f>
        <v>17.445125308084471</v>
      </c>
      <c r="G607">
        <f t="shared" si="82"/>
        <v>3.7600000000000001E-2</v>
      </c>
      <c r="I607">
        <v>39.361786413952103</v>
      </c>
      <c r="J607">
        <f>'wyznaczanie X2,X3,X6,X7'!$M$3*modele!E607+'wyznaczanie X2,X3,X6,X7'!$N$3</f>
        <v>39.439767644612729</v>
      </c>
      <c r="K607">
        <f t="shared" si="83"/>
        <v>7.8E-2</v>
      </c>
      <c r="M607">
        <v>-0.71664894958252001</v>
      </c>
      <c r="N607">
        <f t="shared" si="80"/>
        <v>-0.71664894958249903</v>
      </c>
      <c r="O607">
        <f t="shared" si="81"/>
        <v>0</v>
      </c>
      <c r="Q607">
        <v>25.639824887943501</v>
      </c>
      <c r="R607">
        <v>25.639824887943501</v>
      </c>
      <c r="T607">
        <v>52.676887482329697</v>
      </c>
      <c r="U607">
        <f>'wyznaczanie X2,X3,X6,X7'!$T$3*modele!X607+'wyznaczanie X2,X3,X6,X7'!$U$3</f>
        <v>52.416913276775269</v>
      </c>
      <c r="V607">
        <f t="shared" si="84"/>
        <v>0.26</v>
      </c>
      <c r="X607">
        <v>104.855235424988</v>
      </c>
      <c r="Y607">
        <f>'wyznaczanie X2,X3,X6,X7'!$W$3*modele!T607+'wyznaczanie X2,X3,X6,X7'!$X$3</f>
        <v>105.35803500964681</v>
      </c>
      <c r="Z607">
        <f t="shared" si="85"/>
        <v>0.50280000000000002</v>
      </c>
    </row>
    <row r="608" spans="1:26" x14ac:dyDescent="0.3">
      <c r="A608">
        <v>45.939626999516499</v>
      </c>
      <c r="B608">
        <f t="shared" si="78"/>
        <v>45.939626999516541</v>
      </c>
      <c r="C608">
        <f t="shared" si="79"/>
        <v>0</v>
      </c>
      <c r="E608">
        <v>53.612992978349197</v>
      </c>
      <c r="F608">
        <f>'wyznaczanie X2,X3,X6,X7'!$J$3*I608+'wyznaczanie X2,X3,X6,X7'!$K$3</f>
        <v>53.841853643267193</v>
      </c>
      <c r="G608">
        <f t="shared" si="82"/>
        <v>0.22889999999999999</v>
      </c>
      <c r="I608">
        <v>112.180508875336</v>
      </c>
      <c r="J608">
        <f>'wyznaczanie X2,X3,X6,X7'!$M$3*modele!E608+'wyznaczanie X2,X3,X6,X7'!$N$3</f>
        <v>111.72180461034134</v>
      </c>
      <c r="K608">
        <f t="shared" si="83"/>
        <v>0.4587</v>
      </c>
      <c r="M608">
        <v>-68.959724936014496</v>
      </c>
      <c r="N608">
        <f t="shared" si="80"/>
        <v>-68.959724936014581</v>
      </c>
      <c r="O608">
        <f t="shared" si="81"/>
        <v>0</v>
      </c>
      <c r="Q608">
        <v>18.971208271067599</v>
      </c>
      <c r="R608">
        <v>18.971208271067599</v>
      </c>
      <c r="T608">
        <v>50.679558443265002</v>
      </c>
      <c r="U608">
        <f>'wyznaczanie X2,X3,X6,X7'!$T$3*modele!X608+'wyznaczanie X2,X3,X6,X7'!$U$3</f>
        <v>50.765039365585466</v>
      </c>
      <c r="V608">
        <f t="shared" si="84"/>
        <v>8.5500000000000007E-2</v>
      </c>
      <c r="X608">
        <v>101.54299774119301</v>
      </c>
      <c r="Y608">
        <f>'wyznaczanie X2,X3,X6,X7'!$W$3*modele!T608+'wyznaczanie X2,X3,X6,X7'!$X$3</f>
        <v>101.36709074519337</v>
      </c>
      <c r="Z608">
        <f t="shared" si="85"/>
        <v>0.1759</v>
      </c>
    </row>
    <row r="609" spans="1:26" x14ac:dyDescent="0.3">
      <c r="A609">
        <v>46.186412678269797</v>
      </c>
      <c r="B609">
        <f t="shared" si="78"/>
        <v>46.186412678269797</v>
      </c>
      <c r="C609">
        <f t="shared" si="79"/>
        <v>0</v>
      </c>
      <c r="E609">
        <v>61.3585252494766</v>
      </c>
      <c r="F609">
        <f>'wyznaczanie X2,X3,X6,X7'!$J$3*I609+'wyznaczanie X2,X3,X6,X7'!$K$3</f>
        <v>61.15167885712107</v>
      </c>
      <c r="G609">
        <f t="shared" si="82"/>
        <v>0.20680000000000001</v>
      </c>
      <c r="I609">
        <v>126.805233619464</v>
      </c>
      <c r="J609">
        <f>'wyznaczanie X2,X3,X6,X7'!$M$3*modele!E609+'wyznaczanie X2,X3,X6,X7'!$N$3</f>
        <v>127.2174846805222</v>
      </c>
      <c r="K609">
        <f t="shared" si="83"/>
        <v>0.4123</v>
      </c>
      <c r="M609">
        <v>-91.702750391890206</v>
      </c>
      <c r="N609">
        <f t="shared" si="80"/>
        <v>-91.702750391890206</v>
      </c>
      <c r="O609">
        <f t="shared" si="81"/>
        <v>0</v>
      </c>
      <c r="Q609">
        <v>18.834393610318099</v>
      </c>
      <c r="R609">
        <v>18.834393610318099</v>
      </c>
      <c r="T609">
        <v>53.513304264195597</v>
      </c>
      <c r="U609">
        <f>'wyznaczanie X2,X3,X6,X7'!$T$3*modele!X609+'wyznaczanie X2,X3,X6,X7'!$U$3</f>
        <v>53.422988360502792</v>
      </c>
      <c r="V609">
        <f t="shared" si="84"/>
        <v>9.0300000000000005E-2</v>
      </c>
      <c r="X609">
        <v>106.872556349107</v>
      </c>
      <c r="Y609">
        <f>'wyznaczanie X2,X3,X6,X7'!$W$3*modele!T609+'wyznaczanie X2,X3,X6,X7'!$X$3</f>
        <v>107.02931334836434</v>
      </c>
      <c r="Z609">
        <f t="shared" si="85"/>
        <v>0.15679999999999999</v>
      </c>
    </row>
    <row r="610" spans="1:26" x14ac:dyDescent="0.3">
      <c r="A610">
        <v>34.784670229042803</v>
      </c>
      <c r="B610">
        <f t="shared" si="78"/>
        <v>34.784670229042845</v>
      </c>
      <c r="C610">
        <f t="shared" si="79"/>
        <v>0</v>
      </c>
      <c r="E610">
        <v>64.109244585577898</v>
      </c>
      <c r="F610">
        <f>'wyznaczanie X2,X3,X6,X7'!$J$3*I610+'wyznaczanie X2,X3,X6,X7'!$K$3</f>
        <v>63.948373133361017</v>
      </c>
      <c r="G610">
        <f t="shared" si="82"/>
        <v>0.16089999999999999</v>
      </c>
      <c r="I610">
        <v>132.40056357427201</v>
      </c>
      <c r="J610">
        <f>'wyznaczanie X2,X3,X6,X7'!$M$3*modele!E610+'wyznaczanie X2,X3,X6,X7'!$N$3</f>
        <v>132.72056249403465</v>
      </c>
      <c r="K610">
        <f t="shared" si="83"/>
        <v>0.32</v>
      </c>
      <c r="M610">
        <v>-122.758393298648</v>
      </c>
      <c r="N610">
        <f t="shared" si="80"/>
        <v>-122.75839329864809</v>
      </c>
      <c r="O610">
        <f t="shared" si="81"/>
        <v>0</v>
      </c>
      <c r="Q610">
        <v>25.982540448280201</v>
      </c>
      <c r="R610">
        <v>25.982540448280201</v>
      </c>
      <c r="U610">
        <f>'wyznaczanie X2,X3,X6,X7'!$T$3*modele!X610+'wyznaczanie X2,X3,X6,X7'!$U$3</f>
        <v>0.12367698590906429</v>
      </c>
      <c r="V610">
        <f t="shared" si="84"/>
        <v>0.1237</v>
      </c>
      <c r="Y610">
        <f>'wyznaczanie X2,X3,X6,X7'!$W$3*modele!T610+'wyznaczanie X2,X3,X6,X7'!$X$3</f>
        <v>0.10220692369979645</v>
      </c>
      <c r="Z610">
        <f t="shared" si="85"/>
        <v>0.1022</v>
      </c>
    </row>
    <row r="611" spans="1:26" x14ac:dyDescent="0.3">
      <c r="A611">
        <v>24.122092100241201</v>
      </c>
      <c r="B611">
        <f t="shared" si="78"/>
        <v>24.122092100241161</v>
      </c>
      <c r="C611">
        <f t="shared" si="79"/>
        <v>0</v>
      </c>
      <c r="E611">
        <v>66.160183398327106</v>
      </c>
      <c r="F611">
        <f>'wyznaczanie X2,X3,X6,X7'!$J$3*I611+'wyznaczanie X2,X3,X6,X7'!$K$3</f>
        <v>66.296021643867974</v>
      </c>
      <c r="G611">
        <f t="shared" si="82"/>
        <v>0.1358</v>
      </c>
      <c r="I611">
        <v>137.097490280133</v>
      </c>
      <c r="J611">
        <f>'wyznaczanie X2,X3,X6,X7'!$M$3*modele!E611+'wyznaczanie X2,X3,X6,X7'!$N$3</f>
        <v>136.82366226476904</v>
      </c>
      <c r="K611">
        <f t="shared" si="83"/>
        <v>0.27379999999999999</v>
      </c>
      <c r="M611">
        <v>-150.23636599449901</v>
      </c>
      <c r="N611">
        <f t="shared" si="80"/>
        <v>-150.23636599449893</v>
      </c>
      <c r="O611">
        <f t="shared" si="81"/>
        <v>0</v>
      </c>
      <c r="Q611">
        <v>13.902695617826</v>
      </c>
      <c r="R611">
        <v>13.902695617826</v>
      </c>
      <c r="T611">
        <v>51.453524515762503</v>
      </c>
      <c r="U611">
        <f>'wyznaczanie X2,X3,X6,X7'!$T$3*modele!X611+'wyznaczanie X2,X3,X6,X7'!$U$3</f>
        <v>51.844400357700898</v>
      </c>
      <c r="V611">
        <f t="shared" si="84"/>
        <v>0.39090000000000003</v>
      </c>
      <c r="X611">
        <v>103.70726713747401</v>
      </c>
      <c r="Y611">
        <f>'wyznaczanie X2,X3,X6,X7'!$W$3*modele!T611+'wyznaczanie X2,X3,X6,X7'!$X$3</f>
        <v>102.91358378539965</v>
      </c>
      <c r="Z611">
        <f t="shared" si="85"/>
        <v>0.79369999999999996</v>
      </c>
    </row>
    <row r="612" spans="1:26" x14ac:dyDescent="0.3">
      <c r="A612">
        <v>51.001083295185197</v>
      </c>
      <c r="B612">
        <f t="shared" si="78"/>
        <v>51.001083295185168</v>
      </c>
      <c r="C612">
        <f t="shared" si="79"/>
        <v>0</v>
      </c>
      <c r="E612">
        <v>78.440856634823106</v>
      </c>
      <c r="F612">
        <f>'wyznaczanie X2,X3,X6,X7'!$J$3*I612+'wyznaczanie X2,X3,X6,X7'!$K$3</f>
        <v>78.401677399412662</v>
      </c>
      <c r="G612">
        <f t="shared" si="82"/>
        <v>3.9199999999999999E-2</v>
      </c>
      <c r="I612">
        <v>161.317205265448</v>
      </c>
      <c r="J612">
        <f>'wyznaczanie X2,X3,X6,X7'!$M$3*modele!E612+'wyznaczanie X2,X3,X6,X7'!$N$3</f>
        <v>161.39232673583911</v>
      </c>
      <c r="K612">
        <f t="shared" si="83"/>
        <v>7.51E-2</v>
      </c>
      <c r="M612">
        <v>-133.320403314099</v>
      </c>
      <c r="N612">
        <f t="shared" si="80"/>
        <v>-133.32040331409894</v>
      </c>
      <c r="O612">
        <f t="shared" si="81"/>
        <v>0</v>
      </c>
      <c r="Q612">
        <v>20.673110134417101</v>
      </c>
      <c r="R612">
        <v>20.673110134417101</v>
      </c>
      <c r="T612">
        <v>55.3070286111138</v>
      </c>
      <c r="U612">
        <f>'wyznaczanie X2,X3,X6,X7'!$T$3*modele!X612+'wyznaczanie X2,X3,X6,X7'!$U$3</f>
        <v>55.057401636328876</v>
      </c>
      <c r="V612">
        <f t="shared" si="84"/>
        <v>0.24959999999999999</v>
      </c>
      <c r="X612">
        <v>110.149783022653</v>
      </c>
      <c r="Y612">
        <f>'wyznaczanie X2,X3,X6,X7'!$W$3*modele!T612+'wyznaczanie X2,X3,X6,X7'!$X$3</f>
        <v>110.6134268090568</v>
      </c>
      <c r="Z612">
        <f t="shared" si="85"/>
        <v>0.46360000000000001</v>
      </c>
    </row>
    <row r="613" spans="1:26" x14ac:dyDescent="0.3">
      <c r="A613">
        <v>54.728449109180197</v>
      </c>
      <c r="B613">
        <f t="shared" si="78"/>
        <v>54.728449109180204</v>
      </c>
      <c r="C613">
        <f t="shared" si="79"/>
        <v>0</v>
      </c>
      <c r="E613">
        <v>44.095619430765602</v>
      </c>
      <c r="F613">
        <f>'wyznaczanie X2,X3,X6,X7'!$J$3*I613+'wyznaczanie X2,X3,X6,X7'!$K$3</f>
        <v>44.322900167435542</v>
      </c>
      <c r="G613">
        <f t="shared" si="82"/>
        <v>0.2273</v>
      </c>
      <c r="I613">
        <v>93.1359940800495</v>
      </c>
      <c r="J613">
        <f>'wyznaczanie X2,X3,X6,X7'!$M$3*modele!E613+'wyznaczanie X2,X3,X6,X7'!$N$3</f>
        <v>92.681386154981723</v>
      </c>
      <c r="K613">
        <f t="shared" si="83"/>
        <v>0.4546</v>
      </c>
      <c r="M613">
        <v>-22.829960073936402</v>
      </c>
      <c r="N613">
        <f t="shared" si="80"/>
        <v>-22.829960073936419</v>
      </c>
      <c r="O613">
        <f t="shared" si="81"/>
        <v>0</v>
      </c>
      <c r="R613">
        <f>MEDIAN(Q2:Q2001)</f>
        <v>19.904471012959299</v>
      </c>
      <c r="T613">
        <v>53.0386328953008</v>
      </c>
      <c r="U613">
        <f>'wyznaczanie X2,X3,X6,X7'!$T$3*modele!X613+'wyznaczanie X2,X3,X6,X7'!$U$3</f>
        <v>53.367515273817837</v>
      </c>
      <c r="V613">
        <f t="shared" si="84"/>
        <v>0.32890000000000003</v>
      </c>
      <c r="X613">
        <v>106.761325069946</v>
      </c>
      <c r="Y613">
        <f>'wyznaczanie X2,X3,X6,X7'!$W$3*modele!T613+'wyznaczanie X2,X3,X6,X7'!$X$3</f>
        <v>106.08085320977943</v>
      </c>
      <c r="Z613">
        <f t="shared" si="85"/>
        <v>0.68049999999999999</v>
      </c>
    </row>
    <row r="614" spans="1:26" x14ac:dyDescent="0.3">
      <c r="A614">
        <v>63.022791482434599</v>
      </c>
      <c r="B614">
        <f t="shared" si="78"/>
        <v>63.022791482434641</v>
      </c>
      <c r="C614">
        <f t="shared" si="79"/>
        <v>0</v>
      </c>
      <c r="E614">
        <v>58.563095861856297</v>
      </c>
      <c r="F614">
        <f>'wyznaczanie X2,X3,X6,X7'!$J$3*I614+'wyznaczanie X2,X3,X6,X7'!$K$3</f>
        <v>58.759161871218353</v>
      </c>
      <c r="G614">
        <f t="shared" si="82"/>
        <v>0.1961</v>
      </c>
      <c r="I614">
        <v>122.01853881612401</v>
      </c>
      <c r="J614">
        <f>'wyznaczanie X2,X3,X6,X7'!$M$3*modele!E614+'wyznaczanie X2,X3,X6,X7'!$N$3</f>
        <v>121.62496012145265</v>
      </c>
      <c r="K614">
        <f t="shared" si="83"/>
        <v>0.39360000000000001</v>
      </c>
      <c r="M614">
        <v>-49.643704620699602</v>
      </c>
      <c r="N614">
        <f t="shared" si="80"/>
        <v>-49.64370462069968</v>
      </c>
      <c r="O614">
        <f t="shared" si="81"/>
        <v>0</v>
      </c>
      <c r="Q614">
        <v>25.197599874437799</v>
      </c>
      <c r="R614">
        <v>25.197599874437799</v>
      </c>
      <c r="T614">
        <v>44.6751459660899</v>
      </c>
      <c r="U614">
        <f>'wyznaczanie X2,X3,X6,X7'!$T$3*modele!X614+'wyznaczanie X2,X3,X6,X7'!$U$3</f>
        <v>44.668804349481036</v>
      </c>
      <c r="V614">
        <f t="shared" si="84"/>
        <v>6.3E-3</v>
      </c>
      <c r="X614">
        <v>89.319195904485198</v>
      </c>
      <c r="Y614">
        <f>'wyznaczanie X2,X3,X6,X7'!$W$3*modele!T614+'wyznaczanie X2,X3,X6,X7'!$X$3</f>
        <v>89.369430335461288</v>
      </c>
      <c r="Z614">
        <f t="shared" si="85"/>
        <v>5.0200000000000002E-2</v>
      </c>
    </row>
    <row r="615" spans="1:26" x14ac:dyDescent="0.3">
      <c r="A615">
        <v>63.751414901530403</v>
      </c>
      <c r="B615">
        <f t="shared" si="78"/>
        <v>63.751414901530502</v>
      </c>
      <c r="C615">
        <f t="shared" si="79"/>
        <v>0</v>
      </c>
      <c r="E615">
        <v>14.7304755093582</v>
      </c>
      <c r="F615">
        <f>'wyznaczanie X2,X3,X6,X7'!$J$3*I615+'wyznaczanie X2,X3,X6,X7'!$K$3</f>
        <v>14.707389846303297</v>
      </c>
      <c r="G615">
        <f t="shared" si="82"/>
        <v>2.3099999999999999E-2</v>
      </c>
      <c r="I615">
        <v>33.884415015945898</v>
      </c>
      <c r="J615">
        <f>'wyznaczanie X2,X3,X6,X7'!$M$3*modele!E615+'wyznaczanie X2,X3,X6,X7'!$N$3</f>
        <v>33.933599754665956</v>
      </c>
      <c r="K615">
        <f t="shared" si="83"/>
        <v>4.9200000000000001E-2</v>
      </c>
      <c r="M615">
        <v>83.311403274986404</v>
      </c>
      <c r="N615">
        <f t="shared" si="80"/>
        <v>83.311403274986205</v>
      </c>
      <c r="O615">
        <f t="shared" si="81"/>
        <v>0</v>
      </c>
      <c r="Q615">
        <v>14.0551569590142</v>
      </c>
      <c r="R615">
        <v>14.0551569590142</v>
      </c>
      <c r="T615">
        <v>50.620698825449999</v>
      </c>
      <c r="U615">
        <f>'wyznaczanie X2,X3,X6,X7'!$T$3*modele!X615+'wyznaczanie X2,X3,X6,X7'!$U$3</f>
        <v>51.049611878397009</v>
      </c>
      <c r="V615">
        <f t="shared" si="84"/>
        <v>0.4289</v>
      </c>
      <c r="X615">
        <v>102.113605336798</v>
      </c>
      <c r="Y615">
        <f>'wyznaczanie X2,X3,X6,X7'!$W$3*modele!T615+'wyznaczanie X2,X3,X6,X7'!$X$3</f>
        <v>101.24948095254913</v>
      </c>
      <c r="Z615">
        <f t="shared" si="85"/>
        <v>0.86409999999999998</v>
      </c>
    </row>
    <row r="616" spans="1:26" x14ac:dyDescent="0.3">
      <c r="A616">
        <v>50.275408755890702</v>
      </c>
      <c r="B616">
        <f t="shared" si="78"/>
        <v>50.275408755890702</v>
      </c>
      <c r="C616">
        <f t="shared" si="79"/>
        <v>0</v>
      </c>
      <c r="E616">
        <v>13.8933101712898</v>
      </c>
      <c r="F616">
        <f>'wyznaczanie X2,X3,X6,X7'!$J$3*I616+'wyznaczanie X2,X3,X6,X7'!$K$3</f>
        <v>13.756822480341857</v>
      </c>
      <c r="G616">
        <f t="shared" si="82"/>
        <v>0.13650000000000001</v>
      </c>
      <c r="I616">
        <v>31.982620421515701</v>
      </c>
      <c r="J616">
        <f>'wyznaczanie X2,X3,X6,X7'!$M$3*modele!E616+'wyznaczanie X2,X3,X6,X7'!$N$3</f>
        <v>32.258770215460572</v>
      </c>
      <c r="K616">
        <f t="shared" si="83"/>
        <v>0.27610000000000001</v>
      </c>
      <c r="M616">
        <v>58.870886997912002</v>
      </c>
      <c r="N616">
        <f t="shared" si="80"/>
        <v>58.870886997912002</v>
      </c>
      <c r="O616">
        <f t="shared" si="81"/>
        <v>0</v>
      </c>
      <c r="Q616">
        <v>22.4413228567938</v>
      </c>
      <c r="R616">
        <v>22.4413228567938</v>
      </c>
      <c r="T616">
        <v>52.3027021296353</v>
      </c>
      <c r="U616">
        <f>'wyznaczanie X2,X3,X6,X7'!$T$3*modele!X616+'wyznaczanie X2,X3,X6,X7'!$U$3</f>
        <v>52.364828880521209</v>
      </c>
      <c r="V616">
        <f t="shared" si="84"/>
        <v>6.2100000000000002E-2</v>
      </c>
      <c r="X616">
        <v>104.750798942977</v>
      </c>
      <c r="Y616">
        <f>'wyznaczanie X2,X3,X6,X7'!$W$3*modele!T616+'wyznaczanie X2,X3,X6,X7'!$X$3</f>
        <v>104.61036006076733</v>
      </c>
      <c r="Z616">
        <f t="shared" si="85"/>
        <v>0.1404</v>
      </c>
    </row>
    <row r="617" spans="1:26" x14ac:dyDescent="0.3">
      <c r="A617">
        <v>64.505577656441403</v>
      </c>
      <c r="B617">
        <f t="shared" si="78"/>
        <v>64.50557765644146</v>
      </c>
      <c r="C617">
        <f t="shared" si="79"/>
        <v>0</v>
      </c>
      <c r="E617">
        <v>21.2974289166789</v>
      </c>
      <c r="F617">
        <f>'wyznaczanie X2,X3,X6,X7'!$J$3*I617+'wyznaczanie X2,X3,X6,X7'!$K$3</f>
        <v>21.43856371017829</v>
      </c>
      <c r="G617">
        <f t="shared" si="82"/>
        <v>0.1411</v>
      </c>
      <c r="I617">
        <v>47.351435373350597</v>
      </c>
      <c r="J617">
        <f>'wyznaczanie X2,X3,X6,X7'!$M$3*modele!E617+'wyznaczanie X2,X3,X6,X7'!$N$3</f>
        <v>47.071419787376769</v>
      </c>
      <c r="K617">
        <f t="shared" si="83"/>
        <v>0.28000000000000003</v>
      </c>
      <c r="M617">
        <v>65.118868562846203</v>
      </c>
      <c r="N617">
        <f t="shared" si="80"/>
        <v>65.118868562846103</v>
      </c>
      <c r="O617">
        <f t="shared" si="81"/>
        <v>0</v>
      </c>
      <c r="Q617">
        <v>19.787041179902001</v>
      </c>
      <c r="R617">
        <v>19.787041179902001</v>
      </c>
      <c r="T617">
        <v>47.629462233433799</v>
      </c>
      <c r="U617">
        <f>'wyznaczanie X2,X3,X6,X7'!$T$3*modele!X617+'wyznaczanie X2,X3,X6,X7'!$U$3</f>
        <v>48.121457972142949</v>
      </c>
      <c r="V617">
        <f t="shared" si="84"/>
        <v>0.49199999999999999</v>
      </c>
      <c r="X617">
        <v>96.242248178998693</v>
      </c>
      <c r="Y617">
        <f>'wyznaczanie X2,X3,X6,X7'!$W$3*modele!T617+'wyznaczanie X2,X3,X6,X7'!$X$3</f>
        <v>95.272569643974464</v>
      </c>
      <c r="Z617">
        <f t="shared" si="85"/>
        <v>0.96970000000000001</v>
      </c>
    </row>
    <row r="618" spans="1:26" x14ac:dyDescent="0.3">
      <c r="A618">
        <v>48.856764698753402</v>
      </c>
      <c r="B618">
        <f t="shared" si="78"/>
        <v>48.856764698753594</v>
      </c>
      <c r="C618">
        <f t="shared" si="79"/>
        <v>0</v>
      </c>
      <c r="E618">
        <v>78.580819089701393</v>
      </c>
      <c r="F618">
        <f>'wyznaczanie X2,X3,X6,X7'!$J$3*I618+'wyznaczanie X2,X3,X6,X7'!$K$3</f>
        <v>78.620240559978058</v>
      </c>
      <c r="G618">
        <f t="shared" si="82"/>
        <v>3.9399999999999998E-2</v>
      </c>
      <c r="I618">
        <v>161.75448330821399</v>
      </c>
      <c r="J618">
        <f>'wyznaczanie X2,X3,X6,X7'!$M$3*modele!E618+'wyznaczanie X2,X3,X6,X7'!$N$3</f>
        <v>161.6723350485945</v>
      </c>
      <c r="K618">
        <f t="shared" si="83"/>
        <v>8.2100000000000006E-2</v>
      </c>
      <c r="M618">
        <v>-138.02892787159701</v>
      </c>
      <c r="N618">
        <f t="shared" si="80"/>
        <v>-138.02892787159738</v>
      </c>
      <c r="O618">
        <f t="shared" si="81"/>
        <v>0</v>
      </c>
      <c r="Q618">
        <v>24.291956219543</v>
      </c>
      <c r="R618">
        <v>24.291956219543</v>
      </c>
      <c r="T618">
        <v>51.089235874562803</v>
      </c>
      <c r="U618">
        <f>'wyznaczanie X2,X3,X6,X7'!$T$3*modele!X618+'wyznaczanie X2,X3,X6,X7'!$U$3</f>
        <v>51.410923923635139</v>
      </c>
      <c r="V618">
        <f t="shared" si="84"/>
        <v>0.32169999999999999</v>
      </c>
      <c r="X618">
        <v>102.838086402659</v>
      </c>
      <c r="Y618">
        <f>'wyznaczanie X2,X3,X6,X7'!$W$3*modele!T618+'wyznaczanie X2,X3,X6,X7'!$X$3</f>
        <v>102.18568385766301</v>
      </c>
      <c r="Z618">
        <f t="shared" si="85"/>
        <v>0.65239999999999998</v>
      </c>
    </row>
    <row r="619" spans="1:26" x14ac:dyDescent="0.3">
      <c r="A619">
        <v>55.141791507199301</v>
      </c>
      <c r="B619">
        <f t="shared" si="78"/>
        <v>55.141791507199301</v>
      </c>
      <c r="C619">
        <f t="shared" si="79"/>
        <v>0</v>
      </c>
      <c r="E619">
        <v>79.317871108383201</v>
      </c>
      <c r="F619">
        <f>'wyznaczanie X2,X3,X6,X7'!$J$3*I619+'wyznaczanie X2,X3,X6,X7'!$K$3</f>
        <v>79.205558404587407</v>
      </c>
      <c r="G619">
        <f t="shared" si="82"/>
        <v>0.1123</v>
      </c>
      <c r="I619">
        <v>162.92552531192899</v>
      </c>
      <c r="J619">
        <f>'wyznaczanie X2,X3,X6,X7'!$M$3*modele!E619+'wyznaczanie X2,X3,X6,X7'!$N$3</f>
        <v>163.14687829194889</v>
      </c>
      <c r="K619">
        <f t="shared" si="83"/>
        <v>0.22140000000000001</v>
      </c>
      <c r="M619">
        <v>-127.670030310751</v>
      </c>
      <c r="N619">
        <f t="shared" si="80"/>
        <v>-127.670030310751</v>
      </c>
      <c r="O619">
        <f t="shared" si="81"/>
        <v>0</v>
      </c>
      <c r="Q619">
        <v>18.682612381598101</v>
      </c>
      <c r="R619">
        <v>18.682612381598101</v>
      </c>
      <c r="T619">
        <v>44.184578077061602</v>
      </c>
      <c r="U619">
        <f>'wyznaczanie X2,X3,X6,X7'!$T$3*modele!X619+'wyznaczanie X2,X3,X6,X7'!$U$3</f>
        <v>43.768838823721829</v>
      </c>
      <c r="V619">
        <f t="shared" si="84"/>
        <v>0.41570000000000001</v>
      </c>
      <c r="X619">
        <v>87.514639449937803</v>
      </c>
      <c r="Y619">
        <f>'wyznaczanie X2,X3,X6,X7'!$W$3*modele!T619+'wyznaczanie X2,X3,X6,X7'!$X$3</f>
        <v>88.389206714440235</v>
      </c>
      <c r="Z619">
        <f t="shared" si="85"/>
        <v>0.87460000000000004</v>
      </c>
    </row>
    <row r="620" spans="1:26" x14ac:dyDescent="0.3">
      <c r="A620">
        <v>35.119649224473299</v>
      </c>
      <c r="B620">
        <f t="shared" si="78"/>
        <v>35.119649224473434</v>
      </c>
      <c r="C620">
        <f t="shared" si="79"/>
        <v>0</v>
      </c>
      <c r="E620">
        <v>70.962239934667295</v>
      </c>
      <c r="F620">
        <f>'wyznaczanie X2,X3,X6,X7'!$J$3*I620+'wyznaczanie X2,X3,X6,X7'!$K$3</f>
        <v>71.140132136580192</v>
      </c>
      <c r="G620">
        <f t="shared" si="82"/>
        <v>0.1779</v>
      </c>
      <c r="I620">
        <v>146.78907393822001</v>
      </c>
      <c r="J620">
        <f>'wyznaczanie X2,X3,X6,X7'!$M$3*modele!E620+'wyznaczanie X2,X3,X6,X7'!$N$3</f>
        <v>146.43063686139249</v>
      </c>
      <c r="K620">
        <f t="shared" si="83"/>
        <v>0.3584</v>
      </c>
      <c r="M620">
        <v>-142.647421355055</v>
      </c>
      <c r="N620">
        <f t="shared" si="80"/>
        <v>-142.64742135505526</v>
      </c>
      <c r="O620">
        <f t="shared" si="81"/>
        <v>0</v>
      </c>
      <c r="Q620">
        <v>27.480843117246501</v>
      </c>
      <c r="R620">
        <v>27.480843117246501</v>
      </c>
      <c r="T620">
        <v>48.508058470251797</v>
      </c>
      <c r="U620">
        <f>'wyznaczanie X2,X3,X6,X7'!$T$3*modele!X620+'wyznaczanie X2,X3,X6,X7'!$U$3</f>
        <v>48.837430313440358</v>
      </c>
      <c r="V620">
        <f t="shared" si="84"/>
        <v>0.32940000000000003</v>
      </c>
      <c r="X620">
        <v>97.677872625474805</v>
      </c>
      <c r="Y620">
        <f>'wyznaczanie X2,X3,X6,X7'!$W$3*modele!T620+'wyznaczanie X2,X3,X6,X7'!$X$3</f>
        <v>97.028128464538739</v>
      </c>
      <c r="Z620">
        <f t="shared" si="85"/>
        <v>0.64970000000000006</v>
      </c>
    </row>
    <row r="621" spans="1:26" x14ac:dyDescent="0.3">
      <c r="A621">
        <v>62.823146837367702</v>
      </c>
      <c r="B621">
        <f t="shared" si="78"/>
        <v>62.823146837367702</v>
      </c>
      <c r="C621">
        <f t="shared" si="79"/>
        <v>0</v>
      </c>
      <c r="E621">
        <v>14.4822411100205</v>
      </c>
      <c r="F621">
        <f>'wyznaczanie X2,X3,X6,X7'!$J$3*I621+'wyznaczanie X2,X3,X6,X7'!$K$3</f>
        <v>14.624748500285673</v>
      </c>
      <c r="G621">
        <f t="shared" si="82"/>
        <v>0.14249999999999999</v>
      </c>
      <c r="I621">
        <v>33.7190749561451</v>
      </c>
      <c r="J621">
        <f>'wyznaczanie X2,X3,X6,X7'!$M$3*modele!E621+'wyznaczanie X2,X3,X6,X7'!$N$3</f>
        <v>33.436983034225818</v>
      </c>
      <c r="K621">
        <f t="shared" si="83"/>
        <v>0.28210000000000002</v>
      </c>
      <c r="M621">
        <v>82.199570344673901</v>
      </c>
      <c r="N621">
        <f t="shared" si="80"/>
        <v>82.199570344673901</v>
      </c>
      <c r="O621">
        <f t="shared" si="81"/>
        <v>0</v>
      </c>
      <c r="Q621">
        <v>18.389496199429502</v>
      </c>
      <c r="R621">
        <v>18.389496199429502</v>
      </c>
      <c r="T621">
        <v>44.249474050684803</v>
      </c>
      <c r="U621">
        <f>'wyznaczanie X2,X3,X6,X7'!$T$3*modele!X621+'wyznaczanie X2,X3,X6,X7'!$U$3</f>
        <v>44.197772823181303</v>
      </c>
      <c r="V621">
        <f t="shared" si="84"/>
        <v>5.1700000000000003E-2</v>
      </c>
      <c r="X621">
        <v>88.374711969545103</v>
      </c>
      <c r="Y621">
        <f>'wyznaczanie X2,X3,X6,X7'!$W$3*modele!T621+'wyznaczanie X2,X3,X6,X7'!$X$3</f>
        <v>88.518877994761127</v>
      </c>
      <c r="Z621">
        <f t="shared" si="85"/>
        <v>0.14419999999999999</v>
      </c>
    </row>
    <row r="622" spans="1:26" x14ac:dyDescent="0.3">
      <c r="A622">
        <v>53.936729957435197</v>
      </c>
      <c r="B622">
        <f t="shared" si="78"/>
        <v>53.936729957435162</v>
      </c>
      <c r="C622">
        <f t="shared" si="79"/>
        <v>0</v>
      </c>
      <c r="E622">
        <v>54.525397996755103</v>
      </c>
      <c r="F622">
        <f>'wyznaczanie X2,X3,X6,X7'!$J$3*I622+'wyznaczanie X2,X3,X6,X7'!$K$3</f>
        <v>54.301202494075596</v>
      </c>
      <c r="G622">
        <f t="shared" si="82"/>
        <v>0.22420000000000001</v>
      </c>
      <c r="I622">
        <v>113.09952544660401</v>
      </c>
      <c r="J622">
        <f>'wyznaczanie X2,X3,X6,X7'!$M$3*modele!E622+'wyznaczanie X2,X3,X6,X7'!$N$3</f>
        <v>113.54715834520965</v>
      </c>
      <c r="K622">
        <f t="shared" si="83"/>
        <v>0.4476</v>
      </c>
      <c r="M622">
        <v>-55.702734075395</v>
      </c>
      <c r="N622">
        <f t="shared" si="80"/>
        <v>-55.702734075394929</v>
      </c>
      <c r="O622">
        <f t="shared" si="81"/>
        <v>0</v>
      </c>
      <c r="Q622">
        <v>19.380394810224601</v>
      </c>
      <c r="R622">
        <v>19.380394810224601</v>
      </c>
      <c r="T622">
        <v>54.536138287095604</v>
      </c>
      <c r="U622">
        <f>'wyznaczanie X2,X3,X6,X7'!$T$3*modele!X622+'wyznaczanie X2,X3,X6,X7'!$U$3</f>
        <v>54.516772304976342</v>
      </c>
      <c r="V622">
        <f t="shared" si="84"/>
        <v>1.9400000000000001E-2</v>
      </c>
      <c r="X622">
        <v>109.06574577735201</v>
      </c>
      <c r="Y622">
        <f>'wyznaczanie X2,X3,X6,X7'!$W$3*modele!T622+'wyznaczanie X2,X3,X6,X7'!$X$3</f>
        <v>109.07307954679311</v>
      </c>
      <c r="Z622">
        <f t="shared" si="85"/>
        <v>7.3000000000000001E-3</v>
      </c>
    </row>
    <row r="623" spans="1:26" x14ac:dyDescent="0.3">
      <c r="A623">
        <v>25.4256060880722</v>
      </c>
      <c r="B623">
        <f t="shared" si="78"/>
        <v>25.425606088072101</v>
      </c>
      <c r="C623">
        <f t="shared" si="79"/>
        <v>0</v>
      </c>
      <c r="E623">
        <v>60.140221632021401</v>
      </c>
      <c r="F623">
        <f>'wyznaczanie X2,X3,X6,X7'!$J$3*I623+'wyznaczanie X2,X3,X6,X7'!$K$3</f>
        <v>60.26083648853411</v>
      </c>
      <c r="G623">
        <f t="shared" si="82"/>
        <v>0.1206</v>
      </c>
      <c r="I623">
        <v>125.022930479534</v>
      </c>
      <c r="J623">
        <f>'wyznaczanie X2,X3,X6,X7'!$M$3*modele!E623+'wyznaczanie X2,X3,X6,X7'!$N$3</f>
        <v>124.78015146395271</v>
      </c>
      <c r="K623">
        <f t="shared" si="83"/>
        <v>0.24279999999999999</v>
      </c>
      <c r="M623">
        <v>-129.56945271992001</v>
      </c>
      <c r="N623">
        <f t="shared" si="80"/>
        <v>-129.56945271991981</v>
      </c>
      <c r="O623">
        <f t="shared" si="81"/>
        <v>0</v>
      </c>
      <c r="Q623">
        <v>14.8295611956469</v>
      </c>
      <c r="R623">
        <v>14.8295611956469</v>
      </c>
      <c r="T623">
        <v>55.201131294831498</v>
      </c>
      <c r="U623">
        <f>'wyznaczanie X2,X3,X6,X7'!$T$3*modele!X623+'wyznaczanie X2,X3,X6,X7'!$U$3</f>
        <v>55.452581354621749</v>
      </c>
      <c r="V623">
        <f t="shared" si="84"/>
        <v>0.2515</v>
      </c>
      <c r="X623">
        <v>110.94217349866599</v>
      </c>
      <c r="Y623">
        <f>'wyznaczanie X2,X3,X6,X7'!$W$3*modele!T623+'wyznaczanie X2,X3,X6,X7'!$X$3</f>
        <v>110.40182908090492</v>
      </c>
      <c r="Z623">
        <f t="shared" si="85"/>
        <v>0.5403</v>
      </c>
    </row>
    <row r="624" spans="1:26" x14ac:dyDescent="0.3">
      <c r="A624">
        <v>24.8989917334182</v>
      </c>
      <c r="B624">
        <f t="shared" si="78"/>
        <v>24.898991733418448</v>
      </c>
      <c r="C624">
        <f t="shared" si="79"/>
        <v>0</v>
      </c>
      <c r="E624">
        <v>56.401110821095301</v>
      </c>
      <c r="F624">
        <f>'wyznaczanie X2,X3,X6,X7'!$J$3*I624+'wyznaczanie X2,X3,X6,X7'!$K$3</f>
        <v>56.265809918758201</v>
      </c>
      <c r="G624">
        <f t="shared" si="82"/>
        <v>0.1353</v>
      </c>
      <c r="I624">
        <v>117.03010408230099</v>
      </c>
      <c r="J624">
        <f>'wyznaczanie X2,X3,X6,X7'!$M$3*modele!E624+'wyznaczanie X2,X3,X6,X7'!$N$3</f>
        <v>117.29970172274572</v>
      </c>
      <c r="K624">
        <f t="shared" si="83"/>
        <v>0.26960000000000001</v>
      </c>
      <c r="M624">
        <v>-119.40534899644901</v>
      </c>
      <c r="N624">
        <f t="shared" si="80"/>
        <v>-119.4053489964495</v>
      </c>
      <c r="O624">
        <f t="shared" si="81"/>
        <v>0</v>
      </c>
      <c r="Q624">
        <v>15.3017450780234</v>
      </c>
      <c r="R624">
        <v>15.3017450780234</v>
      </c>
      <c r="T624">
        <v>45.293645861587997</v>
      </c>
      <c r="U624">
        <f>'wyznaczanie X2,X3,X6,X7'!$T$3*modele!X624+'wyznaczanie X2,X3,X6,X7'!$U$3</f>
        <v>45.689579386518766</v>
      </c>
      <c r="V624">
        <f t="shared" si="84"/>
        <v>0.39589999999999997</v>
      </c>
      <c r="X624">
        <v>91.365992286128105</v>
      </c>
      <c r="Y624">
        <f>'wyznaczanie X2,X3,X6,X7'!$W$3*modele!T624+'wyznaczanie X2,X3,X6,X7'!$X$3</f>
        <v>90.605280093926268</v>
      </c>
      <c r="Z624">
        <f t="shared" si="85"/>
        <v>0.76070000000000004</v>
      </c>
    </row>
    <row r="625" spans="1:26" x14ac:dyDescent="0.3">
      <c r="A625">
        <v>38.775881196183498</v>
      </c>
      <c r="B625">
        <f t="shared" si="78"/>
        <v>38.775881196183498</v>
      </c>
      <c r="C625">
        <f t="shared" si="79"/>
        <v>0</v>
      </c>
      <c r="E625">
        <v>29.956307207094198</v>
      </c>
      <c r="F625">
        <f>'wyznaczanie X2,X3,X6,X7'!$J$3*I625+'wyznaczanie X2,X3,X6,X7'!$K$3</f>
        <v>29.842147716258076</v>
      </c>
      <c r="G625">
        <f t="shared" si="82"/>
        <v>0.1142</v>
      </c>
      <c r="I625">
        <v>64.1644369647085</v>
      </c>
      <c r="J625">
        <f>'wyznaczanie X2,X3,X6,X7'!$M$3*modele!E625+'wyznaczanie X2,X3,X6,X7'!$N$3</f>
        <v>64.394336154928112</v>
      </c>
      <c r="K625">
        <f t="shared" si="83"/>
        <v>0.22989999999999999</v>
      </c>
      <c r="M625">
        <v>-12.3171592289156</v>
      </c>
      <c r="N625">
        <f t="shared" si="80"/>
        <v>-12.3171592289156</v>
      </c>
      <c r="O625">
        <f t="shared" si="81"/>
        <v>0</v>
      </c>
      <c r="Q625">
        <v>15.5779713635162</v>
      </c>
      <c r="R625">
        <v>15.5779713635162</v>
      </c>
      <c r="T625">
        <v>44.320983314193697</v>
      </c>
      <c r="U625">
        <f>'wyznaczanie X2,X3,X6,X7'!$T$3*modele!X625+'wyznaczanie X2,X3,X6,X7'!$U$3</f>
        <v>44.545904335636067</v>
      </c>
      <c r="V625">
        <f t="shared" si="84"/>
        <v>0.22489999999999999</v>
      </c>
      <c r="X625">
        <v>89.072764228048698</v>
      </c>
      <c r="Y625">
        <f>'wyznaczanie X2,X3,X6,X7'!$W$3*modele!T625+'wyznaczanie X2,X3,X6,X7'!$X$3</f>
        <v>88.661763558168232</v>
      </c>
      <c r="Z625">
        <f t="shared" si="85"/>
        <v>0.41099999999999998</v>
      </c>
    </row>
    <row r="626" spans="1:26" x14ac:dyDescent="0.3">
      <c r="A626">
        <v>53.487404864089598</v>
      </c>
      <c r="B626">
        <f t="shared" si="78"/>
        <v>53.487404864089541</v>
      </c>
      <c r="C626">
        <f t="shared" si="79"/>
        <v>0</v>
      </c>
      <c r="E626">
        <v>68.202904824985296</v>
      </c>
      <c r="F626">
        <f>'wyznaczanie X2,X3,X6,X7'!$J$3*I626+'wyznaczanie X2,X3,X6,X7'!$K$3</f>
        <v>67.956509555019622</v>
      </c>
      <c r="G626">
        <f t="shared" si="82"/>
        <v>0.24640000000000001</v>
      </c>
      <c r="I626">
        <v>140.419618775835</v>
      </c>
      <c r="J626">
        <f>'wyznaczanie X2,X3,X6,X7'!$M$3*modele!E626+'wyznaczanie X2,X3,X6,X7'!$N$3</f>
        <v>140.91032236661783</v>
      </c>
      <c r="K626">
        <f t="shared" si="83"/>
        <v>0.49070000000000003</v>
      </c>
      <c r="M626">
        <v>-97.633904746776807</v>
      </c>
      <c r="N626">
        <f t="shared" si="80"/>
        <v>-97.633904746776693</v>
      </c>
      <c r="O626">
        <f t="shared" si="81"/>
        <v>0</v>
      </c>
      <c r="Q626">
        <v>19.1583486654296</v>
      </c>
      <c r="R626">
        <v>19.1583486654296</v>
      </c>
      <c r="T626">
        <v>55.331413666198401</v>
      </c>
      <c r="U626">
        <f>'wyznaczanie X2,X3,X6,X7'!$T$3*modele!X626+'wyznaczanie X2,X3,X6,X7'!$U$3</f>
        <v>55.341591435710683</v>
      </c>
      <c r="V626">
        <f t="shared" si="84"/>
        <v>1.0200000000000001E-2</v>
      </c>
      <c r="X626">
        <v>110.71962322442999</v>
      </c>
      <c r="Y626">
        <f>'wyznaczanie X2,X3,X6,X7'!$W$3*modele!T626+'wyznaczanie X2,X3,X6,X7'!$X$3</f>
        <v>110.66215157789802</v>
      </c>
      <c r="Z626">
        <f t="shared" si="85"/>
        <v>5.7500000000000002E-2</v>
      </c>
    </row>
    <row r="627" spans="1:26" x14ac:dyDescent="0.3">
      <c r="A627">
        <v>29.862512414206101</v>
      </c>
      <c r="B627">
        <f t="shared" si="78"/>
        <v>29.862512414206144</v>
      </c>
      <c r="C627">
        <f t="shared" si="79"/>
        <v>0</v>
      </c>
      <c r="E627">
        <v>52.756612478541598</v>
      </c>
      <c r="F627">
        <f>'wyznaczanie X2,X3,X6,X7'!$J$3*I627+'wyznaczanie X2,X3,X6,X7'!$K$3</f>
        <v>52.768487413382445</v>
      </c>
      <c r="G627">
        <f t="shared" si="82"/>
        <v>1.1900000000000001E-2</v>
      </c>
      <c r="I627">
        <v>110.033031308847</v>
      </c>
      <c r="J627">
        <f>'wyznaczanie X2,X3,X6,X7'!$M$3*modele!E627+'wyznaczanie X2,X3,X6,X7'!$N$3</f>
        <v>110.0085332974289</v>
      </c>
      <c r="K627">
        <f t="shared" si="83"/>
        <v>2.4500000000000001E-2</v>
      </c>
      <c r="M627">
        <v>-98.544812607212506</v>
      </c>
      <c r="N627">
        <f t="shared" si="80"/>
        <v>-98.544812607212592</v>
      </c>
      <c r="O627">
        <f t="shared" si="81"/>
        <v>0</v>
      </c>
      <c r="Q627">
        <v>18.362644138891</v>
      </c>
      <c r="R627">
        <v>18.362644138891</v>
      </c>
      <c r="T627">
        <v>46.3115848106833</v>
      </c>
      <c r="U627">
        <f>'wyznaczanie X2,X3,X6,X7'!$T$3*modele!X627+'wyznaczanie X2,X3,X6,X7'!$U$3</f>
        <v>46.41872003001064</v>
      </c>
      <c r="V627">
        <f t="shared" si="84"/>
        <v>0.1071</v>
      </c>
      <c r="X627">
        <v>92.828021015924307</v>
      </c>
      <c r="Y627">
        <f>'wyznaczanie X2,X3,X6,X7'!$W$3*modele!T627+'wyznaczanie X2,X3,X6,X7'!$X$3</f>
        <v>92.639265246596992</v>
      </c>
      <c r="Z627">
        <f t="shared" si="85"/>
        <v>0.1888</v>
      </c>
    </row>
    <row r="628" spans="1:26" x14ac:dyDescent="0.3">
      <c r="A628">
        <v>23.008396719639901</v>
      </c>
      <c r="B628">
        <f t="shared" si="78"/>
        <v>23.008396719639862</v>
      </c>
      <c r="C628">
        <f t="shared" si="79"/>
        <v>0</v>
      </c>
      <c r="E628">
        <v>62.112952821484903</v>
      </c>
      <c r="F628">
        <f>'wyznaczanie X2,X3,X6,X7'!$J$3*I628+'wyznaczanie X2,X3,X6,X7'!$K$3</f>
        <v>62.297306237557279</v>
      </c>
      <c r="G628">
        <f t="shared" si="82"/>
        <v>0.18440000000000001</v>
      </c>
      <c r="I628">
        <v>129.097283649123</v>
      </c>
      <c r="J628">
        <f>'wyznaczanie X2,X3,X6,X7'!$M$3*modele!E628+'wyznaczanie X2,X3,X6,X7'!$N$3</f>
        <v>128.72678938454385</v>
      </c>
      <c r="K628">
        <f t="shared" si="83"/>
        <v>0.3705</v>
      </c>
      <c r="M628">
        <v>-140.32206502517499</v>
      </c>
      <c r="N628">
        <f t="shared" si="80"/>
        <v>-140.32206502517491</v>
      </c>
      <c r="O628">
        <f t="shared" si="81"/>
        <v>0</v>
      </c>
      <c r="Q628">
        <v>17.993007317932801</v>
      </c>
      <c r="R628">
        <v>17.993007317932801</v>
      </c>
      <c r="T628">
        <v>45.919427238017199</v>
      </c>
      <c r="U628">
        <f>'wyznaczanie X2,X3,X6,X7'!$T$3*modele!X628+'wyznaczanie X2,X3,X6,X7'!$U$3</f>
        <v>45.449511239051624</v>
      </c>
      <c r="V628">
        <f t="shared" si="84"/>
        <v>0.46989999999999998</v>
      </c>
      <c r="X628">
        <v>90.884622152891495</v>
      </c>
      <c r="Y628">
        <f>'wyznaczanie X2,X3,X6,X7'!$W$3*modele!T628+'wyznaczanie X2,X3,X6,X7'!$X$3</f>
        <v>91.855679275140503</v>
      </c>
      <c r="Z628">
        <f t="shared" si="85"/>
        <v>0.97109999999999996</v>
      </c>
    </row>
    <row r="629" spans="1:26" x14ac:dyDescent="0.3">
      <c r="A629">
        <v>65.823783216152606</v>
      </c>
      <c r="B629">
        <f t="shared" si="78"/>
        <v>65.823783216152648</v>
      </c>
      <c r="C629">
        <f t="shared" si="79"/>
        <v>0</v>
      </c>
      <c r="E629">
        <v>12.787442017078201</v>
      </c>
      <c r="F629">
        <f>'wyznaczanie X2,X3,X6,X7'!$J$3*I629+'wyznaczanie X2,X3,X6,X7'!$K$3</f>
        <v>12.844465903884503</v>
      </c>
      <c r="G629">
        <f t="shared" si="82"/>
        <v>5.7000000000000002E-2</v>
      </c>
      <c r="I629">
        <v>30.1572739311652</v>
      </c>
      <c r="J629">
        <f>'wyznaczanie X2,X3,X6,X7'!$M$3*modele!E629+'wyznaczanie X2,X3,X6,X7'!$N$3</f>
        <v>30.046374925166322</v>
      </c>
      <c r="K629">
        <f t="shared" si="83"/>
        <v>0.1109</v>
      </c>
      <c r="M629">
        <v>93.285240381070693</v>
      </c>
      <c r="N629">
        <f t="shared" si="80"/>
        <v>93.285240381070608</v>
      </c>
      <c r="O629">
        <f t="shared" si="81"/>
        <v>0</v>
      </c>
      <c r="Q629">
        <v>23.5550833295015</v>
      </c>
      <c r="R629">
        <v>23.5550833295015</v>
      </c>
      <c r="U629">
        <f>'wyznaczanie X2,X3,X6,X7'!$T$3*modele!X629+'wyznaczanie X2,X3,X6,X7'!$U$3</f>
        <v>0.12367698590906429</v>
      </c>
      <c r="V629">
        <f t="shared" si="84"/>
        <v>0.1237</v>
      </c>
      <c r="Y629">
        <f>'wyznaczanie X2,X3,X6,X7'!$W$3*modele!T629+'wyznaczanie X2,X3,X6,X7'!$X$3</f>
        <v>0.10220692369979645</v>
      </c>
      <c r="Z629">
        <f t="shared" si="85"/>
        <v>0.1022</v>
      </c>
    </row>
    <row r="630" spans="1:26" x14ac:dyDescent="0.3">
      <c r="A630">
        <v>46.995399838155102</v>
      </c>
      <c r="B630">
        <f t="shared" si="78"/>
        <v>46.995399838155151</v>
      </c>
      <c r="C630">
        <f t="shared" si="79"/>
        <v>0</v>
      </c>
      <c r="E630">
        <v>10.9269995227649</v>
      </c>
      <c r="F630">
        <f>'wyznaczanie X2,X3,X6,X7'!$J$3*I630+'wyznaczanie X2,X3,X6,X7'!$K$3</f>
        <v>10.723620318139707</v>
      </c>
      <c r="G630">
        <f t="shared" si="82"/>
        <v>0.2034</v>
      </c>
      <c r="I630">
        <v>25.9141105163229</v>
      </c>
      <c r="J630">
        <f>'wyznaczanie X2,X3,X6,X7'!$M$3*modele!E630+'wyznaczanie X2,X3,X6,X7'!$N$3</f>
        <v>26.32438130720519</v>
      </c>
      <c r="K630">
        <f t="shared" si="83"/>
        <v>0.4103</v>
      </c>
      <c r="M630">
        <v>61.209801108015597</v>
      </c>
      <c r="N630">
        <f t="shared" si="80"/>
        <v>61.209801108015505</v>
      </c>
      <c r="O630">
        <f t="shared" si="81"/>
        <v>0</v>
      </c>
      <c r="Q630">
        <v>17.148969580883701</v>
      </c>
      <c r="R630">
        <v>17.148969580883701</v>
      </c>
      <c r="T630">
        <v>48.869894980405803</v>
      </c>
      <c r="U630">
        <f>'wyznaczanie X2,X3,X6,X7'!$T$3*modele!X630+'wyznaczanie X2,X3,X6,X7'!$U$3</f>
        <v>49.228589969792324</v>
      </c>
      <c r="V630">
        <f t="shared" si="84"/>
        <v>0.35870000000000002</v>
      </c>
      <c r="X630">
        <v>98.462202316362706</v>
      </c>
      <c r="Y630">
        <f>'wyznaczanie X2,X3,X6,X7'!$W$3*modele!T630+'wyznaczanie X2,X3,X6,X7'!$X$3</f>
        <v>97.751128689651978</v>
      </c>
      <c r="Z630">
        <f t="shared" si="85"/>
        <v>0.71109999999999995</v>
      </c>
    </row>
    <row r="631" spans="1:26" x14ac:dyDescent="0.3">
      <c r="A631">
        <v>41.275661571481798</v>
      </c>
      <c r="B631">
        <f t="shared" si="78"/>
        <v>41.275661571481798</v>
      </c>
      <c r="C631">
        <f t="shared" si="79"/>
        <v>0</v>
      </c>
      <c r="E631">
        <v>48.748824098857398</v>
      </c>
      <c r="F631">
        <f>'wyznaczanie X2,X3,X6,X7'!$J$3*I631+'wyznaczanie X2,X3,X6,X7'!$K$3</f>
        <v>48.644823903092927</v>
      </c>
      <c r="G631">
        <f t="shared" si="82"/>
        <v>0.104</v>
      </c>
      <c r="I631">
        <v>101.782841733713</v>
      </c>
      <c r="J631">
        <f>'wyznaczanie X2,X3,X6,X7'!$M$3*modele!E631+'wyznaczanie X2,X3,X6,X7'!$N$3</f>
        <v>101.99056831494805</v>
      </c>
      <c r="K631">
        <f t="shared" si="83"/>
        <v>0.2077</v>
      </c>
      <c r="M631">
        <v>-63.695149153608597</v>
      </c>
      <c r="N631">
        <f t="shared" si="80"/>
        <v>-63.695149153608597</v>
      </c>
      <c r="O631">
        <f t="shared" si="81"/>
        <v>0</v>
      </c>
      <c r="Q631">
        <v>20.045945837734699</v>
      </c>
      <c r="R631">
        <v>20.045945837734699</v>
      </c>
      <c r="T631">
        <v>41.285438027969001</v>
      </c>
      <c r="U631">
        <f>'wyznaczanie X2,X3,X6,X7'!$T$3*modele!X631+'wyznaczanie X2,X3,X6,X7'!$U$3</f>
        <v>41.098978329602289</v>
      </c>
      <c r="V631">
        <f t="shared" si="84"/>
        <v>0.1865</v>
      </c>
      <c r="X631">
        <v>82.161196624069404</v>
      </c>
      <c r="Y631">
        <f>'wyznaczanie X2,X3,X6,X7'!$W$3*modele!T631+'wyznaczanie X2,X3,X6,X7'!$X$3</f>
        <v>82.596317248320261</v>
      </c>
      <c r="Z631">
        <f t="shared" si="85"/>
        <v>0.43509999999999999</v>
      </c>
    </row>
    <row r="632" spans="1:26" x14ac:dyDescent="0.3">
      <c r="A632">
        <v>45.694435297754197</v>
      </c>
      <c r="B632">
        <f t="shared" si="78"/>
        <v>45.694435297754247</v>
      </c>
      <c r="C632">
        <f t="shared" si="79"/>
        <v>0</v>
      </c>
      <c r="E632">
        <v>52.442183691949701</v>
      </c>
      <c r="F632">
        <f>'wyznaczanie X2,X3,X6,X7'!$J$3*I632+'wyznaczanie X2,X3,X6,X7'!$K$3</f>
        <v>52.231112631725068</v>
      </c>
      <c r="G632">
        <f t="shared" si="82"/>
        <v>0.21110000000000001</v>
      </c>
      <c r="I632">
        <v>108.957908712033</v>
      </c>
      <c r="J632">
        <f>'wyznaczanie X2,X3,X6,X7'!$M$3*modele!E632+'wyznaczanie X2,X3,X6,X7'!$N$3</f>
        <v>109.37948835754202</v>
      </c>
      <c r="K632">
        <f t="shared" si="83"/>
        <v>0.42159999999999997</v>
      </c>
      <c r="M632">
        <v>-65.937680480340603</v>
      </c>
      <c r="N632">
        <f t="shared" si="80"/>
        <v>-65.937680480340703</v>
      </c>
      <c r="O632">
        <f t="shared" si="81"/>
        <v>0</v>
      </c>
      <c r="Q632">
        <v>17.275267979577599</v>
      </c>
      <c r="R632">
        <v>17.275267979577599</v>
      </c>
      <c r="T632">
        <v>51.993083853647498</v>
      </c>
      <c r="U632">
        <f>'wyznaczanie X2,X3,X6,X7'!$T$3*modele!X632+'wyznaczanie X2,X3,X6,X7'!$U$3</f>
        <v>52.471140881679936</v>
      </c>
      <c r="V632">
        <f t="shared" si="84"/>
        <v>0.47810000000000002</v>
      </c>
      <c r="X632">
        <v>104.963969339393</v>
      </c>
      <c r="Y632">
        <f>'wyznaczanie X2,X3,X6,X7'!$W$3*modele!T632+'wyznaczanie X2,X3,X6,X7'!$X$3</f>
        <v>103.99169920992318</v>
      </c>
      <c r="Z632">
        <f t="shared" si="85"/>
        <v>0.97230000000000005</v>
      </c>
    </row>
    <row r="633" spans="1:26" x14ac:dyDescent="0.3">
      <c r="A633">
        <v>22.602619479396999</v>
      </c>
      <c r="B633">
        <f t="shared" si="78"/>
        <v>22.602619479396942</v>
      </c>
      <c r="C633">
        <f t="shared" si="79"/>
        <v>0</v>
      </c>
      <c r="E633">
        <v>45.119395679213298</v>
      </c>
      <c r="F633">
        <f>'wyznaczanie X2,X3,X6,X7'!$J$3*I633+'wyznaczanie X2,X3,X6,X7'!$K$3</f>
        <v>45.281933551634708</v>
      </c>
      <c r="G633">
        <f t="shared" si="82"/>
        <v>0.16250000000000001</v>
      </c>
      <c r="I633">
        <v>95.054726587874796</v>
      </c>
      <c r="J633">
        <f>'wyznaczanie X2,X3,X6,X7'!$M$3*modele!E633+'wyznaczanie X2,X3,X6,X7'!$N$3</f>
        <v>94.729548715549868</v>
      </c>
      <c r="K633">
        <f t="shared" si="83"/>
        <v>0.32519999999999999</v>
      </c>
      <c r="M633">
        <v>-90.152948078845995</v>
      </c>
      <c r="N633">
        <f t="shared" si="80"/>
        <v>-90.152948078845881</v>
      </c>
      <c r="O633">
        <f t="shared" si="81"/>
        <v>0</v>
      </c>
      <c r="Q633">
        <v>18.396443919684199</v>
      </c>
      <c r="R633">
        <v>18.396443919684199</v>
      </c>
      <c r="T633">
        <v>44.677096536829602</v>
      </c>
      <c r="U633">
        <f>'wyznaczanie X2,X3,X6,X7'!$T$3*modele!X633+'wyznaczanie X2,X3,X6,X7'!$U$3</f>
        <v>44.672768208924197</v>
      </c>
      <c r="V633">
        <f t="shared" si="84"/>
        <v>4.3E-3</v>
      </c>
      <c r="X633">
        <v>89.327143995760196</v>
      </c>
      <c r="Y633">
        <f>'wyznaczanie X2,X3,X6,X7'!$W$3*modele!T633+'wyznaczanie X2,X3,X6,X7'!$X$3</f>
        <v>89.373327850068932</v>
      </c>
      <c r="Z633">
        <f t="shared" si="85"/>
        <v>4.6199999999999998E-2</v>
      </c>
    </row>
    <row r="634" spans="1:26" x14ac:dyDescent="0.3">
      <c r="A634">
        <v>64.661899893234704</v>
      </c>
      <c r="B634">
        <f t="shared" si="78"/>
        <v>64.661899893234704</v>
      </c>
      <c r="C634">
        <f t="shared" si="79"/>
        <v>0</v>
      </c>
      <c r="E634">
        <v>18.678161352948901</v>
      </c>
      <c r="F634">
        <f>'wyznaczanie X2,X3,X6,X7'!$J$3*I634+'wyznaczanie X2,X3,X6,X7'!$K$3</f>
        <v>18.856937548085046</v>
      </c>
      <c r="G634">
        <f t="shared" si="82"/>
        <v>0.17879999999999999</v>
      </c>
      <c r="I634">
        <v>42.186390942288497</v>
      </c>
      <c r="J634">
        <f>'wyznaczanie X2,X3,X6,X7'!$M$3*modele!E634+'wyznaczanie X2,X3,X6,X7'!$N$3</f>
        <v>41.831323850128236</v>
      </c>
      <c r="K634">
        <f t="shared" si="83"/>
        <v>0.35510000000000003</v>
      </c>
      <c r="M634">
        <v>73.289315727622693</v>
      </c>
      <c r="N634">
        <f t="shared" si="80"/>
        <v>73.289315727622707</v>
      </c>
      <c r="O634">
        <f t="shared" si="81"/>
        <v>0</v>
      </c>
      <c r="Q634">
        <v>27.713305261772799</v>
      </c>
      <c r="R634">
        <v>27.713305261772799</v>
      </c>
      <c r="T634">
        <v>41.596552584934798</v>
      </c>
      <c r="U634">
        <f>'wyznaczanie X2,X3,X6,X7'!$T$3*modele!X634+'wyznaczanie X2,X3,X6,X7'!$U$3</f>
        <v>41.964254611159951</v>
      </c>
      <c r="V634">
        <f t="shared" si="84"/>
        <v>0.36770000000000003</v>
      </c>
      <c r="X634">
        <v>83.896196303678707</v>
      </c>
      <c r="Y634">
        <f>'wyznaczanie X2,X3,X6,X7'!$W$3*modele!T634+'wyznaczanie X2,X3,X6,X7'!$X$3</f>
        <v>83.217967878950475</v>
      </c>
      <c r="Z634">
        <f t="shared" si="85"/>
        <v>0.67820000000000003</v>
      </c>
    </row>
    <row r="635" spans="1:26" x14ac:dyDescent="0.3">
      <c r="A635">
        <v>53.576741027164999</v>
      </c>
      <c r="B635">
        <f t="shared" si="78"/>
        <v>53.5767410271649</v>
      </c>
      <c r="C635">
        <f t="shared" si="79"/>
        <v>0</v>
      </c>
      <c r="E635">
        <v>49.337407249685299</v>
      </c>
      <c r="F635">
        <f>'wyznaczanie X2,X3,X6,X7'!$J$3*I635+'wyznaczanie X2,X3,X6,X7'!$K$3</f>
        <v>49.183848446843911</v>
      </c>
      <c r="G635">
        <f t="shared" si="82"/>
        <v>0.15359999999999999</v>
      </c>
      <c r="I635">
        <v>102.86126499994199</v>
      </c>
      <c r="J635">
        <f>'wyznaczanie X2,X3,X6,X7'!$M$3*modele!E635+'wyznaczanie X2,X3,X6,X7'!$N$3</f>
        <v>103.16808535066245</v>
      </c>
      <c r="K635">
        <f t="shared" si="83"/>
        <v>0.30680000000000002</v>
      </c>
      <c r="M635">
        <v>-40.858739694726097</v>
      </c>
      <c r="N635">
        <f t="shared" si="80"/>
        <v>-40.858739694725898</v>
      </c>
      <c r="O635">
        <f t="shared" si="81"/>
        <v>0</v>
      </c>
      <c r="Q635">
        <v>21.714926310564099</v>
      </c>
      <c r="R635">
        <v>21.714926310564099</v>
      </c>
      <c r="T635">
        <v>47.110414220957303</v>
      </c>
      <c r="U635">
        <f>'wyznaczanie X2,X3,X6,X7'!$T$3*modele!X635+'wyznaczanie X2,X3,X6,X7'!$U$3</f>
        <v>47.027659901129866</v>
      </c>
      <c r="V635">
        <f t="shared" si="84"/>
        <v>8.2799999999999999E-2</v>
      </c>
      <c r="X635">
        <v>94.049030425070796</v>
      </c>
      <c r="Y635">
        <f>'wyznaczanie X2,X3,X6,X7'!$W$3*modele!T635+'wyznaczanie X2,X3,X6,X7'!$X$3</f>
        <v>94.235438731714225</v>
      </c>
      <c r="Z635">
        <f t="shared" si="85"/>
        <v>0.18640000000000001</v>
      </c>
    </row>
    <row r="636" spans="1:26" x14ac:dyDescent="0.3">
      <c r="A636">
        <v>62.153651385887898</v>
      </c>
      <c r="B636">
        <f t="shared" si="78"/>
        <v>62.153651385887954</v>
      </c>
      <c r="C636">
        <f t="shared" si="79"/>
        <v>0</v>
      </c>
      <c r="E636">
        <v>36.878704283605003</v>
      </c>
      <c r="F636">
        <f>'wyznaczanie X2,X3,X6,X7'!$J$3*I636+'wyznaczanie X2,X3,X6,X7'!$K$3</f>
        <v>36.688142474004898</v>
      </c>
      <c r="G636">
        <f t="shared" si="82"/>
        <v>0.19059999999999999</v>
      </c>
      <c r="I636">
        <v>77.8611788159415</v>
      </c>
      <c r="J636">
        <f>'wyznaczanie X2,X3,X6,X7'!$M$3*modele!E636+'wyznaczanie X2,X3,X6,X7'!$N$3</f>
        <v>78.243255333306735</v>
      </c>
      <c r="K636">
        <f t="shared" si="83"/>
        <v>0.3821</v>
      </c>
      <c r="M636">
        <v>13.6711899209609</v>
      </c>
      <c r="N636">
        <f t="shared" si="80"/>
        <v>13.671189920960785</v>
      </c>
      <c r="O636">
        <f t="shared" si="81"/>
        <v>0</v>
      </c>
      <c r="Q636">
        <v>12.9786439317188</v>
      </c>
      <c r="R636">
        <v>12.9786439317188</v>
      </c>
      <c r="T636">
        <v>49.609351971064001</v>
      </c>
      <c r="U636">
        <f>'wyznaczanie X2,X3,X6,X7'!$T$3*modele!X636+'wyznaczanie X2,X3,X6,X7'!$U$3</f>
        <v>50.065850523595579</v>
      </c>
      <c r="V636">
        <f t="shared" si="84"/>
        <v>0.45650000000000002</v>
      </c>
      <c r="X636">
        <v>100.14102655268999</v>
      </c>
      <c r="Y636">
        <f>'wyznaczanie X2,X3,X6,X7'!$W$3*modele!T636+'wyznaczanie X2,X3,X6,X7'!$X$3</f>
        <v>99.228667732021918</v>
      </c>
      <c r="Z636">
        <f t="shared" si="85"/>
        <v>0.91239999999999999</v>
      </c>
    </row>
    <row r="637" spans="1:26" x14ac:dyDescent="0.3">
      <c r="A637">
        <v>40.443775719967498</v>
      </c>
      <c r="B637">
        <f t="shared" si="78"/>
        <v>40.443775719967647</v>
      </c>
      <c r="C637">
        <f t="shared" si="79"/>
        <v>0</v>
      </c>
      <c r="E637">
        <v>69.181198658066094</v>
      </c>
      <c r="F637">
        <f>'wyznaczanie X2,X3,X6,X7'!$J$3*I637+'wyznaczanie X2,X3,X6,X7'!$K$3</f>
        <v>69.411243113365586</v>
      </c>
      <c r="G637">
        <f t="shared" si="82"/>
        <v>0.23</v>
      </c>
      <c r="I637">
        <v>143.33009573587699</v>
      </c>
      <c r="J637">
        <f>'wyznaczanie X2,X3,X6,X7'!$M$3*modele!E637+'wyznaczanie X2,X3,X6,X7'!$N$3</f>
        <v>142.86749299368495</v>
      </c>
      <c r="K637">
        <f t="shared" si="83"/>
        <v>0.46260000000000001</v>
      </c>
      <c r="M637">
        <v>-126.656044534263</v>
      </c>
      <c r="N637">
        <f t="shared" si="80"/>
        <v>-126.6560445342633</v>
      </c>
      <c r="O637">
        <f t="shared" si="81"/>
        <v>0</v>
      </c>
      <c r="Q637">
        <v>16.871763875343699</v>
      </c>
      <c r="R637">
        <v>16.871763875343699</v>
      </c>
      <c r="T637">
        <v>50.325265780330596</v>
      </c>
      <c r="U637">
        <f>'wyznaczanie X2,X3,X6,X7'!$T$3*modele!X637+'wyznaczanie X2,X3,X6,X7'!$U$3</f>
        <v>50.623131046930062</v>
      </c>
      <c r="V637">
        <f t="shared" si="84"/>
        <v>0.2979</v>
      </c>
      <c r="X637">
        <v>101.258451761315</v>
      </c>
      <c r="Y637">
        <f>'wyznaczanie X2,X3,X6,X7'!$W$3*modele!T637+'wyznaczanie X2,X3,X6,X7'!$X$3</f>
        <v>100.65916418756511</v>
      </c>
      <c r="Z637">
        <f t="shared" si="85"/>
        <v>0.59930000000000005</v>
      </c>
    </row>
    <row r="638" spans="1:26" x14ac:dyDescent="0.3">
      <c r="A638">
        <v>56.420189939154902</v>
      </c>
      <c r="B638">
        <f t="shared" si="78"/>
        <v>56.420189939154852</v>
      </c>
      <c r="C638">
        <f t="shared" si="79"/>
        <v>0</v>
      </c>
      <c r="E638">
        <v>19.283635775915801</v>
      </c>
      <c r="F638">
        <f>'wyznaczanie X2,X3,X6,X7'!$J$3*I638+'wyznaczanie X2,X3,X6,X7'!$K$3</f>
        <v>19.411765895545468</v>
      </c>
      <c r="G638">
        <f t="shared" si="82"/>
        <v>0.12809999999999999</v>
      </c>
      <c r="I638">
        <v>43.296432786581803</v>
      </c>
      <c r="J638">
        <f>'wyznaczanie X2,X3,X6,X7'!$M$3*modele!E638+'wyznaczanie X2,X3,X6,X7'!$N$3</f>
        <v>43.042633495553908</v>
      </c>
      <c r="K638">
        <f t="shared" si="83"/>
        <v>0.25380000000000003</v>
      </c>
      <c r="M638">
        <v>54.989472550562297</v>
      </c>
      <c r="N638">
        <f t="shared" si="80"/>
        <v>54.989472550562397</v>
      </c>
      <c r="O638">
        <f t="shared" si="81"/>
        <v>0</v>
      </c>
      <c r="Q638">
        <v>17.326260787700399</v>
      </c>
      <c r="R638">
        <v>17.326260787700399</v>
      </c>
      <c r="T638">
        <v>52.030818487036498</v>
      </c>
      <c r="U638">
        <f>'wyznaczanie X2,X3,X6,X7'!$T$3*modele!X638+'wyznaczanie X2,X3,X6,X7'!$U$3</f>
        <v>51.588427867732641</v>
      </c>
      <c r="V638">
        <f t="shared" si="84"/>
        <v>0.44240000000000002</v>
      </c>
      <c r="X638">
        <v>103.194006578333</v>
      </c>
      <c r="Y638">
        <f>'wyznaczanie X2,X3,X6,X7'!$W$3*modele!T638+'wyznaczanie X2,X3,X6,X7'!$X$3</f>
        <v>104.06709831330056</v>
      </c>
      <c r="Z638">
        <f t="shared" si="85"/>
        <v>0.87309999999999999</v>
      </c>
    </row>
    <row r="639" spans="1:26" x14ac:dyDescent="0.3">
      <c r="A639">
        <v>45.847004672321802</v>
      </c>
      <c r="B639">
        <f t="shared" si="78"/>
        <v>45.847004672321603</v>
      </c>
      <c r="C639">
        <f t="shared" si="79"/>
        <v>0</v>
      </c>
      <c r="E639">
        <v>77.062433983894394</v>
      </c>
      <c r="F639">
        <f>'wyznaczanie X2,X3,X6,X7'!$J$3*I639+'wyznaczanie X2,X3,X6,X7'!$K$3</f>
        <v>77.037049519383032</v>
      </c>
      <c r="G639">
        <f t="shared" si="82"/>
        <v>2.5399999999999999E-2</v>
      </c>
      <c r="I639">
        <v>158.58700221137599</v>
      </c>
      <c r="J639">
        <f>'wyznaczanie X2,X3,X6,X7'!$M$3*modele!E639+'wyznaczanie X2,X3,X6,X7'!$N$3</f>
        <v>158.63466003810896</v>
      </c>
      <c r="K639">
        <f t="shared" si="83"/>
        <v>4.7699999999999999E-2</v>
      </c>
      <c r="M639">
        <v>-139.49329260703999</v>
      </c>
      <c r="N639">
        <f t="shared" si="80"/>
        <v>-139.49329260703959</v>
      </c>
      <c r="O639">
        <f t="shared" si="81"/>
        <v>0</v>
      </c>
      <c r="Q639">
        <v>12.338251841111701</v>
      </c>
      <c r="R639">
        <v>12.338251841111701</v>
      </c>
      <c r="T639">
        <v>46.978350199021698</v>
      </c>
      <c r="U639">
        <f>'wyznaczanie X2,X3,X6,X7'!$T$3*modele!X639+'wyznaczanie X2,X3,X6,X7'!$U$3</f>
        <v>46.837151718405494</v>
      </c>
      <c r="V639">
        <f t="shared" si="84"/>
        <v>0.14119999999999999</v>
      </c>
      <c r="X639">
        <v>93.667034936422098</v>
      </c>
      <c r="Y639">
        <f>'wyznaczanie X2,X3,X6,X7'!$W$3*modele!T639+'wyznaczanie X2,X3,X6,X7'!$X$3</f>
        <v>93.971556246367015</v>
      </c>
      <c r="Z639">
        <f t="shared" si="85"/>
        <v>0.30449999999999999</v>
      </c>
    </row>
    <row r="640" spans="1:26" x14ac:dyDescent="0.3">
      <c r="A640">
        <v>44.626736661896103</v>
      </c>
      <c r="B640">
        <f t="shared" si="78"/>
        <v>44.626736661896146</v>
      </c>
      <c r="C640">
        <f t="shared" si="79"/>
        <v>0</v>
      </c>
      <c r="E640">
        <v>44.239504511926299</v>
      </c>
      <c r="F640">
        <f>'wyznaczanie X2,X3,X6,X7'!$J$3*I640+'wyznaczanie X2,X3,X6,X7'!$K$3</f>
        <v>44.116293833882168</v>
      </c>
      <c r="G640">
        <f t="shared" si="82"/>
        <v>0.1232</v>
      </c>
      <c r="I640">
        <v>92.722637991468204</v>
      </c>
      <c r="J640">
        <f>'wyznaczanie X2,X3,X6,X7'!$M$3*modele!E640+'wyznaczanie X2,X3,X6,X7'!$N$3</f>
        <v>92.969242057777379</v>
      </c>
      <c r="K640">
        <f t="shared" si="83"/>
        <v>0.24660000000000001</v>
      </c>
      <c r="M640">
        <v>-43.465040211986597</v>
      </c>
      <c r="N640">
        <f t="shared" si="80"/>
        <v>-43.46504021198669</v>
      </c>
      <c r="O640">
        <f t="shared" si="81"/>
        <v>0</v>
      </c>
      <c r="Q640">
        <v>21.394689920246101</v>
      </c>
      <c r="R640">
        <v>21.394689920246101</v>
      </c>
      <c r="T640">
        <v>43.284390833114699</v>
      </c>
      <c r="U640">
        <f>'wyznaczanie X2,X3,X6,X7'!$T$3*modele!X640+'wyznaczanie X2,X3,X6,X7'!$U$3</f>
        <v>43.596023153743623</v>
      </c>
      <c r="V640">
        <f t="shared" si="84"/>
        <v>0.31159999999999999</v>
      </c>
      <c r="X640">
        <v>87.168119918044596</v>
      </c>
      <c r="Y640">
        <f>'wyznaczanie X2,X3,X6,X7'!$W$3*modele!T640+'wyznaczanie X2,X3,X6,X7'!$X$3</f>
        <v>86.590506025721268</v>
      </c>
      <c r="Z640">
        <f t="shared" si="85"/>
        <v>0.5776</v>
      </c>
    </row>
    <row r="641" spans="1:26" x14ac:dyDescent="0.3">
      <c r="A641">
        <v>69.7216191851427</v>
      </c>
      <c r="B641">
        <f t="shared" si="78"/>
        <v>69.721619185142643</v>
      </c>
      <c r="C641">
        <f t="shared" si="79"/>
        <v>0</v>
      </c>
      <c r="E641">
        <v>37.685421307387898</v>
      </c>
      <c r="F641">
        <f>'wyznaczanie X2,X3,X6,X7'!$J$3*I641+'wyznaczanie X2,X3,X6,X7'!$K$3</f>
        <v>37.800230336722201</v>
      </c>
      <c r="G641">
        <f t="shared" si="82"/>
        <v>0.1148</v>
      </c>
      <c r="I641">
        <v>80.086126527783094</v>
      </c>
      <c r="J641">
        <f>'wyznaczanie X2,X3,X6,X7'!$M$3*modele!E641+'wyznaczanie X2,X3,X6,X7'!$N$3</f>
        <v>79.857170099927245</v>
      </c>
      <c r="K641">
        <f t="shared" si="83"/>
        <v>0.22900000000000001</v>
      </c>
      <c r="M641">
        <v>26.386974448121599</v>
      </c>
      <c r="N641">
        <f t="shared" si="80"/>
        <v>26.386974448121705</v>
      </c>
      <c r="O641">
        <f t="shared" si="81"/>
        <v>0</v>
      </c>
      <c r="Q641">
        <v>17.9502377287446</v>
      </c>
      <c r="R641">
        <v>17.9502377287446</v>
      </c>
      <c r="T641">
        <v>56.319003374555798</v>
      </c>
      <c r="U641">
        <f>'wyznaczanie X2,X3,X6,X7'!$T$3*modele!X641+'wyznaczanie X2,X3,X6,X7'!$U$3</f>
        <v>56.347531695974062</v>
      </c>
      <c r="V641">
        <f t="shared" si="84"/>
        <v>2.8500000000000001E-2</v>
      </c>
      <c r="X641">
        <v>112.73667380869099</v>
      </c>
      <c r="Y641">
        <f>'wyznaczanie X2,X3,X6,X7'!$W$3*modele!T641+'wyznaczanie X2,X3,X6,X7'!$X$3</f>
        <v>112.63549468016818</v>
      </c>
      <c r="Z641">
        <f t="shared" si="85"/>
        <v>0.1012</v>
      </c>
    </row>
    <row r="642" spans="1:26" x14ac:dyDescent="0.3">
      <c r="A642">
        <v>56.826467978455199</v>
      </c>
      <c r="B642">
        <f t="shared" si="78"/>
        <v>56.826467978455156</v>
      </c>
      <c r="C642">
        <f t="shared" si="79"/>
        <v>0</v>
      </c>
      <c r="E642">
        <v>20.476729423280801</v>
      </c>
      <c r="F642">
        <f>'wyznaczanie X2,X3,X6,X7'!$J$3*I642+'wyznaczanie X2,X3,X6,X7'!$K$3</f>
        <v>20.713138210042359</v>
      </c>
      <c r="G642">
        <f t="shared" si="82"/>
        <v>0.2364</v>
      </c>
      <c r="I642">
        <v>45.900080798996001</v>
      </c>
      <c r="J642">
        <f>'wyznaczanie X2,X3,X6,X7'!$M$3*modele!E642+'wyznaczanie X2,X3,X6,X7'!$N$3</f>
        <v>45.429531749434943</v>
      </c>
      <c r="K642">
        <f t="shared" si="83"/>
        <v>0.47049999999999997</v>
      </c>
      <c r="M642">
        <v>52.222747687067901</v>
      </c>
      <c r="N642">
        <f t="shared" si="80"/>
        <v>52.222747687067994</v>
      </c>
      <c r="O642">
        <f t="shared" si="81"/>
        <v>0</v>
      </c>
      <c r="Q642">
        <v>26.483186977825699</v>
      </c>
      <c r="R642">
        <v>26.483186977825699</v>
      </c>
      <c r="T642">
        <v>51.2614535072195</v>
      </c>
      <c r="U642">
        <f>'wyznaczanie X2,X3,X6,X7'!$T$3*modele!X642+'wyznaczanie X2,X3,X6,X7'!$U$3</f>
        <v>51.224811069707663</v>
      </c>
      <c r="V642">
        <f t="shared" si="84"/>
        <v>3.6600000000000001E-2</v>
      </c>
      <c r="X642">
        <v>102.464904161544</v>
      </c>
      <c r="Y642">
        <f>'wyznaczanie X2,X3,X6,X7'!$W$3*modele!T642+'wyznaczanie X2,X3,X6,X7'!$X$3</f>
        <v>102.52979890322949</v>
      </c>
      <c r="Z642">
        <f t="shared" si="85"/>
        <v>6.4899999999999999E-2</v>
      </c>
    </row>
    <row r="643" spans="1:26" x14ac:dyDescent="0.3">
      <c r="A643">
        <v>41.462870829970498</v>
      </c>
      <c r="B643">
        <f t="shared" ref="B643:B706" si="86">1.5*$E643+0.5*$M643</f>
        <v>41.462870829970448</v>
      </c>
      <c r="C643">
        <f t="shared" ref="C643:C706" si="87">ROUND(ABS(B643-A643),4)</f>
        <v>0</v>
      </c>
      <c r="E643">
        <v>29.328201280304299</v>
      </c>
      <c r="F643">
        <f>'wyznaczanie X2,X3,X6,X7'!$J$3*I643+'wyznaczanie X2,X3,X6,X7'!$K$3</f>
        <v>29.147409466538974</v>
      </c>
      <c r="G643">
        <f t="shared" si="82"/>
        <v>0.18079999999999999</v>
      </c>
      <c r="I643">
        <v>62.774478193587299</v>
      </c>
      <c r="J643">
        <f>'wyznaczanie X2,X3,X6,X7'!$M$3*modele!E643+'wyznaczanie X2,X3,X6,X7'!$N$3</f>
        <v>63.137750015844865</v>
      </c>
      <c r="K643">
        <f t="shared" si="83"/>
        <v>0.36330000000000001</v>
      </c>
      <c r="M643">
        <v>-5.0588621809719996</v>
      </c>
      <c r="N643">
        <f t="shared" ref="N643:N706" si="88">2*A643-3*E643</f>
        <v>-5.0588621809719001</v>
      </c>
      <c r="O643">
        <f t="shared" ref="O643:O706" si="89">ROUND(ABS(N643-M643),4)</f>
        <v>0</v>
      </c>
      <c r="Q643">
        <v>20.573862780951899</v>
      </c>
      <c r="R643">
        <v>20.573862780951899</v>
      </c>
      <c r="T643">
        <v>46.569122589132697</v>
      </c>
      <c r="U643">
        <f>'wyznaczanie X2,X3,X6,X7'!$T$3*modele!X643+'wyznaczanie X2,X3,X6,X7'!$U$3</f>
        <v>46.692232053712019</v>
      </c>
      <c r="V643">
        <f t="shared" si="84"/>
        <v>0.1231</v>
      </c>
      <c r="X643">
        <v>93.376450787553907</v>
      </c>
      <c r="Y643">
        <f>'wyznaczanie X2,X3,X6,X7'!$W$3*modele!T643+'wyznaczanie X2,X3,X6,X7'!$X$3</f>
        <v>93.153861940321534</v>
      </c>
      <c r="Z643">
        <f t="shared" si="85"/>
        <v>0.22259999999999999</v>
      </c>
    </row>
    <row r="644" spans="1:26" x14ac:dyDescent="0.3">
      <c r="A644">
        <v>33.080219632732899</v>
      </c>
      <c r="B644">
        <f t="shared" si="86"/>
        <v>33.080219632732899</v>
      </c>
      <c r="C644">
        <f t="shared" si="87"/>
        <v>0</v>
      </c>
      <c r="E644">
        <v>14.420224215393899</v>
      </c>
      <c r="F644">
        <f>'wyznaczanie X2,X3,X6,X7'!$J$3*I644+'wyznaczanie X2,X3,X6,X7'!$K$3</f>
        <v>14.423602324542216</v>
      </c>
      <c r="G644">
        <f t="shared" si="82"/>
        <v>3.3999999999999998E-3</v>
      </c>
      <c r="I644">
        <v>33.316642973502503</v>
      </c>
      <c r="J644">
        <f>'wyznaczanie X2,X3,X6,X7'!$M$3*modele!E644+'wyznaczanie X2,X3,X6,X7'!$N$3</f>
        <v>33.312912289383377</v>
      </c>
      <c r="K644">
        <f t="shared" si="83"/>
        <v>3.7000000000000002E-3</v>
      </c>
      <c r="M644">
        <v>22.899766619284101</v>
      </c>
      <c r="N644">
        <f t="shared" si="88"/>
        <v>22.899766619284101</v>
      </c>
      <c r="O644">
        <f t="shared" si="89"/>
        <v>0</v>
      </c>
      <c r="Q644">
        <v>14.923071799662599</v>
      </c>
      <c r="R644">
        <v>14.923071799662599</v>
      </c>
      <c r="T644">
        <v>48.877419387336197</v>
      </c>
      <c r="U644">
        <f>'wyznaczanie X2,X3,X6,X7'!$T$3*modele!X644+'wyznaczanie X2,X3,X6,X7'!$U$3</f>
        <v>49.322784386034414</v>
      </c>
      <c r="V644">
        <f t="shared" si="84"/>
        <v>0.44540000000000002</v>
      </c>
      <c r="X644">
        <v>98.651075264211002</v>
      </c>
      <c r="Y644">
        <f>'wyznaczanie X2,X3,X6,X7'!$W$3*modele!T644+'wyznaczanie X2,X3,X6,X7'!$X$3</f>
        <v>97.766163512705631</v>
      </c>
      <c r="Z644">
        <f t="shared" si="85"/>
        <v>0.88490000000000002</v>
      </c>
    </row>
    <row r="645" spans="1:26" x14ac:dyDescent="0.3">
      <c r="A645">
        <v>40.5366715651475</v>
      </c>
      <c r="B645">
        <f t="shared" si="86"/>
        <v>40.5366715651475</v>
      </c>
      <c r="C645">
        <f t="shared" si="87"/>
        <v>0</v>
      </c>
      <c r="E645">
        <v>39.513432805742099</v>
      </c>
      <c r="F645">
        <f>'wyznaczanie X2,X3,X6,X7'!$J$3*I645+'wyznaczanie X2,X3,X6,X7'!$K$3</f>
        <v>39.437622817995354</v>
      </c>
      <c r="G645">
        <f t="shared" si="82"/>
        <v>7.5800000000000006E-2</v>
      </c>
      <c r="I645">
        <v>83.362048131399604</v>
      </c>
      <c r="J645">
        <f>'wyznaczanie X2,X3,X6,X7'!$M$3*modele!E645+'wyznaczanie X2,X3,X6,X7'!$N$3</f>
        <v>83.5142824004852</v>
      </c>
      <c r="K645">
        <f t="shared" si="83"/>
        <v>0.1522</v>
      </c>
      <c r="M645">
        <v>-37.466955286931302</v>
      </c>
      <c r="N645">
        <f t="shared" si="88"/>
        <v>-37.466955286931295</v>
      </c>
      <c r="O645">
        <f t="shared" si="89"/>
        <v>0</v>
      </c>
      <c r="Q645">
        <v>19.748034065889701</v>
      </c>
      <c r="R645">
        <v>19.748034065889701</v>
      </c>
      <c r="T645">
        <v>60.218564209816599</v>
      </c>
      <c r="U645">
        <f>'wyznaczanie X2,X3,X6,X7'!$T$3*modele!X645+'wyznaczanie X2,X3,X6,X7'!$U$3</f>
        <v>60.393728899480053</v>
      </c>
      <c r="V645">
        <f t="shared" si="84"/>
        <v>0.17519999999999999</v>
      </c>
      <c r="X645">
        <v>120.84986378204999</v>
      </c>
      <c r="Y645">
        <f>'wyznaczanie X2,X3,X6,X7'!$W$3*modele!T645+'wyznaczanie X2,X3,X6,X7'!$X$3</f>
        <v>120.42736554620193</v>
      </c>
      <c r="Z645">
        <f t="shared" si="85"/>
        <v>0.42249999999999999</v>
      </c>
    </row>
    <row r="646" spans="1:26" x14ac:dyDescent="0.3">
      <c r="A646">
        <v>45.349938557002702</v>
      </c>
      <c r="B646">
        <f t="shared" si="86"/>
        <v>45.349938557002702</v>
      </c>
      <c r="C646">
        <f t="shared" si="87"/>
        <v>0</v>
      </c>
      <c r="E646">
        <v>31.892410165780301</v>
      </c>
      <c r="F646">
        <f>'wyznaczanie X2,X3,X6,X7'!$J$3*I646+'wyznaczanie X2,X3,X6,X7'!$K$3</f>
        <v>31.86928565517853</v>
      </c>
      <c r="G646">
        <f t="shared" ref="G646:G709" si="90">ROUND(ABS(F646-E646),4)</f>
        <v>2.3099999999999999E-2</v>
      </c>
      <c r="I646">
        <v>68.220120036159202</v>
      </c>
      <c r="J646">
        <f>'wyznaczanie X2,X3,X6,X7'!$M$3*modele!E646+'wyznaczanie X2,X3,X6,X7'!$N$3</f>
        <v>68.26769578736608</v>
      </c>
      <c r="K646">
        <f t="shared" si="83"/>
        <v>4.7600000000000003E-2</v>
      </c>
      <c r="M646">
        <v>-4.9773533833355001</v>
      </c>
      <c r="N646">
        <f t="shared" si="88"/>
        <v>-4.9773533833354975</v>
      </c>
      <c r="O646">
        <f t="shared" si="89"/>
        <v>0</v>
      </c>
      <c r="Q646">
        <v>18.812976956910401</v>
      </c>
      <c r="R646">
        <v>18.812976956910401</v>
      </c>
      <c r="T646">
        <v>47.709669585481898</v>
      </c>
      <c r="U646">
        <f>'wyznaczanie X2,X3,X6,X7'!$T$3*modele!X646+'wyznaczanie X2,X3,X6,X7'!$U$3</f>
        <v>48.194078050883235</v>
      </c>
      <c r="V646">
        <f t="shared" si="84"/>
        <v>0.4844</v>
      </c>
      <c r="X646">
        <v>96.387861569811605</v>
      </c>
      <c r="Y646">
        <f>'wyznaczanie X2,X3,X6,X7'!$W$3*modele!T646+'wyznaczanie X2,X3,X6,X7'!$X$3</f>
        <v>95.432835211320977</v>
      </c>
      <c r="Z646">
        <f t="shared" si="85"/>
        <v>0.95499999999999996</v>
      </c>
    </row>
    <row r="647" spans="1:26" x14ac:dyDescent="0.3">
      <c r="A647">
        <v>40.542496191795102</v>
      </c>
      <c r="B647">
        <f t="shared" si="86"/>
        <v>40.542496191795045</v>
      </c>
      <c r="C647">
        <f t="shared" si="87"/>
        <v>0</v>
      </c>
      <c r="E647">
        <v>44.089930425227799</v>
      </c>
      <c r="F647">
        <f>'wyznaczanie X2,X3,X6,X7'!$J$3*I647+'wyznaczanie X2,X3,X6,X7'!$K$3</f>
        <v>44.268471827473924</v>
      </c>
      <c r="G647">
        <f t="shared" si="90"/>
        <v>0.17849999999999999</v>
      </c>
      <c r="I647">
        <v>93.027099617195603</v>
      </c>
      <c r="J647">
        <f>'wyznaczanie X2,X3,X6,X7'!$M$3*modele!E647+'wyznaczanie X2,X3,X6,X7'!$N$3</f>
        <v>92.670004753853249</v>
      </c>
      <c r="K647">
        <f t="shared" si="83"/>
        <v>0.35709999999999997</v>
      </c>
      <c r="M647">
        <v>-51.184798892093298</v>
      </c>
      <c r="N647">
        <f t="shared" si="88"/>
        <v>-51.184798892093184</v>
      </c>
      <c r="O647">
        <f t="shared" si="89"/>
        <v>0</v>
      </c>
      <c r="Q647">
        <v>14.651770508541899</v>
      </c>
      <c r="R647">
        <v>14.651770508541899</v>
      </c>
      <c r="T647">
        <v>51.203817906477198</v>
      </c>
      <c r="U647">
        <f>'wyznaczanie X2,X3,X6,X7'!$T$3*modele!X647+'wyznaczanie X2,X3,X6,X7'!$U$3</f>
        <v>51.613403658725552</v>
      </c>
      <c r="V647">
        <f t="shared" si="84"/>
        <v>0.40960000000000002</v>
      </c>
      <c r="X647">
        <v>103.244086524235</v>
      </c>
      <c r="Y647">
        <f>'wyznaczanie X2,X3,X6,X7'!$W$3*modele!T647+'wyznaczanie X2,X3,X6,X7'!$X$3</f>
        <v>102.41463486880554</v>
      </c>
      <c r="Z647">
        <f t="shared" si="85"/>
        <v>0.82950000000000002</v>
      </c>
    </row>
    <row r="648" spans="1:26" x14ac:dyDescent="0.3">
      <c r="A648">
        <v>30.023359566898101</v>
      </c>
      <c r="B648">
        <f t="shared" si="86"/>
        <v>30.023359566898307</v>
      </c>
      <c r="C648">
        <f t="shared" si="87"/>
        <v>0</v>
      </c>
      <c r="E648">
        <v>69.817178026643205</v>
      </c>
      <c r="F648">
        <f>'wyznaczanie X2,X3,X6,X7'!$J$3*I648+'wyznaczanie X2,X3,X6,X7'!$K$3</f>
        <v>70.020160258333405</v>
      </c>
      <c r="G648">
        <f t="shared" si="90"/>
        <v>0.20300000000000001</v>
      </c>
      <c r="I648">
        <v>144.548352722413</v>
      </c>
      <c r="J648">
        <f>'wyznaczanie X2,X3,X6,X7'!$M$3*modele!E648+'wyznaczanie X2,X3,X6,X7'!$N$3</f>
        <v>144.13983070809127</v>
      </c>
      <c r="K648">
        <f t="shared" si="83"/>
        <v>0.40849999999999997</v>
      </c>
      <c r="M648">
        <v>-149.404814946133</v>
      </c>
      <c r="N648">
        <f t="shared" si="88"/>
        <v>-149.4048149461334</v>
      </c>
      <c r="O648">
        <f t="shared" si="89"/>
        <v>0</v>
      </c>
      <c r="Q648">
        <v>27.8210761786783</v>
      </c>
      <c r="R648">
        <v>27.8210761786783</v>
      </c>
      <c r="T648">
        <v>44.066851951893298</v>
      </c>
      <c r="U648">
        <f>'wyznaczanie X2,X3,X6,X7'!$T$3*modele!X648+'wyznaczanie X2,X3,X6,X7'!$U$3</f>
        <v>44.482509674875203</v>
      </c>
      <c r="V648">
        <f t="shared" si="84"/>
        <v>0.41570000000000001</v>
      </c>
      <c r="X648">
        <v>88.945649087540005</v>
      </c>
      <c r="Y648">
        <f>'wyznaczanie X2,X3,X6,X7'!$W$3*modele!T648+'wyznaczanie X2,X3,X6,X7'!$X$3</f>
        <v>88.153973362885509</v>
      </c>
      <c r="Z648">
        <f t="shared" si="85"/>
        <v>0.79169999999999996</v>
      </c>
    </row>
    <row r="649" spans="1:26" x14ac:dyDescent="0.3">
      <c r="A649">
        <v>51.253196352804501</v>
      </c>
      <c r="B649">
        <f t="shared" si="86"/>
        <v>51.253196352804707</v>
      </c>
      <c r="C649">
        <f t="shared" si="87"/>
        <v>0</v>
      </c>
      <c r="E649">
        <v>73.305397631433806</v>
      </c>
      <c r="F649">
        <f>'wyznaczanie X2,X3,X6,X7'!$J$3*I649+'wyznaczanie X2,X3,X6,X7'!$K$3</f>
        <v>73.384161623324204</v>
      </c>
      <c r="G649">
        <f t="shared" si="90"/>
        <v>7.8799999999999995E-2</v>
      </c>
      <c r="I649">
        <v>151.278690666557</v>
      </c>
      <c r="J649">
        <f>'wyznaczanie X2,X3,X6,X7'!$M$3*modele!E649+'wyznaczanie X2,X3,X6,X7'!$N$3</f>
        <v>151.11834853208325</v>
      </c>
      <c r="K649">
        <f t="shared" si="83"/>
        <v>0.1603</v>
      </c>
      <c r="M649">
        <v>-117.409800188692</v>
      </c>
      <c r="N649">
        <f t="shared" si="88"/>
        <v>-117.40980018869242</v>
      </c>
      <c r="O649">
        <f t="shared" si="89"/>
        <v>0</v>
      </c>
      <c r="Q649">
        <v>13.345251302785201</v>
      </c>
      <c r="R649">
        <v>13.345251302785201</v>
      </c>
      <c r="T649">
        <v>43.442498409145401</v>
      </c>
      <c r="U649">
        <f>'wyznaczanie X2,X3,X6,X7'!$T$3*modele!X649+'wyznaczanie X2,X3,X6,X7'!$U$3</f>
        <v>43.361389384231131</v>
      </c>
      <c r="V649">
        <f t="shared" si="84"/>
        <v>8.1100000000000005E-2</v>
      </c>
      <c r="X649">
        <v>86.697646470885203</v>
      </c>
      <c r="Y649">
        <f>'wyznaczanie X2,X3,X6,X7'!$W$3*modele!T649+'wyznaczanie X2,X3,X6,X7'!$X$3</f>
        <v>86.906427194134181</v>
      </c>
      <c r="Z649">
        <f t="shared" si="85"/>
        <v>0.20880000000000001</v>
      </c>
    </row>
    <row r="650" spans="1:26" x14ac:dyDescent="0.3">
      <c r="A650">
        <v>48.324698875642</v>
      </c>
      <c r="B650">
        <f t="shared" si="86"/>
        <v>48.324698875642042</v>
      </c>
      <c r="C650">
        <f t="shared" si="87"/>
        <v>0</v>
      </c>
      <c r="E650">
        <v>23.781960941182199</v>
      </c>
      <c r="F650">
        <f>'wyznaczanie X2,X3,X6,X7'!$J$3*I650+'wyznaczanie X2,X3,X6,X7'!$K$3</f>
        <v>23.635691307056856</v>
      </c>
      <c r="G650">
        <f t="shared" si="90"/>
        <v>0.14630000000000001</v>
      </c>
      <c r="I650">
        <v>51.7472157637186</v>
      </c>
      <c r="J650">
        <f>'wyznaczanie X2,X3,X6,X7'!$M$3*modele!E650+'wyznaczanie X2,X3,X6,X7'!$N$3</f>
        <v>52.041964357868636</v>
      </c>
      <c r="K650">
        <f t="shared" si="83"/>
        <v>0.29470000000000002</v>
      </c>
      <c r="M650">
        <v>25.303514927737499</v>
      </c>
      <c r="N650">
        <f t="shared" si="88"/>
        <v>25.30351492773741</v>
      </c>
      <c r="O650">
        <f t="shared" si="89"/>
        <v>0</v>
      </c>
      <c r="Q650">
        <v>19.855414177147299</v>
      </c>
      <c r="R650">
        <v>19.855414177147299</v>
      </c>
      <c r="T650">
        <v>43.189751571150303</v>
      </c>
      <c r="U650">
        <f>'wyznaczanie X2,X3,X6,X7'!$T$3*modele!X650+'wyznaczanie X2,X3,X6,X7'!$U$3</f>
        <v>43.563527106233465</v>
      </c>
      <c r="V650">
        <f t="shared" si="84"/>
        <v>0.37380000000000002</v>
      </c>
      <c r="X650">
        <v>87.102960808497301</v>
      </c>
      <c r="Y650">
        <f>'wyznaczanie X2,X3,X6,X7'!$W$3*modele!T650+'wyznaczanie X2,X3,X6,X7'!$X$3</f>
        <v>86.401403473091392</v>
      </c>
      <c r="Z650">
        <f t="shared" si="85"/>
        <v>0.7016</v>
      </c>
    </row>
    <row r="651" spans="1:26" x14ac:dyDescent="0.3">
      <c r="A651">
        <v>54.389481096177803</v>
      </c>
      <c r="B651">
        <f t="shared" si="86"/>
        <v>54.389481096177789</v>
      </c>
      <c r="C651">
        <f t="shared" si="87"/>
        <v>0</v>
      </c>
      <c r="E651">
        <v>61.266636213679497</v>
      </c>
      <c r="F651">
        <f>'wyznaczanie X2,X3,X6,X7'!$J$3*I651+'wyznaczanie X2,X3,X6,X7'!$K$3</f>
        <v>61.088891607913389</v>
      </c>
      <c r="G651">
        <f t="shared" si="90"/>
        <v>0.1777</v>
      </c>
      <c r="I651">
        <v>126.67961553555099</v>
      </c>
      <c r="J651">
        <f>'wyznaczanie X2,X3,X6,X7'!$M$3*modele!E651+'wyznaczanie X2,X3,X6,X7'!$N$3</f>
        <v>127.03365185266388</v>
      </c>
      <c r="K651">
        <f t="shared" si="83"/>
        <v>0.35399999999999998</v>
      </c>
      <c r="M651">
        <v>-75.020946448682906</v>
      </c>
      <c r="N651">
        <f t="shared" si="88"/>
        <v>-75.020946448682878</v>
      </c>
      <c r="O651">
        <f t="shared" si="89"/>
        <v>0</v>
      </c>
      <c r="Q651">
        <v>26.3078196421779</v>
      </c>
      <c r="R651">
        <v>26.3078196421779</v>
      </c>
      <c r="T651">
        <v>53.339439308357797</v>
      </c>
      <c r="U651">
        <f>'wyznaczanie X2,X3,X6,X7'!$T$3*modele!X651+'wyznaczanie X2,X3,X6,X7'!$U$3</f>
        <v>53.647389148468655</v>
      </c>
      <c r="V651">
        <f t="shared" si="84"/>
        <v>0.30790000000000001</v>
      </c>
      <c r="X651">
        <v>107.32251124042099</v>
      </c>
      <c r="Y651">
        <f>'wyznaczanie X2,X3,X6,X7'!$W$3*modele!T651+'wyznaczanie X2,X3,X6,X7'!$X$3</f>
        <v>106.68190671945193</v>
      </c>
      <c r="Z651">
        <f t="shared" si="85"/>
        <v>0.64059999999999995</v>
      </c>
    </row>
    <row r="652" spans="1:26" x14ac:dyDescent="0.3">
      <c r="A652">
        <v>32.355507698714</v>
      </c>
      <c r="B652">
        <f t="shared" si="86"/>
        <v>32.355507698714099</v>
      </c>
      <c r="C652">
        <f t="shared" si="87"/>
        <v>0</v>
      </c>
      <c r="E652">
        <v>43.982025494189202</v>
      </c>
      <c r="F652">
        <f>'wyznaczanie X2,X3,X6,X7'!$J$3*I652+'wyznaczanie X2,X3,X6,X7'!$K$3</f>
        <v>43.87019591877263</v>
      </c>
      <c r="G652">
        <f t="shared" si="90"/>
        <v>0.1118</v>
      </c>
      <c r="I652">
        <v>92.230271325605997</v>
      </c>
      <c r="J652">
        <f>'wyznaczanie X2,X3,X6,X7'!$M$3*modele!E652+'wyznaczanie X2,X3,X6,X7'!$N$3</f>
        <v>92.454130591711817</v>
      </c>
      <c r="K652">
        <f t="shared" si="83"/>
        <v>0.22389999999999999</v>
      </c>
      <c r="M652">
        <v>-67.235061085139407</v>
      </c>
      <c r="N652">
        <f t="shared" si="88"/>
        <v>-67.235061085139606</v>
      </c>
      <c r="O652">
        <f t="shared" si="89"/>
        <v>0</v>
      </c>
      <c r="Q652">
        <v>25.1152808639524</v>
      </c>
      <c r="R652">
        <v>25.1152808639524</v>
      </c>
      <c r="T652">
        <v>38.906177152571303</v>
      </c>
      <c r="U652">
        <f>'wyznaczanie X2,X3,X6,X7'!$T$3*modele!X652+'wyznaczanie X2,X3,X6,X7'!$U$3</f>
        <v>39.268618865033162</v>
      </c>
      <c r="V652">
        <f t="shared" si="84"/>
        <v>0.3624</v>
      </c>
      <c r="X652">
        <v>78.491070501022904</v>
      </c>
      <c r="Y652">
        <f>'wyznaczanie X2,X3,X6,X7'!$W$3*modele!T652+'wyznaczanie X2,X3,X6,X7'!$X$3</f>
        <v>77.842219471444466</v>
      </c>
      <c r="Z652">
        <f t="shared" si="85"/>
        <v>0.64890000000000003</v>
      </c>
    </row>
    <row r="653" spans="1:26" x14ac:dyDescent="0.3">
      <c r="A653">
        <v>29.3665148119834</v>
      </c>
      <c r="B653">
        <f t="shared" si="86"/>
        <v>29.366514811983432</v>
      </c>
      <c r="C653">
        <f t="shared" si="87"/>
        <v>0</v>
      </c>
      <c r="E653">
        <v>19.998295090238301</v>
      </c>
      <c r="F653">
        <f>'wyznaczanie X2,X3,X6,X7'!$J$3*I653+'wyznaczanie X2,X3,X6,X7'!$K$3</f>
        <v>20.115261294589917</v>
      </c>
      <c r="G653">
        <f t="shared" si="90"/>
        <v>0.11700000000000001</v>
      </c>
      <c r="I653">
        <v>44.703911935370002</v>
      </c>
      <c r="J653">
        <f>'wyznaczanie X2,X3,X6,X7'!$M$3*modele!E653+'wyznaczanie X2,X3,X6,X7'!$N$3</f>
        <v>44.472377986477625</v>
      </c>
      <c r="K653">
        <f t="shared" si="83"/>
        <v>0.23150000000000001</v>
      </c>
      <c r="M653">
        <v>-1.26185564674804</v>
      </c>
      <c r="N653">
        <f t="shared" si="88"/>
        <v>-1.2618556467481028</v>
      </c>
      <c r="O653">
        <f t="shared" si="89"/>
        <v>0</v>
      </c>
      <c r="Q653">
        <v>18.732691038214298</v>
      </c>
      <c r="R653">
        <v>18.732691038214298</v>
      </c>
      <c r="T653">
        <v>43.609263354611699</v>
      </c>
      <c r="U653">
        <f>'wyznaczanie X2,X3,X6,X7'!$T$3*modele!X653+'wyznaczanie X2,X3,X6,X7'!$U$3</f>
        <v>43.376895392121057</v>
      </c>
      <c r="V653">
        <f t="shared" si="84"/>
        <v>0.2324</v>
      </c>
      <c r="X653">
        <v>86.728738180313101</v>
      </c>
      <c r="Y653">
        <f>'wyznaczanie X2,X3,X6,X7'!$W$3*modele!T653+'wyznaczanie X2,X3,X6,X7'!$X$3</f>
        <v>87.23964700399199</v>
      </c>
      <c r="Z653">
        <f t="shared" si="85"/>
        <v>0.51090000000000002</v>
      </c>
    </row>
    <row r="654" spans="1:26" x14ac:dyDescent="0.3">
      <c r="A654">
        <v>39.217848002686502</v>
      </c>
      <c r="B654">
        <f t="shared" si="86"/>
        <v>39.217848002686367</v>
      </c>
      <c r="C654">
        <f t="shared" si="87"/>
        <v>0</v>
      </c>
      <c r="E654">
        <v>69.754416286512907</v>
      </c>
      <c r="F654">
        <f>'wyznaczanie X2,X3,X6,X7'!$J$3*I654+'wyznaczanie X2,X3,X6,X7'!$K$3</f>
        <v>69.530287918945476</v>
      </c>
      <c r="G654">
        <f t="shared" si="90"/>
        <v>0.22409999999999999</v>
      </c>
      <c r="I654">
        <v>143.568267985266</v>
      </c>
      <c r="J654">
        <f>'wyznaczanie X2,X3,X6,X7'!$M$3*modele!E654+'wyznaczanie X2,X3,X6,X7'!$N$3</f>
        <v>144.01426982839132</v>
      </c>
      <c r="K654">
        <f t="shared" si="83"/>
        <v>0.44600000000000001</v>
      </c>
      <c r="M654">
        <v>-130.82755285416599</v>
      </c>
      <c r="N654">
        <f t="shared" si="88"/>
        <v>-130.82755285416573</v>
      </c>
      <c r="O654">
        <f t="shared" si="89"/>
        <v>0</v>
      </c>
      <c r="Q654">
        <v>27.580710086746599</v>
      </c>
      <c r="R654">
        <v>27.580710086746599</v>
      </c>
      <c r="T654">
        <v>49.899848363347203</v>
      </c>
      <c r="U654">
        <f>'wyznaczanie X2,X3,X6,X7'!$T$3*modele!X654+'wyznaczanie X2,X3,X6,X7'!$U$3</f>
        <v>50.09598490530891</v>
      </c>
      <c r="V654">
        <f t="shared" si="84"/>
        <v>0.1961</v>
      </c>
      <c r="X654">
        <v>100.201450192783</v>
      </c>
      <c r="Y654">
        <f>'wyznaczanie X2,X3,X6,X7'!$W$3*modele!T654+'wyznaczanie X2,X3,X6,X7'!$X$3</f>
        <v>99.80912037049653</v>
      </c>
      <c r="Z654">
        <f t="shared" si="85"/>
        <v>0.39229999999999998</v>
      </c>
    </row>
    <row r="655" spans="1:26" x14ac:dyDescent="0.3">
      <c r="A655">
        <v>21.970098581089999</v>
      </c>
      <c r="B655">
        <f t="shared" si="86"/>
        <v>21.970098581090049</v>
      </c>
      <c r="C655">
        <f t="shared" si="87"/>
        <v>0</v>
      </c>
      <c r="E655">
        <v>55.9739615554777</v>
      </c>
      <c r="F655">
        <f>'wyznaczanie X2,X3,X6,X7'!$J$3*I655+'wyznaczanie X2,X3,X6,X7'!$K$3</f>
        <v>56.146044924059872</v>
      </c>
      <c r="G655">
        <f t="shared" si="90"/>
        <v>0.1721</v>
      </c>
      <c r="I655">
        <v>116.790490954736</v>
      </c>
      <c r="J655">
        <f>'wyznaczanie X2,X3,X6,X7'!$M$3*modele!E655+'wyznaczanie X2,X3,X6,X7'!$N$3</f>
        <v>116.44514865517976</v>
      </c>
      <c r="K655">
        <f t="shared" si="83"/>
        <v>0.3453</v>
      </c>
      <c r="M655">
        <v>-123.981687504253</v>
      </c>
      <c r="N655">
        <f t="shared" si="88"/>
        <v>-123.9816875042531</v>
      </c>
      <c r="O655">
        <f t="shared" si="89"/>
        <v>0</v>
      </c>
      <c r="Q655">
        <v>10.173346463266901</v>
      </c>
      <c r="R655">
        <v>10.173346463266901</v>
      </c>
      <c r="T655">
        <v>52.316299474635301</v>
      </c>
      <c r="U655">
        <f>'wyznaczanie X2,X3,X6,X7'!$T$3*modele!X655+'wyznaczanie X2,X3,X6,X7'!$U$3</f>
        <v>51.97094284021761</v>
      </c>
      <c r="V655">
        <f t="shared" si="84"/>
        <v>0.34539999999999998</v>
      </c>
      <c r="X655">
        <v>103.961002471844</v>
      </c>
      <c r="Y655">
        <f>'wyznaczanie X2,X3,X6,X7'!$W$3*modele!T655+'wyznaczanie X2,X3,X6,X7'!$X$3</f>
        <v>104.63752946799978</v>
      </c>
      <c r="Z655">
        <f t="shared" si="85"/>
        <v>0.67649999999999999</v>
      </c>
    </row>
    <row r="656" spans="1:26" x14ac:dyDescent="0.3">
      <c r="A656">
        <v>52.362660693396798</v>
      </c>
      <c r="B656">
        <f t="shared" si="86"/>
        <v>52.362660693396748</v>
      </c>
      <c r="C656">
        <f t="shared" si="87"/>
        <v>0</v>
      </c>
      <c r="E656">
        <v>57.102404295390897</v>
      </c>
      <c r="F656">
        <f>'wyznaczanie X2,X3,X6,X7'!$J$3*I656+'wyznaczanie X2,X3,X6,X7'!$K$3</f>
        <v>57.261692471212399</v>
      </c>
      <c r="G656">
        <f t="shared" si="90"/>
        <v>0.1593</v>
      </c>
      <c r="I656">
        <v>119.02256050650099</v>
      </c>
      <c r="J656">
        <f>'wyznaczanie X2,X3,X6,X7'!$M$3*modele!E656+'wyznaczanie X2,X3,X6,X7'!$N$3</f>
        <v>118.70270656897154</v>
      </c>
      <c r="K656">
        <f t="shared" si="83"/>
        <v>0.31990000000000002</v>
      </c>
      <c r="M656">
        <v>-66.581891499379196</v>
      </c>
      <c r="N656">
        <f t="shared" si="88"/>
        <v>-66.581891499379097</v>
      </c>
      <c r="O656">
        <f t="shared" si="89"/>
        <v>0</v>
      </c>
      <c r="Q656">
        <v>26.231080764151699</v>
      </c>
      <c r="R656">
        <v>26.231080764151699</v>
      </c>
      <c r="T656">
        <v>53.264946390416902</v>
      </c>
      <c r="U656">
        <f>'wyznaczanie X2,X3,X6,X7'!$T$3*modele!X656+'wyznaczanie X2,X3,X6,X7'!$U$3</f>
        <v>53.510866957838367</v>
      </c>
      <c r="V656">
        <f t="shared" si="84"/>
        <v>0.24590000000000001</v>
      </c>
      <c r="X656">
        <v>107.04876519877899</v>
      </c>
      <c r="Y656">
        <f>'wyznaczanie X2,X3,X6,X7'!$W$3*modele!T656+'wyznaczanie X2,X3,X6,X7'!$X$3</f>
        <v>106.5330593949581</v>
      </c>
      <c r="Z656">
        <f t="shared" si="85"/>
        <v>0.51570000000000005</v>
      </c>
    </row>
    <row r="657" spans="1:26" x14ac:dyDescent="0.3">
      <c r="A657">
        <v>36.199628468238203</v>
      </c>
      <c r="B657">
        <f t="shared" si="86"/>
        <v>36.199628468238359</v>
      </c>
      <c r="C657">
        <f t="shared" si="87"/>
        <v>0</v>
      </c>
      <c r="E657">
        <v>77.593980583780905</v>
      </c>
      <c r="F657">
        <f>'wyznaczanie X2,X3,X6,X7'!$J$3*I657+'wyznaczanie X2,X3,X6,X7'!$K$3</f>
        <v>77.721276159257215</v>
      </c>
      <c r="G657">
        <f t="shared" si="90"/>
        <v>0.1273</v>
      </c>
      <c r="I657">
        <v>159.95593046588399</v>
      </c>
      <c r="J657">
        <f>'wyznaczanie X2,X3,X6,X7'!$M$3*modele!E657+'wyznaczanie X2,X3,X6,X7'!$N$3</f>
        <v>159.69806998411582</v>
      </c>
      <c r="K657">
        <f t="shared" ref="K657:K720" si="91">ROUND(ABS(J657-I657),4)</f>
        <v>0.25790000000000002</v>
      </c>
      <c r="M657">
        <v>-160.382684814866</v>
      </c>
      <c r="N657">
        <f t="shared" si="88"/>
        <v>-160.38268481486631</v>
      </c>
      <c r="O657">
        <f t="shared" si="89"/>
        <v>0</v>
      </c>
      <c r="Q657">
        <v>10.037041422740399</v>
      </c>
      <c r="R657">
        <v>10.037041422740399</v>
      </c>
      <c r="T657">
        <v>46.672565750858602</v>
      </c>
      <c r="U657">
        <f>'wyznaczanie X2,X3,X6,X7'!$T$3*modele!X657+'wyznaczanie X2,X3,X6,X7'!$U$3</f>
        <v>46.319455672645098</v>
      </c>
      <c r="V657">
        <f t="shared" si="84"/>
        <v>0.35310000000000002</v>
      </c>
      <c r="X657">
        <v>92.628982128696506</v>
      </c>
      <c r="Y657">
        <f>'wyznaczanie X2,X3,X6,X7'!$W$3*modele!T657+'wyznaczanie X2,X3,X6,X7'!$X$3</f>
        <v>93.360555922591104</v>
      </c>
      <c r="Z657">
        <f t="shared" si="85"/>
        <v>0.73160000000000003</v>
      </c>
    </row>
    <row r="658" spans="1:26" x14ac:dyDescent="0.3">
      <c r="A658">
        <v>45.691788415421897</v>
      </c>
      <c r="B658">
        <f t="shared" si="86"/>
        <v>45.691788415421705</v>
      </c>
      <c r="C658">
        <f t="shared" si="87"/>
        <v>0</v>
      </c>
      <c r="E658">
        <v>69.641744691630805</v>
      </c>
      <c r="F658">
        <f>'wyznaczanie X2,X3,X6,X7'!$J$3*I658+'wyznaczanie X2,X3,X6,X7'!$K$3</f>
        <v>69.608738033575023</v>
      </c>
      <c r="G658">
        <f t="shared" si="90"/>
        <v>3.3000000000000002E-2</v>
      </c>
      <c r="I658">
        <v>143.72522267283199</v>
      </c>
      <c r="J658">
        <f>'wyznaczanie X2,X3,X6,X7'!$M$3*modele!E658+'wyznaczanie X2,X3,X6,X7'!$N$3</f>
        <v>143.78885949812928</v>
      </c>
      <c r="K658">
        <f t="shared" si="91"/>
        <v>6.3600000000000004E-2</v>
      </c>
      <c r="M658">
        <v>-117.54165724404901</v>
      </c>
      <c r="N658">
        <f t="shared" si="88"/>
        <v>-117.54165724404862</v>
      </c>
      <c r="O658">
        <f t="shared" si="89"/>
        <v>0</v>
      </c>
      <c r="Q658">
        <v>30.776788105034001</v>
      </c>
      <c r="R658">
        <v>30.776788105034001</v>
      </c>
      <c r="T658">
        <v>49.0349522823321</v>
      </c>
      <c r="U658">
        <f>'wyznaczanie X2,X3,X6,X7'!$T$3*modele!X658+'wyznaczanie X2,X3,X6,X7'!$U$3</f>
        <v>48.642095296025083</v>
      </c>
      <c r="V658">
        <f t="shared" si="84"/>
        <v>0.39290000000000003</v>
      </c>
      <c r="X658">
        <v>97.286198659765404</v>
      </c>
      <c r="Y658">
        <f>'wyznaczanie X2,X3,X6,X7'!$W$3*modele!T658+'wyznaczanie X2,X3,X6,X7'!$X$3</f>
        <v>98.080936387605135</v>
      </c>
      <c r="Z658">
        <f t="shared" si="85"/>
        <v>0.79469999999999996</v>
      </c>
    </row>
    <row r="659" spans="1:26" x14ac:dyDescent="0.3">
      <c r="A659">
        <v>63.230134776203698</v>
      </c>
      <c r="B659">
        <f t="shared" si="86"/>
        <v>63.230134776203755</v>
      </c>
      <c r="C659">
        <f t="shared" si="87"/>
        <v>0</v>
      </c>
      <c r="E659">
        <v>15.983448779191001</v>
      </c>
      <c r="F659">
        <f>'wyznaczanie X2,X3,X6,X7'!$J$3*I659+'wyznaczanie X2,X3,X6,X7'!$K$3</f>
        <v>16.040402602718562</v>
      </c>
      <c r="G659">
        <f t="shared" si="90"/>
        <v>5.7000000000000002E-2</v>
      </c>
      <c r="I659">
        <v>36.551365876280698</v>
      </c>
      <c r="J659">
        <f>'wyznaczanie X2,X3,X6,X7'!$M$3*modele!E659+'wyznaczanie X2,X3,X6,X7'!$N$3</f>
        <v>36.44029293548094</v>
      </c>
      <c r="K659">
        <f t="shared" si="91"/>
        <v>0.1111</v>
      </c>
      <c r="M659">
        <v>78.509923214834501</v>
      </c>
      <c r="N659">
        <f t="shared" si="88"/>
        <v>78.509923214834402</v>
      </c>
      <c r="O659">
        <f t="shared" si="89"/>
        <v>0</v>
      </c>
      <c r="Q659">
        <v>16.3829260711214</v>
      </c>
      <c r="R659">
        <v>16.3829260711214</v>
      </c>
      <c r="T659">
        <v>50.470512333838201</v>
      </c>
      <c r="U659">
        <f>'wyznaczanie X2,X3,X6,X7'!$T$3*modele!X659+'wyznaczanie X2,X3,X6,X7'!$U$3</f>
        <v>50.148602523528872</v>
      </c>
      <c r="V659">
        <f t="shared" si="84"/>
        <v>0.32190000000000002</v>
      </c>
      <c r="X659">
        <v>100.306955859238</v>
      </c>
      <c r="Y659">
        <f>'wyznaczanie X2,X3,X6,X7'!$W$3*modele!T659+'wyznaczanie X2,X3,X6,X7'!$X$3</f>
        <v>100.94938722458873</v>
      </c>
      <c r="Z659">
        <f t="shared" si="85"/>
        <v>0.64239999999999997</v>
      </c>
    </row>
    <row r="660" spans="1:26" x14ac:dyDescent="0.3">
      <c r="A660">
        <v>27.318123966695499</v>
      </c>
      <c r="B660">
        <f t="shared" si="86"/>
        <v>27.318123966695552</v>
      </c>
      <c r="C660">
        <f t="shared" si="87"/>
        <v>0</v>
      </c>
      <c r="E660">
        <v>65.6016365796267</v>
      </c>
      <c r="F660">
        <f>'wyznaczanie X2,X3,X6,X7'!$J$3*I660+'wyznaczanie X2,X3,X6,X7'!$K$3</f>
        <v>65.482176366158782</v>
      </c>
      <c r="G660">
        <f t="shared" si="90"/>
        <v>0.1195</v>
      </c>
      <c r="I660">
        <v>135.469234771609</v>
      </c>
      <c r="J660">
        <f>'wyznaczanie X2,X3,X6,X7'!$M$3*modele!E660+'wyznaczanie X2,X3,X6,X7'!$N$3</f>
        <v>135.70623579182512</v>
      </c>
      <c r="K660">
        <f t="shared" si="91"/>
        <v>0.23699999999999999</v>
      </c>
      <c r="M660">
        <v>-142.16866180548899</v>
      </c>
      <c r="N660">
        <f t="shared" si="88"/>
        <v>-142.16866180548911</v>
      </c>
      <c r="O660">
        <f t="shared" si="89"/>
        <v>0</v>
      </c>
      <c r="Q660">
        <v>27.610820817769898</v>
      </c>
      <c r="R660">
        <v>27.610820817769898</v>
      </c>
      <c r="T660">
        <v>55.132613738906599</v>
      </c>
      <c r="U660">
        <f>'wyznaczanie X2,X3,X6,X7'!$T$3*modele!X660+'wyznaczanie X2,X3,X6,X7'!$U$3</f>
        <v>55.012855296955131</v>
      </c>
      <c r="V660">
        <f t="shared" si="84"/>
        <v>0.1198</v>
      </c>
      <c r="X660">
        <v>110.06046139649899</v>
      </c>
      <c r="Y660">
        <f>'wyznaczanie X2,X3,X6,X7'!$W$3*modele!T660+'wyznaczanie X2,X3,X6,X7'!$X$3</f>
        <v>110.2649213699146</v>
      </c>
      <c r="Z660">
        <f t="shared" si="85"/>
        <v>0.20449999999999999</v>
      </c>
    </row>
    <row r="661" spans="1:26" x14ac:dyDescent="0.3">
      <c r="A661">
        <v>33.471683408069502</v>
      </c>
      <c r="B661">
        <f t="shared" si="86"/>
        <v>33.471683408069524</v>
      </c>
      <c r="C661">
        <f t="shared" si="87"/>
        <v>0</v>
      </c>
      <c r="E661">
        <v>19.776645010963001</v>
      </c>
      <c r="F661">
        <f>'wyznaczanie X2,X3,X6,X7'!$J$3*I661+'wyznaczanie X2,X3,X6,X7'!$K$3</f>
        <v>19.856491940384586</v>
      </c>
      <c r="G661">
        <f t="shared" si="90"/>
        <v>7.9799999999999996E-2</v>
      </c>
      <c r="I661">
        <v>44.1861935950879</v>
      </c>
      <c r="J661">
        <f>'wyznaczanie X2,X3,X6,X7'!$M$3*modele!E661+'wyznaczanie X2,X3,X6,X7'!$N$3</f>
        <v>44.028945747639334</v>
      </c>
      <c r="K661">
        <f t="shared" si="91"/>
        <v>0.15720000000000001</v>
      </c>
      <c r="M661">
        <v>7.61343178325005</v>
      </c>
      <c r="N661">
        <f t="shared" si="88"/>
        <v>7.6134317832500003</v>
      </c>
      <c r="O661">
        <f t="shared" si="89"/>
        <v>0</v>
      </c>
      <c r="Q661">
        <v>25.441358852732399</v>
      </c>
      <c r="R661">
        <v>25.441358852732399</v>
      </c>
      <c r="T661">
        <v>46.8862887147802</v>
      </c>
      <c r="U661">
        <f>'wyznaczanie X2,X3,X6,X7'!$T$3*modele!X661+'wyznaczanie X2,X3,X6,X7'!$U$3</f>
        <v>47.323013348187303</v>
      </c>
      <c r="V661">
        <f t="shared" si="84"/>
        <v>0.43669999999999998</v>
      </c>
      <c r="X661">
        <v>94.641255298141004</v>
      </c>
      <c r="Y661">
        <f>'wyznaczanie X2,X3,X6,X7'!$W$3*modele!T661+'wyznaczanie X2,X3,X6,X7'!$X$3</f>
        <v>93.787604456088772</v>
      </c>
      <c r="Z661">
        <f t="shared" si="85"/>
        <v>0.85370000000000001</v>
      </c>
    </row>
    <row r="662" spans="1:26" x14ac:dyDescent="0.3">
      <c r="A662">
        <v>58.197566630537303</v>
      </c>
      <c r="B662">
        <f t="shared" si="86"/>
        <v>58.197566630537253</v>
      </c>
      <c r="C662">
        <f t="shared" si="87"/>
        <v>0</v>
      </c>
      <c r="E662">
        <v>47.9161818649483</v>
      </c>
      <c r="F662">
        <f>'wyznaczanie X2,X3,X6,X7'!$J$3*I662+'wyznaczanie X2,X3,X6,X7'!$K$3</f>
        <v>47.844515055023088</v>
      </c>
      <c r="G662">
        <f t="shared" si="90"/>
        <v>7.17E-2</v>
      </c>
      <c r="I662">
        <v>100.181668481153</v>
      </c>
      <c r="J662">
        <f>'wyznaczanie X2,X3,X6,X7'!$M$3*modele!E662+'wyznaczanie X2,X3,X6,X7'!$N$3</f>
        <v>100.32478767935874</v>
      </c>
      <c r="K662">
        <f t="shared" si="91"/>
        <v>0.1431</v>
      </c>
      <c r="M662">
        <v>-27.3534123337704</v>
      </c>
      <c r="N662">
        <f t="shared" si="88"/>
        <v>-27.353412333770294</v>
      </c>
      <c r="O662">
        <f t="shared" si="89"/>
        <v>0</v>
      </c>
      <c r="Q662">
        <v>11.2585398654139</v>
      </c>
      <c r="R662">
        <v>11.2585398654139</v>
      </c>
      <c r="T662">
        <v>42.052927349200402</v>
      </c>
      <c r="U662">
        <f>'wyznaczanie X2,X3,X6,X7'!$T$3*modele!X662+'wyznaczanie X2,X3,X6,X7'!$U$3</f>
        <v>41.77189339877075</v>
      </c>
      <c r="V662">
        <f t="shared" si="84"/>
        <v>0.28100000000000003</v>
      </c>
      <c r="X662">
        <v>83.510485231992206</v>
      </c>
      <c r="Y662">
        <f>'wyznaczanie X2,X3,X6,X7'!$W$3*modele!T662+'wyznaczanie X2,X3,X6,X7'!$X$3</f>
        <v>84.129868828800994</v>
      </c>
      <c r="Z662">
        <f t="shared" si="85"/>
        <v>0.61939999999999995</v>
      </c>
    </row>
    <row r="663" spans="1:26" x14ac:dyDescent="0.3">
      <c r="A663">
        <v>41.058591389853099</v>
      </c>
      <c r="B663">
        <f t="shared" si="86"/>
        <v>41.058591389853049</v>
      </c>
      <c r="C663">
        <f t="shared" si="87"/>
        <v>0</v>
      </c>
      <c r="E663">
        <v>46.3602479411337</v>
      </c>
      <c r="F663">
        <f>'wyznaczanie X2,X3,X6,X7'!$J$3*I663+'wyznaczanie X2,X3,X6,X7'!$K$3</f>
        <v>46.382214449587842</v>
      </c>
      <c r="G663">
        <f t="shared" si="90"/>
        <v>2.1999999999999999E-2</v>
      </c>
      <c r="I663">
        <v>97.256052174058397</v>
      </c>
      <c r="J663">
        <f>'wyznaczanie X2,X3,X6,X7'!$M$3*modele!E663+'wyznaczanie X2,X3,X6,X7'!$N$3</f>
        <v>97.21199265768584</v>
      </c>
      <c r="K663">
        <f t="shared" si="91"/>
        <v>4.41E-2</v>
      </c>
      <c r="M663">
        <v>-56.963561043695002</v>
      </c>
      <c r="N663">
        <f t="shared" si="88"/>
        <v>-56.963561043694895</v>
      </c>
      <c r="O663">
        <f t="shared" si="89"/>
        <v>0</v>
      </c>
      <c r="Q663">
        <v>20.762836529421001</v>
      </c>
      <c r="R663">
        <v>20.762836529421001</v>
      </c>
      <c r="T663">
        <v>49.417207549734201</v>
      </c>
      <c r="U663">
        <f>'wyznaczanie X2,X3,X6,X7'!$T$3*modele!X663+'wyznaczanie X2,X3,X6,X7'!$U$3</f>
        <v>49.138021629171895</v>
      </c>
      <c r="V663">
        <f t="shared" si="84"/>
        <v>0.2792</v>
      </c>
      <c r="X663">
        <v>98.280600156095105</v>
      </c>
      <c r="Y663">
        <f>'wyznaczanie X2,X3,X6,X7'!$W$3*modele!T663+'wyznaczanie X2,X3,X6,X7'!$X$3</f>
        <v>98.844736160781167</v>
      </c>
      <c r="Z663">
        <f t="shared" si="85"/>
        <v>0.56410000000000005</v>
      </c>
    </row>
    <row r="664" spans="1:26" x14ac:dyDescent="0.3">
      <c r="A664">
        <v>23.426489218701601</v>
      </c>
      <c r="B664">
        <f t="shared" si="86"/>
        <v>23.426489218701505</v>
      </c>
      <c r="C664">
        <f t="shared" si="87"/>
        <v>0</v>
      </c>
      <c r="E664">
        <v>65.816566235438998</v>
      </c>
      <c r="F664">
        <f>'wyznaczanie X2,X3,X6,X7'!$J$3*I664+'wyznaczanie X2,X3,X6,X7'!$K$3</f>
        <v>65.72929418099497</v>
      </c>
      <c r="G664">
        <f t="shared" si="90"/>
        <v>8.7300000000000003E-2</v>
      </c>
      <c r="I664">
        <v>135.96364194491599</v>
      </c>
      <c r="J664">
        <f>'wyznaczanie X2,X3,X6,X7'!$M$3*modele!E664+'wyznaczanie X2,X3,X6,X7'!$N$3</f>
        <v>136.13622317906726</v>
      </c>
      <c r="K664">
        <f t="shared" si="91"/>
        <v>0.1726</v>
      </c>
      <c r="M664">
        <v>-150.596720268914</v>
      </c>
      <c r="N664">
        <f t="shared" si="88"/>
        <v>-150.5967202689138</v>
      </c>
      <c r="O664">
        <f t="shared" si="89"/>
        <v>0</v>
      </c>
      <c r="Q664">
        <v>22.0651393708456</v>
      </c>
      <c r="R664">
        <v>22.0651393708456</v>
      </c>
      <c r="T664">
        <v>48.384725465801303</v>
      </c>
      <c r="U664">
        <f>'wyznaczanie X2,X3,X6,X7'!$T$3*modele!X664+'wyznaczanie X2,X3,X6,X7'!$U$3</f>
        <v>48.461964012987174</v>
      </c>
      <c r="V664">
        <f t="shared" si="84"/>
        <v>7.7200000000000005E-2</v>
      </c>
      <c r="X664">
        <v>96.925010302913904</v>
      </c>
      <c r="Y664">
        <f>'wyznaczanie X2,X3,X6,X7'!$W$3*modele!T664+'wyznaczanie X2,X3,X6,X7'!$X$3</f>
        <v>96.781691779794997</v>
      </c>
      <c r="Z664">
        <f t="shared" si="85"/>
        <v>0.14330000000000001</v>
      </c>
    </row>
    <row r="665" spans="1:26" x14ac:dyDescent="0.3">
      <c r="A665">
        <v>45.578935739719398</v>
      </c>
      <c r="B665">
        <f t="shared" si="86"/>
        <v>45.578935739719455</v>
      </c>
      <c r="C665">
        <f t="shared" si="87"/>
        <v>0</v>
      </c>
      <c r="E665">
        <v>25.661650651874002</v>
      </c>
      <c r="F665">
        <f>'wyznaczanie X2,X3,X6,X7'!$J$3*I665+'wyznaczanie X2,X3,X6,X7'!$K$3</f>
        <v>25.81236660930022</v>
      </c>
      <c r="G665">
        <f t="shared" si="90"/>
        <v>0.1507</v>
      </c>
      <c r="I665">
        <v>56.1020773672928</v>
      </c>
      <c r="J665">
        <f>'wyznaczanie X2,X3,X6,X7'!$M$3*modele!E665+'wyznaczanie X2,X3,X6,X7'!$N$3</f>
        <v>55.802463877916651</v>
      </c>
      <c r="K665">
        <f t="shared" si="91"/>
        <v>0.29959999999999998</v>
      </c>
      <c r="M665">
        <v>14.172919523816899</v>
      </c>
      <c r="N665">
        <f t="shared" si="88"/>
        <v>14.172919523816788</v>
      </c>
      <c r="O665">
        <f t="shared" si="89"/>
        <v>0</v>
      </c>
      <c r="Q665">
        <v>19.715700474056199</v>
      </c>
      <c r="R665">
        <v>19.715700474056199</v>
      </c>
      <c r="T665">
        <v>50.536232616419802</v>
      </c>
      <c r="U665">
        <f>'wyznaczanie X2,X3,X6,X7'!$T$3*modele!X665+'wyznaczanie X2,X3,X6,X7'!$U$3</f>
        <v>50.428723963143476</v>
      </c>
      <c r="V665">
        <f t="shared" si="84"/>
        <v>0.1075</v>
      </c>
      <c r="X665">
        <v>100.86863843200901</v>
      </c>
      <c r="Y665">
        <f>'wyznaczanie X2,X3,X6,X7'!$W$3*modele!T665+'wyznaczanie X2,X3,X6,X7'!$X$3</f>
        <v>101.08070559011458</v>
      </c>
      <c r="Z665">
        <f t="shared" si="85"/>
        <v>0.21210000000000001</v>
      </c>
    </row>
    <row r="666" spans="1:26" x14ac:dyDescent="0.3">
      <c r="A666">
        <v>63.501663017265898</v>
      </c>
      <c r="B666">
        <f t="shared" si="86"/>
        <v>63.501663017265905</v>
      </c>
      <c r="C666">
        <f t="shared" si="87"/>
        <v>0</v>
      </c>
      <c r="E666">
        <v>27.780977907311101</v>
      </c>
      <c r="F666">
        <f>'wyznaczanie X2,X3,X6,X7'!$J$3*I666+'wyznaczanie X2,X3,X6,X7'!$K$3</f>
        <v>27.629898850164675</v>
      </c>
      <c r="G666">
        <f t="shared" si="90"/>
        <v>0.15110000000000001</v>
      </c>
      <c r="I666">
        <v>59.738403539065501</v>
      </c>
      <c r="J666">
        <f>'wyznaczanie X2,X3,X6,X7'!$M$3*modele!E666+'wyznaczanie X2,X3,X6,X7'!$N$3</f>
        <v>60.042381286392917</v>
      </c>
      <c r="K666">
        <f t="shared" si="91"/>
        <v>0.30399999999999999</v>
      </c>
      <c r="M666">
        <v>43.660392312598503</v>
      </c>
      <c r="N666">
        <f t="shared" si="88"/>
        <v>43.660392312598489</v>
      </c>
      <c r="O666">
        <f t="shared" si="89"/>
        <v>0</v>
      </c>
      <c r="Q666">
        <v>22.2019374619281</v>
      </c>
      <c r="R666">
        <v>22.2019374619281</v>
      </c>
      <c r="T666">
        <v>51.193251041518899</v>
      </c>
      <c r="U666">
        <f>'wyznaczanie X2,X3,X6,X7'!$T$3*modele!X666+'wyznaczanie X2,X3,X6,X7'!$U$3</f>
        <v>50.946201237915993</v>
      </c>
      <c r="V666">
        <f t="shared" si="84"/>
        <v>0.247</v>
      </c>
      <c r="X666">
        <v>101.906252573378</v>
      </c>
      <c r="Y666">
        <f>'wyznaczanie X2,X3,X6,X7'!$W$3*modele!T666+'wyznaczanie X2,X3,X6,X7'!$X$3</f>
        <v>102.39352078681215</v>
      </c>
      <c r="Z666">
        <f t="shared" si="85"/>
        <v>0.48730000000000001</v>
      </c>
    </row>
    <row r="667" spans="1:26" x14ac:dyDescent="0.3">
      <c r="A667">
        <v>51.703305867330101</v>
      </c>
      <c r="B667">
        <f t="shared" si="86"/>
        <v>51.703305867330151</v>
      </c>
      <c r="C667">
        <f t="shared" si="87"/>
        <v>0</v>
      </c>
      <c r="E667">
        <v>14.470090703034501</v>
      </c>
      <c r="F667">
        <f>'wyznaczanie X2,X3,X6,X7'!$J$3*I667+'wyznaczanie X2,X3,X6,X7'!$K$3</f>
        <v>14.686891127197409</v>
      </c>
      <c r="G667">
        <f t="shared" si="90"/>
        <v>0.21679999999999999</v>
      </c>
      <c r="I667">
        <v>33.843403347983902</v>
      </c>
      <c r="J667">
        <f>'wyznaczanie X2,X3,X6,X7'!$M$3*modele!E667+'wyznaczanie X2,X3,X6,X7'!$N$3</f>
        <v>33.412674979880819</v>
      </c>
      <c r="K667">
        <f t="shared" si="91"/>
        <v>0.43070000000000003</v>
      </c>
      <c r="M667">
        <v>59.9963396255568</v>
      </c>
      <c r="N667">
        <f t="shared" si="88"/>
        <v>59.996339625556701</v>
      </c>
      <c r="O667">
        <f t="shared" si="89"/>
        <v>0</v>
      </c>
      <c r="Q667">
        <v>23.3439598388177</v>
      </c>
      <c r="R667">
        <v>23.3439598388177</v>
      </c>
      <c r="T667">
        <v>45.5669679615023</v>
      </c>
      <c r="U667">
        <f>'wyznaczanie X2,X3,X6,X7'!$T$3*modele!X667+'wyznaczanie X2,X3,X6,X7'!$U$3</f>
        <v>45.786878954594862</v>
      </c>
      <c r="V667">
        <f t="shared" ref="V667:V730" si="92">ROUND(ABS(U667-T667),4)</f>
        <v>0.21990000000000001</v>
      </c>
      <c r="X667">
        <v>91.561091496676497</v>
      </c>
      <c r="Y667">
        <f>'wyznaczanie X2,X3,X6,X7'!$W$3*modele!T667+'wyznaczanie X2,X3,X6,X7'!$X$3</f>
        <v>91.151416081370868</v>
      </c>
      <c r="Z667">
        <f t="shared" ref="Z667:Z730" si="93">ROUND(ABS(Y667-X667),4)</f>
        <v>0.40970000000000001</v>
      </c>
    </row>
    <row r="668" spans="1:26" x14ac:dyDescent="0.3">
      <c r="A668">
        <v>61.278251589848601</v>
      </c>
      <c r="B668">
        <f t="shared" si="86"/>
        <v>61.278251589848544</v>
      </c>
      <c r="C668">
        <f t="shared" si="87"/>
        <v>0</v>
      </c>
      <c r="E668">
        <v>34.835281113243298</v>
      </c>
      <c r="F668">
        <f>'wyznaczanie X2,X3,X6,X7'!$J$3*I668+'wyznaczanie X2,X3,X6,X7'!$K$3</f>
        <v>34.715814209483113</v>
      </c>
      <c r="G668">
        <f t="shared" si="90"/>
        <v>0.1195</v>
      </c>
      <c r="I668">
        <v>73.915153140932603</v>
      </c>
      <c r="J668">
        <f>'wyznaczanie X2,X3,X6,X7'!$M$3*modele!E668+'wyznaczanie X2,X3,X6,X7'!$N$3</f>
        <v>74.155191325884971</v>
      </c>
      <c r="K668">
        <f t="shared" si="91"/>
        <v>0.24</v>
      </c>
      <c r="M668">
        <v>18.050659839967199</v>
      </c>
      <c r="N668">
        <f t="shared" si="88"/>
        <v>18.050659839967309</v>
      </c>
      <c r="O668">
        <f t="shared" si="89"/>
        <v>0</v>
      </c>
      <c r="Q668">
        <v>19.692696595551201</v>
      </c>
      <c r="R668">
        <v>19.692696595551201</v>
      </c>
      <c r="T668">
        <v>61.291363727947697</v>
      </c>
      <c r="U668">
        <f>'wyznaczanie X2,X3,X6,X7'!$T$3*modele!X668+'wyznaczanie X2,X3,X6,X7'!$U$3</f>
        <v>61.465916774600281</v>
      </c>
      <c r="V668">
        <f t="shared" si="92"/>
        <v>0.17460000000000001</v>
      </c>
      <c r="X668">
        <v>122.999750077865</v>
      </c>
      <c r="Y668">
        <f>'wyznaczanie X2,X3,X6,X7'!$W$3*modele!T668+'wyznaczanie X2,X3,X6,X7'!$X$3</f>
        <v>122.57096982974984</v>
      </c>
      <c r="Z668">
        <f t="shared" si="93"/>
        <v>0.42880000000000001</v>
      </c>
    </row>
    <row r="669" spans="1:26" x14ac:dyDescent="0.3">
      <c r="A669">
        <v>55.258445352272098</v>
      </c>
      <c r="B669">
        <f t="shared" si="86"/>
        <v>55.258445352272204</v>
      </c>
      <c r="C669">
        <f t="shared" si="87"/>
        <v>0</v>
      </c>
      <c r="E669">
        <v>76.237949702109802</v>
      </c>
      <c r="F669">
        <f>'wyznaczanie X2,X3,X6,X7'!$J$3*I669+'wyznaczanie X2,X3,X6,X7'!$K$3</f>
        <v>76.0627213938279</v>
      </c>
      <c r="G669">
        <f t="shared" si="90"/>
        <v>0.17519999999999999</v>
      </c>
      <c r="I669">
        <v>156.63766960357299</v>
      </c>
      <c r="J669">
        <f>'wyznaczanie X2,X3,X6,X7'!$M$3*modele!E669+'wyznaczanie X2,X3,X6,X7'!$N$3</f>
        <v>156.98520016805577</v>
      </c>
      <c r="K669">
        <f t="shared" si="91"/>
        <v>0.34749999999999998</v>
      </c>
      <c r="M669">
        <v>-118.196958401785</v>
      </c>
      <c r="N669">
        <f t="shared" si="88"/>
        <v>-118.19695840178521</v>
      </c>
      <c r="O669">
        <f t="shared" si="89"/>
        <v>0</v>
      </c>
      <c r="Q669">
        <v>28.8290371260581</v>
      </c>
      <c r="R669">
        <v>28.8290371260581</v>
      </c>
      <c r="T669">
        <v>52.289102606109502</v>
      </c>
      <c r="U669">
        <f>'wyznaczanie X2,X3,X6,X7'!$T$3*modele!X669+'wyznaczanie X2,X3,X6,X7'!$U$3</f>
        <v>52.014229964861045</v>
      </c>
      <c r="V669">
        <f t="shared" si="92"/>
        <v>0.27489999999999998</v>
      </c>
      <c r="X669">
        <v>104.04779919676101</v>
      </c>
      <c r="Y669">
        <f>'wyznaczanie X2,X3,X6,X7'!$W$3*modele!T669+'wyznaczanie X2,X3,X6,X7'!$X$3</f>
        <v>104.58318630053401</v>
      </c>
      <c r="Z669">
        <f t="shared" si="93"/>
        <v>0.53539999999999999</v>
      </c>
    </row>
    <row r="670" spans="1:26" x14ac:dyDescent="0.3">
      <c r="A670">
        <v>62.477987102055899</v>
      </c>
      <c r="B670">
        <f t="shared" si="86"/>
        <v>62.477987102055948</v>
      </c>
      <c r="C670">
        <f t="shared" si="87"/>
        <v>0</v>
      </c>
      <c r="E670">
        <v>36.612203850130001</v>
      </c>
      <c r="F670">
        <f>'wyznaczanie X2,X3,X6,X7'!$J$3*I670+'wyznaczanie X2,X3,X6,X7'!$K$3</f>
        <v>36.815897064112377</v>
      </c>
      <c r="G670">
        <f t="shared" si="90"/>
        <v>0.20369999999999999</v>
      </c>
      <c r="I670">
        <v>78.116776680522406</v>
      </c>
      <c r="J670">
        <f>'wyznaczanie X2,X3,X6,X7'!$M$3*modele!E670+'wyznaczanie X2,X3,X6,X7'!$N$3</f>
        <v>77.710095659944216</v>
      </c>
      <c r="K670">
        <f t="shared" si="91"/>
        <v>0.40670000000000001</v>
      </c>
      <c r="M670">
        <v>15.1193626537219</v>
      </c>
      <c r="N670">
        <f t="shared" si="88"/>
        <v>15.119362653721794</v>
      </c>
      <c r="O670">
        <f t="shared" si="89"/>
        <v>0</v>
      </c>
      <c r="Q670">
        <v>13.403995172345001</v>
      </c>
      <c r="R670">
        <v>13.403995172345001</v>
      </c>
      <c r="T670">
        <v>49.697509232384398</v>
      </c>
      <c r="U670">
        <f>'wyznaczanie X2,X3,X6,X7'!$T$3*modele!X670+'wyznaczanie X2,X3,X6,X7'!$U$3</f>
        <v>50.113586888588955</v>
      </c>
      <c r="V670">
        <f t="shared" si="92"/>
        <v>0.41610000000000003</v>
      </c>
      <c r="X670">
        <v>100.23674462532701</v>
      </c>
      <c r="Y670">
        <f>'wyznaczanie X2,X3,X6,X7'!$W$3*modele!T670+'wyznaczanie X2,X3,X6,X7'!$X$3</f>
        <v>99.404818335931097</v>
      </c>
      <c r="Z670">
        <f t="shared" si="93"/>
        <v>0.83189999999999997</v>
      </c>
    </row>
    <row r="671" spans="1:26" x14ac:dyDescent="0.3">
      <c r="A671">
        <v>67.269255318791195</v>
      </c>
      <c r="B671">
        <f t="shared" si="86"/>
        <v>67.26925531879111</v>
      </c>
      <c r="C671">
        <f t="shared" si="87"/>
        <v>0</v>
      </c>
      <c r="E671">
        <v>39.694529383009503</v>
      </c>
      <c r="F671">
        <f>'wyznaczanie X2,X3,X6,X7'!$J$3*I671+'wyznaczanie X2,X3,X6,X7'!$K$3</f>
        <v>39.469605521611278</v>
      </c>
      <c r="G671">
        <f t="shared" si="90"/>
        <v>0.22489999999999999</v>
      </c>
      <c r="I671">
        <v>83.426035740305693</v>
      </c>
      <c r="J671">
        <f>'wyznaczanie X2,X3,X6,X7'!$M$3*modele!E671+'wyznaczanie X2,X3,X6,X7'!$N$3</f>
        <v>83.876583469657817</v>
      </c>
      <c r="K671">
        <f t="shared" si="91"/>
        <v>0.45050000000000001</v>
      </c>
      <c r="M671">
        <v>15.4549224885537</v>
      </c>
      <c r="N671">
        <f t="shared" si="88"/>
        <v>15.454922488553876</v>
      </c>
      <c r="O671">
        <f t="shared" si="89"/>
        <v>0</v>
      </c>
      <c r="Q671">
        <v>26.249935018648099</v>
      </c>
      <c r="R671">
        <v>26.249935018648099</v>
      </c>
      <c r="T671">
        <v>42.272547664355599</v>
      </c>
      <c r="U671">
        <f>'wyznaczanie X2,X3,X6,X7'!$T$3*modele!X671+'wyznaczanie X2,X3,X6,X7'!$U$3</f>
        <v>42.532017322808827</v>
      </c>
      <c r="V671">
        <f t="shared" si="92"/>
        <v>0.25950000000000001</v>
      </c>
      <c r="X671">
        <v>85.034639762491196</v>
      </c>
      <c r="Y671">
        <f>'wyznaczanie X2,X3,X6,X7'!$W$3*modele!T671+'wyznaczanie X2,X3,X6,X7'!$X$3</f>
        <v>84.568701099289854</v>
      </c>
      <c r="Z671">
        <f t="shared" si="93"/>
        <v>0.46589999999999998</v>
      </c>
    </row>
    <row r="672" spans="1:26" x14ac:dyDescent="0.3">
      <c r="A672">
        <v>49.041682586654602</v>
      </c>
      <c r="B672">
        <f t="shared" si="86"/>
        <v>49.041682586654545</v>
      </c>
      <c r="C672">
        <f t="shared" si="87"/>
        <v>0</v>
      </c>
      <c r="E672">
        <v>53.829374159094897</v>
      </c>
      <c r="F672">
        <f>'wyznaczanie X2,X3,X6,X7'!$J$3*I672+'wyznaczanie X2,X3,X6,X7'!$K$3</f>
        <v>53.986121331750283</v>
      </c>
      <c r="G672">
        <f t="shared" si="90"/>
        <v>0.15670000000000001</v>
      </c>
      <c r="I672">
        <v>112.46914439968999</v>
      </c>
      <c r="J672">
        <f>'wyznaczanie X2,X3,X6,X7'!$M$3*modele!E672+'wyznaczanie X2,X3,X6,X7'!$N$3</f>
        <v>112.15469591240745</v>
      </c>
      <c r="K672">
        <f t="shared" si="91"/>
        <v>0.31440000000000001</v>
      </c>
      <c r="M672">
        <v>-63.4047573039756</v>
      </c>
      <c r="N672">
        <f t="shared" si="88"/>
        <v>-63.404757303975487</v>
      </c>
      <c r="O672">
        <f t="shared" si="89"/>
        <v>0</v>
      </c>
      <c r="Q672">
        <v>10.149753838574901</v>
      </c>
      <c r="R672">
        <v>10.149753838574901</v>
      </c>
      <c r="T672">
        <v>47.547700092435903</v>
      </c>
      <c r="U672">
        <f>'wyznaczanie X2,X3,X6,X7'!$T$3*modele!X672+'wyznaczanie X2,X3,X6,X7'!$U$3</f>
        <v>47.812359652781616</v>
      </c>
      <c r="V672">
        <f t="shared" si="92"/>
        <v>0.26469999999999999</v>
      </c>
      <c r="X672">
        <v>95.622462919088093</v>
      </c>
      <c r="Y672">
        <f>'wyznaczanie X2,X3,X6,X7'!$W$3*modele!T672+'wyznaczanie X2,X3,X6,X7'!$X$3</f>
        <v>95.109197389687424</v>
      </c>
      <c r="Z672">
        <f t="shared" si="93"/>
        <v>0.51329999999999998</v>
      </c>
    </row>
    <row r="673" spans="1:26" x14ac:dyDescent="0.3">
      <c r="A673">
        <v>58.634967420814803</v>
      </c>
      <c r="B673">
        <f t="shared" si="86"/>
        <v>58.634967420814533</v>
      </c>
      <c r="C673">
        <f t="shared" si="87"/>
        <v>0</v>
      </c>
      <c r="E673">
        <v>73.627609189320694</v>
      </c>
      <c r="F673">
        <f>'wyznaczanie X2,X3,X6,X7'!$J$3*I673+'wyznaczanie X2,X3,X6,X7'!$K$3</f>
        <v>73.528223845341387</v>
      </c>
      <c r="G673">
        <f t="shared" si="90"/>
        <v>9.9400000000000002E-2</v>
      </c>
      <c r="I673">
        <v>151.56691511534899</v>
      </c>
      <c r="J673">
        <f>'wyznaczanie X2,X3,X6,X7'!$M$3*modele!E673+'wyznaczanie X2,X3,X6,X7'!$N$3</f>
        <v>151.76296365227859</v>
      </c>
      <c r="K673">
        <f t="shared" si="91"/>
        <v>0.19600000000000001</v>
      </c>
      <c r="M673">
        <v>-103.612892726333</v>
      </c>
      <c r="N673">
        <f t="shared" si="88"/>
        <v>-103.61289272633246</v>
      </c>
      <c r="O673">
        <f t="shared" si="89"/>
        <v>0</v>
      </c>
      <c r="Q673">
        <v>22.2993451339999</v>
      </c>
      <c r="R673">
        <v>22.2993451339999</v>
      </c>
      <c r="T673">
        <v>48.5820723275124</v>
      </c>
      <c r="U673">
        <f>'wyznaczanie X2,X3,X6,X7'!$T$3*modele!X673+'wyznaczanie X2,X3,X6,X7'!$U$3</f>
        <v>48.221217071820242</v>
      </c>
      <c r="V673">
        <f t="shared" si="92"/>
        <v>0.3609</v>
      </c>
      <c r="X673">
        <v>96.442279093594706</v>
      </c>
      <c r="Y673">
        <f>'wyznaczanie X2,X3,X6,X7'!$W$3*modele!T673+'wyznaczanie X2,X3,X6,X7'!$X$3</f>
        <v>97.176018558432631</v>
      </c>
      <c r="Z673">
        <f t="shared" si="93"/>
        <v>0.73370000000000002</v>
      </c>
    </row>
    <row r="674" spans="1:26" x14ac:dyDescent="0.3">
      <c r="A674">
        <v>62.469627662007902</v>
      </c>
      <c r="B674">
        <f t="shared" si="86"/>
        <v>62.46962766200798</v>
      </c>
      <c r="C674">
        <f t="shared" si="87"/>
        <v>0</v>
      </c>
      <c r="E674">
        <v>40.839973237198599</v>
      </c>
      <c r="F674">
        <f>'wyznaczanie X2,X3,X6,X7'!$J$3*I674+'wyznaczanie X2,X3,X6,X7'!$K$3</f>
        <v>40.856880943241016</v>
      </c>
      <c r="G674">
        <f t="shared" si="90"/>
        <v>1.6899999999999998E-2</v>
      </c>
      <c r="I674">
        <v>86.201549598992401</v>
      </c>
      <c r="J674">
        <f>'wyznaczanie X2,X3,X6,X7'!$M$3*modele!E674+'wyznaczanie X2,X3,X6,X7'!$N$3</f>
        <v>86.168153742889103</v>
      </c>
      <c r="K674">
        <f t="shared" si="91"/>
        <v>3.3399999999999999E-2</v>
      </c>
      <c r="M674">
        <v>2.4193356124201602</v>
      </c>
      <c r="N674">
        <f t="shared" si="88"/>
        <v>2.4193356124199994</v>
      </c>
      <c r="O674">
        <f t="shared" si="89"/>
        <v>0</v>
      </c>
      <c r="Q674">
        <v>18.485462267237398</v>
      </c>
      <c r="R674">
        <v>18.485462267237398</v>
      </c>
      <c r="T674">
        <v>52.861854729251903</v>
      </c>
      <c r="U674">
        <f>'wyznaczanie X2,X3,X6,X7'!$T$3*modele!X674+'wyznaczanie X2,X3,X6,X7'!$U$3</f>
        <v>52.513852929742065</v>
      </c>
      <c r="V674">
        <f t="shared" si="92"/>
        <v>0.34799999999999998</v>
      </c>
      <c r="X674">
        <v>105.04961295552199</v>
      </c>
      <c r="Y674">
        <f>'wyznaczanie X2,X3,X6,X7'!$W$3*modele!T674+'wyznaczanie X2,X3,X6,X7'!$X$3</f>
        <v>105.72762557723883</v>
      </c>
      <c r="Z674">
        <f t="shared" si="93"/>
        <v>0.67800000000000005</v>
      </c>
    </row>
    <row r="675" spans="1:26" x14ac:dyDescent="0.3">
      <c r="A675">
        <v>54.577758825192603</v>
      </c>
      <c r="B675">
        <f t="shared" si="86"/>
        <v>54.577758825192646</v>
      </c>
      <c r="C675">
        <f t="shared" si="87"/>
        <v>0</v>
      </c>
      <c r="E675">
        <v>14.052156705453299</v>
      </c>
      <c r="F675">
        <f>'wyznaczanie X2,X3,X6,X7'!$J$3*I675+'wyznaczanie X2,X3,X6,X7'!$K$3</f>
        <v>13.831988113822614</v>
      </c>
      <c r="G675">
        <f t="shared" si="90"/>
        <v>0.22020000000000001</v>
      </c>
      <c r="I675">
        <v>32.133003866771098</v>
      </c>
      <c r="J675">
        <f>'wyznaczanie X2,X3,X6,X7'!$M$3*modele!E675+'wyznaczanie X2,X3,X6,X7'!$N$3</f>
        <v>32.57655793972453</v>
      </c>
      <c r="K675">
        <f t="shared" si="91"/>
        <v>0.44359999999999999</v>
      </c>
      <c r="M675">
        <v>66.999047534025394</v>
      </c>
      <c r="N675">
        <f t="shared" si="88"/>
        <v>66.999047534025308</v>
      </c>
      <c r="O675">
        <f t="shared" si="89"/>
        <v>0</v>
      </c>
      <c r="Q675">
        <v>15.194533084304</v>
      </c>
      <c r="R675">
        <v>15.194533084304</v>
      </c>
      <c r="T675">
        <v>48.092077057825698</v>
      </c>
      <c r="U675">
        <f>'wyznaczanie X2,X3,X6,X7'!$T$3*modele!X675+'wyznaczanie X2,X3,X6,X7'!$U$3</f>
        <v>48.206308123042284</v>
      </c>
      <c r="V675">
        <f t="shared" si="92"/>
        <v>0.1142</v>
      </c>
      <c r="X675">
        <v>96.412384570996096</v>
      </c>
      <c r="Y675">
        <f>'wyznaczanie X2,X3,X6,X7'!$W$3*modele!T675+'wyznaczanie X2,X3,X6,X7'!$X$3</f>
        <v>96.196939111372075</v>
      </c>
      <c r="Z675">
        <f t="shared" si="93"/>
        <v>0.21540000000000001</v>
      </c>
    </row>
    <row r="676" spans="1:26" x14ac:dyDescent="0.3">
      <c r="A676">
        <v>22.154877371774599</v>
      </c>
      <c r="B676">
        <f t="shared" si="86"/>
        <v>22.154877371774546</v>
      </c>
      <c r="C676">
        <f t="shared" si="87"/>
        <v>0</v>
      </c>
      <c r="E676">
        <v>11.379569982816999</v>
      </c>
      <c r="F676">
        <f>'wyznaczanie X2,X3,X6,X7'!$J$3*I676+'wyznaczanie X2,X3,X6,X7'!$K$3</f>
        <v>11.198072970094762</v>
      </c>
      <c r="G676">
        <f t="shared" si="90"/>
        <v>0.18149999999999999</v>
      </c>
      <c r="I676">
        <v>26.863345174603602</v>
      </c>
      <c r="J676">
        <f>'wyznaczanie X2,X3,X6,X7'!$M$3*modele!E676+'wyznaczanie X2,X3,X6,X7'!$N$3</f>
        <v>27.229791912015845</v>
      </c>
      <c r="K676">
        <f t="shared" si="91"/>
        <v>0.3664</v>
      </c>
      <c r="M676">
        <v>10.1710447950981</v>
      </c>
      <c r="N676">
        <f t="shared" si="88"/>
        <v>10.171044795098204</v>
      </c>
      <c r="O676">
        <f t="shared" si="89"/>
        <v>0</v>
      </c>
      <c r="Q676">
        <v>10.1410087355309</v>
      </c>
      <c r="R676">
        <v>10.1410087355309</v>
      </c>
      <c r="T676">
        <v>53.461197898747699</v>
      </c>
      <c r="U676">
        <f>'wyznaczanie X2,X3,X6,X7'!$T$3*modele!X676+'wyznaczanie X2,X3,X6,X7'!$U$3</f>
        <v>53.66402817048008</v>
      </c>
      <c r="V676">
        <f t="shared" si="92"/>
        <v>0.20280000000000001</v>
      </c>
      <c r="X676">
        <v>107.35587480125599</v>
      </c>
      <c r="Y676">
        <f>'wyznaczanie X2,X3,X6,X7'!$W$3*modele!T676+'wyznaczanie X2,X3,X6,X7'!$X$3</f>
        <v>106.92519750352429</v>
      </c>
      <c r="Z676">
        <f t="shared" si="93"/>
        <v>0.43070000000000003</v>
      </c>
    </row>
    <row r="677" spans="1:26" x14ac:dyDescent="0.3">
      <c r="A677">
        <v>48.180475872251499</v>
      </c>
      <c r="B677">
        <f t="shared" si="86"/>
        <v>48.180475872251591</v>
      </c>
      <c r="C677">
        <f t="shared" si="87"/>
        <v>0</v>
      </c>
      <c r="E677">
        <v>39.487757788198898</v>
      </c>
      <c r="F677">
        <f>'wyznaczanie X2,X3,X6,X7'!$J$3*I677+'wyznaczanie X2,X3,X6,X7'!$K$3</f>
        <v>39.331134071524566</v>
      </c>
      <c r="G677">
        <f t="shared" si="90"/>
        <v>0.15659999999999999</v>
      </c>
      <c r="I677">
        <v>83.148996716362902</v>
      </c>
      <c r="J677">
        <f>'wyznaczanie X2,X3,X6,X7'!$M$3*modele!E677+'wyznaczanie X2,X3,X6,X7'!$N$3</f>
        <v>83.462917065771052</v>
      </c>
      <c r="K677">
        <f t="shared" si="91"/>
        <v>0.31390000000000001</v>
      </c>
      <c r="M677">
        <v>-22.102321620093502</v>
      </c>
      <c r="N677">
        <f t="shared" si="88"/>
        <v>-22.10232162009369</v>
      </c>
      <c r="O677">
        <f t="shared" si="89"/>
        <v>0</v>
      </c>
      <c r="Q677">
        <v>13.653876178206</v>
      </c>
      <c r="R677">
        <v>13.653876178206</v>
      </c>
      <c r="T677">
        <v>53.774332852061399</v>
      </c>
      <c r="U677">
        <f>'wyznaczanie X2,X3,X6,X7'!$T$3*modele!X677+'wyznaczanie X2,X3,X6,X7'!$U$3</f>
        <v>54.226288810410857</v>
      </c>
      <c r="V677">
        <f t="shared" si="92"/>
        <v>0.45200000000000001</v>
      </c>
      <c r="X677">
        <v>108.48328583855</v>
      </c>
      <c r="Y677">
        <f>'wyznaczanie X2,X3,X6,X7'!$W$3*modele!T677+'wyznaczanie X2,X3,X6,X7'!$X$3</f>
        <v>107.55088517014551</v>
      </c>
      <c r="Z677">
        <f t="shared" si="93"/>
        <v>0.93240000000000001</v>
      </c>
    </row>
    <row r="678" spans="1:26" x14ac:dyDescent="0.3">
      <c r="A678">
        <v>67.466821784426799</v>
      </c>
      <c r="B678">
        <f t="shared" si="86"/>
        <v>67.466821784426799</v>
      </c>
      <c r="C678">
        <f t="shared" si="87"/>
        <v>0</v>
      </c>
      <c r="E678">
        <v>37.754937843856702</v>
      </c>
      <c r="F678">
        <f>'wyznaczanie X2,X3,X6,X7'!$J$3*I678+'wyznaczanie X2,X3,X6,X7'!$K$3</f>
        <v>37.907794437302869</v>
      </c>
      <c r="G678">
        <f t="shared" si="90"/>
        <v>0.15290000000000001</v>
      </c>
      <c r="I678">
        <v>80.301329397526203</v>
      </c>
      <c r="J678">
        <f>'wyznaczanie X2,X3,X6,X7'!$M$3*modele!E678+'wyznaczanie X2,X3,X6,X7'!$N$3</f>
        <v>79.996244597457007</v>
      </c>
      <c r="K678">
        <f t="shared" si="91"/>
        <v>0.30509999999999998</v>
      </c>
      <c r="M678">
        <v>21.668830037283499</v>
      </c>
      <c r="N678">
        <f t="shared" si="88"/>
        <v>21.668830037283499</v>
      </c>
      <c r="O678">
        <f t="shared" si="89"/>
        <v>0</v>
      </c>
      <c r="Q678">
        <v>18.996631466967699</v>
      </c>
      <c r="R678">
        <v>18.996631466967699</v>
      </c>
      <c r="T678">
        <v>48.364580360607697</v>
      </c>
      <c r="U678">
        <f>'wyznaczanie X2,X3,X6,X7'!$T$3*modele!X678+'wyznaczanie X2,X3,X6,X7'!$U$3</f>
        <v>48.198159930189675</v>
      </c>
      <c r="V678">
        <f t="shared" si="92"/>
        <v>0.16639999999999999</v>
      </c>
      <c r="X678">
        <v>96.396046307380203</v>
      </c>
      <c r="Y678">
        <f>'wyznaczanie X2,X3,X6,X7'!$W$3*modele!T678+'wyznaczanie X2,X3,X6,X7'!$X$3</f>
        <v>96.741439027015275</v>
      </c>
      <c r="Z678">
        <f t="shared" si="93"/>
        <v>0.34539999999999998</v>
      </c>
    </row>
    <row r="679" spans="1:26" x14ac:dyDescent="0.3">
      <c r="A679">
        <v>66.337099588217399</v>
      </c>
      <c r="B679">
        <f t="shared" si="86"/>
        <v>66.337099588217399</v>
      </c>
      <c r="C679">
        <f t="shared" si="87"/>
        <v>0</v>
      </c>
      <c r="E679">
        <v>28.434646257417501</v>
      </c>
      <c r="F679">
        <f>'wyznaczanie X2,X3,X6,X7'!$J$3*I679+'wyznaczanie X2,X3,X6,X7'!$K$3</f>
        <v>28.587085248817182</v>
      </c>
      <c r="G679">
        <f t="shared" si="90"/>
        <v>0.15240000000000001</v>
      </c>
      <c r="I679">
        <v>61.653440793661602</v>
      </c>
      <c r="J679">
        <f>'wyznaczanie X2,X3,X6,X7'!$M$3*modele!E679+'wyznaczanie X2,X3,X6,X7'!$N$3</f>
        <v>61.35010750464253</v>
      </c>
      <c r="K679">
        <f t="shared" si="91"/>
        <v>0.30330000000000001</v>
      </c>
      <c r="M679">
        <v>47.370260404182297</v>
      </c>
      <c r="N679">
        <f t="shared" si="88"/>
        <v>47.370260404182289</v>
      </c>
      <c r="O679">
        <f t="shared" si="89"/>
        <v>0</v>
      </c>
      <c r="Q679">
        <v>21.5464452987203</v>
      </c>
      <c r="R679">
        <v>21.5464452987203</v>
      </c>
      <c r="T679">
        <v>50.365486904128701</v>
      </c>
      <c r="U679">
        <f>'wyznaczanie X2,X3,X6,X7'!$T$3*modele!X679+'wyznaczanie X2,X3,X6,X7'!$U$3</f>
        <v>50.511475002958548</v>
      </c>
      <c r="V679">
        <f t="shared" si="92"/>
        <v>0.14599999999999999</v>
      </c>
      <c r="X679">
        <v>101.034565813386</v>
      </c>
      <c r="Y679">
        <f>'wyznaczanie X2,X3,X6,X7'!$W$3*modele!T679+'wyznaczanie X2,X3,X6,X7'!$X$3</f>
        <v>100.73953164840526</v>
      </c>
      <c r="Z679">
        <f t="shared" si="93"/>
        <v>0.29499999999999998</v>
      </c>
    </row>
    <row r="680" spans="1:26" x14ac:dyDescent="0.3">
      <c r="A680">
        <v>22.2109084593381</v>
      </c>
      <c r="B680">
        <f t="shared" si="86"/>
        <v>22.210908459338096</v>
      </c>
      <c r="C680">
        <f t="shared" si="87"/>
        <v>0</v>
      </c>
      <c r="E680">
        <v>35.846224997954799</v>
      </c>
      <c r="F680">
        <f>'wyznaczanie X2,X3,X6,X7'!$J$3*I680+'wyznaczanie X2,X3,X6,X7'!$K$3</f>
        <v>35.956123569136878</v>
      </c>
      <c r="G680">
        <f t="shared" si="90"/>
        <v>0.1099</v>
      </c>
      <c r="I680">
        <v>76.396632855129297</v>
      </c>
      <c r="J680">
        <f>'wyznaczanie X2,X3,X6,X7'!$M$3*modele!E680+'wyznaczanie X2,X3,X6,X7'!$N$3</f>
        <v>76.177681512232752</v>
      </c>
      <c r="K680">
        <f t="shared" si="91"/>
        <v>0.219</v>
      </c>
      <c r="M680">
        <v>-63.116858075188198</v>
      </c>
      <c r="N680">
        <f t="shared" si="88"/>
        <v>-63.11685807518819</v>
      </c>
      <c r="O680">
        <f t="shared" si="89"/>
        <v>0</v>
      </c>
      <c r="Q680">
        <v>29.3320385667285</v>
      </c>
      <c r="R680">
        <v>29.3320385667285</v>
      </c>
      <c r="T680">
        <v>50.437693474291002</v>
      </c>
      <c r="U680">
        <f>'wyznaczanie X2,X3,X6,X7'!$T$3*modele!X680+'wyznaczanie X2,X3,X6,X7'!$U$3</f>
        <v>50.642040014076379</v>
      </c>
      <c r="V680">
        <f t="shared" si="92"/>
        <v>0.20430000000000001</v>
      </c>
      <c r="X680">
        <v>101.296366878879</v>
      </c>
      <c r="Y680">
        <f>'wyznaczanie X2,X3,X6,X7'!$W$3*modele!T680+'wyznaczanie X2,X3,X6,X7'!$X$3</f>
        <v>100.88381052855414</v>
      </c>
      <c r="Z680">
        <f t="shared" si="93"/>
        <v>0.41260000000000002</v>
      </c>
    </row>
    <row r="681" spans="1:26" x14ac:dyDescent="0.3">
      <c r="A681">
        <v>52.506611473381803</v>
      </c>
      <c r="B681">
        <f t="shared" si="86"/>
        <v>52.506611473381902</v>
      </c>
      <c r="C681">
        <f t="shared" si="87"/>
        <v>0</v>
      </c>
      <c r="E681">
        <v>31.048803681579599</v>
      </c>
      <c r="F681">
        <f>'wyznaczanie X2,X3,X6,X7'!$J$3*I681+'wyznaczanie X2,X3,X6,X7'!$K$3</f>
        <v>31.247642254530398</v>
      </c>
      <c r="G681">
        <f t="shared" si="90"/>
        <v>0.1988</v>
      </c>
      <c r="I681">
        <v>66.976401703981793</v>
      </c>
      <c r="J681">
        <f>'wyznaczanie X2,X3,X6,X7'!$M$3*modele!E681+'wyznaczanie X2,X3,X6,X7'!$N$3</f>
        <v>66.579980117646016</v>
      </c>
      <c r="K681">
        <f t="shared" si="91"/>
        <v>0.39639999999999997</v>
      </c>
      <c r="M681">
        <v>11.866811902025001</v>
      </c>
      <c r="N681">
        <f t="shared" si="88"/>
        <v>11.866811902024807</v>
      </c>
      <c r="O681">
        <f t="shared" si="89"/>
        <v>0</v>
      </c>
      <c r="Q681">
        <v>22.745796114739601</v>
      </c>
      <c r="R681">
        <v>22.745796114739601</v>
      </c>
      <c r="T681">
        <v>41.5057753072008</v>
      </c>
      <c r="U681">
        <f>'wyznaczanie X2,X3,X6,X7'!$T$3*modele!X681+'wyznaczanie X2,X3,X6,X7'!$U$3</f>
        <v>41.619178633997876</v>
      </c>
      <c r="V681">
        <f t="shared" si="92"/>
        <v>0.1134</v>
      </c>
      <c r="X681">
        <v>83.2042708197867</v>
      </c>
      <c r="Y681">
        <f>'wyznaczanie X2,X3,X6,X7'!$W$3*modele!T681+'wyznaczanie X2,X3,X6,X7'!$X$3</f>
        <v>83.036582113846478</v>
      </c>
      <c r="Z681">
        <f t="shared" si="93"/>
        <v>0.16769999999999999</v>
      </c>
    </row>
    <row r="682" spans="1:26" x14ac:dyDescent="0.3">
      <c r="A682">
        <v>68.074963261669694</v>
      </c>
      <c r="B682">
        <f t="shared" si="86"/>
        <v>68.07496326166968</v>
      </c>
      <c r="C682">
        <f t="shared" si="87"/>
        <v>0</v>
      </c>
      <c r="E682">
        <v>48.064676347645701</v>
      </c>
      <c r="F682">
        <f>'wyznaczanie X2,X3,X6,X7'!$J$3*I682+'wyznaczanie X2,X3,X6,X7'!$K$3</f>
        <v>48.301905126256372</v>
      </c>
      <c r="G682">
        <f t="shared" si="90"/>
        <v>0.23719999999999999</v>
      </c>
      <c r="I682">
        <v>101.09676613353</v>
      </c>
      <c r="J682">
        <f>'wyznaczanie X2,X3,X6,X7'!$M$3*modele!E682+'wyznaczanie X2,X3,X6,X7'!$N$3</f>
        <v>100.62186513194949</v>
      </c>
      <c r="K682">
        <f t="shared" si="91"/>
        <v>0.47489999999999999</v>
      </c>
      <c r="M682">
        <v>-8.0441025195977396</v>
      </c>
      <c r="N682">
        <f t="shared" si="88"/>
        <v>-8.0441025195977147</v>
      </c>
      <c r="O682">
        <f t="shared" si="89"/>
        <v>0</v>
      </c>
      <c r="Q682">
        <v>17.6296691246209</v>
      </c>
      <c r="R682">
        <v>17.6296691246209</v>
      </c>
      <c r="T682">
        <v>52.2489339210005</v>
      </c>
      <c r="U682">
        <f>'wyznaczanie X2,X3,X6,X7'!$T$3*modele!X682+'wyznaczanie X2,X3,X6,X7'!$U$3</f>
        <v>52.248365280057676</v>
      </c>
      <c r="V682">
        <f t="shared" si="92"/>
        <v>5.9999999999999995E-4</v>
      </c>
      <c r="X682">
        <v>104.51727317346599</v>
      </c>
      <c r="Y682">
        <f>'wyznaczanie X2,X3,X6,X7'!$W$3*modele!T682+'wyznaczanie X2,X3,X6,X7'!$X$3</f>
        <v>104.50292361956809</v>
      </c>
      <c r="Z682">
        <f t="shared" si="93"/>
        <v>1.43E-2</v>
      </c>
    </row>
    <row r="683" spans="1:26" x14ac:dyDescent="0.3">
      <c r="A683">
        <v>62.668486795214001</v>
      </c>
      <c r="B683">
        <f t="shared" si="86"/>
        <v>62.668486795214008</v>
      </c>
      <c r="C683">
        <f t="shared" si="87"/>
        <v>0</v>
      </c>
      <c r="E683">
        <v>48.1762008656356</v>
      </c>
      <c r="F683">
        <f>'wyznaczanie X2,X3,X6,X7'!$J$3*I683+'wyznaczanie X2,X3,X6,X7'!$K$3</f>
        <v>48.27617187158797</v>
      </c>
      <c r="G683">
        <f t="shared" si="90"/>
        <v>0.1</v>
      </c>
      <c r="I683">
        <v>101.04528176074599</v>
      </c>
      <c r="J683">
        <f>'wyznaczanie X2,X3,X6,X7'!$M$3*modele!E683+'wyznaczanie X2,X3,X6,X7'!$N$3</f>
        <v>100.84498062488915</v>
      </c>
      <c r="K683">
        <f t="shared" si="91"/>
        <v>0.20030000000000001</v>
      </c>
      <c r="M683">
        <v>-19.191629006478799</v>
      </c>
      <c r="N683">
        <f t="shared" si="88"/>
        <v>-19.191629006478806</v>
      </c>
      <c r="O683">
        <f t="shared" si="89"/>
        <v>0</v>
      </c>
      <c r="Q683">
        <v>23.986703133631199</v>
      </c>
      <c r="R683">
        <v>23.986703133631199</v>
      </c>
      <c r="T683">
        <v>54.851843289291899</v>
      </c>
      <c r="U683">
        <f>'wyznaczanie X2,X3,X6,X7'!$T$3*modele!X683+'wyznaczanie X2,X3,X6,X7'!$U$3</f>
        <v>55.249246815781127</v>
      </c>
      <c r="V683">
        <f t="shared" si="92"/>
        <v>0.39739999999999998</v>
      </c>
      <c r="X683">
        <v>110.53445937629699</v>
      </c>
      <c r="Y683">
        <f>'wyznaczanie X2,X3,X6,X7'!$W$3*modele!T683+'wyznaczanie X2,X3,X6,X7'!$X$3</f>
        <v>109.70390253245628</v>
      </c>
      <c r="Z683">
        <f t="shared" si="93"/>
        <v>0.8306</v>
      </c>
    </row>
    <row r="684" spans="1:26" x14ac:dyDescent="0.3">
      <c r="A684">
        <v>39.125766087526699</v>
      </c>
      <c r="B684">
        <f t="shared" si="86"/>
        <v>39.12576608752665</v>
      </c>
      <c r="C684">
        <f t="shared" si="87"/>
        <v>0</v>
      </c>
      <c r="E684">
        <v>13.049308350173</v>
      </c>
      <c r="F684">
        <f>'wyznaczanie X2,X3,X6,X7'!$J$3*I684+'wyznaczanie X2,X3,X6,X7'!$K$3</f>
        <v>13.01944121038971</v>
      </c>
      <c r="G684">
        <f t="shared" si="90"/>
        <v>2.9899999999999999E-2</v>
      </c>
      <c r="I684">
        <v>30.507346008101901</v>
      </c>
      <c r="J684">
        <f>'wyznaczanie X2,X3,X6,X7'!$M$3*modele!E684+'wyznaczanie X2,X3,X6,X7'!$N$3</f>
        <v>30.570263636328814</v>
      </c>
      <c r="K684">
        <f t="shared" si="91"/>
        <v>6.2899999999999998E-2</v>
      </c>
      <c r="M684">
        <v>39.1036071245343</v>
      </c>
      <c r="N684">
        <f t="shared" si="88"/>
        <v>39.103607124534399</v>
      </c>
      <c r="O684">
        <f t="shared" si="89"/>
        <v>0</v>
      </c>
      <c r="Q684">
        <v>16.362147987718899</v>
      </c>
      <c r="R684">
        <v>16.362147987718899</v>
      </c>
      <c r="T684">
        <v>57.020605658157002</v>
      </c>
      <c r="U684">
        <f>'wyznaczanie X2,X3,X6,X7'!$T$3*modele!X684+'wyznaczanie X2,X3,X6,X7'!$U$3</f>
        <v>56.83361856971149</v>
      </c>
      <c r="V684">
        <f t="shared" si="92"/>
        <v>0.187</v>
      </c>
      <c r="X684">
        <v>113.71134581597001</v>
      </c>
      <c r="Y684">
        <f>'wyznaczanie X2,X3,X6,X7'!$W$3*modele!T684+'wyznaczanie X2,X3,X6,X7'!$X$3</f>
        <v>114.03739469508854</v>
      </c>
      <c r="Z684">
        <f t="shared" si="93"/>
        <v>0.32600000000000001</v>
      </c>
    </row>
    <row r="685" spans="1:26" x14ac:dyDescent="0.3">
      <c r="A685">
        <v>28.584187270531299</v>
      </c>
      <c r="B685">
        <f t="shared" si="86"/>
        <v>28.584187270531299</v>
      </c>
      <c r="C685">
        <f t="shared" si="87"/>
        <v>0</v>
      </c>
      <c r="E685">
        <v>25.599856602384801</v>
      </c>
      <c r="F685">
        <f>'wyznaczanie X2,X3,X6,X7'!$J$3*I685+'wyznaczanie X2,X3,X6,X7'!$K$3</f>
        <v>25.53669530665956</v>
      </c>
      <c r="G685">
        <f t="shared" si="90"/>
        <v>6.3200000000000006E-2</v>
      </c>
      <c r="I685">
        <v>55.550543397187198</v>
      </c>
      <c r="J685">
        <f>'wyznaczanie X2,X3,X6,X7'!$M$3*modele!E685+'wyznaczanie X2,X3,X6,X7'!$N$3</f>
        <v>55.678838956141433</v>
      </c>
      <c r="K685">
        <f t="shared" si="91"/>
        <v>0.1283</v>
      </c>
      <c r="M685">
        <v>-19.631195266091801</v>
      </c>
      <c r="N685">
        <f t="shared" si="88"/>
        <v>-19.631195266091801</v>
      </c>
      <c r="O685">
        <f t="shared" si="89"/>
        <v>0</v>
      </c>
      <c r="Q685">
        <v>21.1763618280395</v>
      </c>
      <c r="R685">
        <v>21.1763618280395</v>
      </c>
      <c r="T685">
        <v>46.206025520386099</v>
      </c>
      <c r="U685">
        <f>'wyznaczanie X2,X3,X6,X7'!$T$3*modele!X685+'wyznaczanie X2,X3,X6,X7'!$U$3</f>
        <v>46.084284976722202</v>
      </c>
      <c r="V685">
        <f t="shared" si="92"/>
        <v>0.1217</v>
      </c>
      <c r="X685">
        <v>92.157432069164997</v>
      </c>
      <c r="Y685">
        <f>'wyznaczanie X2,X3,X6,X7'!$W$3*modele!T685+'wyznaczanie X2,X3,X6,X7'!$X$3</f>
        <v>92.428342941893177</v>
      </c>
      <c r="Z685">
        <f t="shared" si="93"/>
        <v>0.27089999999999997</v>
      </c>
    </row>
    <row r="686" spans="1:26" x14ac:dyDescent="0.3">
      <c r="A686">
        <v>21.1823281357048</v>
      </c>
      <c r="B686">
        <f t="shared" si="86"/>
        <v>21.182328135704896</v>
      </c>
      <c r="C686">
        <f t="shared" si="87"/>
        <v>0</v>
      </c>
      <c r="E686">
        <v>30.737704269743499</v>
      </c>
      <c r="F686">
        <f>'wyznaczanie X2,X3,X6,X7'!$J$3*I686+'wyznaczanie X2,X3,X6,X7'!$K$3</f>
        <v>30.878732712190811</v>
      </c>
      <c r="G686">
        <f t="shared" si="90"/>
        <v>0.14099999999999999</v>
      </c>
      <c r="I686">
        <v>66.238326530587301</v>
      </c>
      <c r="J686">
        <f>'wyznaczanie X2,X3,X6,X7'!$M$3*modele!E686+'wyznaczanie X2,X3,X6,X7'!$N$3</f>
        <v>65.957595911230214</v>
      </c>
      <c r="K686">
        <f t="shared" si="91"/>
        <v>0.28070000000000001</v>
      </c>
      <c r="M686">
        <v>-49.848456537820702</v>
      </c>
      <c r="N686">
        <f t="shared" si="88"/>
        <v>-49.848456537820894</v>
      </c>
      <c r="O686">
        <f t="shared" si="89"/>
        <v>0</v>
      </c>
      <c r="Q686">
        <v>16.542474870959801</v>
      </c>
      <c r="R686">
        <v>16.542474870959801</v>
      </c>
      <c r="T686">
        <v>45.6694911517083</v>
      </c>
      <c r="U686">
        <f>'wyznaczanie X2,X3,X6,X7'!$T$3*modele!X686+'wyznaczanie X2,X3,X6,X7'!$U$3</f>
        <v>45.63151275687396</v>
      </c>
      <c r="V686">
        <f t="shared" si="92"/>
        <v>3.7999999999999999E-2</v>
      </c>
      <c r="X686">
        <v>91.249560591446297</v>
      </c>
      <c r="Y686">
        <f>'wyznaczanie X2,X3,X6,X7'!$W$3*modele!T686+'wyznaczanie X2,X3,X6,X7'!$X$3</f>
        <v>91.35627183118649</v>
      </c>
      <c r="Z686">
        <f t="shared" si="93"/>
        <v>0.1067</v>
      </c>
    </row>
    <row r="687" spans="1:26" x14ac:dyDescent="0.3">
      <c r="A687">
        <v>69.902510506287896</v>
      </c>
      <c r="B687">
        <f t="shared" si="86"/>
        <v>69.902510506287953</v>
      </c>
      <c r="C687">
        <f t="shared" si="87"/>
        <v>0</v>
      </c>
      <c r="E687">
        <v>62.428364979927501</v>
      </c>
      <c r="F687">
        <f>'wyznaczanie X2,X3,X6,X7'!$J$3*I687+'wyznaczanie X2,X3,X6,X7'!$K$3</f>
        <v>62.307825420469058</v>
      </c>
      <c r="G687">
        <f t="shared" si="90"/>
        <v>0.1205</v>
      </c>
      <c r="I687">
        <v>129.11832931712701</v>
      </c>
      <c r="J687">
        <f>'wyznaczanie X2,X3,X6,X7'!$M$3*modele!E687+'wyznaczanie X2,X3,X6,X7'!$N$3</f>
        <v>129.35780165411899</v>
      </c>
      <c r="K687">
        <f t="shared" si="91"/>
        <v>0.23949999999999999</v>
      </c>
      <c r="M687">
        <v>-47.480073927206597</v>
      </c>
      <c r="N687">
        <f t="shared" si="88"/>
        <v>-47.480073927206718</v>
      </c>
      <c r="O687">
        <f t="shared" si="89"/>
        <v>0</v>
      </c>
      <c r="Q687">
        <v>16.446779987849599</v>
      </c>
      <c r="R687">
        <v>16.446779987849599</v>
      </c>
      <c r="T687">
        <v>45.762838070886602</v>
      </c>
      <c r="U687">
        <f>'wyznaczanie X2,X3,X6,X7'!$T$3*modele!X687+'wyznaczanie X2,X3,X6,X7'!$U$3</f>
        <v>45.956357394175441</v>
      </c>
      <c r="V687">
        <f t="shared" si="92"/>
        <v>0.19350000000000001</v>
      </c>
      <c r="X687">
        <v>91.900919415966797</v>
      </c>
      <c r="Y687">
        <f>'wyznaczanie X2,X3,X6,X7'!$W$3*modele!T687+'wyznaczanie X2,X3,X6,X7'!$X$3</f>
        <v>91.54279210121345</v>
      </c>
      <c r="Z687">
        <f t="shared" si="93"/>
        <v>0.35809999999999997</v>
      </c>
    </row>
    <row r="688" spans="1:26" x14ac:dyDescent="0.3">
      <c r="A688">
        <v>53.135567155005099</v>
      </c>
      <c r="B688">
        <f t="shared" si="86"/>
        <v>53.135567155005191</v>
      </c>
      <c r="C688">
        <f t="shared" si="87"/>
        <v>0</v>
      </c>
      <c r="E688">
        <v>66.901821069292595</v>
      </c>
      <c r="F688">
        <f>'wyznaczanie X2,X3,X6,X7'!$J$3*I688+'wyznaczanie X2,X3,X6,X7'!$K$3</f>
        <v>66.702195697126214</v>
      </c>
      <c r="G688">
        <f t="shared" si="90"/>
        <v>0.1996</v>
      </c>
      <c r="I688">
        <v>137.910120343551</v>
      </c>
      <c r="J688">
        <f>'wyznaczanie X2,X3,X6,X7'!$M$3*modele!E688+'wyznaczanie X2,X3,X6,X7'!$N$3</f>
        <v>138.3073795452604</v>
      </c>
      <c r="K688">
        <f t="shared" si="91"/>
        <v>0.39729999999999999</v>
      </c>
      <c r="M688">
        <v>-94.434328897867402</v>
      </c>
      <c r="N688">
        <f t="shared" si="88"/>
        <v>-94.434328897867587</v>
      </c>
      <c r="O688">
        <f t="shared" si="89"/>
        <v>0</v>
      </c>
      <c r="Q688">
        <v>13.251230835266799</v>
      </c>
      <c r="R688">
        <v>13.251230835266799</v>
      </c>
      <c r="T688">
        <v>50.259154631073599</v>
      </c>
      <c r="U688">
        <f>'wyznaczanie X2,X3,X6,X7'!$T$3*modele!X688+'wyznaczanie X2,X3,X6,X7'!$U$3</f>
        <v>50.346732836587051</v>
      </c>
      <c r="V688">
        <f t="shared" si="92"/>
        <v>8.7599999999999997E-2</v>
      </c>
      <c r="X688">
        <v>100.704234782749</v>
      </c>
      <c r="Y688">
        <f>'wyznaczanie X2,X3,X6,X7'!$W$3*modele!T688+'wyznaczanie X2,X3,X6,X7'!$X$3</f>
        <v>100.52706481546207</v>
      </c>
      <c r="Z688">
        <f t="shared" si="93"/>
        <v>0.1772</v>
      </c>
    </row>
    <row r="689" spans="1:26" x14ac:dyDescent="0.3">
      <c r="A689">
        <v>25.1468602711948</v>
      </c>
      <c r="B689">
        <f t="shared" si="86"/>
        <v>25.146860271194747</v>
      </c>
      <c r="C689">
        <f t="shared" si="87"/>
        <v>0</v>
      </c>
      <c r="E689">
        <v>22.819673286545701</v>
      </c>
      <c r="F689">
        <f>'wyznaczanie X2,X3,X6,X7'!$J$3*I689+'wyznaczanie X2,X3,X6,X7'!$K$3</f>
        <v>22.706115992475915</v>
      </c>
      <c r="G689">
        <f t="shared" si="90"/>
        <v>0.11360000000000001</v>
      </c>
      <c r="I689">
        <v>49.887419844259803</v>
      </c>
      <c r="J689">
        <f>'wyznaczanie X2,X3,X6,X7'!$M$3*modele!E689+'wyznaczanie X2,X3,X6,X7'!$N$3</f>
        <v>50.116815625700042</v>
      </c>
      <c r="K689">
        <f t="shared" si="91"/>
        <v>0.22939999999999999</v>
      </c>
      <c r="M689">
        <v>-18.165299317247602</v>
      </c>
      <c r="N689">
        <f t="shared" si="88"/>
        <v>-18.165299317247495</v>
      </c>
      <c r="O689">
        <f t="shared" si="89"/>
        <v>0</v>
      </c>
      <c r="Q689">
        <v>13.7060935975141</v>
      </c>
      <c r="R689">
        <v>13.7060935975141</v>
      </c>
      <c r="T689">
        <v>52.177384667233703</v>
      </c>
      <c r="U689">
        <f>'wyznaczanie X2,X3,X6,X7'!$T$3*modele!X689+'wyznaczanie X2,X3,X6,X7'!$U$3</f>
        <v>51.756447309565516</v>
      </c>
      <c r="V689">
        <f t="shared" si="92"/>
        <v>0.4209</v>
      </c>
      <c r="X689">
        <v>103.53090900356</v>
      </c>
      <c r="Y689">
        <f>'wyznaczanie X2,X3,X6,X7'!$W$3*modele!T689+'wyznaczanie X2,X3,X6,X7'!$X$3</f>
        <v>104.35995815000268</v>
      </c>
      <c r="Z689">
        <f t="shared" si="93"/>
        <v>0.82899999999999996</v>
      </c>
    </row>
    <row r="690" spans="1:26" x14ac:dyDescent="0.3">
      <c r="A690">
        <v>51.913672223085598</v>
      </c>
      <c r="B690">
        <f t="shared" si="86"/>
        <v>51.913672223085499</v>
      </c>
      <c r="C690">
        <f t="shared" si="87"/>
        <v>0</v>
      </c>
      <c r="E690">
        <v>53.0533116028503</v>
      </c>
      <c r="F690">
        <f>'wyznaczanie X2,X3,X6,X7'!$J$3*I690+'wyznaczanie X2,X3,X6,X7'!$K$3</f>
        <v>52.926331422969007</v>
      </c>
      <c r="G690">
        <f t="shared" si="90"/>
        <v>0.127</v>
      </c>
      <c r="I690">
        <v>110.348828899785</v>
      </c>
      <c r="J690">
        <f>'wyznaczanie X2,X3,X6,X7'!$M$3*modele!E690+'wyznaczanie X2,X3,X6,X7'!$N$3</f>
        <v>110.60210834772319</v>
      </c>
      <c r="K690">
        <f t="shared" si="91"/>
        <v>0.25330000000000003</v>
      </c>
      <c r="M690">
        <v>-55.332590362379896</v>
      </c>
      <c r="N690">
        <f t="shared" si="88"/>
        <v>-55.332590362379705</v>
      </c>
      <c r="O690">
        <f t="shared" si="89"/>
        <v>0</v>
      </c>
      <c r="Q690">
        <v>23.311121278196602</v>
      </c>
      <c r="R690">
        <v>23.311121278196602</v>
      </c>
      <c r="T690">
        <v>51.5329870038954</v>
      </c>
      <c r="U690">
        <f>'wyznaczanie X2,X3,X6,X7'!$T$3*modele!X690+'wyznaczanie X2,X3,X6,X7'!$U$3</f>
        <v>51.77014341586149</v>
      </c>
      <c r="V690">
        <f t="shared" si="92"/>
        <v>0.23719999999999999</v>
      </c>
      <c r="X690">
        <v>103.55837160775</v>
      </c>
      <c r="Y690">
        <f>'wyznaczanie X2,X3,X6,X7'!$W$3*modele!T690+'wyznaczanie X2,X3,X6,X7'!$X$3</f>
        <v>103.07236100990828</v>
      </c>
      <c r="Z690">
        <f t="shared" si="93"/>
        <v>0.48599999999999999</v>
      </c>
    </row>
    <row r="691" spans="1:26" x14ac:dyDescent="0.3">
      <c r="A691">
        <v>41.260778006760198</v>
      </c>
      <c r="B691">
        <f t="shared" si="86"/>
        <v>41.26077800676029</v>
      </c>
      <c r="C691">
        <f t="shared" si="87"/>
        <v>0</v>
      </c>
      <c r="E691">
        <v>69.997504430370199</v>
      </c>
      <c r="F691">
        <f>'wyznaczanie X2,X3,X6,X7'!$J$3*I691+'wyznaczanie X2,X3,X6,X7'!$K$3</f>
        <v>-2.2289392521093276</v>
      </c>
      <c r="G691">
        <f t="shared" si="90"/>
        <v>72.226399999999998</v>
      </c>
      <c r="J691">
        <f>'wyznaczanie X2,X3,X6,X7'!$M$3*modele!E691+'wyznaczanie X2,X3,X6,X7'!$N$3</f>
        <v>144.50059097124006</v>
      </c>
      <c r="K691">
        <f t="shared" si="91"/>
        <v>144.50059999999999</v>
      </c>
      <c r="M691">
        <v>-127.47095727759</v>
      </c>
      <c r="N691">
        <f t="shared" si="88"/>
        <v>-127.47095727759019</v>
      </c>
      <c r="O691">
        <f t="shared" si="89"/>
        <v>0</v>
      </c>
      <c r="Q691">
        <v>16.558732476842501</v>
      </c>
      <c r="R691">
        <v>16.558732476842501</v>
      </c>
      <c r="T691">
        <v>58.590938847736801</v>
      </c>
      <c r="U691">
        <f>'wyznaczanie X2,X3,X6,X7'!$T$3*modele!X691+'wyznaczanie X2,X3,X6,X7'!$U$3</f>
        <v>59.059173192910677</v>
      </c>
      <c r="V691">
        <f t="shared" si="92"/>
        <v>0.46820000000000001</v>
      </c>
      <c r="X691">
        <v>118.17389337506</v>
      </c>
      <c r="Y691">
        <f>'wyznaczanie X2,X3,X6,X7'!$W$3*modele!T691+'wyznaczanie X2,X3,X6,X7'!$X$3</f>
        <v>117.17514121239203</v>
      </c>
      <c r="Z691">
        <f t="shared" si="93"/>
        <v>0.99880000000000002</v>
      </c>
    </row>
    <row r="692" spans="1:26" x14ac:dyDescent="0.3">
      <c r="A692">
        <v>39.949447614890701</v>
      </c>
      <c r="B692">
        <f t="shared" si="86"/>
        <v>39.949447614890914</v>
      </c>
      <c r="C692">
        <f t="shared" si="87"/>
        <v>0</v>
      </c>
      <c r="E692">
        <v>75.2480176398346</v>
      </c>
      <c r="F692">
        <f>'wyznaczanie X2,X3,X6,X7'!$J$3*I692+'wyznaczanie X2,X3,X6,X7'!$K$3</f>
        <v>75.29525601451104</v>
      </c>
      <c r="G692">
        <f t="shared" si="90"/>
        <v>4.7199999999999999E-2</v>
      </c>
      <c r="I692">
        <v>155.10220608771701</v>
      </c>
      <c r="J692">
        <f>'wyznaczanie X2,X3,X6,X7'!$M$3*modele!E692+'wyznaczanie X2,X3,X6,X7'!$N$3</f>
        <v>155.00474614743126</v>
      </c>
      <c r="K692">
        <f t="shared" si="91"/>
        <v>9.7500000000000003E-2</v>
      </c>
      <c r="M692">
        <v>-145.84515768972199</v>
      </c>
      <c r="N692">
        <f t="shared" si="88"/>
        <v>-145.84515768972241</v>
      </c>
      <c r="O692">
        <f t="shared" si="89"/>
        <v>0</v>
      </c>
      <c r="Q692">
        <v>12.589191201937901</v>
      </c>
      <c r="R692">
        <v>12.589191201937901</v>
      </c>
      <c r="T692">
        <v>50.568572098305403</v>
      </c>
      <c r="U692">
        <f>'wyznaczanie X2,X3,X6,X7'!$T$3*modele!X692+'wyznaczanie X2,X3,X6,X7'!$U$3</f>
        <v>50.427050622988418</v>
      </c>
      <c r="V692">
        <f t="shared" si="92"/>
        <v>0.14149999999999999</v>
      </c>
      <c r="X692">
        <v>100.86528315151099</v>
      </c>
      <c r="Y692">
        <f>'wyznaczanie X2,X3,X6,X7'!$W$3*modele!T692+'wyznaczanie X2,X3,X6,X7'!$X$3</f>
        <v>101.145324422176</v>
      </c>
      <c r="Z692">
        <f t="shared" si="93"/>
        <v>0.28000000000000003</v>
      </c>
    </row>
    <row r="693" spans="1:26" x14ac:dyDescent="0.3">
      <c r="A693">
        <v>33.088622856127998</v>
      </c>
      <c r="B693">
        <f t="shared" si="86"/>
        <v>33.088622856127827</v>
      </c>
      <c r="C693">
        <f t="shared" si="87"/>
        <v>0</v>
      </c>
      <c r="E693">
        <v>69.771979820198894</v>
      </c>
      <c r="F693">
        <f>'wyznaczanie X2,X3,X6,X7'!$J$3*I693+'wyznaczanie X2,X3,X6,X7'!$K$3</f>
        <v>69.781656559224402</v>
      </c>
      <c r="G693">
        <f t="shared" si="90"/>
        <v>9.7000000000000003E-3</v>
      </c>
      <c r="I693">
        <v>144.07117976028599</v>
      </c>
      <c r="J693">
        <f>'wyznaczanie X2,X3,X6,X7'!$M$3*modele!E693+'wyznaczanie X2,X3,X6,X7'!$N$3</f>
        <v>144.04940736179418</v>
      </c>
      <c r="K693">
        <f t="shared" si="91"/>
        <v>2.18E-2</v>
      </c>
      <c r="M693">
        <v>-143.13869374834101</v>
      </c>
      <c r="N693">
        <f t="shared" si="88"/>
        <v>-143.13869374834067</v>
      </c>
      <c r="O693">
        <f t="shared" si="89"/>
        <v>0</v>
      </c>
      <c r="Q693">
        <v>9.4235442525500801</v>
      </c>
      <c r="R693">
        <v>9.4235442525500801</v>
      </c>
      <c r="T693">
        <v>43.266413504407097</v>
      </c>
      <c r="U693">
        <f>'wyznaczanie X2,X3,X6,X7'!$T$3*modele!X693+'wyznaczanie X2,X3,X6,X7'!$U$3</f>
        <v>43.3222034762479</v>
      </c>
      <c r="V693">
        <f t="shared" si="92"/>
        <v>5.5800000000000002E-2</v>
      </c>
      <c r="X693">
        <v>86.619073257629296</v>
      </c>
      <c r="Y693">
        <f>'wyznaczanie X2,X3,X6,X7'!$W$3*modele!T693+'wyznaczanie X2,X3,X6,X7'!$X$3</f>
        <v>86.554584795171593</v>
      </c>
      <c r="Z693">
        <f t="shared" si="93"/>
        <v>6.4500000000000002E-2</v>
      </c>
    </row>
    <row r="694" spans="1:26" x14ac:dyDescent="0.3">
      <c r="A694">
        <v>56.714808253858699</v>
      </c>
      <c r="B694">
        <f t="shared" si="86"/>
        <v>56.714808253858706</v>
      </c>
      <c r="C694">
        <f t="shared" si="87"/>
        <v>0</v>
      </c>
      <c r="E694">
        <v>19.295006934207201</v>
      </c>
      <c r="F694">
        <f>'wyznaczanie X2,X3,X6,X7'!$J$3*I694+'wyznaczanie X2,X3,X6,X7'!$K$3</f>
        <v>19.390410595801992</v>
      </c>
      <c r="G694">
        <f t="shared" si="90"/>
        <v>9.5399999999999999E-2</v>
      </c>
      <c r="I694">
        <v>43.253707362725599</v>
      </c>
      <c r="J694">
        <f>'wyznaczanie X2,X3,X6,X7'!$M$3*modele!E694+'wyznaczanie X2,X3,X6,X7'!$N$3</f>
        <v>43.065382588158911</v>
      </c>
      <c r="K694">
        <f t="shared" si="91"/>
        <v>0.1883</v>
      </c>
      <c r="M694">
        <v>55.544595705095801</v>
      </c>
      <c r="N694">
        <f t="shared" si="88"/>
        <v>55.544595705095794</v>
      </c>
      <c r="O694">
        <f t="shared" si="89"/>
        <v>0</v>
      </c>
      <c r="Q694">
        <v>9.9961394999072297</v>
      </c>
      <c r="R694">
        <v>9.9961394999072297</v>
      </c>
      <c r="T694">
        <v>38.608194781816003</v>
      </c>
      <c r="U694">
        <f>'wyznaczanie X2,X3,X6,X7'!$T$3*modele!X694+'wyznaczanie X2,X3,X6,X7'!$U$3</f>
        <v>38.37142704612711</v>
      </c>
      <c r="V694">
        <f t="shared" si="92"/>
        <v>0.23680000000000001</v>
      </c>
      <c r="X694">
        <v>76.692075715741296</v>
      </c>
      <c r="Y694">
        <f>'wyznaczanie X2,X3,X6,X7'!$W$3*modele!T694+'wyznaczanie X2,X3,X6,X7'!$X$3</f>
        <v>77.246808795379295</v>
      </c>
      <c r="Z694">
        <f t="shared" si="93"/>
        <v>0.55469999999999997</v>
      </c>
    </row>
    <row r="695" spans="1:26" x14ac:dyDescent="0.3">
      <c r="A695">
        <v>65.612921869623193</v>
      </c>
      <c r="B695">
        <f t="shared" si="86"/>
        <v>65.612921869623207</v>
      </c>
      <c r="C695">
        <f t="shared" si="87"/>
        <v>0</v>
      </c>
      <c r="E695">
        <v>72.305484038049102</v>
      </c>
      <c r="F695">
        <f>'wyznaczanie X2,X3,X6,X7'!$J$3*I695+'wyznaczanie X2,X3,X6,X7'!$K$3</f>
        <v>72.273887440300854</v>
      </c>
      <c r="G695">
        <f t="shared" si="90"/>
        <v>3.1600000000000003E-2</v>
      </c>
      <c r="I695">
        <v>149.05737157311901</v>
      </c>
      <c r="J695">
        <f>'wyznaczanie X2,X3,X6,X7'!$M$3*modele!E695+'wyznaczanie X2,X3,X6,X7'!$N$3</f>
        <v>149.11792550129019</v>
      </c>
      <c r="K695">
        <f t="shared" si="91"/>
        <v>6.0600000000000001E-2</v>
      </c>
      <c r="M695">
        <v>-85.690608374900904</v>
      </c>
      <c r="N695">
        <f t="shared" si="88"/>
        <v>-85.690608374900933</v>
      </c>
      <c r="O695">
        <f t="shared" si="89"/>
        <v>0</v>
      </c>
      <c r="Q695">
        <v>13.8632449848241</v>
      </c>
      <c r="R695">
        <v>13.8632449848241</v>
      </c>
      <c r="T695">
        <v>51.872203562092203</v>
      </c>
      <c r="U695">
        <f>'wyznaczanie X2,X3,X6,X7'!$T$3*modele!X695+'wyznaczanie X2,X3,X6,X7'!$U$3</f>
        <v>51.455197328505406</v>
      </c>
      <c r="V695">
        <f t="shared" si="92"/>
        <v>0.41699999999999998</v>
      </c>
      <c r="X695">
        <v>102.92686075704999</v>
      </c>
      <c r="Y695">
        <f>'wyznaczanie X2,X3,X6,X7'!$W$3*modele!T695+'wyznaczanie X2,X3,X6,X7'!$X$3</f>
        <v>103.75016339041997</v>
      </c>
      <c r="Z695">
        <f t="shared" si="93"/>
        <v>0.82330000000000003</v>
      </c>
    </row>
    <row r="696" spans="1:26" x14ac:dyDescent="0.3">
      <c r="A696">
        <v>60.4460977298342</v>
      </c>
      <c r="B696">
        <f t="shared" si="86"/>
        <v>60.44609772983425</v>
      </c>
      <c r="C696">
        <f t="shared" si="87"/>
        <v>0</v>
      </c>
      <c r="E696">
        <v>53.581133680407198</v>
      </c>
      <c r="F696">
        <f>'wyznaczanie X2,X3,X6,X7'!$J$3*I696+'wyznaczanie X2,X3,X6,X7'!$K$3</f>
        <v>53.748148830575957</v>
      </c>
      <c r="G696">
        <f t="shared" si="90"/>
        <v>0.16700000000000001</v>
      </c>
      <c r="I696">
        <v>111.99303420217799</v>
      </c>
      <c r="J696">
        <f>'wyznaczanie X2,X3,X6,X7'!$M$3*modele!E696+'wyznaczanie X2,X3,X6,X7'!$N$3</f>
        <v>111.65806702964466</v>
      </c>
      <c r="K696">
        <f t="shared" si="91"/>
        <v>0.33500000000000002</v>
      </c>
      <c r="M696">
        <v>-39.851205581553103</v>
      </c>
      <c r="N696">
        <f t="shared" si="88"/>
        <v>-39.851205581553202</v>
      </c>
      <c r="O696">
        <f t="shared" si="89"/>
        <v>0</v>
      </c>
      <c r="Q696">
        <v>20.934475075976898</v>
      </c>
      <c r="R696">
        <v>20.934475075976898</v>
      </c>
      <c r="T696">
        <v>39.5462324000408</v>
      </c>
      <c r="U696">
        <f>'wyznaczanie X2,X3,X6,X7'!$T$3*modele!X696+'wyznaczanie X2,X3,X6,X7'!$U$3</f>
        <v>39.382369573381979</v>
      </c>
      <c r="V696">
        <f t="shared" si="92"/>
        <v>0.16389999999999999</v>
      </c>
      <c r="X696">
        <v>78.719156543304393</v>
      </c>
      <c r="Y696">
        <f>'wyznaczanie X2,X3,X6,X7'!$W$3*modele!T696+'wyznaczanie X2,X3,X6,X7'!$X$3</f>
        <v>79.121139854045964</v>
      </c>
      <c r="Z696">
        <f t="shared" si="93"/>
        <v>0.40200000000000002</v>
      </c>
    </row>
    <row r="697" spans="1:26" x14ac:dyDescent="0.3">
      <c r="A697">
        <v>44.026330146575702</v>
      </c>
      <c r="B697">
        <f t="shared" si="86"/>
        <v>44.026330146575695</v>
      </c>
      <c r="C697">
        <f t="shared" si="87"/>
        <v>0</v>
      </c>
      <c r="E697">
        <v>34.337485519387599</v>
      </c>
      <c r="F697">
        <f>'wyznaczanie X2,X3,X6,X7'!$J$3*I697+'wyznaczanie X2,X3,X6,X7'!$K$3</f>
        <v>34.409782349527717</v>
      </c>
      <c r="G697">
        <f t="shared" si="90"/>
        <v>7.2300000000000003E-2</v>
      </c>
      <c r="I697">
        <v>73.302876980580805</v>
      </c>
      <c r="J697">
        <f>'wyznaczanie X2,X3,X6,X7'!$M$3*modele!E697+'wyznaczanie X2,X3,X6,X7'!$N$3</f>
        <v>73.159303504012811</v>
      </c>
      <c r="K697">
        <f t="shared" si="91"/>
        <v>0.14360000000000001</v>
      </c>
      <c r="M697">
        <v>-14.9597962650114</v>
      </c>
      <c r="N697">
        <f t="shared" si="88"/>
        <v>-14.959796265011391</v>
      </c>
      <c r="O697">
        <f t="shared" si="89"/>
        <v>0</v>
      </c>
      <c r="Q697">
        <v>29.660354121339498</v>
      </c>
      <c r="R697">
        <v>29.660354121339498</v>
      </c>
      <c r="T697">
        <v>57.441277570808701</v>
      </c>
      <c r="U697">
        <f>'wyznaczanie X2,X3,X6,X7'!$T$3*modele!X697+'wyznaczanie X2,X3,X6,X7'!$U$3</f>
        <v>57.155203077287297</v>
      </c>
      <c r="V697">
        <f t="shared" si="92"/>
        <v>0.28610000000000002</v>
      </c>
      <c r="X697">
        <v>114.356167625493</v>
      </c>
      <c r="Y697">
        <f>'wyznaczanie X2,X3,X6,X7'!$W$3*modele!T697+'wyznaczanie X2,X3,X6,X7'!$X$3</f>
        <v>114.8779563272371</v>
      </c>
      <c r="Z697">
        <f t="shared" si="93"/>
        <v>0.52180000000000004</v>
      </c>
    </row>
    <row r="698" spans="1:26" x14ac:dyDescent="0.3">
      <c r="A698">
        <v>59.293178307877902</v>
      </c>
      <c r="B698">
        <f t="shared" si="86"/>
        <v>59.293178307877952</v>
      </c>
      <c r="C698">
        <f t="shared" si="87"/>
        <v>0</v>
      </c>
      <c r="E698">
        <v>28.717444106589699</v>
      </c>
      <c r="F698">
        <f>'wyznaczanie X2,X3,X6,X7'!$J$3*I698+'wyznaczanie X2,X3,X6,X7'!$K$3</f>
        <v>28.89272069424236</v>
      </c>
      <c r="G698">
        <f t="shared" si="90"/>
        <v>0.17530000000000001</v>
      </c>
      <c r="I698">
        <v>62.264923849770902</v>
      </c>
      <c r="J698">
        <f>'wyznaczanie X2,X3,X6,X7'!$M$3*modele!E698+'wyznaczanie X2,X3,X6,X7'!$N$3</f>
        <v>61.915871720956325</v>
      </c>
      <c r="K698">
        <f t="shared" si="91"/>
        <v>0.34910000000000002</v>
      </c>
      <c r="M698">
        <v>32.434024295986802</v>
      </c>
      <c r="N698">
        <f t="shared" si="88"/>
        <v>32.434024295986703</v>
      </c>
      <c r="O698">
        <f t="shared" si="89"/>
        <v>0</v>
      </c>
      <c r="Q698">
        <v>24.0087455603128</v>
      </c>
      <c r="R698">
        <v>24.0087455603128</v>
      </c>
      <c r="T698">
        <v>53.180640248398397</v>
      </c>
      <c r="U698">
        <f>'wyznaczanie X2,X3,X6,X7'!$T$3*modele!X698+'wyznaczanie X2,X3,X6,X7'!$U$3</f>
        <v>52.863856330716587</v>
      </c>
      <c r="V698">
        <f t="shared" si="92"/>
        <v>0.31680000000000003</v>
      </c>
      <c r="X698">
        <v>105.75141861169899</v>
      </c>
      <c r="Y698">
        <f>'wyznaczanie X2,X3,X6,X7'!$W$3*modele!T698+'wyznaczanie X2,X3,X6,X7'!$X$3</f>
        <v>106.36460386891994</v>
      </c>
      <c r="Z698">
        <f t="shared" si="93"/>
        <v>0.61319999999999997</v>
      </c>
    </row>
    <row r="699" spans="1:26" x14ac:dyDescent="0.3">
      <c r="A699">
        <v>44.182962925066299</v>
      </c>
      <c r="B699">
        <f t="shared" si="86"/>
        <v>44.182962925066299</v>
      </c>
      <c r="C699">
        <f t="shared" si="87"/>
        <v>0</v>
      </c>
      <c r="E699">
        <v>33.0227260136665</v>
      </c>
      <c r="F699">
        <f>'wyznaczanie X2,X3,X6,X7'!$J$3*I699+'wyznaczanie X2,X3,X6,X7'!$K$3</f>
        <v>32.898662680971675</v>
      </c>
      <c r="G699">
        <f t="shared" si="90"/>
        <v>0.1241</v>
      </c>
      <c r="I699">
        <v>70.279588658147901</v>
      </c>
      <c r="J699">
        <f>'wyznaczanie X2,X3,X6,X7'!$M$3*modele!E699+'wyznaczanie X2,X3,X6,X7'!$N$3</f>
        <v>70.529001033280494</v>
      </c>
      <c r="K699">
        <f t="shared" si="91"/>
        <v>0.24940000000000001</v>
      </c>
      <c r="M699">
        <v>-10.702252190866901</v>
      </c>
      <c r="N699">
        <f t="shared" si="88"/>
        <v>-10.702252190866901</v>
      </c>
      <c r="O699">
        <f t="shared" si="89"/>
        <v>0</v>
      </c>
      <c r="Q699">
        <v>20.586777319744801</v>
      </c>
      <c r="R699">
        <v>20.586777319744801</v>
      </c>
      <c r="T699">
        <v>45.687517521729298</v>
      </c>
      <c r="U699">
        <f>'wyznaczanie X2,X3,X6,X7'!$T$3*modele!X699+'wyznaczanie X2,X3,X6,X7'!$U$3</f>
        <v>45.941813428662812</v>
      </c>
      <c r="V699">
        <f t="shared" si="92"/>
        <v>0.25430000000000003</v>
      </c>
      <c r="X699">
        <v>91.871756735742593</v>
      </c>
      <c r="Y699">
        <f>'wyznaczanie X2,X3,X6,X7'!$W$3*modele!T699+'wyznaczanie X2,X3,X6,X7'!$X$3</f>
        <v>91.392291053176024</v>
      </c>
      <c r="Z699">
        <f t="shared" si="93"/>
        <v>0.47949999999999998</v>
      </c>
    </row>
    <row r="700" spans="1:26" x14ac:dyDescent="0.3">
      <c r="A700">
        <v>64.780041107245495</v>
      </c>
      <c r="B700">
        <f t="shared" si="86"/>
        <v>64.780041107245395</v>
      </c>
      <c r="C700">
        <f t="shared" si="87"/>
        <v>0</v>
      </c>
      <c r="E700">
        <v>67.680039993796896</v>
      </c>
      <c r="F700">
        <f>'wyznaczanie X2,X3,X6,X7'!$J$3*I700+'wyznaczanie X2,X3,X6,X7'!$K$3</f>
        <v>67.915344773166424</v>
      </c>
      <c r="G700">
        <f t="shared" si="90"/>
        <v>0.23530000000000001</v>
      </c>
      <c r="I700">
        <v>140.33726063646199</v>
      </c>
      <c r="J700">
        <f>'wyznaczanie X2,X3,X6,X7'!$M$3*modele!E700+'wyznaczanie X2,X3,X6,X7'!$N$3</f>
        <v>139.86428113143421</v>
      </c>
      <c r="K700">
        <f t="shared" si="91"/>
        <v>0.47299999999999998</v>
      </c>
      <c r="M700">
        <v>-73.480037766899898</v>
      </c>
      <c r="N700">
        <f t="shared" si="88"/>
        <v>-73.480037766899699</v>
      </c>
      <c r="O700">
        <f t="shared" si="89"/>
        <v>0</v>
      </c>
      <c r="Q700">
        <v>19.360317854769299</v>
      </c>
      <c r="R700">
        <v>19.360317854769299</v>
      </c>
      <c r="T700">
        <v>57.976714130573498</v>
      </c>
      <c r="U700">
        <f>'wyznaczanie X2,X3,X6,X7'!$T$3*modele!X700+'wyznaczanie X2,X3,X6,X7'!$U$3</f>
        <v>57.856134915217609</v>
      </c>
      <c r="V700">
        <f t="shared" si="92"/>
        <v>0.1206</v>
      </c>
      <c r="X700">
        <v>115.76163376406301</v>
      </c>
      <c r="Y700">
        <f>'wyznaczanie X2,X3,X6,X7'!$W$3*modele!T700+'wyznaczanie X2,X3,X6,X7'!$X$3</f>
        <v>115.94783386137273</v>
      </c>
      <c r="Z700">
        <f t="shared" si="93"/>
        <v>0.1862</v>
      </c>
    </row>
    <row r="701" spans="1:26" x14ac:dyDescent="0.3">
      <c r="A701">
        <v>41.064935155392803</v>
      </c>
      <c r="B701">
        <f t="shared" si="86"/>
        <v>41.064935155392789</v>
      </c>
      <c r="C701">
        <f t="shared" si="87"/>
        <v>0</v>
      </c>
      <c r="E701">
        <v>75.087663218194194</v>
      </c>
      <c r="F701">
        <f>'wyznaczanie X2,X3,X6,X7'!$J$3*I701+'wyznaczanie X2,X3,X6,X7'!$K$3</f>
        <v>75.06499645903493</v>
      </c>
      <c r="G701">
        <f t="shared" si="90"/>
        <v>2.2700000000000001E-2</v>
      </c>
      <c r="I701">
        <v>154.64152713575501</v>
      </c>
      <c r="J701">
        <f>'wyznaczanie X2,X3,X6,X7'!$M$3*modele!E701+'wyznaczanie X2,X3,X6,X7'!$N$3</f>
        <v>154.68394174967011</v>
      </c>
      <c r="K701">
        <f t="shared" si="91"/>
        <v>4.24E-2</v>
      </c>
      <c r="M701">
        <v>-143.13311934379701</v>
      </c>
      <c r="N701">
        <f t="shared" si="88"/>
        <v>-143.13311934379698</v>
      </c>
      <c r="O701">
        <f t="shared" si="89"/>
        <v>0</v>
      </c>
      <c r="Q701">
        <v>27.9166993796076</v>
      </c>
      <c r="R701">
        <v>27.9166993796076</v>
      </c>
      <c r="T701">
        <v>40.772317577462097</v>
      </c>
      <c r="U701">
        <f>'wyznaczanie X2,X3,X6,X7'!$T$3*modele!X701+'wyznaczanie X2,X3,X6,X7'!$U$3</f>
        <v>40.634262830904369</v>
      </c>
      <c r="V701">
        <f t="shared" si="92"/>
        <v>0.1381</v>
      </c>
      <c r="X701">
        <v>81.229377205768799</v>
      </c>
      <c r="Y701">
        <f>'wyznaczanie X2,X3,X6,X7'!$W$3*modele!T701+'wyznaczanie X2,X3,X6,X7'!$X$3</f>
        <v>81.571030438349652</v>
      </c>
      <c r="Z701">
        <f t="shared" si="93"/>
        <v>0.3417</v>
      </c>
    </row>
    <row r="702" spans="1:26" x14ac:dyDescent="0.3">
      <c r="A702">
        <v>32.585629942939498</v>
      </c>
      <c r="B702">
        <f t="shared" si="86"/>
        <v>32.585629942939448</v>
      </c>
      <c r="C702">
        <f t="shared" si="87"/>
        <v>0</v>
      </c>
      <c r="E702">
        <v>49.340551440169698</v>
      </c>
      <c r="F702">
        <f>'wyznaczanie X2,X3,X6,X7'!$J$3*I702+'wyznaczanie X2,X3,X6,X7'!$K$3</f>
        <v>49.452617642080213</v>
      </c>
      <c r="G702">
        <f t="shared" si="90"/>
        <v>0.11210000000000001</v>
      </c>
      <c r="I702">
        <v>103.398989963951</v>
      </c>
      <c r="J702">
        <f>'wyznaczanie X2,X3,X6,X7'!$M$3*modele!E702+'wyznaczanie X2,X3,X6,X7'!$N$3</f>
        <v>103.17437560524024</v>
      </c>
      <c r="K702">
        <f t="shared" si="91"/>
        <v>0.22459999999999999</v>
      </c>
      <c r="M702">
        <v>-82.850394434630203</v>
      </c>
      <c r="N702">
        <f t="shared" si="88"/>
        <v>-82.850394434630104</v>
      </c>
      <c r="O702">
        <f t="shared" si="89"/>
        <v>0</v>
      </c>
      <c r="Q702">
        <v>8.2282131111796506</v>
      </c>
      <c r="R702">
        <v>8.2282131111796506</v>
      </c>
      <c r="T702">
        <v>49.411446272357502</v>
      </c>
      <c r="U702">
        <f>'wyznaczanie X2,X3,X6,X7'!$T$3*modele!X702+'wyznaczanie X2,X3,X6,X7'!$U$3</f>
        <v>49.794962617111246</v>
      </c>
      <c r="V702">
        <f t="shared" si="92"/>
        <v>0.38350000000000001</v>
      </c>
      <c r="X702">
        <v>99.597858502232995</v>
      </c>
      <c r="Y702">
        <f>'wyznaczanie X2,X3,X6,X7'!$W$3*modele!T702+'wyznaczanie X2,X3,X6,X7'!$X$3</f>
        <v>98.833224318489414</v>
      </c>
      <c r="Z702">
        <f t="shared" si="93"/>
        <v>0.76459999999999995</v>
      </c>
    </row>
    <row r="703" spans="1:26" x14ac:dyDescent="0.3">
      <c r="A703">
        <v>68.369690233531202</v>
      </c>
      <c r="B703">
        <f t="shared" si="86"/>
        <v>68.369690233531145</v>
      </c>
      <c r="C703">
        <f t="shared" si="87"/>
        <v>0</v>
      </c>
      <c r="E703">
        <v>62.002076774637302</v>
      </c>
      <c r="F703">
        <f>'wyznaczanie X2,X3,X6,X7'!$J$3*I703+'wyznaczanie X2,X3,X6,X7'!$K$3</f>
        <v>61.857162139465956</v>
      </c>
      <c r="G703">
        <f t="shared" si="90"/>
        <v>0.1449</v>
      </c>
      <c r="I703">
        <v>128.216689914797</v>
      </c>
      <c r="J703">
        <f>'wyznaczanie X2,X3,X6,X7'!$M$3*modele!E703+'wyznaczanie X2,X3,X6,X7'!$N$3</f>
        <v>128.50497122030981</v>
      </c>
      <c r="K703">
        <f t="shared" si="91"/>
        <v>0.2883</v>
      </c>
      <c r="M703">
        <v>-49.266849856849603</v>
      </c>
      <c r="N703">
        <f t="shared" si="88"/>
        <v>-49.26684985684949</v>
      </c>
      <c r="O703">
        <f t="shared" si="89"/>
        <v>0</v>
      </c>
      <c r="Q703">
        <v>24.180386826616001</v>
      </c>
      <c r="R703">
        <v>24.180386826616001</v>
      </c>
      <c r="T703">
        <v>60.356600046453998</v>
      </c>
      <c r="U703">
        <f>'wyznaczanie X2,X3,X6,X7'!$T$3*modele!X703+'wyznaczanie X2,X3,X6,X7'!$U$3</f>
        <v>59.916029353733762</v>
      </c>
      <c r="V703">
        <f t="shared" si="92"/>
        <v>0.44059999999999999</v>
      </c>
      <c r="X703">
        <v>119.892009537707</v>
      </c>
      <c r="Y703">
        <f>'wyznaczanie X2,X3,X6,X7'!$W$3*modele!T703+'wyznaczanie X2,X3,X6,X7'!$X$3</f>
        <v>120.70318055702009</v>
      </c>
      <c r="Z703">
        <f t="shared" si="93"/>
        <v>0.81120000000000003</v>
      </c>
    </row>
    <row r="704" spans="1:26" x14ac:dyDescent="0.3">
      <c r="A704">
        <v>64.518971869568304</v>
      </c>
      <c r="B704">
        <f t="shared" si="86"/>
        <v>64.518971869568304</v>
      </c>
      <c r="C704">
        <f t="shared" si="87"/>
        <v>0</v>
      </c>
      <c r="E704">
        <v>33.231443944494103</v>
      </c>
      <c r="F704">
        <f>'wyznaczanie X2,X3,X6,X7'!$J$3*I704+'wyznaczanie X2,X3,X6,X7'!$K$3</f>
        <v>33.00596302056671</v>
      </c>
      <c r="G704">
        <f t="shared" si="90"/>
        <v>0.22550000000000001</v>
      </c>
      <c r="I704">
        <v>70.494263822822802</v>
      </c>
      <c r="J704">
        <f>'wyznaczanie X2,X3,X6,X7'!$M$3*modele!E704+'wyznaczanie X2,X3,X6,X7'!$N$3</f>
        <v>70.946561269014168</v>
      </c>
      <c r="K704">
        <f t="shared" si="91"/>
        <v>0.45229999999999998</v>
      </c>
      <c r="M704">
        <v>29.343611905654299</v>
      </c>
      <c r="N704">
        <f t="shared" si="88"/>
        <v>29.343611905654299</v>
      </c>
      <c r="O704">
        <f t="shared" si="89"/>
        <v>0</v>
      </c>
      <c r="Q704">
        <v>24.820433499869999</v>
      </c>
      <c r="R704">
        <v>24.820433499869999</v>
      </c>
      <c r="T704">
        <v>44.423904810927297</v>
      </c>
      <c r="U704">
        <f>'wyznaczanie X2,X3,X6,X7'!$T$3*modele!X704+'wyznaczanie X2,X3,X6,X7'!$U$3</f>
        <v>44.279412390093427</v>
      </c>
      <c r="V704">
        <f t="shared" si="92"/>
        <v>0.14449999999999999</v>
      </c>
      <c r="X704">
        <v>88.538410692663902</v>
      </c>
      <c r="Y704">
        <f>'wyznaczanie X2,X3,X6,X7'!$W$3*modele!T704+'wyznaczanie X2,X3,X6,X7'!$X$3</f>
        <v>88.867415180431863</v>
      </c>
      <c r="Z704">
        <f t="shared" si="93"/>
        <v>0.32900000000000001</v>
      </c>
    </row>
    <row r="705" spans="1:26" x14ac:dyDescent="0.3">
      <c r="A705">
        <v>58.824165537091602</v>
      </c>
      <c r="B705">
        <f t="shared" si="86"/>
        <v>58.824165537091694</v>
      </c>
      <c r="C705">
        <f t="shared" si="87"/>
        <v>0</v>
      </c>
      <c r="E705">
        <v>77.181286289122795</v>
      </c>
      <c r="F705">
        <f>'wyznaczanie X2,X3,X6,X7'!$J$3*I705+'wyznaczanie X2,X3,X6,X7'!$K$3</f>
        <v>77.064716939005507</v>
      </c>
      <c r="G705">
        <f t="shared" si="90"/>
        <v>0.1166</v>
      </c>
      <c r="I705">
        <v>158.642356256722</v>
      </c>
      <c r="J705">
        <f>'wyznaczanie X2,X3,X6,X7'!$M$3*modele!E705+'wyznaczanie X2,X3,X6,X7'!$N$3</f>
        <v>158.8724354721212</v>
      </c>
      <c r="K705">
        <f t="shared" si="91"/>
        <v>0.2301</v>
      </c>
      <c r="M705">
        <v>-113.895527793185</v>
      </c>
      <c r="N705">
        <f t="shared" si="88"/>
        <v>-113.89552779318518</v>
      </c>
      <c r="O705">
        <f t="shared" si="89"/>
        <v>0</v>
      </c>
      <c r="Q705">
        <v>12.398271340322999</v>
      </c>
      <c r="R705">
        <v>12.398271340322999</v>
      </c>
      <c r="T705">
        <v>46.654869089366301</v>
      </c>
      <c r="U705">
        <f>'wyznaczanie X2,X3,X6,X7'!$T$3*modele!X705+'wyznaczanie X2,X3,X6,X7'!$U$3</f>
        <v>46.41793109980901</v>
      </c>
      <c r="V705">
        <f t="shared" si="92"/>
        <v>0.2369</v>
      </c>
      <c r="X705">
        <v>92.826439100787795</v>
      </c>
      <c r="Y705">
        <f>'wyznaczanie X2,X3,X6,X7'!$W$3*modele!T705+'wyznaczanie X2,X3,X6,X7'!$X$3</f>
        <v>93.325195504602206</v>
      </c>
      <c r="Z705">
        <f t="shared" si="93"/>
        <v>0.49880000000000002</v>
      </c>
    </row>
    <row r="706" spans="1:26" x14ac:dyDescent="0.3">
      <c r="A706">
        <v>38.164490608881401</v>
      </c>
      <c r="B706">
        <f t="shared" si="86"/>
        <v>38.164490608881401</v>
      </c>
      <c r="C706">
        <f t="shared" si="87"/>
        <v>0</v>
      </c>
      <c r="E706">
        <v>12.4125073704709</v>
      </c>
      <c r="F706">
        <f>'wyznaczanie X2,X3,X6,X7'!$J$3*I706+'wyznaczanie X2,X3,X6,X7'!$K$3</f>
        <v>12.545559147009371</v>
      </c>
      <c r="G706">
        <f t="shared" si="90"/>
        <v>0.1331</v>
      </c>
      <c r="I706">
        <v>29.559252923060399</v>
      </c>
      <c r="J706">
        <f>'wyznaczanie X2,X3,X6,X7'!$M$3*modele!E706+'wyznaczanie X2,X3,X6,X7'!$N$3</f>
        <v>29.296282210078147</v>
      </c>
      <c r="K706">
        <f t="shared" si="91"/>
        <v>0.26300000000000001</v>
      </c>
      <c r="M706">
        <v>39.091459106350101</v>
      </c>
      <c r="N706">
        <f t="shared" si="88"/>
        <v>39.091459106350101</v>
      </c>
      <c r="O706">
        <f t="shared" si="89"/>
        <v>0</v>
      </c>
      <c r="Q706">
        <v>21.5756375558251</v>
      </c>
      <c r="R706">
        <v>21.5756375558251</v>
      </c>
      <c r="T706">
        <v>45.910925494722797</v>
      </c>
      <c r="U706">
        <f>'wyznaczanie X2,X3,X6,X7'!$T$3*modele!X706+'wyznaczanie X2,X3,X6,X7'!$U$3</f>
        <v>45.973368748957725</v>
      </c>
      <c r="V706">
        <f t="shared" si="92"/>
        <v>6.2399999999999997E-2</v>
      </c>
      <c r="X706">
        <v>91.935029555960298</v>
      </c>
      <c r="Y706">
        <f>'wyznaczanie X2,X3,X6,X7'!$W$3*modele!T706+'wyznaczanie X2,X3,X6,X7'!$X$3</f>
        <v>91.838691596608314</v>
      </c>
      <c r="Z706">
        <f t="shared" si="93"/>
        <v>9.6299999999999997E-2</v>
      </c>
    </row>
    <row r="707" spans="1:26" x14ac:dyDescent="0.3">
      <c r="A707">
        <v>21.769647314307701</v>
      </c>
      <c r="B707">
        <f t="shared" ref="B707:B770" si="94">1.5*$E707+0.5*$M707</f>
        <v>21.769647314307704</v>
      </c>
      <c r="C707">
        <f t="shared" ref="C707:C770" si="95">ROUND(ABS(B707-A707),4)</f>
        <v>0</v>
      </c>
      <c r="E707">
        <v>26.4587090214848</v>
      </c>
      <c r="F707">
        <f>'wyznaczanie X2,X3,X6,X7'!$J$3*I707+'wyznaczanie X2,X3,X6,X7'!$K$3</f>
        <v>26.54149220016388</v>
      </c>
      <c r="G707">
        <f t="shared" si="90"/>
        <v>8.2799999999999999E-2</v>
      </c>
      <c r="I707">
        <v>57.560834691622702</v>
      </c>
      <c r="J707">
        <f>'wyznaczanie X2,X3,X6,X7'!$M$3*modele!E707+'wyznaczanie X2,X3,X6,X7'!$N$3</f>
        <v>57.397055580644292</v>
      </c>
      <c r="K707">
        <f t="shared" si="91"/>
        <v>0.1638</v>
      </c>
      <c r="M707">
        <v>-35.836832435839</v>
      </c>
      <c r="N707">
        <f t="shared" ref="N707:N770" si="96">2*A707-3*E707</f>
        <v>-35.836832435839007</v>
      </c>
      <c r="O707">
        <f t="shared" ref="O707:O770" si="97">ROUND(ABS(N707-M707),4)</f>
        <v>0</v>
      </c>
      <c r="Q707">
        <v>23.424407126721501</v>
      </c>
      <c r="R707">
        <v>23.424407126721501</v>
      </c>
      <c r="T707">
        <v>48.608695274856998</v>
      </c>
      <c r="U707">
        <f>'wyznaczanie X2,X3,X6,X7'!$T$3*modele!X707+'wyznaczanie X2,X3,X6,X7'!$U$3</f>
        <v>48.480983468887054</v>
      </c>
      <c r="V707">
        <f t="shared" si="92"/>
        <v>0.12770000000000001</v>
      </c>
      <c r="X707">
        <v>96.963146965845695</v>
      </c>
      <c r="Y707">
        <f>'wyznaczanie X2,X3,X6,X7'!$W$3*modele!T707+'wyznaczanie X2,X3,X6,X7'!$X$3</f>
        <v>97.229214950679307</v>
      </c>
      <c r="Z707">
        <f t="shared" si="93"/>
        <v>0.2661</v>
      </c>
    </row>
    <row r="708" spans="1:26" x14ac:dyDescent="0.3">
      <c r="A708">
        <v>36.969799653615901</v>
      </c>
      <c r="B708">
        <f t="shared" si="94"/>
        <v>36.969799653615844</v>
      </c>
      <c r="C708">
        <f t="shared" si="95"/>
        <v>0</v>
      </c>
      <c r="E708">
        <v>41.9604813273967</v>
      </c>
      <c r="F708">
        <f>'wyznaczanie X2,X3,X6,X7'!$J$3*I708+'wyznaczanie X2,X3,X6,X7'!$K$3</f>
        <v>42.041573848945077</v>
      </c>
      <c r="G708">
        <f t="shared" si="90"/>
        <v>8.1100000000000005E-2</v>
      </c>
      <c r="I708">
        <v>88.571757797597002</v>
      </c>
      <c r="J708">
        <f>'wyznaczanie X2,X3,X6,X7'!$M$3*modele!E708+'wyznaczanie X2,X3,X6,X7'!$N$3</f>
        <v>88.409837629028516</v>
      </c>
      <c r="K708">
        <f t="shared" si="91"/>
        <v>0.16189999999999999</v>
      </c>
      <c r="M708">
        <v>-51.941844674958404</v>
      </c>
      <c r="N708">
        <f t="shared" si="96"/>
        <v>-51.94184467495829</v>
      </c>
      <c r="O708">
        <f t="shared" si="97"/>
        <v>0</v>
      </c>
      <c r="Q708">
        <v>22.335302300814401</v>
      </c>
      <c r="R708">
        <v>22.335302300814401</v>
      </c>
      <c r="T708">
        <v>58.875225298308401</v>
      </c>
      <c r="U708">
        <f>'wyznaczanie X2,X3,X6,X7'!$T$3*modele!X708+'wyznaczanie X2,X3,X6,X7'!$U$3</f>
        <v>58.384427069892979</v>
      </c>
      <c r="V708">
        <f t="shared" si="92"/>
        <v>0.49080000000000001</v>
      </c>
      <c r="X708">
        <v>116.820933248676</v>
      </c>
      <c r="Y708">
        <f>'wyznaczanie X2,X3,X6,X7'!$W$3*modele!T708+'wyznaczanie X2,X3,X6,X7'!$X$3</f>
        <v>117.74318551414706</v>
      </c>
      <c r="Z708">
        <f t="shared" si="93"/>
        <v>0.92230000000000001</v>
      </c>
    </row>
    <row r="709" spans="1:26" x14ac:dyDescent="0.3">
      <c r="A709">
        <v>26.670664178220701</v>
      </c>
      <c r="B709">
        <f t="shared" si="94"/>
        <v>26.670664178220946</v>
      </c>
      <c r="C709">
        <f t="shared" si="95"/>
        <v>0</v>
      </c>
      <c r="E709">
        <v>62.961931182974297</v>
      </c>
      <c r="F709">
        <f>'wyznaczanie X2,X3,X6,X7'!$J$3*I709+'wyznaczanie X2,X3,X6,X7'!$K$3</f>
        <v>62.776005194010892</v>
      </c>
      <c r="G709">
        <f t="shared" si="90"/>
        <v>0.18590000000000001</v>
      </c>
      <c r="I709">
        <v>130.05501386409</v>
      </c>
      <c r="J709">
        <f>'wyznaczanie X2,X3,X6,X7'!$M$3*modele!E709+'wyznaczanie X2,X3,X6,X7'!$N$3</f>
        <v>130.42525200991886</v>
      </c>
      <c r="K709">
        <f t="shared" si="91"/>
        <v>0.37019999999999997</v>
      </c>
      <c r="M709">
        <v>-135.544465192481</v>
      </c>
      <c r="N709">
        <f t="shared" si="96"/>
        <v>-135.54446519248148</v>
      </c>
      <c r="O709">
        <f t="shared" si="97"/>
        <v>0</v>
      </c>
      <c r="Q709">
        <v>15.063853803105999</v>
      </c>
      <c r="R709">
        <v>15.063853803105999</v>
      </c>
      <c r="T709">
        <v>47.7776185425653</v>
      </c>
      <c r="U709">
        <f>'wyznaczanie X2,X3,X6,X7'!$T$3*modele!X709+'wyznaczanie X2,X3,X6,X7'!$U$3</f>
        <v>47.423693792419698</v>
      </c>
      <c r="V709">
        <f t="shared" si="92"/>
        <v>0.35389999999999999</v>
      </c>
      <c r="X709">
        <v>94.843133637128503</v>
      </c>
      <c r="Y709">
        <f>'wyznaczanie X2,X3,X6,X7'!$W$3*modele!T709+'wyznaczanie X2,X3,X6,X7'!$X$3</f>
        <v>95.568606781875317</v>
      </c>
      <c r="Z709">
        <f t="shared" si="93"/>
        <v>0.72550000000000003</v>
      </c>
    </row>
    <row r="710" spans="1:26" x14ac:dyDescent="0.3">
      <c r="A710">
        <v>20.943823239755801</v>
      </c>
      <c r="B710">
        <f t="shared" si="94"/>
        <v>20.943823239755602</v>
      </c>
      <c r="C710">
        <f t="shared" si="95"/>
        <v>0</v>
      </c>
      <c r="E710">
        <v>57.2562562737414</v>
      </c>
      <c r="F710">
        <f>'wyznaczanie X2,X3,X6,X7'!$J$3*I710+'wyznaczanie X2,X3,X6,X7'!$K$3</f>
        <v>57.147956386447667</v>
      </c>
      <c r="G710">
        <f t="shared" ref="G710:G773" si="98">ROUND(ABS(F710-E710),4)</f>
        <v>0.10829999999999999</v>
      </c>
      <c r="I710">
        <v>118.795009383937</v>
      </c>
      <c r="J710">
        <f>'wyznaczanie X2,X3,X6,X7'!$M$3*modele!E710+'wyznaczanie X2,X3,X6,X7'!$N$3</f>
        <v>119.0105022053761</v>
      </c>
      <c r="K710">
        <f t="shared" si="91"/>
        <v>0.2155</v>
      </c>
      <c r="M710">
        <v>-129.881122341713</v>
      </c>
      <c r="N710">
        <f t="shared" si="96"/>
        <v>-129.8811223417126</v>
      </c>
      <c r="O710">
        <f t="shared" si="97"/>
        <v>0</v>
      </c>
      <c r="Q710">
        <v>26.622557314289399</v>
      </c>
      <c r="R710">
        <v>26.622557314289399</v>
      </c>
      <c r="T710">
        <v>47.657478910294898</v>
      </c>
      <c r="U710">
        <f>'wyznaczanie X2,X3,X6,X7'!$T$3*modele!X710+'wyznaczanie X2,X3,X6,X7'!$U$3</f>
        <v>47.340476308939216</v>
      </c>
      <c r="V710">
        <f t="shared" si="92"/>
        <v>0.317</v>
      </c>
      <c r="X710">
        <v>94.676270971117802</v>
      </c>
      <c r="Y710">
        <f>'wyznaczanie X2,X3,X6,X7'!$W$3*modele!T710+'wyznaczanie X2,X3,X6,X7'!$X$3</f>
        <v>95.328550903767407</v>
      </c>
      <c r="Z710">
        <f t="shared" si="93"/>
        <v>0.65229999999999999</v>
      </c>
    </row>
    <row r="711" spans="1:26" x14ac:dyDescent="0.3">
      <c r="A711">
        <v>58.4262678080322</v>
      </c>
      <c r="B711">
        <f t="shared" si="94"/>
        <v>58.4262678080322</v>
      </c>
      <c r="C711">
        <f t="shared" si="95"/>
        <v>0</v>
      </c>
      <c r="E711">
        <v>60.429403345202502</v>
      </c>
      <c r="F711">
        <f>'wyznaczanie X2,X3,X6,X7'!$J$3*I711+'wyznaczanie X2,X3,X6,X7'!$K$3</f>
        <v>60.342745312078158</v>
      </c>
      <c r="G711">
        <f t="shared" si="98"/>
        <v>8.6699999999999999E-2</v>
      </c>
      <c r="I711">
        <v>125.18680498588699</v>
      </c>
      <c r="J711">
        <f>'wyznaczanie X2,X3,X6,X7'!$M$3*modele!E711+'wyznaczanie X2,X3,X6,X7'!$N$3</f>
        <v>125.35868721240023</v>
      </c>
      <c r="K711">
        <f t="shared" si="91"/>
        <v>0.1719</v>
      </c>
      <c r="M711">
        <v>-64.435674419543105</v>
      </c>
      <c r="N711">
        <f t="shared" si="96"/>
        <v>-64.435674419543105</v>
      </c>
      <c r="O711">
        <f t="shared" si="97"/>
        <v>0</v>
      </c>
      <c r="Q711">
        <v>23.173976563334602</v>
      </c>
      <c r="R711">
        <v>23.173976563334602</v>
      </c>
      <c r="T711">
        <v>56.184167457796697</v>
      </c>
      <c r="U711">
        <f>'wyznaczanie X2,X3,X6,X7'!$T$3*modele!X711+'wyznaczanie X2,X3,X6,X7'!$U$3</f>
        <v>55.816715747623853</v>
      </c>
      <c r="V711">
        <f t="shared" si="92"/>
        <v>0.36749999999999999</v>
      </c>
      <c r="X711">
        <v>111.67231376560601</v>
      </c>
      <c r="Y711">
        <f>'wyznaczanie X2,X3,X6,X7'!$W$3*modele!T711+'wyznaczanie X2,X3,X6,X7'!$X$3</f>
        <v>112.36607355920754</v>
      </c>
      <c r="Z711">
        <f t="shared" si="93"/>
        <v>0.69379999999999997</v>
      </c>
    </row>
    <row r="712" spans="1:26" x14ac:dyDescent="0.3">
      <c r="A712">
        <v>34.870695301660703</v>
      </c>
      <c r="B712">
        <f t="shared" si="94"/>
        <v>34.870695301660803</v>
      </c>
      <c r="C712">
        <f t="shared" si="95"/>
        <v>0</v>
      </c>
      <c r="E712">
        <v>60.930630968772199</v>
      </c>
      <c r="F712">
        <f>'wyznaczanie X2,X3,X6,X7'!$J$3*I712+'wyznaczanie X2,X3,X6,X7'!$K$3</f>
        <v>60.856798642503257</v>
      </c>
      <c r="G712">
        <f t="shared" si="98"/>
        <v>7.3800000000000004E-2</v>
      </c>
      <c r="I712">
        <v>126.215268491009</v>
      </c>
      <c r="J712">
        <f>'wyznaczanie X2,X3,X6,X7'!$M$3*modele!E712+'wyznaczanie X2,X3,X6,X7'!$N$3</f>
        <v>126.36144113883149</v>
      </c>
      <c r="K712">
        <f t="shared" si="91"/>
        <v>0.1462</v>
      </c>
      <c r="M712">
        <v>-113.050502302995</v>
      </c>
      <c r="N712">
        <f t="shared" si="96"/>
        <v>-113.0505023029952</v>
      </c>
      <c r="O712">
        <f t="shared" si="97"/>
        <v>0</v>
      </c>
      <c r="Q712">
        <v>27.001275659702198</v>
      </c>
      <c r="R712">
        <v>27.001275659702198</v>
      </c>
      <c r="T712">
        <v>55.260148869706597</v>
      </c>
      <c r="U712">
        <f>'wyznaczanie X2,X3,X6,X7'!$T$3*modele!X712+'wyznaczanie X2,X3,X6,X7'!$U$3</f>
        <v>54.827627843774231</v>
      </c>
      <c r="V712">
        <f t="shared" si="92"/>
        <v>0.4325</v>
      </c>
      <c r="X712">
        <v>109.689054507424</v>
      </c>
      <c r="Y712">
        <f>'wyznaczanie X2,X3,X6,X7'!$W$3*modele!T712+'wyznaczanie X2,X3,X6,X7'!$X$3</f>
        <v>110.51975449396556</v>
      </c>
      <c r="Z712">
        <f t="shared" si="93"/>
        <v>0.83069999999999999</v>
      </c>
    </row>
    <row r="713" spans="1:26" x14ac:dyDescent="0.3">
      <c r="A713">
        <v>60.218389517445502</v>
      </c>
      <c r="B713">
        <f t="shared" si="94"/>
        <v>60.218389517445502</v>
      </c>
      <c r="C713">
        <f t="shared" si="95"/>
        <v>0</v>
      </c>
      <c r="E713">
        <v>34.0306129124683</v>
      </c>
      <c r="F713">
        <f>'wyznaczanie X2,X3,X6,X7'!$J$3*I713+'wyznaczanie X2,X3,X6,X7'!$K$3</f>
        <v>33.821124218347173</v>
      </c>
      <c r="G713">
        <f t="shared" si="98"/>
        <v>0.20949999999999999</v>
      </c>
      <c r="I713">
        <v>72.125152084971504</v>
      </c>
      <c r="J713">
        <f>'wyznaczanie X2,X3,X6,X7'!$M$3*modele!E713+'wyznaczanie X2,X3,X6,X7'!$N$3</f>
        <v>72.545375426164696</v>
      </c>
      <c r="K713">
        <f t="shared" si="91"/>
        <v>0.42020000000000002</v>
      </c>
      <c r="M713">
        <v>18.344940297486101</v>
      </c>
      <c r="N713">
        <f t="shared" si="96"/>
        <v>18.344940297486104</v>
      </c>
      <c r="O713">
        <f t="shared" si="97"/>
        <v>0</v>
      </c>
      <c r="Q713">
        <v>30.3032629390034</v>
      </c>
      <c r="R713">
        <v>30.3032629390034</v>
      </c>
      <c r="T713">
        <v>54.1410931750926</v>
      </c>
      <c r="U713">
        <f>'wyznaczanie X2,X3,X6,X7'!$T$3*modele!X713+'wyznaczanie X2,X3,X6,X7'!$U$3</f>
        <v>54.393459850198624</v>
      </c>
      <c r="V713">
        <f t="shared" si="92"/>
        <v>0.25240000000000001</v>
      </c>
      <c r="X713">
        <v>108.81848709929599</v>
      </c>
      <c r="Y713">
        <f>'wyznaczanie X2,X3,X6,X7'!$W$3*modele!T713+'wyznaczanie X2,X3,X6,X7'!$X$3</f>
        <v>108.28372386572462</v>
      </c>
      <c r="Z713">
        <f t="shared" si="93"/>
        <v>0.53480000000000005</v>
      </c>
    </row>
    <row r="714" spans="1:26" x14ac:dyDescent="0.3">
      <c r="A714">
        <v>41.329226814049498</v>
      </c>
      <c r="B714">
        <f t="shared" si="94"/>
        <v>41.329226814049761</v>
      </c>
      <c r="C714">
        <f t="shared" si="95"/>
        <v>0</v>
      </c>
      <c r="E714">
        <v>73.642859983749503</v>
      </c>
      <c r="F714">
        <f>'wyznaczanie X2,X3,X6,X7'!$J$3*I714+'wyznaczanie X2,X3,X6,X7'!$K$3</f>
        <v>73.678105065523184</v>
      </c>
      <c r="G714">
        <f t="shared" si="98"/>
        <v>3.5200000000000002E-2</v>
      </c>
      <c r="I714">
        <v>151.86678159988799</v>
      </c>
      <c r="J714">
        <f>'wyznaczanie X2,X3,X6,X7'!$M$3*modele!E714+'wyznaczanie X2,X3,X6,X7'!$N$3</f>
        <v>151.79347432901619</v>
      </c>
      <c r="K714">
        <f t="shared" si="91"/>
        <v>7.3300000000000004E-2</v>
      </c>
      <c r="M714">
        <v>-138.27012632314899</v>
      </c>
      <c r="N714">
        <f t="shared" si="96"/>
        <v>-138.2701263231495</v>
      </c>
      <c r="O714">
        <f t="shared" si="97"/>
        <v>0</v>
      </c>
      <c r="Q714">
        <v>19.2239150609368</v>
      </c>
      <c r="R714">
        <v>19.2239150609368</v>
      </c>
      <c r="T714">
        <v>46.488680922366299</v>
      </c>
      <c r="U714">
        <f>'wyznaczanie X2,X3,X6,X7'!$T$3*modele!X714+'wyznaczanie X2,X3,X6,X7'!$U$3</f>
        <v>46.290296418195268</v>
      </c>
      <c r="V714">
        <f t="shared" si="92"/>
        <v>0.19839999999999999</v>
      </c>
      <c r="X714">
        <v>92.570513754829804</v>
      </c>
      <c r="Y714">
        <f>'wyznaczanie X2,X3,X6,X7'!$W$3*modele!T714+'wyznaczanie X2,X3,X6,X7'!$X$3</f>
        <v>92.993128179220875</v>
      </c>
      <c r="Z714">
        <f t="shared" si="93"/>
        <v>0.42259999999999998</v>
      </c>
    </row>
    <row r="715" spans="1:26" x14ac:dyDescent="0.3">
      <c r="A715">
        <v>35.368411448575799</v>
      </c>
      <c r="B715">
        <f t="shared" si="94"/>
        <v>35.368411448575749</v>
      </c>
      <c r="C715">
        <f t="shared" si="95"/>
        <v>0</v>
      </c>
      <c r="E715">
        <v>12.6039021460074</v>
      </c>
      <c r="F715">
        <f>'wyznaczanie X2,X3,X6,X7'!$J$3*I715+'wyznaczanie X2,X3,X6,X7'!$K$3</f>
        <v>12.522992041261249</v>
      </c>
      <c r="G715">
        <f t="shared" si="98"/>
        <v>8.09E-2</v>
      </c>
      <c r="I715">
        <v>29.514103045986399</v>
      </c>
      <c r="J715">
        <f>'wyznaczanie X2,X3,X6,X7'!$M$3*modele!E715+'wyznaczanie X2,X3,X6,X7'!$N$3</f>
        <v>29.679185812439098</v>
      </c>
      <c r="K715">
        <f t="shared" si="91"/>
        <v>0.1651</v>
      </c>
      <c r="M715">
        <v>32.925116459129299</v>
      </c>
      <c r="N715">
        <f t="shared" si="96"/>
        <v>32.925116459129399</v>
      </c>
      <c r="O715">
        <f t="shared" si="97"/>
        <v>0</v>
      </c>
      <c r="Q715">
        <v>21.748966003375202</v>
      </c>
      <c r="R715">
        <v>21.748966003375202</v>
      </c>
      <c r="T715">
        <v>48.761693291110099</v>
      </c>
      <c r="U715">
        <f>'wyznaczanie X2,X3,X6,X7'!$T$3*modele!X715+'wyznaczanie X2,X3,X6,X7'!$U$3</f>
        <v>48.808803774565838</v>
      </c>
      <c r="V715">
        <f t="shared" si="92"/>
        <v>4.7100000000000003E-2</v>
      </c>
      <c r="X715">
        <v>97.620472420668307</v>
      </c>
      <c r="Y715">
        <f>'wyznaczanie X2,X3,X6,X7'!$W$3*modele!T715+'wyznaczanie X2,X3,X6,X7'!$X$3</f>
        <v>97.534926500201465</v>
      </c>
      <c r="Z715">
        <f t="shared" si="93"/>
        <v>8.5500000000000007E-2</v>
      </c>
    </row>
    <row r="716" spans="1:26" x14ac:dyDescent="0.3">
      <c r="A716">
        <v>60.686334332648002</v>
      </c>
      <c r="B716">
        <f t="shared" si="94"/>
        <v>60.68633433264791</v>
      </c>
      <c r="C716">
        <f t="shared" si="95"/>
        <v>0</v>
      </c>
      <c r="E716">
        <v>63.568796640604504</v>
      </c>
      <c r="F716">
        <f>'wyznaczanie X2,X3,X6,X7'!$J$3*I716+'wyznaczanie X2,X3,X6,X7'!$K$3</f>
        <v>63.498415288620407</v>
      </c>
      <c r="G716">
        <f t="shared" si="98"/>
        <v>7.0400000000000004E-2</v>
      </c>
      <c r="I716">
        <v>131.500335534165</v>
      </c>
      <c r="J716">
        <f>'wyznaczanie X2,X3,X6,X7'!$M$3*modele!E716+'wyznaczanie X2,X3,X6,X7'!$N$3</f>
        <v>131.63934455358248</v>
      </c>
      <c r="K716">
        <f t="shared" si="91"/>
        <v>0.13900000000000001</v>
      </c>
      <c r="M716">
        <v>-69.333721256517705</v>
      </c>
      <c r="N716">
        <f t="shared" si="96"/>
        <v>-69.333721256517521</v>
      </c>
      <c r="O716">
        <f t="shared" si="97"/>
        <v>0</v>
      </c>
      <c r="Q716">
        <v>21.097225717677901</v>
      </c>
      <c r="R716">
        <v>21.097225717677901</v>
      </c>
      <c r="T716">
        <v>46.604953826547401</v>
      </c>
      <c r="U716">
        <f>'wyznaczanie X2,X3,X6,X7'!$T$3*modele!X716+'wyznaczanie X2,X3,X6,X7'!$U$3</f>
        <v>46.483846038050828</v>
      </c>
      <c r="V716">
        <f t="shared" si="92"/>
        <v>0.1211</v>
      </c>
      <c r="X716">
        <v>92.958607749309095</v>
      </c>
      <c r="Y716">
        <f>'wyznaczanie X2,X3,X6,X7'!$W$3*modele!T716+'wyznaczanie X2,X3,X6,X7'!$X$3</f>
        <v>93.225457790905793</v>
      </c>
      <c r="Z716">
        <f t="shared" si="93"/>
        <v>0.26690000000000003</v>
      </c>
    </row>
    <row r="717" spans="1:26" x14ac:dyDescent="0.3">
      <c r="A717">
        <v>54.861868911865699</v>
      </c>
      <c r="B717">
        <f t="shared" si="94"/>
        <v>54.861868911865756</v>
      </c>
      <c r="C717">
        <f t="shared" si="95"/>
        <v>0</v>
      </c>
      <c r="E717">
        <v>61.188267693837702</v>
      </c>
      <c r="F717">
        <f>'wyznaczanie X2,X3,X6,X7'!$J$3*I717+'wyznaczanie X2,X3,X6,X7'!$K$3</f>
        <v>61.368877276919655</v>
      </c>
      <c r="G717">
        <f t="shared" si="98"/>
        <v>0.18060000000000001</v>
      </c>
      <c r="I717">
        <v>127.239781233324</v>
      </c>
      <c r="J717">
        <f>'wyznaczanie X2,X3,X6,X7'!$M$3*modele!E717+'wyznaczanie X2,X3,X6,X7'!$N$3</f>
        <v>126.87686811353095</v>
      </c>
      <c r="K717">
        <f t="shared" si="91"/>
        <v>0.3629</v>
      </c>
      <c r="M717">
        <v>-73.841065257781594</v>
      </c>
      <c r="N717">
        <f t="shared" si="96"/>
        <v>-73.841065257781707</v>
      </c>
      <c r="O717">
        <f t="shared" si="97"/>
        <v>0</v>
      </c>
      <c r="Q717">
        <v>7.8412417627889797</v>
      </c>
      <c r="R717">
        <v>7.8412417627889797</v>
      </c>
      <c r="T717">
        <v>44.500392792839698</v>
      </c>
      <c r="U717">
        <f>'wyznaczanie X2,X3,X6,X7'!$T$3*modele!X717+'wyznaczanie X2,X3,X6,X7'!$U$3</f>
        <v>0.12367698590906429</v>
      </c>
      <c r="V717">
        <f t="shared" si="92"/>
        <v>44.3767</v>
      </c>
      <c r="Y717">
        <f>'wyznaczanie X2,X3,X6,X7'!$W$3*modele!T717+'wyznaczanie X2,X3,X6,X7'!$X$3</f>
        <v>89.020248923266678</v>
      </c>
      <c r="Z717">
        <f t="shared" si="93"/>
        <v>89.020200000000003</v>
      </c>
    </row>
    <row r="718" spans="1:26" x14ac:dyDescent="0.3">
      <c r="A718">
        <v>33.210438549053301</v>
      </c>
      <c r="B718">
        <f t="shared" si="94"/>
        <v>33.210438549053301</v>
      </c>
      <c r="C718">
        <f t="shared" si="95"/>
        <v>0</v>
      </c>
      <c r="E718">
        <v>50.865681341791401</v>
      </c>
      <c r="F718">
        <f>'wyznaczanie X2,X3,X6,X7'!$J$3*I718+'wyznaczanie X2,X3,X6,X7'!$K$3</f>
        <v>50.844444081411474</v>
      </c>
      <c r="G718">
        <f t="shared" si="98"/>
        <v>2.12E-2</v>
      </c>
      <c r="I718">
        <v>106.18360901725499</v>
      </c>
      <c r="J718">
        <f>'wyznaczanie X2,X3,X6,X7'!$M$3*modele!E718+'wyznaczanie X2,X3,X6,X7'!$N$3</f>
        <v>106.22554422654875</v>
      </c>
      <c r="K718">
        <f t="shared" si="91"/>
        <v>4.19E-2</v>
      </c>
      <c r="M718">
        <v>-86.176166927267602</v>
      </c>
      <c r="N718">
        <f t="shared" si="96"/>
        <v>-86.176166927267602</v>
      </c>
      <c r="O718">
        <f t="shared" si="97"/>
        <v>0</v>
      </c>
      <c r="Q718">
        <v>24.865345360353199</v>
      </c>
      <c r="R718">
        <v>24.865345360353199</v>
      </c>
      <c r="T718">
        <v>48.529917870323203</v>
      </c>
      <c r="U718">
        <f>'wyznaczanie X2,X3,X6,X7'!$T$3*modele!X718+'wyznaczanie X2,X3,X6,X7'!$U$3</f>
        <v>48.134366126091891</v>
      </c>
      <c r="V718">
        <f t="shared" si="92"/>
        <v>0.39560000000000001</v>
      </c>
      <c r="X718">
        <v>96.268130828787093</v>
      </c>
      <c r="Y718">
        <f>'wyznaczanie X2,X3,X6,X7'!$W$3*modele!T718+'wyznaczanie X2,X3,X6,X7'!$X$3</f>
        <v>97.071806619531273</v>
      </c>
      <c r="Z718">
        <f t="shared" si="93"/>
        <v>0.80369999999999997</v>
      </c>
    </row>
    <row r="719" spans="1:26" x14ac:dyDescent="0.3">
      <c r="A719">
        <v>22.154027738424499</v>
      </c>
      <c r="B719">
        <f t="shared" si="94"/>
        <v>22.154027738424688</v>
      </c>
      <c r="C719">
        <f t="shared" si="95"/>
        <v>0</v>
      </c>
      <c r="E719">
        <v>66.419089518026794</v>
      </c>
      <c r="F719">
        <f>'wyznaczanie X2,X3,X6,X7'!$J$3*I719+'wyznaczanie X2,X3,X6,X7'!$K$3</f>
        <v>66.301079428786139</v>
      </c>
      <c r="G719">
        <f t="shared" si="98"/>
        <v>0.11799999999999999</v>
      </c>
      <c r="I719">
        <v>137.10760936097</v>
      </c>
      <c r="J719">
        <f>'wyznaczanie X2,X3,X6,X7'!$M$3*modele!E719+'wyznaczanie X2,X3,X6,X7'!$N$3</f>
        <v>137.34162878516338</v>
      </c>
      <c r="K719">
        <f t="shared" si="91"/>
        <v>0.23400000000000001</v>
      </c>
      <c r="M719">
        <v>-154.94921307723101</v>
      </c>
      <c r="N719">
        <f t="shared" si="96"/>
        <v>-154.94921307723138</v>
      </c>
      <c r="O719">
        <f t="shared" si="97"/>
        <v>0</v>
      </c>
      <c r="Q719">
        <v>22.499638432095299</v>
      </c>
      <c r="R719">
        <v>22.499638432095299</v>
      </c>
      <c r="T719">
        <v>54.086814364848202</v>
      </c>
      <c r="U719">
        <f>'wyznaczanie X2,X3,X6,X7'!$T$3*modele!X719+'wyznaczanie X2,X3,X6,X7'!$U$3</f>
        <v>54.400997609631808</v>
      </c>
      <c r="V719">
        <f t="shared" si="92"/>
        <v>0.31419999999999998</v>
      </c>
      <c r="X719">
        <v>108.83360135872999</v>
      </c>
      <c r="Y719">
        <f>'wyznaczanie X2,X3,X6,X7'!$W$3*modele!T719+'wyznaczanie X2,X3,X6,X7'!$X$3</f>
        <v>108.17526717071374</v>
      </c>
      <c r="Z719">
        <f t="shared" si="93"/>
        <v>0.6583</v>
      </c>
    </row>
    <row r="720" spans="1:26" x14ac:dyDescent="0.3">
      <c r="A720">
        <v>41.123784062375499</v>
      </c>
      <c r="B720">
        <f t="shared" si="94"/>
        <v>41.123784062375414</v>
      </c>
      <c r="C720">
        <f t="shared" si="95"/>
        <v>0</v>
      </c>
      <c r="E720">
        <v>24.676916087370699</v>
      </c>
      <c r="F720">
        <f>'wyznaczanie X2,X3,X6,X7'!$J$3*I720+'wyznaczanie X2,X3,X6,X7'!$K$3</f>
        <v>24.533475194018269</v>
      </c>
      <c r="G720">
        <f t="shared" si="98"/>
        <v>0.1434</v>
      </c>
      <c r="I720">
        <v>53.543406759043599</v>
      </c>
      <c r="J720">
        <f>'wyznaczanie X2,X3,X6,X7'!$M$3*modele!E720+'wyznaczanie X2,X3,X6,X7'!$N$3</f>
        <v>53.832407950001581</v>
      </c>
      <c r="K720">
        <f t="shared" si="91"/>
        <v>0.28899999999999998</v>
      </c>
      <c r="M720">
        <v>8.2168198626387294</v>
      </c>
      <c r="N720">
        <f t="shared" si="96"/>
        <v>8.2168198626389</v>
      </c>
      <c r="O720">
        <f t="shared" si="97"/>
        <v>0</v>
      </c>
      <c r="R720">
        <f>MEDIAN(Q2:Q2001)</f>
        <v>19.904471012959299</v>
      </c>
      <c r="T720">
        <v>53.605667019203402</v>
      </c>
      <c r="U720">
        <f>'wyznaczanie X2,X3,X6,X7'!$T$3*modele!X720+'wyznaczanie X2,X3,X6,X7'!$U$3</f>
        <v>53.571985523622153</v>
      </c>
      <c r="V720">
        <f t="shared" si="92"/>
        <v>3.3700000000000001E-2</v>
      </c>
      <c r="X720">
        <v>107.171316451267</v>
      </c>
      <c r="Y720">
        <f>'wyznaczanie X2,X3,X6,X7'!$W$3*modele!T720+'wyznaczanie X2,X3,X6,X7'!$X$3</f>
        <v>107.21386711999534</v>
      </c>
      <c r="Z720">
        <f t="shared" si="93"/>
        <v>4.2599999999999999E-2</v>
      </c>
    </row>
    <row r="721" spans="1:26" x14ac:dyDescent="0.3">
      <c r="A721">
        <v>65.483792300252105</v>
      </c>
      <c r="B721">
        <f t="shared" si="94"/>
        <v>65.483792300252105</v>
      </c>
      <c r="C721">
        <f t="shared" si="95"/>
        <v>0</v>
      </c>
      <c r="E721">
        <v>58.045806264480802</v>
      </c>
      <c r="F721">
        <f>'wyznaczanie X2,X3,X6,X7'!$J$3*I721+'wyznaczanie X2,X3,X6,X7'!$K$3</f>
        <v>58.054663001286471</v>
      </c>
      <c r="G721">
        <f t="shared" si="98"/>
        <v>8.8999999999999999E-3</v>
      </c>
      <c r="I721">
        <v>120.60905202897401</v>
      </c>
      <c r="J721">
        <f>'wyznaczanie X2,X3,X6,X7'!$M$3*modele!E721+'wyznaczanie X2,X3,X6,X7'!$N$3</f>
        <v>120.59007267615166</v>
      </c>
      <c r="K721">
        <f t="shared" ref="K721:K784" si="99">ROUND(ABS(J721-I721),4)</f>
        <v>1.9E-2</v>
      </c>
      <c r="M721">
        <v>-43.169834192938197</v>
      </c>
      <c r="N721">
        <f t="shared" si="96"/>
        <v>-43.169834192938197</v>
      </c>
      <c r="O721">
        <f t="shared" si="97"/>
        <v>0</v>
      </c>
      <c r="Q721">
        <v>15.285873598352</v>
      </c>
      <c r="R721">
        <v>15.285873598352</v>
      </c>
      <c r="T721">
        <v>50.800398552520697</v>
      </c>
      <c r="U721">
        <f>'wyznaczanie X2,X3,X6,X7'!$T$3*modele!X721+'wyznaczanie X2,X3,X6,X7'!$U$3</f>
        <v>50.732799681779021</v>
      </c>
      <c r="V721">
        <f t="shared" si="92"/>
        <v>6.7599999999999993E-2</v>
      </c>
      <c r="X721">
        <v>101.478352676643</v>
      </c>
      <c r="Y721">
        <f>'wyznaczanie X2,X3,X6,X7'!$W$3*modele!T721+'wyznaczanie X2,X3,X6,X7'!$X$3</f>
        <v>101.60854627481194</v>
      </c>
      <c r="Z721">
        <f t="shared" si="93"/>
        <v>0.13020000000000001</v>
      </c>
    </row>
    <row r="722" spans="1:26" x14ac:dyDescent="0.3">
      <c r="A722">
        <v>45.598265231259802</v>
      </c>
      <c r="B722">
        <f t="shared" si="94"/>
        <v>45.598265231259752</v>
      </c>
      <c r="C722">
        <f t="shared" si="95"/>
        <v>0</v>
      </c>
      <c r="E722">
        <v>16.431610786757801</v>
      </c>
      <c r="F722">
        <f>'wyznaczanie X2,X3,X6,X7'!$J$3*I722+'wyznaczanie X2,X3,X6,X7'!$K$3</f>
        <v>16.276735934874839</v>
      </c>
      <c r="G722">
        <f t="shared" si="98"/>
        <v>0.15490000000000001</v>
      </c>
      <c r="I722">
        <v>37.024196597882302</v>
      </c>
      <c r="J722">
        <f>'wyznaczanie X2,X3,X6,X7'!$M$3*modele!E722+'wyznaczanie X2,X3,X6,X7'!$N$3</f>
        <v>37.336884008343944</v>
      </c>
      <c r="K722">
        <f t="shared" si="99"/>
        <v>0.31269999999999998</v>
      </c>
      <c r="M722">
        <v>41.901698102246101</v>
      </c>
      <c r="N722">
        <f t="shared" si="96"/>
        <v>41.901698102246201</v>
      </c>
      <c r="O722">
        <f t="shared" si="97"/>
        <v>0</v>
      </c>
      <c r="Q722">
        <v>27.2571566062141</v>
      </c>
      <c r="R722">
        <v>27.2571566062141</v>
      </c>
      <c r="T722">
        <v>53.406378583659603</v>
      </c>
      <c r="U722">
        <f>'wyznaczanie X2,X3,X6,X7'!$T$3*modele!X722+'wyznaczanie X2,X3,X6,X7'!$U$3</f>
        <v>53.339946287672191</v>
      </c>
      <c r="V722">
        <f t="shared" si="92"/>
        <v>6.6400000000000001E-2</v>
      </c>
      <c r="X722">
        <v>106.706045405925</v>
      </c>
      <c r="Y722">
        <f>'wyznaczanie X2,X3,X6,X7'!$W$3*modele!T722+'wyznaczanie X2,X3,X6,X7'!$X$3</f>
        <v>106.8156608038353</v>
      </c>
      <c r="Z722">
        <f t="shared" si="93"/>
        <v>0.1096</v>
      </c>
    </row>
    <row r="723" spans="1:26" x14ac:dyDescent="0.3">
      <c r="A723">
        <v>26.608012153330598</v>
      </c>
      <c r="B723">
        <f t="shared" si="94"/>
        <v>26.608012153330634</v>
      </c>
      <c r="C723">
        <f t="shared" si="95"/>
        <v>0</v>
      </c>
      <c r="E723">
        <v>20.985131356607699</v>
      </c>
      <c r="F723">
        <f>'wyznaczanie X2,X3,X6,X7'!$J$3*I723+'wyznaczanie X2,X3,X6,X7'!$K$3</f>
        <v>21.058674580832857</v>
      </c>
      <c r="G723">
        <f t="shared" si="98"/>
        <v>7.3499999999999996E-2</v>
      </c>
      <c r="I723">
        <v>46.591393404161799</v>
      </c>
      <c r="J723">
        <f>'wyznaczanie X2,X3,X6,X7'!$M$3*modele!E723+'wyznaczanie X2,X3,X6,X7'!$N$3</f>
        <v>46.446638570519603</v>
      </c>
      <c r="K723">
        <f t="shared" si="99"/>
        <v>0.14480000000000001</v>
      </c>
      <c r="M723">
        <v>-9.7393697631618306</v>
      </c>
      <c r="N723">
        <f t="shared" si="96"/>
        <v>-9.7393697631619034</v>
      </c>
      <c r="O723">
        <f t="shared" si="97"/>
        <v>0</v>
      </c>
      <c r="Q723">
        <v>24.820362732548599</v>
      </c>
      <c r="R723">
        <v>24.820362732548599</v>
      </c>
      <c r="T723">
        <v>47.245463306989798</v>
      </c>
      <c r="U723">
        <f>'wyznaczanie X2,X3,X6,X7'!$T$3*modele!X723+'wyznaczanie X2,X3,X6,X7'!$U$3</f>
        <v>47.173149189312326</v>
      </c>
      <c r="V723">
        <f t="shared" si="92"/>
        <v>7.2300000000000003E-2</v>
      </c>
      <c r="X723">
        <v>94.340756748516</v>
      </c>
      <c r="Y723">
        <f>'wyznaczanie X2,X3,X6,X7'!$W$3*modele!T723+'wyznaczanie X2,X3,X6,X7'!$X$3</f>
        <v>94.505285794856846</v>
      </c>
      <c r="Z723">
        <f t="shared" si="93"/>
        <v>0.16450000000000001</v>
      </c>
    </row>
    <row r="724" spans="1:26" x14ac:dyDescent="0.3">
      <c r="A724">
        <v>25.268796512138898</v>
      </c>
      <c r="B724">
        <f t="shared" si="94"/>
        <v>25.268796512139048</v>
      </c>
      <c r="C724">
        <f t="shared" si="95"/>
        <v>0</v>
      </c>
      <c r="E724">
        <v>53.7916734036707</v>
      </c>
      <c r="F724">
        <f>'wyznaczanie X2,X3,X6,X7'!$J$3*I724+'wyznaczanie X2,X3,X6,X7'!$K$3</f>
        <v>53.840770880621939</v>
      </c>
      <c r="G724">
        <f t="shared" si="98"/>
        <v>4.9099999999999998E-2</v>
      </c>
      <c r="I724">
        <v>112.17834259841599</v>
      </c>
      <c r="J724">
        <f>'wyznaczanie X2,X3,X6,X7'!$M$3*modele!E724+'wyznaczanie X2,X3,X6,X7'!$N$3</f>
        <v>112.07927193584806</v>
      </c>
      <c r="K724">
        <f t="shared" si="99"/>
        <v>9.9099999999999994E-2</v>
      </c>
      <c r="M724">
        <v>-110.837427186734</v>
      </c>
      <c r="N724">
        <f t="shared" si="96"/>
        <v>-110.8374271867343</v>
      </c>
      <c r="O724">
        <f t="shared" si="97"/>
        <v>0</v>
      </c>
      <c r="Q724">
        <v>11.568429793264499</v>
      </c>
      <c r="R724">
        <v>11.568429793264499</v>
      </c>
      <c r="T724">
        <v>52.121115226416997</v>
      </c>
      <c r="U724">
        <f>'wyznaczanie X2,X3,X6,X7'!$T$3*modele!X724+'wyznaczanie X2,X3,X6,X7'!$U$3</f>
        <v>51.831026975420968</v>
      </c>
      <c r="V724">
        <f t="shared" si="92"/>
        <v>0.29010000000000002</v>
      </c>
      <c r="X724">
        <v>103.680451639967</v>
      </c>
      <c r="Y724">
        <f>'wyznaczanie X2,X3,X6,X7'!$W$3*modele!T724+'wyznaczanie X2,X3,X6,X7'!$X$3</f>
        <v>104.24752389520579</v>
      </c>
      <c r="Z724">
        <f t="shared" si="93"/>
        <v>0.56710000000000005</v>
      </c>
    </row>
    <row r="725" spans="1:26" x14ac:dyDescent="0.3">
      <c r="A725">
        <v>34.3330015710049</v>
      </c>
      <c r="B725">
        <f t="shared" si="94"/>
        <v>34.333001571005042</v>
      </c>
      <c r="C725">
        <f t="shared" si="95"/>
        <v>0</v>
      </c>
      <c r="E725">
        <v>74.148284845427696</v>
      </c>
      <c r="F725">
        <f>'wyznaczanie X2,X3,X6,X7'!$J$3*I725+'wyznaczanie X2,X3,X6,X7'!$K$3</f>
        <v>74.013708054392055</v>
      </c>
      <c r="G725">
        <f t="shared" si="98"/>
        <v>0.1346</v>
      </c>
      <c r="I725">
        <v>152.53822054567999</v>
      </c>
      <c r="J725">
        <f>'wyznaczanie X2,X3,X6,X7'!$M$3*modele!E725+'wyznaczanie X2,X3,X6,X7'!$N$3</f>
        <v>152.80462523277981</v>
      </c>
      <c r="K725">
        <f t="shared" si="99"/>
        <v>0.26640000000000003</v>
      </c>
      <c r="M725">
        <v>-153.778851394273</v>
      </c>
      <c r="N725">
        <f t="shared" si="96"/>
        <v>-153.77885139427329</v>
      </c>
      <c r="O725">
        <f t="shared" si="97"/>
        <v>0</v>
      </c>
      <c r="Q725">
        <v>22.581281588336001</v>
      </c>
      <c r="R725">
        <v>22.581281588336001</v>
      </c>
      <c r="T725">
        <v>51.936900615022402</v>
      </c>
      <c r="U725">
        <f>'wyznaczanie X2,X3,X6,X7'!$T$3*modele!X725+'wyznaczanie X2,X3,X6,X7'!$U$3</f>
        <v>52.177246063874605</v>
      </c>
      <c r="V725">
        <f t="shared" si="92"/>
        <v>0.24030000000000001</v>
      </c>
      <c r="X725">
        <v>104.37466922150099</v>
      </c>
      <c r="Y725">
        <f>'wyznaczanie X2,X3,X6,X7'!$W$3*modele!T725+'wyznaczanie X2,X3,X6,X7'!$X$3</f>
        <v>103.87943719922602</v>
      </c>
      <c r="Z725">
        <f t="shared" si="93"/>
        <v>0.49519999999999997</v>
      </c>
    </row>
    <row r="726" spans="1:26" x14ac:dyDescent="0.3">
      <c r="A726">
        <v>58.202796805252198</v>
      </c>
      <c r="B726">
        <f t="shared" si="94"/>
        <v>58.202796805252191</v>
      </c>
      <c r="C726">
        <f t="shared" si="95"/>
        <v>0</v>
      </c>
      <c r="E726">
        <v>48.184744107359499</v>
      </c>
      <c r="F726">
        <f>'wyznaczanie X2,X3,X6,X7'!$J$3*I726+'wyznaczanie X2,X3,X6,X7'!$K$3</f>
        <v>48.261220641329025</v>
      </c>
      <c r="G726">
        <f t="shared" si="98"/>
        <v>7.6499999999999999E-2</v>
      </c>
      <c r="I726">
        <v>101.01536892142001</v>
      </c>
      <c r="J726">
        <f>'wyznaczanie X2,X3,X6,X7'!$M$3*modele!E726+'wyznaczanie X2,X3,X6,X7'!$N$3</f>
        <v>100.86207219921634</v>
      </c>
      <c r="K726">
        <f t="shared" si="99"/>
        <v>0.15329999999999999</v>
      </c>
      <c r="M726">
        <v>-28.148638711574101</v>
      </c>
      <c r="N726">
        <f t="shared" si="96"/>
        <v>-28.148638711574094</v>
      </c>
      <c r="O726">
        <f t="shared" si="97"/>
        <v>0</v>
      </c>
      <c r="Q726">
        <v>27.5672107928558</v>
      </c>
      <c r="R726">
        <v>27.5672107928558</v>
      </c>
      <c r="T726">
        <v>52.967042880757603</v>
      </c>
      <c r="U726">
        <f>'wyznaczanie X2,X3,X6,X7'!$T$3*modele!X726+'wyznaczanie X2,X3,X6,X7'!$U$3</f>
        <v>53.352386564857106</v>
      </c>
      <c r="V726">
        <f t="shared" si="92"/>
        <v>0.38529999999999998</v>
      </c>
      <c r="X726">
        <v>106.73098989751701</v>
      </c>
      <c r="Y726">
        <f>'wyznaczanie X2,X3,X6,X7'!$W$3*modele!T726+'wyznaczanie X2,X3,X6,X7'!$X$3</f>
        <v>105.93780629445141</v>
      </c>
      <c r="Z726">
        <f t="shared" si="93"/>
        <v>0.79320000000000002</v>
      </c>
    </row>
    <row r="727" spans="1:26" x14ac:dyDescent="0.3">
      <c r="A727">
        <v>64.231572298677605</v>
      </c>
      <c r="B727">
        <f t="shared" si="94"/>
        <v>64.231572298677548</v>
      </c>
      <c r="C727">
        <f t="shared" si="95"/>
        <v>0</v>
      </c>
      <c r="E727">
        <v>74.729325221282295</v>
      </c>
      <c r="F727">
        <f>'wyznaczanie X2,X3,X6,X7'!$J$3*I727+'wyznaczanie X2,X3,X6,X7'!$K$3</f>
        <v>74.671512555799666</v>
      </c>
      <c r="G727">
        <f t="shared" si="98"/>
        <v>5.7799999999999997E-2</v>
      </c>
      <c r="I727">
        <v>153.8542861816</v>
      </c>
      <c r="J727">
        <f>'wyznaczanie X2,X3,X6,X7'!$M$3*modele!E727+'wyznaczanie X2,X3,X6,X7'!$N$3</f>
        <v>153.96705222384185</v>
      </c>
      <c r="K727">
        <f t="shared" si="99"/>
        <v>0.1128</v>
      </c>
      <c r="M727">
        <v>-95.724831066491802</v>
      </c>
      <c r="N727">
        <f t="shared" si="96"/>
        <v>-95.724831066491674</v>
      </c>
      <c r="O727">
        <f t="shared" si="97"/>
        <v>0</v>
      </c>
      <c r="Q727">
        <v>20.274771035524399</v>
      </c>
      <c r="R727">
        <v>20.274771035524399</v>
      </c>
      <c r="T727">
        <v>40.108311850932601</v>
      </c>
      <c r="U727">
        <f>'wyznaczanie X2,X3,X6,X7'!$T$3*modele!X727+'wyznaczanie X2,X3,X6,X7'!$U$3</f>
        <v>40.45217830126046</v>
      </c>
      <c r="V727">
        <f t="shared" si="92"/>
        <v>0.34389999999999998</v>
      </c>
      <c r="X727">
        <v>80.864272316928805</v>
      </c>
      <c r="Y727">
        <f>'wyznaczanie X2,X3,X6,X7'!$W$3*modele!T727+'wyznaczanie X2,X3,X6,X7'!$X$3</f>
        <v>80.24425363090981</v>
      </c>
      <c r="Z727">
        <f t="shared" si="93"/>
        <v>0.62</v>
      </c>
    </row>
    <row r="728" spans="1:26" x14ac:dyDescent="0.3">
      <c r="A728">
        <v>45.4906152366177</v>
      </c>
      <c r="B728">
        <f t="shared" si="94"/>
        <v>45.4906152366177</v>
      </c>
      <c r="C728">
        <f t="shared" si="95"/>
        <v>0</v>
      </c>
      <c r="E728">
        <v>12.6465316728356</v>
      </c>
      <c r="F728">
        <f>'wyznaczanie X2,X3,X6,X7'!$J$3*I728+'wyznaczanie X2,X3,X6,X7'!$K$3</f>
        <v>12.517658620928227</v>
      </c>
      <c r="G728">
        <f t="shared" si="98"/>
        <v>0.12889999999999999</v>
      </c>
      <c r="I728">
        <v>29.503432502979798</v>
      </c>
      <c r="J728">
        <f>'wyznaczanie X2,X3,X6,X7'!$M$3*modele!E728+'wyznaczanie X2,X3,X6,X7'!$N$3</f>
        <v>29.764470268839254</v>
      </c>
      <c r="K728">
        <f t="shared" si="99"/>
        <v>0.26100000000000001</v>
      </c>
      <c r="M728">
        <v>53.041635454728599</v>
      </c>
      <c r="N728">
        <f t="shared" si="96"/>
        <v>53.041635454728599</v>
      </c>
      <c r="O728">
        <f t="shared" si="97"/>
        <v>0</v>
      </c>
      <c r="Q728">
        <v>20.3022949694472</v>
      </c>
      <c r="R728">
        <v>20.3022949694472</v>
      </c>
      <c r="T728">
        <v>49.108259490290003</v>
      </c>
      <c r="U728">
        <f>'wyznaczanie X2,X3,X6,X7'!$T$3*modele!X728+'wyznaczanie X2,X3,X6,X7'!$U$3</f>
        <v>48.758929015724441</v>
      </c>
      <c r="V728">
        <f t="shared" si="92"/>
        <v>0.3493</v>
      </c>
      <c r="X728">
        <v>97.520466569988301</v>
      </c>
      <c r="Y728">
        <f>'wyznaczanie X2,X3,X6,X7'!$W$3*modele!T728+'wyznaczanie X2,X3,X6,X7'!$X$3</f>
        <v>98.227414496830278</v>
      </c>
      <c r="Z728">
        <f t="shared" si="93"/>
        <v>0.70689999999999997</v>
      </c>
    </row>
    <row r="729" spans="1:26" x14ac:dyDescent="0.3">
      <c r="A729">
        <v>46.669654873931599</v>
      </c>
      <c r="B729">
        <f t="shared" si="94"/>
        <v>46.669654873931691</v>
      </c>
      <c r="C729">
        <f t="shared" si="95"/>
        <v>0</v>
      </c>
      <c r="E729">
        <v>43.761485496949597</v>
      </c>
      <c r="F729">
        <f>'wyznaczanie X2,X3,X6,X7'!$J$3*I729+'wyznaczanie X2,X3,X6,X7'!$K$3</f>
        <v>43.767980247229943</v>
      </c>
      <c r="G729">
        <f t="shared" si="98"/>
        <v>6.4999999999999997E-3</v>
      </c>
      <c r="I729">
        <v>92.0257690266981</v>
      </c>
      <c r="J729">
        <f>'wyznaczanie X2,X3,X6,X7'!$M$3*modele!E729+'wyznaczanie X2,X3,X6,X7'!$N$3</f>
        <v>92.012919178437826</v>
      </c>
      <c r="K729">
        <f t="shared" si="99"/>
        <v>1.2800000000000001E-2</v>
      </c>
      <c r="M729">
        <v>-37.945146742985401</v>
      </c>
      <c r="N729">
        <f t="shared" si="96"/>
        <v>-37.945146742985585</v>
      </c>
      <c r="O729">
        <f t="shared" si="97"/>
        <v>0</v>
      </c>
      <c r="Q729">
        <v>18.831749054256399</v>
      </c>
      <c r="R729">
        <v>18.831749054256399</v>
      </c>
      <c r="T729">
        <v>62.292029559095504</v>
      </c>
      <c r="U729">
        <f>'wyznaczanie X2,X3,X6,X7'!$T$3*modele!X729+'wyznaczanie X2,X3,X6,X7'!$U$3</f>
        <v>62.233686515714602</v>
      </c>
      <c r="V729">
        <f t="shared" si="92"/>
        <v>5.8299999999999998E-2</v>
      </c>
      <c r="X729">
        <v>124.53923553845</v>
      </c>
      <c r="Y729">
        <f>'wyznaczanie X2,X3,X6,X7'!$W$3*modele!T729+'wyznaczanie X2,X3,X6,X7'!$X$3</f>
        <v>124.57044086398865</v>
      </c>
      <c r="Z729">
        <f t="shared" si="93"/>
        <v>3.1199999999999999E-2</v>
      </c>
    </row>
    <row r="730" spans="1:26" x14ac:dyDescent="0.3">
      <c r="A730">
        <v>21.505068340035699</v>
      </c>
      <c r="B730">
        <f t="shared" si="94"/>
        <v>21.50506834003572</v>
      </c>
      <c r="C730">
        <f t="shared" si="95"/>
        <v>0</v>
      </c>
      <c r="E730">
        <v>71.010418947463805</v>
      </c>
      <c r="F730">
        <f>'wyznaczanie X2,X3,X6,X7'!$J$3*I730+'wyznaczanie X2,X3,X6,X7'!$K$3</f>
        <v>70.946432491711334</v>
      </c>
      <c r="G730">
        <f t="shared" si="98"/>
        <v>6.4000000000000001E-2</v>
      </c>
      <c r="I730">
        <v>146.40154018654101</v>
      </c>
      <c r="J730">
        <f>'wyznaczanie X2,X3,X6,X7'!$M$3*modele!E730+'wyznaczanie X2,X3,X6,X7'!$N$3</f>
        <v>146.52702359664306</v>
      </c>
      <c r="K730">
        <f t="shared" si="99"/>
        <v>0.1255</v>
      </c>
      <c r="M730">
        <v>-170.02112016231999</v>
      </c>
      <c r="N730">
        <f t="shared" si="96"/>
        <v>-170.02112016232002</v>
      </c>
      <c r="O730">
        <f t="shared" si="97"/>
        <v>0</v>
      </c>
      <c r="Q730">
        <v>19.238707322297198</v>
      </c>
      <c r="R730">
        <v>19.238707322297198</v>
      </c>
      <c r="T730">
        <v>49.482066282530099</v>
      </c>
      <c r="U730">
        <f>'wyznaczanie X2,X3,X6,X7'!$T$3*modele!X730+'wyznaczanie X2,X3,X6,X7'!$U$3</f>
        <v>49.163721805815221</v>
      </c>
      <c r="V730">
        <f t="shared" si="92"/>
        <v>0.31830000000000003</v>
      </c>
      <c r="X730">
        <v>98.332132596302301</v>
      </c>
      <c r="Y730">
        <f>'wyznaczanie X2,X3,X6,X7'!$W$3*modele!T730+'wyznaczanie X2,X3,X6,X7'!$X$3</f>
        <v>98.974333028692683</v>
      </c>
      <c r="Z730">
        <f t="shared" si="93"/>
        <v>0.64219999999999999</v>
      </c>
    </row>
    <row r="731" spans="1:26" x14ac:dyDescent="0.3">
      <c r="A731">
        <v>30.724322237674301</v>
      </c>
      <c r="B731">
        <f t="shared" si="94"/>
        <v>30.72432223767435</v>
      </c>
      <c r="C731">
        <f t="shared" si="95"/>
        <v>0</v>
      </c>
      <c r="E731">
        <v>12.8132279209975</v>
      </c>
      <c r="F731">
        <f>'wyznaczanie X2,X3,X6,X7'!$J$3*I731+'wyznaczanie X2,X3,X6,X7'!$K$3</f>
        <v>13.003015984361886</v>
      </c>
      <c r="G731">
        <f t="shared" si="98"/>
        <v>0.1898</v>
      </c>
      <c r="I731">
        <v>30.474484154023401</v>
      </c>
      <c r="J731">
        <f>'wyznaczanie X2,X3,X6,X7'!$M$3*modele!E731+'wyznaczanie X2,X3,X6,X7'!$N$3</f>
        <v>30.097962098709367</v>
      </c>
      <c r="K731">
        <f t="shared" si="99"/>
        <v>0.3765</v>
      </c>
      <c r="M731">
        <v>23.008960712356199</v>
      </c>
      <c r="N731">
        <f t="shared" si="96"/>
        <v>23.0089607123561</v>
      </c>
      <c r="O731">
        <f t="shared" si="97"/>
        <v>0</v>
      </c>
      <c r="Q731">
        <v>17.596630508393901</v>
      </c>
      <c r="R731">
        <v>17.596630508393901</v>
      </c>
      <c r="T731">
        <v>40.084627999323899</v>
      </c>
      <c r="U731">
        <f>'wyznaczanie X2,X3,X6,X7'!$T$3*modele!X731+'wyznaczanie X2,X3,X6,X7'!$U$3</f>
        <v>40.38981615280786</v>
      </c>
      <c r="V731">
        <f t="shared" ref="V731:V794" si="100">ROUND(ABS(U731-T731),4)</f>
        <v>0.30520000000000003</v>
      </c>
      <c r="X731">
        <v>80.739227507668303</v>
      </c>
      <c r="Y731">
        <f>'wyznaczanie X2,X3,X6,X7'!$W$3*modele!T731+'wyznaczanie X2,X3,X6,X7'!$X$3</f>
        <v>80.196929965209648</v>
      </c>
      <c r="Z731">
        <f t="shared" ref="Z731:Z794" si="101">ROUND(ABS(Y731-X731),4)</f>
        <v>0.5423</v>
      </c>
    </row>
    <row r="732" spans="1:26" x14ac:dyDescent="0.3">
      <c r="A732">
        <v>38.041890671812297</v>
      </c>
      <c r="B732">
        <f t="shared" si="94"/>
        <v>38.041890671812354</v>
      </c>
      <c r="C732">
        <f t="shared" si="95"/>
        <v>0</v>
      </c>
      <c r="E732">
        <v>68.524191459170893</v>
      </c>
      <c r="F732">
        <f>'wyznaczanie X2,X3,X6,X7'!$J$3*I732+'wyznaczanie X2,X3,X6,X7'!$K$3</f>
        <v>68.553744698165019</v>
      </c>
      <c r="G732">
        <f t="shared" si="98"/>
        <v>2.9600000000000001E-2</v>
      </c>
      <c r="I732">
        <v>141.61450364934299</v>
      </c>
      <c r="J732">
        <f>'wyznaczanie X2,X3,X6,X7'!$M$3*modele!E732+'wyznaczanie X2,X3,X6,X7'!$N$3</f>
        <v>141.55308708825271</v>
      </c>
      <c r="K732">
        <f t="shared" si="99"/>
        <v>6.1400000000000003E-2</v>
      </c>
      <c r="M732">
        <v>-129.48879303388799</v>
      </c>
      <c r="N732">
        <f t="shared" si="96"/>
        <v>-129.4887930338881</v>
      </c>
      <c r="O732">
        <f t="shared" si="97"/>
        <v>0</v>
      </c>
      <c r="Q732">
        <v>21.028389881744399</v>
      </c>
      <c r="R732">
        <v>21.028389881744399</v>
      </c>
      <c r="T732">
        <v>45.316083695176602</v>
      </c>
      <c r="U732">
        <f>'wyznaczanie X2,X3,X6,X7'!$T$3*modele!X732+'wyznaczanie X2,X3,X6,X7'!$U$3</f>
        <v>45.431524493861808</v>
      </c>
      <c r="V732">
        <f t="shared" si="100"/>
        <v>0.1154</v>
      </c>
      <c r="X732">
        <v>90.848556219031195</v>
      </c>
      <c r="Y732">
        <f>'wyznaczanie X2,X3,X6,X7'!$W$3*modele!T732+'wyznaczanie X2,X3,X6,X7'!$X$3</f>
        <v>90.650114040419709</v>
      </c>
      <c r="Z732">
        <f t="shared" si="101"/>
        <v>0.19839999999999999</v>
      </c>
    </row>
    <row r="733" spans="1:26" x14ac:dyDescent="0.3">
      <c r="A733">
        <v>42.319827416548897</v>
      </c>
      <c r="B733">
        <f t="shared" si="94"/>
        <v>42.319827416548947</v>
      </c>
      <c r="C733">
        <f t="shared" si="95"/>
        <v>0</v>
      </c>
      <c r="E733">
        <v>48.427727157018801</v>
      </c>
      <c r="F733">
        <f>'wyznaczanie X2,X3,X6,X7'!$J$3*I733+'wyznaczanie X2,X3,X6,X7'!$K$3</f>
        <v>48.651689193403286</v>
      </c>
      <c r="G733">
        <f t="shared" si="98"/>
        <v>0.224</v>
      </c>
      <c r="I733">
        <v>101.796577080064</v>
      </c>
      <c r="J733">
        <f>'wyznaczanie X2,X3,X6,X7'!$M$3*modele!E733+'wyznaczanie X2,X3,X6,X7'!$N$3</f>
        <v>101.34818309104398</v>
      </c>
      <c r="K733">
        <f t="shared" si="99"/>
        <v>0.44840000000000002</v>
      </c>
      <c r="M733">
        <v>-60.643526637958502</v>
      </c>
      <c r="N733">
        <f t="shared" si="96"/>
        <v>-60.643526637958601</v>
      </c>
      <c r="O733">
        <f t="shared" si="97"/>
        <v>0</v>
      </c>
      <c r="Q733">
        <v>29.902206364808901</v>
      </c>
      <c r="R733">
        <v>29.902206364808901</v>
      </c>
      <c r="T733">
        <v>44.930443017393898</v>
      </c>
      <c r="U733">
        <f>'wyznaczanie X2,X3,X6,X7'!$T$3*modele!X733+'wyznaczanie X2,X3,X6,X7'!$U$3</f>
        <v>45.063097216255585</v>
      </c>
      <c r="V733">
        <f t="shared" si="100"/>
        <v>0.13270000000000001</v>
      </c>
      <c r="X733">
        <v>90.109808119458407</v>
      </c>
      <c r="Y733">
        <f>'wyznaczanie X2,X3,X6,X7'!$W$3*modele!T733+'wyznaczanie X2,X3,X6,X7'!$X$3</f>
        <v>89.879549741280726</v>
      </c>
      <c r="Z733">
        <f t="shared" si="101"/>
        <v>0.2303</v>
      </c>
    </row>
    <row r="734" spans="1:26" x14ac:dyDescent="0.3">
      <c r="A734">
        <v>36.900088749688003</v>
      </c>
      <c r="B734">
        <f t="shared" si="94"/>
        <v>36.900088749687953</v>
      </c>
      <c r="C734">
        <f t="shared" si="95"/>
        <v>0</v>
      </c>
      <c r="E734">
        <v>60.723073431736303</v>
      </c>
      <c r="F734">
        <f>'wyznaczanie X2,X3,X6,X7'!$J$3*I734+'wyznaczanie X2,X3,X6,X7'!$K$3</f>
        <v>60.510087407053483</v>
      </c>
      <c r="G734">
        <f t="shared" si="98"/>
        <v>0.21299999999999999</v>
      </c>
      <c r="I734">
        <v>125.52160534095999</v>
      </c>
      <c r="J734">
        <f>'wyznaczanie X2,X3,X6,X7'!$M$3*modele!E734+'wyznaczanie X2,X3,X6,X7'!$N$3</f>
        <v>125.94620238215469</v>
      </c>
      <c r="K734">
        <f t="shared" si="99"/>
        <v>0.42459999999999998</v>
      </c>
      <c r="M734">
        <v>-108.369042795833</v>
      </c>
      <c r="N734">
        <f t="shared" si="96"/>
        <v>-108.3690427958329</v>
      </c>
      <c r="O734">
        <f t="shared" si="97"/>
        <v>0</v>
      </c>
      <c r="Q734">
        <v>19.792134978368701</v>
      </c>
      <c r="R734">
        <v>19.792134978368701</v>
      </c>
      <c r="T734">
        <v>58.067690500375797</v>
      </c>
      <c r="U734">
        <f>'wyznaczanie X2,X3,X6,X7'!$T$3*modele!X734+'wyznaczanie X2,X3,X6,X7'!$U$3</f>
        <v>57.865716847329743</v>
      </c>
      <c r="V734">
        <f t="shared" si="100"/>
        <v>0.20200000000000001</v>
      </c>
      <c r="X734">
        <v>115.78084687494901</v>
      </c>
      <c r="Y734">
        <f>'wyznaczanie X2,X3,X6,X7'!$W$3*modele!T734+'wyznaczanie X2,X3,X6,X7'!$X$3</f>
        <v>116.12961744042353</v>
      </c>
      <c r="Z734">
        <f t="shared" si="101"/>
        <v>0.3488</v>
      </c>
    </row>
    <row r="735" spans="1:26" x14ac:dyDescent="0.3">
      <c r="A735">
        <v>50.8477886431576</v>
      </c>
      <c r="B735">
        <f t="shared" si="94"/>
        <v>50.8477886431576</v>
      </c>
      <c r="C735">
        <f t="shared" si="95"/>
        <v>0</v>
      </c>
      <c r="E735">
        <v>10.2304090369585</v>
      </c>
      <c r="F735">
        <f>'wyznaczanie X2,X3,X6,X7'!$J$3*I735+'wyznaczanie X2,X3,X6,X7'!$K$3</f>
        <v>10.381374692648487</v>
      </c>
      <c r="G735">
        <f t="shared" si="98"/>
        <v>0.151</v>
      </c>
      <c r="I735">
        <v>25.229381686117101</v>
      </c>
      <c r="J735">
        <f>'wyznaczanie X2,X3,X6,X7'!$M$3*modele!E735+'wyznaczanie X2,X3,X6,X7'!$N$3</f>
        <v>24.930785240447509</v>
      </c>
      <c r="K735">
        <f t="shared" si="99"/>
        <v>0.29859999999999998</v>
      </c>
      <c r="M735">
        <v>71.004350175439697</v>
      </c>
      <c r="N735">
        <f t="shared" si="96"/>
        <v>71.004350175439697</v>
      </c>
      <c r="O735">
        <f t="shared" si="97"/>
        <v>0</v>
      </c>
      <c r="Q735">
        <v>17.053215547176599</v>
      </c>
      <c r="R735">
        <v>17.053215547176599</v>
      </c>
      <c r="T735">
        <v>44.316801327672401</v>
      </c>
      <c r="U735">
        <f>'wyznaczanie X2,X3,X6,X7'!$T$3*modele!X735+'wyznaczanie X2,X3,X6,X7'!$U$3</f>
        <v>44.220859165836544</v>
      </c>
      <c r="V735">
        <f t="shared" si="100"/>
        <v>9.5899999999999999E-2</v>
      </c>
      <c r="X735">
        <v>88.421003307888597</v>
      </c>
      <c r="Y735">
        <f>'wyznaczanie X2,X3,X6,X7'!$W$3*modele!T735+'wyznaczanie X2,X3,X6,X7'!$X$3</f>
        <v>88.653407361069625</v>
      </c>
      <c r="Z735">
        <f t="shared" si="101"/>
        <v>0.2324</v>
      </c>
    </row>
    <row r="736" spans="1:26" x14ac:dyDescent="0.3">
      <c r="A736">
        <v>55.522288951487297</v>
      </c>
      <c r="B736">
        <f t="shared" si="94"/>
        <v>55.522288951487297</v>
      </c>
      <c r="C736">
        <f t="shared" si="95"/>
        <v>0</v>
      </c>
      <c r="E736">
        <v>19.245323999516199</v>
      </c>
      <c r="F736">
        <f>'wyznaczanie X2,X3,X6,X7'!$J$3*I736+'wyznaczanie X2,X3,X6,X7'!$K$3</f>
        <v>19.0639398034746</v>
      </c>
      <c r="G736">
        <f t="shared" si="98"/>
        <v>0.18140000000000001</v>
      </c>
      <c r="I736">
        <v>42.6005391493822</v>
      </c>
      <c r="J736">
        <f>'wyznaczanie X2,X3,X6,X7'!$M$3*modele!E736+'wyznaczanie X2,X3,X6,X7'!$N$3</f>
        <v>42.965987112939054</v>
      </c>
      <c r="K736">
        <f t="shared" si="99"/>
        <v>0.3654</v>
      </c>
      <c r="M736">
        <v>53.308605904426003</v>
      </c>
      <c r="N736">
        <f t="shared" si="96"/>
        <v>53.308605904426003</v>
      </c>
      <c r="O736">
        <f t="shared" si="97"/>
        <v>0</v>
      </c>
      <c r="Q736">
        <v>7.7088299556868298</v>
      </c>
      <c r="R736">
        <v>7.7088299556868298</v>
      </c>
      <c r="T736">
        <v>44.311098296838502</v>
      </c>
      <c r="U736">
        <f>'wyznaczanie X2,X3,X6,X7'!$T$3*modele!X736+'wyznaczanie X2,X3,X6,X7'!$U$3</f>
        <v>44.342111419230037</v>
      </c>
      <c r="V736">
        <f t="shared" si="100"/>
        <v>3.1E-2</v>
      </c>
      <c r="X736">
        <v>88.664130994702006</v>
      </c>
      <c r="Y736">
        <f>'wyznaczanie X2,X3,X6,X7'!$W$3*modele!T736+'wyznaczanie X2,X3,X6,X7'!$X$3</f>
        <v>88.64201190356043</v>
      </c>
      <c r="Z736">
        <f t="shared" si="101"/>
        <v>2.2100000000000002E-2</v>
      </c>
    </row>
    <row r="737" spans="1:26" x14ac:dyDescent="0.3">
      <c r="A737">
        <v>62.942259512372701</v>
      </c>
      <c r="B737">
        <f t="shared" si="94"/>
        <v>62.942259512372686</v>
      </c>
      <c r="C737">
        <f t="shared" si="95"/>
        <v>0</v>
      </c>
      <c r="E737">
        <v>59.980698269040197</v>
      </c>
      <c r="F737">
        <f>'wyznaczanie X2,X3,X6,X7'!$J$3*I737+'wyznaczanie X2,X3,X6,X7'!$K$3</f>
        <v>60.096075656409951</v>
      </c>
      <c r="G737">
        <f t="shared" si="98"/>
        <v>0.1154</v>
      </c>
      <c r="I737">
        <v>124.693294442018</v>
      </c>
      <c r="J737">
        <f>'wyznaczanie X2,X3,X6,X7'!$M$3*modele!E737+'wyznaczanie X2,X3,X6,X7'!$N$3</f>
        <v>124.46100967873409</v>
      </c>
      <c r="K737">
        <f t="shared" si="99"/>
        <v>0.23230000000000001</v>
      </c>
      <c r="M737">
        <v>-54.057575782375203</v>
      </c>
      <c r="N737">
        <f t="shared" si="96"/>
        <v>-54.057575782375181</v>
      </c>
      <c r="O737">
        <f t="shared" si="97"/>
        <v>0</v>
      </c>
      <c r="Q737">
        <v>24.025961775974199</v>
      </c>
      <c r="R737">
        <v>24.025961775974199</v>
      </c>
      <c r="T737">
        <v>47.193422807340099</v>
      </c>
      <c r="U737">
        <f>'wyznaczanie X2,X3,X6,X7'!$T$3*modele!X737+'wyznaczanie X2,X3,X6,X7'!$U$3</f>
        <v>47.397198936242738</v>
      </c>
      <c r="V737">
        <f t="shared" si="100"/>
        <v>0.20380000000000001</v>
      </c>
      <c r="X737">
        <v>94.790007753571899</v>
      </c>
      <c r="Y737">
        <f>'wyznaczanie X2,X3,X6,X7'!$W$3*modele!T737+'wyznaczanie X2,X3,X6,X7'!$X$3</f>
        <v>94.401301559142979</v>
      </c>
      <c r="Z737">
        <f t="shared" si="101"/>
        <v>0.38869999999999999</v>
      </c>
    </row>
    <row r="738" spans="1:26" x14ac:dyDescent="0.3">
      <c r="A738">
        <v>20.1052174632269</v>
      </c>
      <c r="B738">
        <f t="shared" si="94"/>
        <v>20.105217463226793</v>
      </c>
      <c r="C738">
        <f t="shared" si="95"/>
        <v>0</v>
      </c>
      <c r="E738">
        <v>67.509003634156201</v>
      </c>
      <c r="F738">
        <f>'wyznaczanie X2,X3,X6,X7'!$J$3*I738+'wyznaczanie X2,X3,X6,X7'!$K$3</f>
        <v>67.537995993800962</v>
      </c>
      <c r="G738">
        <f t="shared" si="98"/>
        <v>2.9000000000000001E-2</v>
      </c>
      <c r="I738">
        <v>139.582301130687</v>
      </c>
      <c r="J738">
        <f>'wyznaczanie X2,X3,X6,X7'!$M$3*modele!E738+'wyznaczanie X2,X3,X6,X7'!$N$3</f>
        <v>139.52210649235354</v>
      </c>
      <c r="K738">
        <f t="shared" si="99"/>
        <v>6.0199999999999997E-2</v>
      </c>
      <c r="M738">
        <v>-162.316575976015</v>
      </c>
      <c r="N738">
        <f t="shared" si="96"/>
        <v>-162.3165759760148</v>
      </c>
      <c r="O738">
        <f t="shared" si="97"/>
        <v>0</v>
      </c>
      <c r="Q738">
        <v>19.6625774945527</v>
      </c>
      <c r="R738">
        <v>19.6625774945527</v>
      </c>
      <c r="T738">
        <v>47.099737670852001</v>
      </c>
      <c r="U738">
        <f>'wyznaczanie X2,X3,X6,X7'!$T$3*modele!X738+'wyznaczanie X2,X3,X6,X7'!$U$3</f>
        <v>46.95566901719473</v>
      </c>
      <c r="V738">
        <f t="shared" si="100"/>
        <v>0.14410000000000001</v>
      </c>
      <c r="X738">
        <v>93.904678657635998</v>
      </c>
      <c r="Y738">
        <f>'wyznaczanie X2,X3,X6,X7'!$W$3*modele!T738+'wyznaczanie X2,X3,X6,X7'!$X$3</f>
        <v>94.214105483374311</v>
      </c>
      <c r="Z738">
        <f t="shared" si="101"/>
        <v>0.30940000000000001</v>
      </c>
    </row>
    <row r="739" spans="1:26" x14ac:dyDescent="0.3">
      <c r="A739">
        <v>64.282713069923503</v>
      </c>
      <c r="B739">
        <f t="shared" si="94"/>
        <v>64.282713069923602</v>
      </c>
      <c r="C739">
        <f t="shared" si="95"/>
        <v>0</v>
      </c>
      <c r="E739">
        <v>70.306859820124899</v>
      </c>
      <c r="F739">
        <f>'wyznaczanie X2,X3,X6,X7'!$J$3*I739+'wyznaczanie X2,X3,X6,X7'!$K$3</f>
        <v>70.44270559656205</v>
      </c>
      <c r="G739">
        <f t="shared" si="98"/>
        <v>0.1358</v>
      </c>
      <c r="I739">
        <v>145.39373672035001</v>
      </c>
      <c r="J739">
        <f>'wyznaczanie X2,X3,X6,X7'!$M$3*modele!E739+'wyznaczanie X2,X3,X6,X7'!$N$3</f>
        <v>145.11948609423814</v>
      </c>
      <c r="K739">
        <f t="shared" si="99"/>
        <v>0.27429999999999999</v>
      </c>
      <c r="M739">
        <v>-82.355153320527506</v>
      </c>
      <c r="N739">
        <f t="shared" si="96"/>
        <v>-82.355153320527705</v>
      </c>
      <c r="O739">
        <f t="shared" si="97"/>
        <v>0</v>
      </c>
      <c r="Q739">
        <v>20.044215162125301</v>
      </c>
      <c r="R739">
        <v>20.044215162125301</v>
      </c>
      <c r="T739">
        <v>56.1285123911399</v>
      </c>
      <c r="U739">
        <f>'wyznaczanie X2,X3,X6,X7'!$T$3*modele!X739+'wyznaczanie X2,X3,X6,X7'!$U$3</f>
        <v>56.313781629732738</v>
      </c>
      <c r="V739">
        <f t="shared" si="100"/>
        <v>0.18529999999999999</v>
      </c>
      <c r="X739">
        <v>112.66900021661</v>
      </c>
      <c r="Y739">
        <f>'wyznaczanie X2,X3,X6,X7'!$W$3*modele!T739+'wyznaczanie X2,X3,X6,X7'!$X$3</f>
        <v>112.25486691036927</v>
      </c>
      <c r="Z739">
        <f t="shared" si="101"/>
        <v>0.41410000000000002</v>
      </c>
    </row>
    <row r="740" spans="1:26" x14ac:dyDescent="0.3">
      <c r="A740">
        <v>28.988342970681298</v>
      </c>
      <c r="B740">
        <f t="shared" si="94"/>
        <v>28.988342970681281</v>
      </c>
      <c r="C740">
        <f t="shared" si="95"/>
        <v>0</v>
      </c>
      <c r="E740">
        <v>17.296541216774902</v>
      </c>
      <c r="F740">
        <f>'wyznaczanie X2,X3,X6,X7'!$J$3*I740+'wyznaczanie X2,X3,X6,X7'!$K$3</f>
        <v>17.174728519284411</v>
      </c>
      <c r="G740">
        <f t="shared" si="98"/>
        <v>0.12180000000000001</v>
      </c>
      <c r="I740">
        <v>38.820805132976702</v>
      </c>
      <c r="J740">
        <f>'wyznaczanie X2,X3,X6,X7'!$M$3*modele!E740+'wyznaczanie X2,X3,X6,X7'!$N$3</f>
        <v>39.067260276540438</v>
      </c>
      <c r="K740">
        <f t="shared" si="99"/>
        <v>0.2465</v>
      </c>
      <c r="M740">
        <v>6.0870622910378502</v>
      </c>
      <c r="N740">
        <f t="shared" si="96"/>
        <v>6.0870622910378884</v>
      </c>
      <c r="O740">
        <f t="shared" si="97"/>
        <v>0</v>
      </c>
      <c r="Q740">
        <v>17.3519397843836</v>
      </c>
      <c r="R740">
        <v>17.3519397843836</v>
      </c>
      <c r="T740">
        <v>52.400592645887002</v>
      </c>
      <c r="U740">
        <f>'wyznaczanie X2,X3,X6,X7'!$T$3*modele!X740+'wyznaczanie X2,X3,X6,X7'!$U$3</f>
        <v>52.539164058041806</v>
      </c>
      <c r="V740">
        <f t="shared" si="100"/>
        <v>0.1386</v>
      </c>
      <c r="X740">
        <v>105.100365299515</v>
      </c>
      <c r="Y740">
        <f>'wyznaczanie X2,X3,X6,X7'!$W$3*modele!T740+'wyznaczanie X2,X3,X6,X7'!$X$3</f>
        <v>104.80595907662206</v>
      </c>
      <c r="Z740">
        <f t="shared" si="101"/>
        <v>0.2944</v>
      </c>
    </row>
    <row r="741" spans="1:26" x14ac:dyDescent="0.3">
      <c r="A741">
        <v>60.662185160697</v>
      </c>
      <c r="B741">
        <f t="shared" si="94"/>
        <v>60.662185160697064</v>
      </c>
      <c r="C741">
        <f t="shared" si="95"/>
        <v>0</v>
      </c>
      <c r="E741">
        <v>66.399224649803003</v>
      </c>
      <c r="F741">
        <f>'wyznaczanie X2,X3,X6,X7'!$J$3*I741+'wyznaczanie X2,X3,X6,X7'!$K$3</f>
        <v>66.25237029523818</v>
      </c>
      <c r="G741">
        <f t="shared" si="98"/>
        <v>0.1469</v>
      </c>
      <c r="I741">
        <v>137.010157281088</v>
      </c>
      <c r="J741">
        <f>'wyznaczanie X2,X3,X6,X7'!$M$3*modele!E741+'wyznaczanie X2,X3,X6,X7'!$N$3</f>
        <v>137.30188721132998</v>
      </c>
      <c r="K741">
        <f t="shared" si="99"/>
        <v>0.29170000000000001</v>
      </c>
      <c r="M741">
        <v>-77.873303628014895</v>
      </c>
      <c r="N741">
        <f t="shared" si="96"/>
        <v>-77.873303628015023</v>
      </c>
      <c r="O741">
        <f t="shared" si="97"/>
        <v>0</v>
      </c>
      <c r="Q741">
        <v>20.476020486005801</v>
      </c>
      <c r="R741">
        <v>20.476020486005801</v>
      </c>
      <c r="T741">
        <v>42.198905237642798</v>
      </c>
      <c r="U741">
        <f>'wyznaczanie X2,X3,X6,X7'!$T$3*modele!X741+'wyznaczanie X2,X3,X6,X7'!$U$3</f>
        <v>41.929400543783665</v>
      </c>
      <c r="V741">
        <f t="shared" si="100"/>
        <v>0.26950000000000002</v>
      </c>
      <c r="X741">
        <v>83.826309035276907</v>
      </c>
      <c r="Y741">
        <f>'wyznaczanie X2,X3,X6,X7'!$W$3*modele!T741+'wyznaczanie X2,X3,X6,X7'!$X$3</f>
        <v>84.421553175857312</v>
      </c>
      <c r="Z741">
        <f t="shared" si="101"/>
        <v>0.59519999999999995</v>
      </c>
    </row>
    <row r="742" spans="1:26" x14ac:dyDescent="0.3">
      <c r="A742">
        <v>32.113397773142601</v>
      </c>
      <c r="B742">
        <f t="shared" si="94"/>
        <v>32.113397773142502</v>
      </c>
      <c r="C742">
        <f t="shared" si="95"/>
        <v>0</v>
      </c>
      <c r="E742">
        <v>46.350384796810602</v>
      </c>
      <c r="F742">
        <f>'wyznaczanie X2,X3,X6,X7'!$J$3*I742+'wyznaczanie X2,X3,X6,X7'!$K$3</f>
        <v>46.293405114078283</v>
      </c>
      <c r="G742">
        <f t="shared" si="98"/>
        <v>5.7000000000000002E-2</v>
      </c>
      <c r="I742">
        <v>97.078371853594007</v>
      </c>
      <c r="J742">
        <f>'wyznaczanie X2,X3,X6,X7'!$M$3*modele!E742+'wyznaczanie X2,X3,X6,X7'!$N$3</f>
        <v>97.192260491636191</v>
      </c>
      <c r="K742">
        <f t="shared" si="99"/>
        <v>0.1139</v>
      </c>
      <c r="M742">
        <v>-74.824358844146801</v>
      </c>
      <c r="N742">
        <f t="shared" si="96"/>
        <v>-74.824358844146602</v>
      </c>
      <c r="O742">
        <f t="shared" si="97"/>
        <v>0</v>
      </c>
      <c r="Q742">
        <v>21.678586979440698</v>
      </c>
      <c r="R742">
        <v>21.678586979440698</v>
      </c>
      <c r="T742">
        <v>51.959613123716302</v>
      </c>
      <c r="U742">
        <f>'wyznaczanie X2,X3,X6,X7'!$T$3*modele!X742+'wyznaczanie X2,X3,X6,X7'!$U$3</f>
        <v>51.560657721611719</v>
      </c>
      <c r="V742">
        <f t="shared" si="100"/>
        <v>0.39900000000000002</v>
      </c>
      <c r="X742">
        <v>103.13832356049301</v>
      </c>
      <c r="Y742">
        <f>'wyznaczanie X2,X3,X6,X7'!$W$3*modele!T742+'wyznaczanie X2,X3,X6,X7'!$X$3</f>
        <v>103.92481998520189</v>
      </c>
      <c r="Z742">
        <f t="shared" si="101"/>
        <v>0.78649999999999998</v>
      </c>
    </row>
    <row r="743" spans="1:26" x14ac:dyDescent="0.3">
      <c r="A743">
        <v>61.951098594872199</v>
      </c>
      <c r="B743">
        <f t="shared" si="94"/>
        <v>61.951098594872207</v>
      </c>
      <c r="C743">
        <f t="shared" si="95"/>
        <v>0</v>
      </c>
      <c r="E743">
        <v>63.804366121158701</v>
      </c>
      <c r="F743">
        <f>'wyznaczanie X2,X3,X6,X7'!$J$3*I743+'wyznaczanie X2,X3,X6,X7'!$K$3</f>
        <v>63.6963251128943</v>
      </c>
      <c r="G743">
        <f t="shared" si="98"/>
        <v>0.108</v>
      </c>
      <c r="I743">
        <v>131.89629256726599</v>
      </c>
      <c r="J743">
        <f>'wyznaczanie X2,X3,X6,X7'!$M$3*modele!E743+'wyznaczanie X2,X3,X6,X7'!$N$3</f>
        <v>132.11062388948733</v>
      </c>
      <c r="K743">
        <f t="shared" si="99"/>
        <v>0.21429999999999999</v>
      </c>
      <c r="M743">
        <v>-67.510901173731696</v>
      </c>
      <c r="N743">
        <f t="shared" si="96"/>
        <v>-67.51090117373171</v>
      </c>
      <c r="O743">
        <f t="shared" si="97"/>
        <v>0</v>
      </c>
      <c r="Q743">
        <v>15.021199003597101</v>
      </c>
      <c r="R743">
        <v>15.021199003597101</v>
      </c>
      <c r="T743">
        <v>42.168899261389399</v>
      </c>
      <c r="U743">
        <f>'wyznaczanie X2,X3,X6,X7'!$T$3*modele!X743+'wyznaczanie X2,X3,X6,X7'!$U$3</f>
        <v>42.086793534912438</v>
      </c>
      <c r="V743">
        <f t="shared" si="100"/>
        <v>8.2100000000000006E-2</v>
      </c>
      <c r="X743">
        <v>84.141903944095603</v>
      </c>
      <c r="Y743">
        <f>'wyznaczanie X2,X3,X6,X7'!$W$3*modele!T743+'wyznaczanie X2,X3,X6,X7'!$X$3</f>
        <v>84.361597016163202</v>
      </c>
      <c r="Z743">
        <f t="shared" si="101"/>
        <v>0.21970000000000001</v>
      </c>
    </row>
    <row r="744" spans="1:26" x14ac:dyDescent="0.3">
      <c r="A744">
        <v>38.233372935852401</v>
      </c>
      <c r="B744">
        <f t="shared" si="94"/>
        <v>38.233372935852415</v>
      </c>
      <c r="C744">
        <f t="shared" si="95"/>
        <v>0</v>
      </c>
      <c r="E744">
        <v>43.034209698221403</v>
      </c>
      <c r="F744">
        <f>'wyznaczanie X2,X3,X6,X7'!$J$3*I744+'wyznaczanie X2,X3,X6,X7'!$K$3</f>
        <v>43.232704539762842</v>
      </c>
      <c r="G744">
        <f t="shared" si="98"/>
        <v>0.19850000000000001</v>
      </c>
      <c r="I744">
        <v>90.954846035394795</v>
      </c>
      <c r="J744">
        <f>'wyznaczanie X2,X3,X6,X7'!$M$3*modele!E744+'wyznaczanie X2,X3,X6,X7'!$N$3</f>
        <v>90.557934200596264</v>
      </c>
      <c r="K744">
        <f t="shared" si="99"/>
        <v>0.39689999999999998</v>
      </c>
      <c r="M744">
        <v>-52.6358832229594</v>
      </c>
      <c r="N744">
        <f t="shared" si="96"/>
        <v>-52.635883222959421</v>
      </c>
      <c r="O744">
        <f t="shared" si="97"/>
        <v>0</v>
      </c>
      <c r="Q744">
        <v>16.7631310724279</v>
      </c>
      <c r="R744">
        <v>16.7631310724279</v>
      </c>
      <c r="T744">
        <v>54.2868007124084</v>
      </c>
      <c r="U744">
        <f>'wyznaczanie X2,X3,X6,X7'!$T$3*modele!X744+'wyznaczanie X2,X3,X6,X7'!$U$3</f>
        <v>53.779484323709553</v>
      </c>
      <c r="V744">
        <f t="shared" si="100"/>
        <v>0.50729999999999997</v>
      </c>
      <c r="X744">
        <v>107.58738049849001</v>
      </c>
      <c r="Y744">
        <f>'wyznaczanie X2,X3,X6,X7'!$W$3*modele!T744+'wyznaczanie X2,X3,X6,X7'!$X$3</f>
        <v>108.57486801321593</v>
      </c>
      <c r="Z744">
        <f t="shared" si="101"/>
        <v>0.98750000000000004</v>
      </c>
    </row>
    <row r="745" spans="1:26" x14ac:dyDescent="0.3">
      <c r="A745">
        <v>52.4776567685971</v>
      </c>
      <c r="B745">
        <f t="shared" si="94"/>
        <v>52.477656768597086</v>
      </c>
      <c r="C745">
        <f t="shared" si="95"/>
        <v>0</v>
      </c>
      <c r="E745">
        <v>76.057779699330396</v>
      </c>
      <c r="F745">
        <f>'wyznaczanie X2,X3,X6,X7'!$J$3*I745+'wyznaczanie X2,X3,X6,X7'!$K$3</f>
        <v>75.901834369495091</v>
      </c>
      <c r="G745">
        <f t="shared" si="98"/>
        <v>0.15590000000000001</v>
      </c>
      <c r="I745">
        <v>156.31578387075001</v>
      </c>
      <c r="J745">
        <f>'wyznaczanie X2,X3,X6,X7'!$M$3*modele!E745+'wyznaczanie X2,X3,X6,X7'!$N$3</f>
        <v>156.62475280000069</v>
      </c>
      <c r="K745">
        <f t="shared" si="99"/>
        <v>0.309</v>
      </c>
      <c r="M745">
        <v>-123.218025560797</v>
      </c>
      <c r="N745">
        <f t="shared" si="96"/>
        <v>-123.21802556079697</v>
      </c>
      <c r="O745">
        <f t="shared" si="97"/>
        <v>0</v>
      </c>
      <c r="Q745">
        <v>20.042783905757101</v>
      </c>
      <c r="R745">
        <v>20.042783905757101</v>
      </c>
      <c r="T745">
        <v>54.4662866536518</v>
      </c>
      <c r="U745">
        <f>'wyznaczanie X2,X3,X6,X7'!$T$3*modele!X745+'wyznaczanie X2,X3,X6,X7'!$U$3</f>
        <v>54.156548386364548</v>
      </c>
      <c r="V745">
        <f t="shared" si="100"/>
        <v>0.30969999999999998</v>
      </c>
      <c r="X745">
        <v>108.343446557207</v>
      </c>
      <c r="Y745">
        <f>'wyznaczanie X2,X3,X6,X7'!$W$3*modele!T745+'wyznaczanie X2,X3,X6,X7'!$X$3</f>
        <v>108.93350616133539</v>
      </c>
      <c r="Z745">
        <f t="shared" si="101"/>
        <v>0.59009999999999996</v>
      </c>
    </row>
    <row r="746" spans="1:26" x14ac:dyDescent="0.3">
      <c r="A746">
        <v>28.329843709713199</v>
      </c>
      <c r="B746">
        <f t="shared" si="94"/>
        <v>28.329843709713202</v>
      </c>
      <c r="C746">
        <f t="shared" si="95"/>
        <v>0</v>
      </c>
      <c r="E746">
        <v>70.5394694991748</v>
      </c>
      <c r="F746">
        <f>'wyznaczanie X2,X3,X6,X7'!$J$3*I746+'wyznaczanie X2,X3,X6,X7'!$K$3</f>
        <v>70.615605127086923</v>
      </c>
      <c r="G746">
        <f t="shared" si="98"/>
        <v>7.6100000000000001E-2</v>
      </c>
      <c r="I746">
        <v>145.73965580436899</v>
      </c>
      <c r="J746">
        <f>'wyznaczanie X2,X3,X6,X7'!$M$3*modele!E746+'wyznaczanie X2,X3,X6,X7'!$N$3</f>
        <v>145.58484406340199</v>
      </c>
      <c r="K746">
        <f t="shared" si="99"/>
        <v>0.15479999999999999</v>
      </c>
      <c r="M746">
        <v>-154.95872107809799</v>
      </c>
      <c r="N746">
        <f t="shared" si="96"/>
        <v>-154.95872107809799</v>
      </c>
      <c r="O746">
        <f t="shared" si="97"/>
        <v>0</v>
      </c>
      <c r="Q746">
        <v>22.014124600133002</v>
      </c>
      <c r="R746">
        <v>22.014124600133002</v>
      </c>
      <c r="T746">
        <v>47.724236893775903</v>
      </c>
      <c r="U746">
        <f>'wyznaczanie X2,X3,X6,X7'!$T$3*modele!X746+'wyznaczanie X2,X3,X6,X7'!$U$3</f>
        <v>47.251136522644387</v>
      </c>
      <c r="V746">
        <f t="shared" si="100"/>
        <v>0.47310000000000002</v>
      </c>
      <c r="X746">
        <v>94.497132233697599</v>
      </c>
      <c r="Y746">
        <f>'wyznaczanie X2,X3,X6,X7'!$W$3*modele!T746+'wyznaczanie X2,X3,X6,X7'!$X$3</f>
        <v>95.461942741601376</v>
      </c>
      <c r="Z746">
        <f t="shared" si="101"/>
        <v>0.96479999999999999</v>
      </c>
    </row>
    <row r="747" spans="1:26" x14ac:dyDescent="0.3">
      <c r="A747">
        <v>67.068501269190094</v>
      </c>
      <c r="B747">
        <f t="shared" si="94"/>
        <v>67.068501269190151</v>
      </c>
      <c r="C747">
        <f t="shared" si="95"/>
        <v>0</v>
      </c>
      <c r="E747">
        <v>31.033215088128401</v>
      </c>
      <c r="F747">
        <f>'wyznaczanie X2,X3,X6,X7'!$J$3*I747+'wyznaczanie X2,X3,X6,X7'!$K$3</f>
        <v>30.993321590688524</v>
      </c>
      <c r="G747">
        <f t="shared" si="98"/>
        <v>3.9899999999999998E-2</v>
      </c>
      <c r="I747">
        <v>66.467583832607502</v>
      </c>
      <c r="J747">
        <f>'wyznaczanie X2,X3,X6,X7'!$M$3*modele!E747+'wyznaczanie X2,X3,X6,X7'!$N$3</f>
        <v>66.54879364157074</v>
      </c>
      <c r="K747">
        <f t="shared" si="99"/>
        <v>8.1199999999999994E-2</v>
      </c>
      <c r="M747">
        <v>41.037357273995099</v>
      </c>
      <c r="N747">
        <f t="shared" si="96"/>
        <v>41.037357273994985</v>
      </c>
      <c r="O747">
        <f t="shared" si="97"/>
        <v>0</v>
      </c>
      <c r="Q747">
        <v>22.40409424752</v>
      </c>
      <c r="R747">
        <v>22.40409424752</v>
      </c>
      <c r="T747">
        <v>55.255356134226901</v>
      </c>
      <c r="U747">
        <f>'wyznaczanie X2,X3,X6,X7'!$T$3*modele!X747+'wyznaczanie X2,X3,X6,X7'!$U$3</f>
        <v>55.157691192630352</v>
      </c>
      <c r="V747">
        <f t="shared" si="100"/>
        <v>9.7699999999999995E-2</v>
      </c>
      <c r="X747">
        <v>110.350877576797</v>
      </c>
      <c r="Y747">
        <f>'wyznaczanie X2,X3,X6,X7'!$W$3*modele!T747+'wyznaczanie X2,X3,X6,X7'!$X$3</f>
        <v>110.51017793457068</v>
      </c>
      <c r="Z747">
        <f t="shared" si="101"/>
        <v>0.1593</v>
      </c>
    </row>
    <row r="748" spans="1:26" x14ac:dyDescent="0.3">
      <c r="A748">
        <v>62.758700034410197</v>
      </c>
      <c r="B748">
        <f t="shared" si="94"/>
        <v>62.758700034410197</v>
      </c>
      <c r="C748">
        <f t="shared" si="95"/>
        <v>0</v>
      </c>
      <c r="E748">
        <v>47.267634252445198</v>
      </c>
      <c r="F748">
        <f>'wyznaczanie X2,X3,X6,X7'!$J$3*I748+'wyznaczanie X2,X3,X6,X7'!$K$3</f>
        <v>47.211268502261753</v>
      </c>
      <c r="G748">
        <f t="shared" si="98"/>
        <v>5.6399999999999999E-2</v>
      </c>
      <c r="I748">
        <v>98.914735790101702</v>
      </c>
      <c r="J748">
        <f>'wyznaczanie X2,X3,X6,X7'!$M$3*modele!E748+'wyznaczanie X2,X3,X6,X7'!$N$3</f>
        <v>99.027305987740291</v>
      </c>
      <c r="K748">
        <f t="shared" si="99"/>
        <v>0.11260000000000001</v>
      </c>
      <c r="M748">
        <v>-16.285502688515201</v>
      </c>
      <c r="N748">
        <f t="shared" si="96"/>
        <v>-16.285502688515209</v>
      </c>
      <c r="O748">
        <f t="shared" si="97"/>
        <v>0</v>
      </c>
      <c r="Q748">
        <v>17.8815259661739</v>
      </c>
      <c r="R748">
        <v>17.8815259661739</v>
      </c>
      <c r="T748">
        <v>50.622814008374597</v>
      </c>
      <c r="U748">
        <f>'wyznaczanie X2,X3,X6,X7'!$T$3*modele!X748+'wyznaczanie X2,X3,X6,X7'!$U$3</f>
        <v>50.360726987590141</v>
      </c>
      <c r="V748">
        <f t="shared" si="100"/>
        <v>0.2621</v>
      </c>
      <c r="X748">
        <v>100.732295008164</v>
      </c>
      <c r="Y748">
        <f>'wyznaczanie X2,X3,X6,X7'!$W$3*modele!T748+'wyznaczanie X2,X3,X6,X7'!$X$3</f>
        <v>101.25370738544831</v>
      </c>
      <c r="Z748">
        <f t="shared" si="101"/>
        <v>0.52139999999999997</v>
      </c>
    </row>
    <row r="749" spans="1:26" x14ac:dyDescent="0.3">
      <c r="A749">
        <v>57.105629331523502</v>
      </c>
      <c r="B749">
        <f t="shared" si="94"/>
        <v>57.105629331523502</v>
      </c>
      <c r="C749">
        <f t="shared" si="95"/>
        <v>0</v>
      </c>
      <c r="E749">
        <v>59.322441283468301</v>
      </c>
      <c r="F749">
        <f>'wyznaczanie X2,X3,X6,X7'!$J$3*I749+'wyznaczanie X2,X3,X6,X7'!$K$3</f>
        <v>59.365054691691213</v>
      </c>
      <c r="G749">
        <f t="shared" si="98"/>
        <v>4.2599999999999999E-2</v>
      </c>
      <c r="I749">
        <v>123.230745054252</v>
      </c>
      <c r="J749">
        <f>'wyznaczanie X2,X3,X6,X7'!$M$3*modele!E749+'wyznaczanie X2,X3,X6,X7'!$N$3</f>
        <v>123.14410345520619</v>
      </c>
      <c r="K749">
        <f t="shared" si="99"/>
        <v>8.6599999999999996E-2</v>
      </c>
      <c r="M749">
        <v>-63.756065187357898</v>
      </c>
      <c r="N749">
        <f t="shared" si="96"/>
        <v>-63.756065187357905</v>
      </c>
      <c r="O749">
        <f t="shared" si="97"/>
        <v>0</v>
      </c>
      <c r="Q749">
        <v>24.641736734131001</v>
      </c>
      <c r="R749">
        <v>24.641736734131001</v>
      </c>
      <c r="T749">
        <v>53.116862753735496</v>
      </c>
      <c r="U749">
        <f>'wyznaczanie X2,X3,X6,X7'!$T$3*modele!X749+'wyznaczanie X2,X3,X6,X7'!$U$3</f>
        <v>53.432088668168426</v>
      </c>
      <c r="V749">
        <f t="shared" si="100"/>
        <v>0.31519999999999998</v>
      </c>
      <c r="X749">
        <v>106.89080373577499</v>
      </c>
      <c r="Y749">
        <f>'wyznaczanie X2,X3,X6,X7'!$W$3*modele!T749+'wyznaczanie X2,X3,X6,X7'!$X$3</f>
        <v>106.23716746683102</v>
      </c>
      <c r="Z749">
        <f t="shared" si="101"/>
        <v>0.65359999999999996</v>
      </c>
    </row>
    <row r="750" spans="1:26" x14ac:dyDescent="0.3">
      <c r="A750">
        <v>41.7466602715173</v>
      </c>
      <c r="B750">
        <f t="shared" si="94"/>
        <v>41.7466602715173</v>
      </c>
      <c r="C750">
        <f t="shared" si="95"/>
        <v>0</v>
      </c>
      <c r="E750">
        <v>35.503670963359099</v>
      </c>
      <c r="F750">
        <f>'wyznaczanie X2,X3,X6,X7'!$J$3*I750+'wyznaczanie X2,X3,X6,X7'!$K$3</f>
        <v>35.556378650619891</v>
      </c>
      <c r="G750">
        <f t="shared" si="98"/>
        <v>5.2699999999999997E-2</v>
      </c>
      <c r="I750">
        <v>75.596865524154694</v>
      </c>
      <c r="J750">
        <f>'wyznaczanie X2,X3,X6,X7'!$M$3*modele!E750+'wyznaczanie X2,X3,X6,X7'!$N$3</f>
        <v>75.49236931662918</v>
      </c>
      <c r="K750">
        <f t="shared" si="99"/>
        <v>0.1045</v>
      </c>
      <c r="M750">
        <v>-23.017692347042701</v>
      </c>
      <c r="N750">
        <f t="shared" si="96"/>
        <v>-23.017692347042697</v>
      </c>
      <c r="O750">
        <f t="shared" si="97"/>
        <v>0</v>
      </c>
      <c r="Q750">
        <v>15.3971302407362</v>
      </c>
      <c r="R750">
        <v>15.3971302407362</v>
      </c>
      <c r="T750">
        <v>51.121312298556497</v>
      </c>
      <c r="U750">
        <f>'wyznaczanie X2,X3,X6,X7'!$T$3*modele!X750+'wyznaczanie X2,X3,X6,X7'!$U$3</f>
        <v>50.862202998858109</v>
      </c>
      <c r="V750">
        <f t="shared" si="100"/>
        <v>0.2591</v>
      </c>
      <c r="X750">
        <v>101.73782438349301</v>
      </c>
      <c r="Y750">
        <f>'wyznaczanie X2,X3,X6,X7'!$W$3*modele!T750+'wyznaczanie X2,X3,X6,X7'!$X$3</f>
        <v>102.24977706306784</v>
      </c>
      <c r="Z750">
        <f t="shared" si="101"/>
        <v>0.51200000000000001</v>
      </c>
    </row>
    <row r="751" spans="1:26" x14ac:dyDescent="0.3">
      <c r="A751">
        <v>26.8593709839765</v>
      </c>
      <c r="B751">
        <f t="shared" si="94"/>
        <v>26.859370983976454</v>
      </c>
      <c r="C751">
        <f t="shared" si="95"/>
        <v>0</v>
      </c>
      <c r="E751">
        <v>43.264407756222802</v>
      </c>
      <c r="F751">
        <f>'wyznaczanie X2,X3,X6,X7'!$J$3*I751+'wyznaczanie X2,X3,X6,X7'!$K$3</f>
        <v>43.082738437411791</v>
      </c>
      <c r="G751">
        <f t="shared" si="98"/>
        <v>0.1817</v>
      </c>
      <c r="I751">
        <v>90.654809727593999</v>
      </c>
      <c r="J751">
        <f>'wyznaczanie X2,X3,X6,X7'!$M$3*modele!E751+'wyznaczanie X2,X3,X6,X7'!$N$3</f>
        <v>91.018467490588932</v>
      </c>
      <c r="K751">
        <f t="shared" si="99"/>
        <v>0.36370000000000002</v>
      </c>
      <c r="M751">
        <v>-76.074481300715505</v>
      </c>
      <c r="N751">
        <f t="shared" si="96"/>
        <v>-76.074481300715405</v>
      </c>
      <c r="O751">
        <f t="shared" si="97"/>
        <v>0</v>
      </c>
      <c r="Q751">
        <v>15.4053561039877</v>
      </c>
      <c r="R751">
        <v>15.4053561039877</v>
      </c>
      <c r="T751">
        <v>58.544380341792497</v>
      </c>
      <c r="U751">
        <f>'wyznaczanie X2,X3,X6,X7'!$T$3*modele!X751+'wyznaczanie X2,X3,X6,X7'!$U$3</f>
        <v>58.891137757688583</v>
      </c>
      <c r="V751">
        <f t="shared" si="100"/>
        <v>0.3468</v>
      </c>
      <c r="X751">
        <v>117.836958880856</v>
      </c>
      <c r="Y751">
        <f>'wyznaczanie X2,X3,X6,X7'!$W$3*modele!T751+'wyznaczanie X2,X3,X6,X7'!$X$3</f>
        <v>117.08211077092459</v>
      </c>
      <c r="Z751">
        <f t="shared" si="101"/>
        <v>0.75480000000000003</v>
      </c>
    </row>
    <row r="752" spans="1:26" x14ac:dyDescent="0.3">
      <c r="A752">
        <v>64.759989838823302</v>
      </c>
      <c r="B752">
        <f t="shared" si="94"/>
        <v>64.759989838823344</v>
      </c>
      <c r="C752">
        <f t="shared" si="95"/>
        <v>0</v>
      </c>
      <c r="E752">
        <v>62.655200402995398</v>
      </c>
      <c r="F752">
        <f>'wyznaczanie X2,X3,X6,X7'!$J$3*I752+'wyznaczanie X2,X3,X6,X7'!$K$3</f>
        <v>62.487785400831129</v>
      </c>
      <c r="G752">
        <f t="shared" si="98"/>
        <v>0.16739999999999999</v>
      </c>
      <c r="I752">
        <v>129.478374202026</v>
      </c>
      <c r="J752">
        <f>'wyznaczanie X2,X3,X6,X7'!$M$3*modele!E752+'wyznaczanie X2,X3,X6,X7'!$N$3</f>
        <v>129.81160767046558</v>
      </c>
      <c r="K752">
        <f t="shared" si="99"/>
        <v>0.3332</v>
      </c>
      <c r="M752">
        <v>-58.445621531339498</v>
      </c>
      <c r="N752">
        <f t="shared" si="96"/>
        <v>-58.445621531339583</v>
      </c>
      <c r="O752">
        <f t="shared" si="97"/>
        <v>0</v>
      </c>
      <c r="Q752">
        <v>27.312735529589698</v>
      </c>
      <c r="R752">
        <v>27.312735529589698</v>
      </c>
      <c r="T752">
        <v>58.208985217164901</v>
      </c>
      <c r="U752">
        <f>'wyznaczanie X2,X3,X6,X7'!$T$3*modele!X752+'wyznaczanie X2,X3,X6,X7'!$U$3</f>
        <v>57.883751258542347</v>
      </c>
      <c r="V752">
        <f t="shared" si="100"/>
        <v>0.32519999999999999</v>
      </c>
      <c r="X752">
        <v>115.817008385836</v>
      </c>
      <c r="Y752">
        <f>'wyznaczanie X2,X3,X6,X7'!$W$3*modele!T752+'wyznaczanie X2,X3,X6,X7'!$X$3</f>
        <v>116.41194415201588</v>
      </c>
      <c r="Z752">
        <f t="shared" si="101"/>
        <v>0.59489999999999998</v>
      </c>
    </row>
    <row r="753" spans="1:26" x14ac:dyDescent="0.3">
      <c r="A753">
        <v>37.355610830357101</v>
      </c>
      <c r="B753">
        <f t="shared" si="94"/>
        <v>37.3556108303572</v>
      </c>
      <c r="C753">
        <f t="shared" si="95"/>
        <v>0</v>
      </c>
      <c r="E753">
        <v>17.115382891065199</v>
      </c>
      <c r="F753">
        <f>'wyznaczanie X2,X3,X6,X7'!$J$3*I753+'wyznaczanie X2,X3,X6,X7'!$K$3</f>
        <v>17.136722365583832</v>
      </c>
      <c r="G753">
        <f t="shared" si="98"/>
        <v>2.1299999999999999E-2</v>
      </c>
      <c r="I753">
        <v>38.744766442557598</v>
      </c>
      <c r="J753">
        <f>'wyznaczanie X2,X3,X6,X7'!$M$3*modele!E753+'wyznaczanie X2,X3,X6,X7'!$N$3</f>
        <v>38.704835673687597</v>
      </c>
      <c r="K753">
        <f t="shared" si="99"/>
        <v>3.9899999999999998E-2</v>
      </c>
      <c r="M753">
        <v>23.365072987518801</v>
      </c>
      <c r="N753">
        <f t="shared" si="96"/>
        <v>23.365072987518602</v>
      </c>
      <c r="O753">
        <f t="shared" si="97"/>
        <v>0</v>
      </c>
      <c r="Q753">
        <v>21.388452944807099</v>
      </c>
      <c r="R753">
        <v>21.388452944807099</v>
      </c>
      <c r="T753">
        <v>59.911803383515597</v>
      </c>
      <c r="U753">
        <f>'wyznaczanie X2,X3,X6,X7'!$T$3*modele!X753+'wyznaczanie X2,X3,X6,X7'!$U$3</f>
        <v>59.924351326116557</v>
      </c>
      <c r="V753">
        <f t="shared" si="100"/>
        <v>1.2500000000000001E-2</v>
      </c>
      <c r="X753">
        <v>119.908696253529</v>
      </c>
      <c r="Y753">
        <f>'wyznaczanie X2,X3,X6,X7'!$W$3*modele!T753+'wyznaczanie X2,X3,X6,X7'!$X$3</f>
        <v>119.81441428161796</v>
      </c>
      <c r="Z753">
        <f t="shared" si="101"/>
        <v>9.4299999999999995E-2</v>
      </c>
    </row>
    <row r="754" spans="1:26" x14ac:dyDescent="0.3">
      <c r="A754">
        <v>59.434892251734198</v>
      </c>
      <c r="B754">
        <f t="shared" si="94"/>
        <v>59.434892251734141</v>
      </c>
      <c r="C754">
        <f t="shared" si="95"/>
        <v>0</v>
      </c>
      <c r="E754">
        <v>65.856718543264094</v>
      </c>
      <c r="F754">
        <f>'wyznaczanie X2,X3,X6,X7'!$J$3*I754+'wyznaczanie X2,X3,X6,X7'!$K$3</f>
        <v>65.965242235231599</v>
      </c>
      <c r="G754">
        <f t="shared" si="98"/>
        <v>0.1085</v>
      </c>
      <c r="I754">
        <v>136.43570184322701</v>
      </c>
      <c r="J754">
        <f>'wyznaczanie X2,X3,X6,X7'!$M$3*modele!E754+'wyznaczanie X2,X3,X6,X7'!$N$3</f>
        <v>136.21655172129749</v>
      </c>
      <c r="K754">
        <f t="shared" si="99"/>
        <v>0.21920000000000001</v>
      </c>
      <c r="M754">
        <v>-78.700371126324001</v>
      </c>
      <c r="N754">
        <f t="shared" si="96"/>
        <v>-78.700371126323887</v>
      </c>
      <c r="O754">
        <f t="shared" si="97"/>
        <v>0</v>
      </c>
      <c r="Q754">
        <v>8.0719622965111508</v>
      </c>
      <c r="R754">
        <v>8.0719622965111508</v>
      </c>
      <c r="T754">
        <v>39.007533952002397</v>
      </c>
      <c r="U754">
        <f>'wyznaczanie X2,X3,X6,X7'!$T$3*modele!X754+'wyznaczanie X2,X3,X6,X7'!$U$3</f>
        <v>39.154102320044494</v>
      </c>
      <c r="V754">
        <f t="shared" si="100"/>
        <v>0.14660000000000001</v>
      </c>
      <c r="X754">
        <v>78.261448849418599</v>
      </c>
      <c r="Y754">
        <f>'wyznaczanie X2,X3,X6,X7'!$W$3*modele!T754+'wyznaczanie X2,X3,X6,X7'!$X$3</f>
        <v>78.04474460848563</v>
      </c>
      <c r="Z754">
        <f t="shared" si="101"/>
        <v>0.2167</v>
      </c>
    </row>
    <row r="755" spans="1:26" x14ac:dyDescent="0.3">
      <c r="A755">
        <v>57.119039142674801</v>
      </c>
      <c r="B755">
        <f t="shared" si="94"/>
        <v>57.11903914267485</v>
      </c>
      <c r="C755">
        <f t="shared" si="95"/>
        <v>0</v>
      </c>
      <c r="E755">
        <v>26.058696181916702</v>
      </c>
      <c r="F755">
        <f>'wyznaczanie X2,X3,X6,X7'!$J$3*I755+'wyznaczanie X2,X3,X6,X7'!$K$3</f>
        <v>25.9433506388187</v>
      </c>
      <c r="G755">
        <f t="shared" si="98"/>
        <v>0.1153</v>
      </c>
      <c r="I755">
        <v>56.364136352499997</v>
      </c>
      <c r="J755">
        <f>'wyznaczanie X2,X3,X6,X7'!$M$3*modele!E755+'wyznaczanie X2,X3,X6,X7'!$N$3</f>
        <v>56.596791535651853</v>
      </c>
      <c r="K755">
        <f t="shared" si="99"/>
        <v>0.23269999999999999</v>
      </c>
      <c r="M755">
        <v>36.061989739599603</v>
      </c>
      <c r="N755">
        <f t="shared" si="96"/>
        <v>36.061989739599497</v>
      </c>
      <c r="O755">
        <f t="shared" si="97"/>
        <v>0</v>
      </c>
      <c r="Q755">
        <v>19.3513556256143</v>
      </c>
      <c r="R755">
        <v>19.3513556256143</v>
      </c>
      <c r="T755">
        <v>51.0170735957958</v>
      </c>
      <c r="U755">
        <f>'wyznaczanie X2,X3,X6,X7'!$T$3*modele!X755+'wyznaczanie X2,X3,X6,X7'!$U$3</f>
        <v>50.544419191065238</v>
      </c>
      <c r="V755">
        <f t="shared" si="100"/>
        <v>0.47270000000000001</v>
      </c>
      <c r="X755">
        <v>101.10062350736</v>
      </c>
      <c r="Y755">
        <f>'wyznaczanie X2,X3,X6,X7'!$W$3*modele!T755+'wyznaczanie X2,X3,X6,X7'!$X$3</f>
        <v>102.04149347794976</v>
      </c>
      <c r="Z755">
        <f t="shared" si="101"/>
        <v>0.94089999999999996</v>
      </c>
    </row>
    <row r="756" spans="1:26" x14ac:dyDescent="0.3">
      <c r="A756">
        <v>51.170782859690497</v>
      </c>
      <c r="B756">
        <f t="shared" si="94"/>
        <v>51.170782859690604</v>
      </c>
      <c r="C756">
        <f t="shared" si="95"/>
        <v>0</v>
      </c>
      <c r="E756">
        <v>31.805856449175501</v>
      </c>
      <c r="F756">
        <f>'wyznaczanie X2,X3,X6,X7'!$J$3*I756+'wyznaczanie X2,X3,X6,X7'!$K$3</f>
        <v>31.803034309246357</v>
      </c>
      <c r="G756">
        <f t="shared" si="98"/>
        <v>2.8E-3</v>
      </c>
      <c r="I756">
        <v>68.087571354099097</v>
      </c>
      <c r="J756">
        <f>'wyznaczanie X2,X3,X6,X7'!$M$3*modele!E756+'wyznaczanie X2,X3,X6,X7'!$N$3</f>
        <v>68.094536777185127</v>
      </c>
      <c r="K756">
        <f t="shared" si="99"/>
        <v>7.0000000000000001E-3</v>
      </c>
      <c r="M756">
        <v>6.9239963718547104</v>
      </c>
      <c r="N756">
        <f t="shared" si="96"/>
        <v>6.9239963718544999</v>
      </c>
      <c r="O756">
        <f t="shared" si="97"/>
        <v>0</v>
      </c>
      <c r="Q756">
        <v>25.6670257152639</v>
      </c>
      <c r="R756">
        <v>25.6670257152639</v>
      </c>
      <c r="T756">
        <v>50.283147116390801</v>
      </c>
      <c r="U756">
        <f>'wyznaczanie X2,X3,X6,X7'!$T$3*modele!X756+'wyznaczanie X2,X3,X6,X7'!$U$3</f>
        <v>50.496631770104798</v>
      </c>
      <c r="V756">
        <f t="shared" si="100"/>
        <v>0.2135</v>
      </c>
      <c r="X756">
        <v>101.004803060385</v>
      </c>
      <c r="Y756">
        <f>'wyznaczanie X2,X3,X6,X7'!$W$3*modele!T756+'wyznaczanie X2,X3,X6,X7'!$X$3</f>
        <v>100.57500517470878</v>
      </c>
      <c r="Z756">
        <f t="shared" si="101"/>
        <v>0.42980000000000002</v>
      </c>
    </row>
    <row r="757" spans="1:26" x14ac:dyDescent="0.3">
      <c r="A757">
        <v>23.941478744531899</v>
      </c>
      <c r="B757">
        <f t="shared" si="94"/>
        <v>23.941478744532063</v>
      </c>
      <c r="C757">
        <f t="shared" si="95"/>
        <v>0</v>
      </c>
      <c r="E757">
        <v>78.154597221563705</v>
      </c>
      <c r="F757">
        <f>'wyznaczanie X2,X3,X6,X7'!$J$3*I757+'wyznaczanie X2,X3,X6,X7'!$K$3</f>
        <v>77.978449336241681</v>
      </c>
      <c r="G757">
        <f t="shared" si="98"/>
        <v>0.17610000000000001</v>
      </c>
      <c r="I757">
        <v>160.470455343694</v>
      </c>
      <c r="J757">
        <f>'wyznaczanie X2,X3,X6,X7'!$M$3*modele!E757+'wyznaczanie X2,X3,X6,X7'!$N$3</f>
        <v>160.81963732862039</v>
      </c>
      <c r="K757">
        <f t="shared" si="99"/>
        <v>0.34920000000000001</v>
      </c>
      <c r="M757">
        <v>-186.58083417562699</v>
      </c>
      <c r="N757">
        <f t="shared" si="96"/>
        <v>-186.58083417562733</v>
      </c>
      <c r="O757">
        <f t="shared" si="97"/>
        <v>0</v>
      </c>
      <c r="Q757">
        <v>21.1835057213924</v>
      </c>
      <c r="R757">
        <v>21.1835057213924</v>
      </c>
      <c r="T757">
        <v>48.644898870844202</v>
      </c>
      <c r="U757">
        <f>'wyznaczanie X2,X3,X6,X7'!$T$3*modele!X757+'wyznaczanie X2,X3,X6,X7'!$U$3</f>
        <v>48.377335691473803</v>
      </c>
      <c r="V757">
        <f t="shared" si="100"/>
        <v>0.2676</v>
      </c>
      <c r="X757">
        <v>96.755318709788</v>
      </c>
      <c r="Y757">
        <f>'wyznaczanie X2,X3,X6,X7'!$W$3*modele!T757+'wyznaczanie X2,X3,X6,X7'!$X$3</f>
        <v>97.301554826048758</v>
      </c>
      <c r="Z757">
        <f t="shared" si="101"/>
        <v>0.54620000000000002</v>
      </c>
    </row>
    <row r="758" spans="1:26" x14ac:dyDescent="0.3">
      <c r="A758">
        <v>65.795176445741603</v>
      </c>
      <c r="B758">
        <f t="shared" si="94"/>
        <v>65.795176445741703</v>
      </c>
      <c r="C758">
        <f t="shared" si="95"/>
        <v>0</v>
      </c>
      <c r="E758">
        <v>41.0589925263438</v>
      </c>
      <c r="F758">
        <f>'wyznaczanie X2,X3,X6,X7'!$J$3*I758+'wyznaczanie X2,X3,X6,X7'!$K$3</f>
        <v>41.080793763702211</v>
      </c>
      <c r="G758">
        <f t="shared" si="98"/>
        <v>2.18E-2</v>
      </c>
      <c r="I758">
        <v>86.649530675163703</v>
      </c>
      <c r="J758">
        <f>'wyznaczanie X2,X3,X6,X7'!$M$3*modele!E758+'wyznaczanie X2,X3,X6,X7'!$N$3</f>
        <v>86.606322833791168</v>
      </c>
      <c r="K758">
        <f t="shared" si="99"/>
        <v>4.3200000000000002E-2</v>
      </c>
      <c r="M758">
        <v>8.4133753124519899</v>
      </c>
      <c r="N758">
        <f t="shared" si="96"/>
        <v>8.4133753124518051</v>
      </c>
      <c r="O758">
        <f t="shared" si="97"/>
        <v>0</v>
      </c>
      <c r="Q758">
        <v>20.497159508246899</v>
      </c>
      <c r="R758">
        <v>20.497159508246899</v>
      </c>
      <c r="T758">
        <v>48.971883351764099</v>
      </c>
      <c r="U758">
        <f>'wyznaczanie X2,X3,X6,X7'!$T$3*modele!X758+'wyznaczanie X2,X3,X6,X7'!$U$3</f>
        <v>49.114141791693044</v>
      </c>
      <c r="V758">
        <f t="shared" si="100"/>
        <v>0.14230000000000001</v>
      </c>
      <c r="X758">
        <v>98.232717749911103</v>
      </c>
      <c r="Y758">
        <f>'wyznaczanie X2,X3,X6,X7'!$W$3*modele!T758+'wyznaczanie X2,X3,X6,X7'!$X$3</f>
        <v>97.954915796209008</v>
      </c>
      <c r="Z758">
        <f t="shared" si="101"/>
        <v>0.27779999999999999</v>
      </c>
    </row>
    <row r="759" spans="1:26" x14ac:dyDescent="0.3">
      <c r="A759">
        <v>31.311520056344701</v>
      </c>
      <c r="B759">
        <f t="shared" si="94"/>
        <v>31.311520056344605</v>
      </c>
      <c r="C759">
        <f t="shared" si="95"/>
        <v>0</v>
      </c>
      <c r="E759">
        <v>55.767395606912402</v>
      </c>
      <c r="F759">
        <f>'wyznaczanie X2,X3,X6,X7'!$J$3*I759+'wyznaczanie X2,X3,X6,X7'!$K$3</f>
        <v>55.55197093526381</v>
      </c>
      <c r="G759">
        <f t="shared" si="98"/>
        <v>0.21540000000000001</v>
      </c>
      <c r="I759">
        <v>115.601930584329</v>
      </c>
      <c r="J759">
        <f>'wyznaczanie X2,X3,X6,X7'!$M$3*modele!E759+'wyznaczanie X2,X3,X6,X7'!$N$3</f>
        <v>116.03189366632728</v>
      </c>
      <c r="K759">
        <f t="shared" si="99"/>
        <v>0.43</v>
      </c>
      <c r="M759">
        <v>-104.67914670804799</v>
      </c>
      <c r="N759">
        <f t="shared" si="96"/>
        <v>-104.6791467080478</v>
      </c>
      <c r="O759">
        <f t="shared" si="97"/>
        <v>0</v>
      </c>
      <c r="Q759">
        <v>22.149650733290699</v>
      </c>
      <c r="R759">
        <v>22.149650733290699</v>
      </c>
      <c r="T759">
        <v>56.124399575450902</v>
      </c>
      <c r="U759">
        <f>'wyznaczanie X2,X3,X6,X7'!$T$3*modele!X759+'wyznaczanie X2,X3,X6,X7'!$U$3</f>
        <v>56.130185017950282</v>
      </c>
      <c r="V759">
        <f t="shared" si="100"/>
        <v>5.7999999999999996E-3</v>
      </c>
      <c r="X759">
        <v>112.30086339209601</v>
      </c>
      <c r="Y759">
        <f>'wyznaczanie X2,X3,X6,X7'!$W$3*modele!T759+'wyznaczanie X2,X3,X6,X7'!$X$3</f>
        <v>112.24664892631971</v>
      </c>
      <c r="Z759">
        <f t="shared" si="101"/>
        <v>5.4199999999999998E-2</v>
      </c>
    </row>
    <row r="760" spans="1:26" x14ac:dyDescent="0.3">
      <c r="A760">
        <v>51.862776553692399</v>
      </c>
      <c r="B760">
        <f t="shared" si="94"/>
        <v>51.862776553692449</v>
      </c>
      <c r="C760">
        <f t="shared" si="95"/>
        <v>0</v>
      </c>
      <c r="E760">
        <v>57.310487745578399</v>
      </c>
      <c r="F760">
        <f>'wyznaczanie X2,X3,X6,X7'!$J$3*I760+'wyznaczanie X2,X3,X6,X7'!$K$3</f>
        <v>57.228113919595437</v>
      </c>
      <c r="G760">
        <f t="shared" si="98"/>
        <v>8.2400000000000001E-2</v>
      </c>
      <c r="I760">
        <v>118.95538009379101</v>
      </c>
      <c r="J760">
        <f>'wyznaczanie X2,X3,X6,X7'!$M$3*modele!E760+'wyznaczanie X2,X3,X6,X7'!$N$3</f>
        <v>119.11899746534083</v>
      </c>
      <c r="K760">
        <f t="shared" si="99"/>
        <v>0.1636</v>
      </c>
      <c r="M760">
        <v>-68.205910129350301</v>
      </c>
      <c r="N760">
        <f t="shared" si="96"/>
        <v>-68.2059101293504</v>
      </c>
      <c r="O760">
        <f t="shared" si="97"/>
        <v>0</v>
      </c>
      <c r="Q760">
        <v>19.036001037540199</v>
      </c>
      <c r="R760">
        <v>19.036001037540199</v>
      </c>
      <c r="T760">
        <v>48.593459348102101</v>
      </c>
      <c r="U760">
        <f>'wyznaczanie X2,X3,X6,X7'!$T$3*modele!X760+'wyznaczanie X2,X3,X6,X7'!$U$3</f>
        <v>48.73064530366586</v>
      </c>
      <c r="V760">
        <f t="shared" si="100"/>
        <v>0.13719999999999999</v>
      </c>
      <c r="X760">
        <v>97.463753780783605</v>
      </c>
      <c r="Y760">
        <f>'wyznaczanie X2,X3,X6,X7'!$W$3*modele!T760+'wyznaczanie X2,X3,X6,X7'!$X$3</f>
        <v>97.198771426699622</v>
      </c>
      <c r="Z760">
        <f t="shared" si="101"/>
        <v>0.26500000000000001</v>
      </c>
    </row>
    <row r="761" spans="1:26" x14ac:dyDescent="0.3">
      <c r="A761">
        <v>36.684154428883303</v>
      </c>
      <c r="B761">
        <f t="shared" si="94"/>
        <v>36.684154428883254</v>
      </c>
      <c r="C761">
        <f t="shared" si="95"/>
        <v>0</v>
      </c>
      <c r="E761">
        <v>16.0788915325241</v>
      </c>
      <c r="F761">
        <f>'wyznaczanie X2,X3,X6,X7'!$J$3*I761+'wyznaczanie X2,X3,X6,X7'!$K$3</f>
        <v>15.84833850408577</v>
      </c>
      <c r="G761">
        <f t="shared" si="98"/>
        <v>0.2306</v>
      </c>
      <c r="I761">
        <v>36.167104352433299</v>
      </c>
      <c r="J761">
        <f>'wyznaczanie X2,X3,X6,X7'!$M$3*modele!E761+'wyznaczanie X2,X3,X6,X7'!$N$3</f>
        <v>36.631235316055594</v>
      </c>
      <c r="K761">
        <f t="shared" si="99"/>
        <v>0.46410000000000001</v>
      </c>
      <c r="M761">
        <v>25.1316342601942</v>
      </c>
      <c r="N761">
        <f t="shared" si="96"/>
        <v>25.131634260194303</v>
      </c>
      <c r="O761">
        <f t="shared" si="97"/>
        <v>0</v>
      </c>
      <c r="Q761">
        <v>11.7144368614259</v>
      </c>
      <c r="R761">
        <v>11.7144368614259</v>
      </c>
      <c r="T761">
        <v>41.712803305241799</v>
      </c>
      <c r="U761">
        <f>'wyznaczanie X2,X3,X6,X7'!$T$3*modele!X761+'wyznaczanie X2,X3,X6,X7'!$U$3</f>
        <v>42.114608278827781</v>
      </c>
      <c r="V761">
        <f t="shared" si="100"/>
        <v>0.40179999999999999</v>
      </c>
      <c r="X761">
        <v>84.197676386736305</v>
      </c>
      <c r="Y761">
        <f>'wyznaczanie X2,X3,X6,X7'!$W$3*modele!T761+'wyznaczanie X2,X3,X6,X7'!$X$3</f>
        <v>83.450253164135674</v>
      </c>
      <c r="Z761">
        <f t="shared" si="101"/>
        <v>0.74739999999999995</v>
      </c>
    </row>
    <row r="762" spans="1:26" x14ac:dyDescent="0.3">
      <c r="A762">
        <v>34.574825806586396</v>
      </c>
      <c r="B762">
        <f t="shared" si="94"/>
        <v>34.57482580658646</v>
      </c>
      <c r="C762">
        <f t="shared" si="95"/>
        <v>0</v>
      </c>
      <c r="E762">
        <v>60.6292636524703</v>
      </c>
      <c r="F762">
        <f>'wyznaczanie X2,X3,X6,X7'!$J$3*I762+'wyznaczanie X2,X3,X6,X7'!$K$3</f>
        <v>60.432717824559369</v>
      </c>
      <c r="G762">
        <f t="shared" si="98"/>
        <v>0.19650000000000001</v>
      </c>
      <c r="I762">
        <v>125.366812467746</v>
      </c>
      <c r="J762">
        <f>'wyznaczanie X2,X3,X6,X7'!$M$3*modele!E762+'wyznaczanie X2,X3,X6,X7'!$N$3</f>
        <v>125.75852692279615</v>
      </c>
      <c r="K762">
        <f t="shared" si="99"/>
        <v>0.39169999999999999</v>
      </c>
      <c r="M762">
        <v>-112.73813934423799</v>
      </c>
      <c r="N762">
        <f t="shared" si="96"/>
        <v>-112.73813934423812</v>
      </c>
      <c r="O762">
        <f t="shared" si="97"/>
        <v>0</v>
      </c>
      <c r="Q762">
        <v>27.114128213333402</v>
      </c>
      <c r="R762">
        <v>27.114128213333402</v>
      </c>
      <c r="T762">
        <v>52.051638380327603</v>
      </c>
      <c r="U762">
        <f>'wyznaczanie X2,X3,X6,X7'!$T$3*modele!X762+'wyznaczanie X2,X3,X6,X7'!$U$3</f>
        <v>52.070050558474733</v>
      </c>
      <c r="V762">
        <f t="shared" si="100"/>
        <v>1.84E-2</v>
      </c>
      <c r="X762">
        <v>104.15972727580299</v>
      </c>
      <c r="Y762">
        <f>'wyznaczanie X2,X3,X6,X7'!$W$3*modele!T762+'wyznaczanie X2,X3,X6,X7'!$X$3</f>
        <v>104.10869938758104</v>
      </c>
      <c r="Z762">
        <f t="shared" si="101"/>
        <v>5.0999999999999997E-2</v>
      </c>
    </row>
    <row r="763" spans="1:26" x14ac:dyDescent="0.3">
      <c r="A763">
        <v>29.434334636714201</v>
      </c>
      <c r="B763">
        <f t="shared" si="94"/>
        <v>29.434334636714297</v>
      </c>
      <c r="C763">
        <f t="shared" si="95"/>
        <v>0</v>
      </c>
      <c r="E763">
        <v>63.617929462234201</v>
      </c>
      <c r="F763">
        <f>'wyznaczanie X2,X3,X6,X7'!$J$3*I763+'wyznaczanie X2,X3,X6,X7'!$K$3</f>
        <v>63.41234113321876</v>
      </c>
      <c r="G763">
        <f t="shared" si="98"/>
        <v>0.2056</v>
      </c>
      <c r="I763">
        <v>131.32812747261701</v>
      </c>
      <c r="J763">
        <f>'wyznaczanie X2,X3,X6,X7'!$M$3*modele!E763+'wyznaczanie X2,X3,X6,X7'!$N$3</f>
        <v>131.73763947486981</v>
      </c>
      <c r="K763">
        <f t="shared" si="99"/>
        <v>0.40949999999999998</v>
      </c>
      <c r="M763">
        <v>-131.98511911327401</v>
      </c>
      <c r="N763">
        <f t="shared" si="96"/>
        <v>-131.98511911327421</v>
      </c>
      <c r="O763">
        <f t="shared" si="97"/>
        <v>0</v>
      </c>
      <c r="Q763">
        <v>15.494015165811099</v>
      </c>
      <c r="R763">
        <v>15.494015165811099</v>
      </c>
      <c r="T763">
        <v>55.126376291537298</v>
      </c>
      <c r="U763">
        <f>'wyznaczanie X2,X3,X6,X7'!$T$3*modele!X763+'wyznaczanie X2,X3,X6,X7'!$U$3</f>
        <v>54.858796346760066</v>
      </c>
      <c r="V763">
        <f t="shared" si="100"/>
        <v>0.2676</v>
      </c>
      <c r="X763">
        <v>109.75155170496301</v>
      </c>
      <c r="Y763">
        <f>'wyznaczanie X2,X3,X6,X7'!$W$3*modele!T763+'wyznaczanie X2,X3,X6,X7'!$X$3</f>
        <v>110.25245807302336</v>
      </c>
      <c r="Z763">
        <f t="shared" si="101"/>
        <v>0.50090000000000001</v>
      </c>
    </row>
    <row r="764" spans="1:26" x14ac:dyDescent="0.3">
      <c r="A764">
        <v>56.570765327809099</v>
      </c>
      <c r="B764">
        <f t="shared" si="94"/>
        <v>56.570765327808957</v>
      </c>
      <c r="C764">
        <f t="shared" si="95"/>
        <v>0</v>
      </c>
      <c r="E764">
        <v>73.857184867148305</v>
      </c>
      <c r="F764">
        <f>'wyznaczanie X2,X3,X6,X7'!$J$3*I764+'wyznaczanie X2,X3,X6,X7'!$K$3</f>
        <v>73.904236632099895</v>
      </c>
      <c r="G764">
        <f t="shared" si="98"/>
        <v>4.7100000000000003E-2</v>
      </c>
      <c r="I764">
        <v>152.31920170849401</v>
      </c>
      <c r="J764">
        <f>'wyznaczanie X2,X3,X6,X7'!$M$3*modele!E764+'wyznaczanie X2,X3,X6,X7'!$N$3</f>
        <v>152.22225181105011</v>
      </c>
      <c r="K764">
        <f t="shared" si="99"/>
        <v>9.69E-2</v>
      </c>
      <c r="M764">
        <v>-108.430023945827</v>
      </c>
      <c r="N764">
        <f t="shared" si="96"/>
        <v>-108.43002394582672</v>
      </c>
      <c r="O764">
        <f t="shared" si="97"/>
        <v>0</v>
      </c>
      <c r="Q764">
        <v>19.355616494405801</v>
      </c>
      <c r="R764">
        <v>19.355616494405801</v>
      </c>
      <c r="T764">
        <v>43.105681287158298</v>
      </c>
      <c r="U764">
        <f>'wyznaczanie X2,X3,X6,X7'!$T$3*modele!X764+'wyznaczanie X2,X3,X6,X7'!$U$3</f>
        <v>42.706080979812626</v>
      </c>
      <c r="V764">
        <f t="shared" si="100"/>
        <v>0.39960000000000001</v>
      </c>
      <c r="X764">
        <v>85.383661682506798</v>
      </c>
      <c r="Y764">
        <f>'wyznaczanie X2,X3,X6,X7'!$W$3*modele!T764+'wyznaczanie X2,X3,X6,X7'!$X$3</f>
        <v>86.233419224554169</v>
      </c>
      <c r="Z764">
        <f t="shared" si="101"/>
        <v>0.8498</v>
      </c>
    </row>
    <row r="765" spans="1:26" x14ac:dyDescent="0.3">
      <c r="A765">
        <v>26.049184465690701</v>
      </c>
      <c r="B765">
        <f t="shared" si="94"/>
        <v>26.049184465690686</v>
      </c>
      <c r="C765">
        <f t="shared" si="95"/>
        <v>0</v>
      </c>
      <c r="E765">
        <v>60.594619895366797</v>
      </c>
      <c r="F765">
        <f>'wyznaczanie X2,X3,X6,X7'!$J$3*I765+'wyznaczanie X2,X3,X6,X7'!$K$3</f>
        <v>60.749530356686165</v>
      </c>
      <c r="G765">
        <f t="shared" si="98"/>
        <v>0.15490000000000001</v>
      </c>
      <c r="I765">
        <v>126.000657456141</v>
      </c>
      <c r="J765">
        <f>'wyznaczanie X2,X3,X6,X7'!$M$3*modele!E765+'wyznaczanie X2,X3,X6,X7'!$N$3</f>
        <v>125.68921876452974</v>
      </c>
      <c r="K765">
        <f t="shared" si="99"/>
        <v>0.31140000000000001</v>
      </c>
      <c r="M765">
        <v>-129.68549075471901</v>
      </c>
      <c r="N765">
        <f t="shared" si="96"/>
        <v>-129.68549075471898</v>
      </c>
      <c r="O765">
        <f t="shared" si="97"/>
        <v>0</v>
      </c>
      <c r="Q765">
        <v>21.9012128092286</v>
      </c>
      <c r="R765">
        <v>21.9012128092286</v>
      </c>
      <c r="T765">
        <v>50.7577608312085</v>
      </c>
      <c r="U765">
        <f>'wyznaczanie X2,X3,X6,X7'!$T$3*modele!X765+'wyznaczanie X2,X3,X6,X7'!$U$3</f>
        <v>50.497337515780004</v>
      </c>
      <c r="V765">
        <f t="shared" si="100"/>
        <v>0.26040000000000002</v>
      </c>
      <c r="X765">
        <v>101.00621817893899</v>
      </c>
      <c r="Y765">
        <f>'wyznaczanie X2,X3,X6,X7'!$W$3*modele!T765+'wyznaczanie X2,X3,X6,X7'!$X$3</f>
        <v>101.52335011234091</v>
      </c>
      <c r="Z765">
        <f t="shared" si="101"/>
        <v>0.5171</v>
      </c>
    </row>
    <row r="766" spans="1:26" x14ac:dyDescent="0.3">
      <c r="A766">
        <v>30.360361743700398</v>
      </c>
      <c r="B766">
        <f t="shared" si="94"/>
        <v>30.360361743700352</v>
      </c>
      <c r="C766">
        <f t="shared" si="95"/>
        <v>0</v>
      </c>
      <c r="E766">
        <v>44.269075791886401</v>
      </c>
      <c r="F766">
        <f>'wyznaczanie X2,X3,X6,X7'!$J$3*I766+'wyznaczanie X2,X3,X6,X7'!$K$3</f>
        <v>44.348911281328029</v>
      </c>
      <c r="G766">
        <f t="shared" si="98"/>
        <v>7.9799999999999996E-2</v>
      </c>
      <c r="I766">
        <v>93.188034364165304</v>
      </c>
      <c r="J766">
        <f>'wyznaczanie X2,X3,X6,X7'!$M$3*modele!E766+'wyznaczanie X2,X3,X6,X7'!$N$3</f>
        <v>93.028402239090624</v>
      </c>
      <c r="K766">
        <f t="shared" si="99"/>
        <v>0.15959999999999999</v>
      </c>
      <c r="M766">
        <v>-72.086503888258505</v>
      </c>
      <c r="N766">
        <f t="shared" si="96"/>
        <v>-72.08650388825842</v>
      </c>
      <c r="O766">
        <f t="shared" si="97"/>
        <v>0</v>
      </c>
      <c r="Q766">
        <v>10.6688214213666</v>
      </c>
      <c r="R766">
        <v>10.6688214213666</v>
      </c>
      <c r="T766">
        <v>57.126524577243103</v>
      </c>
      <c r="U766">
        <f>'wyznaczanie X2,X3,X6,X7'!$T$3*modele!X766+'wyznaczanie X2,X3,X6,X7'!$U$3</f>
        <v>56.681112009574505</v>
      </c>
      <c r="V766">
        <f t="shared" si="100"/>
        <v>0.44540000000000002</v>
      </c>
      <c r="X766">
        <v>113.405548883111</v>
      </c>
      <c r="Y766">
        <f>'wyznaczanie X2,X3,X6,X7'!$W$3*modele!T766+'wyznaczanie X2,X3,X6,X7'!$X$3</f>
        <v>114.24903558867997</v>
      </c>
      <c r="Z766">
        <f t="shared" si="101"/>
        <v>0.84350000000000003</v>
      </c>
    </row>
    <row r="767" spans="1:26" x14ac:dyDescent="0.3">
      <c r="A767">
        <v>33.496144379065498</v>
      </c>
      <c r="B767">
        <f t="shared" si="94"/>
        <v>33.496144379065541</v>
      </c>
      <c r="C767">
        <f t="shared" si="95"/>
        <v>0</v>
      </c>
      <c r="E767">
        <v>39.431483895541298</v>
      </c>
      <c r="F767">
        <f>'wyznaczanie X2,X3,X6,X7'!$J$3*I767+'wyznaczanie X2,X3,X6,X7'!$K$3</f>
        <v>39.21750767800313</v>
      </c>
      <c r="G767">
        <f t="shared" si="98"/>
        <v>0.214</v>
      </c>
      <c r="I767">
        <v>82.921665052430697</v>
      </c>
      <c r="J767">
        <f>'wyznaczanie X2,X3,X6,X7'!$M$3*modele!E767+'wyznaczanie X2,X3,X6,X7'!$N$3</f>
        <v>83.350335747095727</v>
      </c>
      <c r="K767">
        <f t="shared" si="99"/>
        <v>0.42870000000000003</v>
      </c>
      <c r="M767">
        <v>-51.302162928492798</v>
      </c>
      <c r="N767">
        <f t="shared" si="96"/>
        <v>-51.302162928492891</v>
      </c>
      <c r="O767">
        <f t="shared" si="97"/>
        <v>0</v>
      </c>
      <c r="Q767">
        <v>28.566909819996599</v>
      </c>
      <c r="R767">
        <v>28.566909819996599</v>
      </c>
      <c r="T767">
        <v>55.5415931906984</v>
      </c>
      <c r="U767">
        <f>'wyznaczanie X2,X3,X6,X7'!$T$3*modele!X767+'wyznaczanie X2,X3,X6,X7'!$U$3</f>
        <v>55.852029472434324</v>
      </c>
      <c r="V767">
        <f t="shared" si="100"/>
        <v>0.31040000000000001</v>
      </c>
      <c r="X767">
        <v>111.743122711301</v>
      </c>
      <c r="Y767">
        <f>'wyznaczanie X2,X3,X6,X7'!$W$3*modele!T767+'wyznaczanie X2,X3,X6,X7'!$X$3</f>
        <v>111.08211982118837</v>
      </c>
      <c r="Z767">
        <f t="shared" si="101"/>
        <v>0.66100000000000003</v>
      </c>
    </row>
    <row r="768" spans="1:26" x14ac:dyDescent="0.3">
      <c r="A768">
        <v>58.1062665537778</v>
      </c>
      <c r="B768">
        <f t="shared" si="94"/>
        <v>58.1062665537778</v>
      </c>
      <c r="C768">
        <f t="shared" si="95"/>
        <v>0</v>
      </c>
      <c r="E768">
        <v>56.973511631260202</v>
      </c>
      <c r="F768">
        <f>'wyznaczanie X2,X3,X6,X7'!$J$3*I768+'wyznaczanie X2,X3,X6,X7'!$K$3</f>
        <v>57.06059622496727</v>
      </c>
      <c r="G768">
        <f t="shared" si="98"/>
        <v>8.7099999999999997E-2</v>
      </c>
      <c r="I768">
        <v>118.62022841751499</v>
      </c>
      <c r="J768">
        <f>'wyznaczanie X2,X3,X6,X7'!$M$3*modele!E768+'wyznaczanie X2,X3,X6,X7'!$N$3</f>
        <v>118.44484443414993</v>
      </c>
      <c r="K768">
        <f t="shared" si="99"/>
        <v>0.1754</v>
      </c>
      <c r="M768">
        <v>-54.708001786224997</v>
      </c>
      <c r="N768">
        <f t="shared" si="96"/>
        <v>-54.708001786224997</v>
      </c>
      <c r="O768">
        <f t="shared" si="97"/>
        <v>0</v>
      </c>
      <c r="Q768">
        <v>11.470335561193099</v>
      </c>
      <c r="R768">
        <v>11.470335561193099</v>
      </c>
      <c r="T768">
        <v>42.817338238014301</v>
      </c>
      <c r="U768">
        <f>'wyznaczanie X2,X3,X6,X7'!$T$3*modele!X768+'wyznaczanie X2,X3,X6,X7'!$U$3</f>
        <v>42.54623831536567</v>
      </c>
      <c r="V768">
        <f t="shared" si="100"/>
        <v>0.27110000000000001</v>
      </c>
      <c r="X768">
        <v>85.063154836873494</v>
      </c>
      <c r="Y768">
        <f>'wyznaczanie X2,X3,X6,X7'!$W$3*modele!T768+'wyznaczanie X2,X3,X6,X7'!$X$3</f>
        <v>85.65726926845322</v>
      </c>
      <c r="Z768">
        <f t="shared" si="101"/>
        <v>0.59409999999999996</v>
      </c>
    </row>
    <row r="769" spans="1:26" x14ac:dyDescent="0.3">
      <c r="A769">
        <v>36.893905716651901</v>
      </c>
      <c r="B769">
        <f t="shared" si="94"/>
        <v>36.893905716651958</v>
      </c>
      <c r="C769">
        <f t="shared" si="95"/>
        <v>0</v>
      </c>
      <c r="E769">
        <v>37.303608010889903</v>
      </c>
      <c r="F769">
        <f>'wyznaczanie X2,X3,X6,X7'!$J$3*I769+'wyznaczanie X2,X3,X6,X7'!$K$3</f>
        <v>37.417339469988647</v>
      </c>
      <c r="G769">
        <f t="shared" si="98"/>
        <v>0.1137</v>
      </c>
      <c r="I769">
        <v>79.320079000079403</v>
      </c>
      <c r="J769">
        <f>'wyznaczanie X2,X3,X6,X7'!$M$3*modele!E769+'wyznaczanie X2,X3,X6,X7'!$N$3</f>
        <v>79.093315986101075</v>
      </c>
      <c r="K769">
        <f t="shared" si="99"/>
        <v>0.2268</v>
      </c>
      <c r="M769">
        <v>-38.123012599365801</v>
      </c>
      <c r="N769">
        <f t="shared" si="96"/>
        <v>-38.123012599365907</v>
      </c>
      <c r="O769">
        <f t="shared" si="97"/>
        <v>0</v>
      </c>
      <c r="Q769">
        <v>22.375168517872101</v>
      </c>
      <c r="R769">
        <v>22.375168517872101</v>
      </c>
      <c r="T769">
        <v>48.879729989562499</v>
      </c>
      <c r="U769">
        <f>'wyznaczanie X2,X3,X6,X7'!$T$3*modele!X769+'wyznaczanie X2,X3,X6,X7'!$U$3</f>
        <v>49.135419759489423</v>
      </c>
      <c r="V769">
        <f t="shared" si="100"/>
        <v>0.25569999999999998</v>
      </c>
      <c r="X769">
        <v>98.275383044333594</v>
      </c>
      <c r="Y769">
        <f>'wyznaczanie X2,X3,X6,X7'!$W$3*modele!T769+'wyznaczanie X2,X3,X6,X7'!$X$3</f>
        <v>97.770780420847515</v>
      </c>
      <c r="Z769">
        <f t="shared" si="101"/>
        <v>0.50460000000000005</v>
      </c>
    </row>
    <row r="770" spans="1:26" x14ac:dyDescent="0.3">
      <c r="A770">
        <v>66.891826833841506</v>
      </c>
      <c r="B770">
        <f t="shared" si="94"/>
        <v>66.891826833841492</v>
      </c>
      <c r="C770">
        <f t="shared" si="95"/>
        <v>0</v>
      </c>
      <c r="E770">
        <v>59.971847661456998</v>
      </c>
      <c r="F770">
        <f>'wyznaczanie X2,X3,X6,X7'!$J$3*I770+'wyznaczanie X2,X3,X6,X7'!$K$3</f>
        <v>59.972998879528014</v>
      </c>
      <c r="G770">
        <f t="shared" si="98"/>
        <v>1.1999999999999999E-3</v>
      </c>
      <c r="I770">
        <v>124.447055451121</v>
      </c>
      <c r="J770">
        <f>'wyznaczanie X2,X3,X6,X7'!$M$3*modele!E770+'wyznaczanie X2,X3,X6,X7'!$N$3</f>
        <v>124.44330318953034</v>
      </c>
      <c r="K770">
        <f t="shared" si="99"/>
        <v>3.8E-3</v>
      </c>
      <c r="M770">
        <v>-46.131889316688003</v>
      </c>
      <c r="N770">
        <f t="shared" si="96"/>
        <v>-46.131889316687989</v>
      </c>
      <c r="O770">
        <f t="shared" si="97"/>
        <v>0</v>
      </c>
      <c r="Q770">
        <v>18.352189468995</v>
      </c>
      <c r="R770">
        <v>18.352189468995</v>
      </c>
      <c r="T770">
        <v>42.941460370743499</v>
      </c>
      <c r="U770">
        <f>'wyznaczanie X2,X3,X6,X7'!$T$3*modele!X770+'wyznaczanie X2,X3,X6,X7'!$U$3</f>
        <v>42.799342734951537</v>
      </c>
      <c r="V770">
        <f t="shared" si="100"/>
        <v>0.1421</v>
      </c>
      <c r="X770">
        <v>85.570664514705697</v>
      </c>
      <c r="Y770">
        <f>'wyznaczanie X2,X3,X6,X7'!$W$3*modele!T770+'wyznaczanie X2,X3,X6,X7'!$X$3</f>
        <v>85.905282742457132</v>
      </c>
      <c r="Z770">
        <f t="shared" si="101"/>
        <v>0.33460000000000001</v>
      </c>
    </row>
    <row r="771" spans="1:26" x14ac:dyDescent="0.3">
      <c r="A771">
        <v>50.494436205457497</v>
      </c>
      <c r="B771">
        <f t="shared" ref="B771:B834" si="102">1.5*$E771+0.5*$M771</f>
        <v>50.494436205457504</v>
      </c>
      <c r="C771">
        <f t="shared" ref="C771:C834" si="103">ROUND(ABS(B771-A771),4)</f>
        <v>0</v>
      </c>
      <c r="E771">
        <v>47.545135218560297</v>
      </c>
      <c r="F771">
        <f>'wyznaczanie X2,X3,X6,X7'!$J$3*I771+'wyznaczanie X2,X3,X6,X7'!$K$3</f>
        <v>47.672721737667842</v>
      </c>
      <c r="G771">
        <f t="shared" si="98"/>
        <v>0.12759999999999999</v>
      </c>
      <c r="I771">
        <v>99.837962591381597</v>
      </c>
      <c r="J771">
        <f>'wyznaczanie X2,X3,X6,X7'!$M$3*modele!E771+'wyznaczanie X2,X3,X6,X7'!$N$3</f>
        <v>99.582473281551046</v>
      </c>
      <c r="K771">
        <f t="shared" si="99"/>
        <v>0.2555</v>
      </c>
      <c r="M771">
        <v>-41.646533244765898</v>
      </c>
      <c r="N771">
        <f t="shared" ref="N771:N834" si="104">2*A771-3*E771</f>
        <v>-41.646533244765905</v>
      </c>
      <c r="O771">
        <f t="shared" ref="O771:O834" si="105">ROUND(ABS(N771-M771),4)</f>
        <v>0</v>
      </c>
      <c r="Q771">
        <v>19.314350632323499</v>
      </c>
      <c r="R771">
        <v>19.314350632323499</v>
      </c>
      <c r="T771">
        <v>55.106842723474699</v>
      </c>
      <c r="U771">
        <f>'wyznaczanie X2,X3,X6,X7'!$T$3*modele!X771+'wyznaczanie X2,X3,X6,X7'!$U$3</f>
        <v>55.269734665100479</v>
      </c>
      <c r="V771">
        <f t="shared" si="100"/>
        <v>0.16289999999999999</v>
      </c>
      <c r="X771">
        <v>110.575540372925</v>
      </c>
      <c r="Y771">
        <f>'wyznaczanie X2,X3,X6,X7'!$W$3*modele!T771+'wyznaczanie X2,X3,X6,X7'!$X$3</f>
        <v>110.21342725741962</v>
      </c>
      <c r="Z771">
        <f t="shared" si="101"/>
        <v>0.36209999999999998</v>
      </c>
    </row>
    <row r="772" spans="1:26" x14ac:dyDescent="0.3">
      <c r="A772">
        <v>54.541068478647297</v>
      </c>
      <c r="B772">
        <f t="shared" si="102"/>
        <v>54.541068478647063</v>
      </c>
      <c r="C772">
        <f t="shared" si="103"/>
        <v>0</v>
      </c>
      <c r="E772">
        <v>76.477899087242704</v>
      </c>
      <c r="F772">
        <f>'wyznaczanie X2,X3,X6,X7'!$J$3*I772+'wyznaczanie X2,X3,X6,X7'!$K$3</f>
        <v>76.463198427106292</v>
      </c>
      <c r="G772">
        <f t="shared" si="98"/>
        <v>1.47E-2</v>
      </c>
      <c r="I772">
        <v>157.43890167228801</v>
      </c>
      <c r="J772">
        <f>'wyznaczanie X2,X3,X6,X7'!$M$3*modele!E772+'wyznaczanie X2,X3,X6,X7'!$N$3</f>
        <v>157.46524192308351</v>
      </c>
      <c r="K772">
        <f t="shared" si="99"/>
        <v>2.63E-2</v>
      </c>
      <c r="M772">
        <v>-120.351560304434</v>
      </c>
      <c r="N772">
        <f t="shared" si="104"/>
        <v>-120.35156030443353</v>
      </c>
      <c r="O772">
        <f t="shared" si="105"/>
        <v>0</v>
      </c>
      <c r="Q772">
        <v>27.555581468926999</v>
      </c>
      <c r="R772">
        <v>27.555581468926999</v>
      </c>
      <c r="T772">
        <v>51.926506590015101</v>
      </c>
      <c r="U772">
        <f>'wyznaczanie X2,X3,X6,X7'!$T$3*modele!X772+'wyznaczanie X2,X3,X6,X7'!$U$3</f>
        <v>51.485072472791465</v>
      </c>
      <c r="V772">
        <f t="shared" si="100"/>
        <v>0.44140000000000001</v>
      </c>
      <c r="X772">
        <v>102.986764589929</v>
      </c>
      <c r="Y772">
        <f>'wyznaczanie X2,X3,X6,X7'!$W$3*modele!T772+'wyznaczanie X2,X3,X6,X7'!$X$3</f>
        <v>103.85866847575775</v>
      </c>
      <c r="Z772">
        <f t="shared" si="101"/>
        <v>0.87190000000000001</v>
      </c>
    </row>
    <row r="773" spans="1:26" x14ac:dyDescent="0.3">
      <c r="A773">
        <v>38.780183460577099</v>
      </c>
      <c r="B773">
        <f t="shared" si="102"/>
        <v>38.780183460577192</v>
      </c>
      <c r="C773">
        <f t="shared" si="103"/>
        <v>0</v>
      </c>
      <c r="E773">
        <v>40.365636737970298</v>
      </c>
      <c r="F773">
        <f>'wyznaczanie X2,X3,X6,X7'!$J$3*I773+'wyznaczanie X2,X3,X6,X7'!$K$3</f>
        <v>40.532055493598911</v>
      </c>
      <c r="G773">
        <f t="shared" si="98"/>
        <v>0.16639999999999999</v>
      </c>
      <c r="I773">
        <v>85.551673213179498</v>
      </c>
      <c r="J773">
        <f>'wyznaczanie X2,X3,X6,X7'!$M$3*modele!E773+'wyznaczanie X2,X3,X6,X7'!$N$3</f>
        <v>85.219198089440965</v>
      </c>
      <c r="K773">
        <f t="shared" si="99"/>
        <v>0.33250000000000002</v>
      </c>
      <c r="M773">
        <v>-43.536543292756498</v>
      </c>
      <c r="N773">
        <f t="shared" si="104"/>
        <v>-43.53654329275669</v>
      </c>
      <c r="O773">
        <f t="shared" si="105"/>
        <v>0</v>
      </c>
      <c r="Q773">
        <v>10.1101942999657</v>
      </c>
      <c r="R773">
        <v>10.1101942999657</v>
      </c>
      <c r="T773">
        <v>54.846743595516898</v>
      </c>
      <c r="U773">
        <f>'wyznaczanie X2,X3,X6,X7'!$T$3*modele!X773+'wyznaczanie X2,X3,X6,X7'!$U$3</f>
        <v>55.273828185632894</v>
      </c>
      <c r="V773">
        <f t="shared" si="100"/>
        <v>0.42709999999999998</v>
      </c>
      <c r="X773">
        <v>110.58374845277601</v>
      </c>
      <c r="Y773">
        <f>'wyznaczanie X2,X3,X6,X7'!$W$3*modele!T773+'wyznaczanie X2,X3,X6,X7'!$X$3</f>
        <v>109.69371262722598</v>
      </c>
      <c r="Z773">
        <f t="shared" si="101"/>
        <v>0.89</v>
      </c>
    </row>
    <row r="774" spans="1:26" x14ac:dyDescent="0.3">
      <c r="A774">
        <v>56.025677849426998</v>
      </c>
      <c r="B774">
        <f t="shared" si="102"/>
        <v>56.025677849427005</v>
      </c>
      <c r="C774">
        <f t="shared" si="103"/>
        <v>0</v>
      </c>
      <c r="E774">
        <v>64.131468429244705</v>
      </c>
      <c r="F774">
        <f>'wyznaczanie X2,X3,X6,X7'!$J$3*I774+'wyznaczanie X2,X3,X6,X7'!$K$3</f>
        <v>64.15159949830786</v>
      </c>
      <c r="G774">
        <f t="shared" ref="G774:G837" si="106">ROUND(ABS(F774-E774),4)</f>
        <v>2.01E-2</v>
      </c>
      <c r="I774">
        <v>132.80715737934199</v>
      </c>
      <c r="J774">
        <f>'wyznaczanie X2,X3,X6,X7'!$M$3*modele!E774+'wyznaczanie X2,X3,X6,X7'!$N$3</f>
        <v>132.76502342445701</v>
      </c>
      <c r="K774">
        <f t="shared" si="99"/>
        <v>4.2099999999999999E-2</v>
      </c>
      <c r="M774">
        <v>-80.343049588880106</v>
      </c>
      <c r="N774">
        <f t="shared" si="104"/>
        <v>-80.34304958888012</v>
      </c>
      <c r="O774">
        <f t="shared" si="105"/>
        <v>0</v>
      </c>
      <c r="Q774">
        <v>22.805355956221899</v>
      </c>
      <c r="R774">
        <v>22.805355956221899</v>
      </c>
      <c r="T774">
        <v>40.3561991822558</v>
      </c>
      <c r="U774">
        <f>'wyznaczanie X2,X3,X6,X7'!$T$3*modele!X774+'wyznaczanie X2,X3,X6,X7'!$U$3</f>
        <v>40.0236663141363</v>
      </c>
      <c r="V774">
        <f t="shared" si="100"/>
        <v>0.33250000000000002</v>
      </c>
      <c r="X774">
        <v>80.005045990938697</v>
      </c>
      <c r="Y774">
        <f>'wyznaczanie X2,X3,X6,X7'!$W$3*modele!T774+'wyznaczanie X2,X3,X6,X7'!$X$3</f>
        <v>80.739567374326995</v>
      </c>
      <c r="Z774">
        <f t="shared" si="101"/>
        <v>0.73450000000000004</v>
      </c>
    </row>
    <row r="775" spans="1:26" x14ac:dyDescent="0.3">
      <c r="A775">
        <v>66.112992163861406</v>
      </c>
      <c r="B775">
        <f t="shared" si="102"/>
        <v>66.112992163861492</v>
      </c>
      <c r="C775">
        <f t="shared" si="103"/>
        <v>0</v>
      </c>
      <c r="E775">
        <v>40.148844031643101</v>
      </c>
      <c r="F775">
        <f>'wyznaczanie X2,X3,X6,X7'!$J$3*I775+'wyznaczanie X2,X3,X6,X7'!$K$3</f>
        <v>39.940186687646801</v>
      </c>
      <c r="G775">
        <f t="shared" si="106"/>
        <v>0.2087</v>
      </c>
      <c r="I775">
        <v>84.367524739248793</v>
      </c>
      <c r="J775">
        <f>'wyznaczanie X2,X3,X6,X7'!$M$3*modele!E775+'wyznaczanie X2,X3,X6,X7'!$N$3</f>
        <v>84.785483490985627</v>
      </c>
      <c r="K775">
        <f t="shared" si="99"/>
        <v>0.41799999999999998</v>
      </c>
      <c r="M775">
        <v>11.7794522327937</v>
      </c>
      <c r="N775">
        <f t="shared" si="104"/>
        <v>11.779452232793517</v>
      </c>
      <c r="O775">
        <f t="shared" si="105"/>
        <v>0</v>
      </c>
      <c r="Q775">
        <v>21.370367029476601</v>
      </c>
      <c r="R775">
        <v>21.370367029476601</v>
      </c>
      <c r="T775">
        <v>56.098768839520098</v>
      </c>
      <c r="U775">
        <f>'wyznaczanie X2,X3,X6,X7'!$T$3*modele!X775+'wyznaczanie X2,X3,X6,X7'!$U$3</f>
        <v>56.289905215654549</v>
      </c>
      <c r="V775">
        <f t="shared" si="100"/>
        <v>0.19109999999999999</v>
      </c>
      <c r="X775">
        <v>112.621124674822</v>
      </c>
      <c r="Y775">
        <f>'wyznaczanie X2,X3,X6,X7'!$W$3*modele!T775+'wyznaczanie X2,X3,X6,X7'!$X$3</f>
        <v>112.19543511199262</v>
      </c>
      <c r="Z775">
        <f t="shared" si="101"/>
        <v>0.42570000000000002</v>
      </c>
    </row>
    <row r="776" spans="1:26" x14ac:dyDescent="0.3">
      <c r="A776">
        <v>61.872706781957199</v>
      </c>
      <c r="B776">
        <f t="shared" si="102"/>
        <v>61.872706781957206</v>
      </c>
      <c r="C776">
        <f t="shared" si="103"/>
        <v>0</v>
      </c>
      <c r="E776">
        <v>61.087563410707503</v>
      </c>
      <c r="F776">
        <f>'wyznaczanie X2,X3,X6,X7'!$J$3*I776+'wyznaczanie X2,X3,X6,X7'!$K$3</f>
        <v>60.995599114747179</v>
      </c>
      <c r="G776">
        <f t="shared" si="106"/>
        <v>9.1999999999999998E-2</v>
      </c>
      <c r="I776">
        <v>126.49296578766599</v>
      </c>
      <c r="J776">
        <f>'wyznaczanie X2,X3,X6,X7'!$M$3*modele!E776+'wyznaczanie X2,X3,X6,X7'!$N$3</f>
        <v>126.6753995380401</v>
      </c>
      <c r="K776">
        <f t="shared" si="99"/>
        <v>0.18240000000000001</v>
      </c>
      <c r="M776">
        <v>-59.517276668208098</v>
      </c>
      <c r="N776">
        <f t="shared" si="104"/>
        <v>-59.517276668208112</v>
      </c>
      <c r="O776">
        <f t="shared" si="105"/>
        <v>0</v>
      </c>
      <c r="Q776">
        <v>23.2809413267716</v>
      </c>
      <c r="R776">
        <v>23.2809413267716</v>
      </c>
      <c r="T776">
        <v>54.002441147261401</v>
      </c>
      <c r="U776">
        <f>'wyznaczanie X2,X3,X6,X7'!$T$3*modele!X776+'wyznaczanie X2,X3,X6,X7'!$U$3</f>
        <v>53.686892190233579</v>
      </c>
      <c r="V776">
        <f t="shared" si="100"/>
        <v>0.3155</v>
      </c>
      <c r="X776">
        <v>107.40172035115999</v>
      </c>
      <c r="Y776">
        <f>'wyznaczanie X2,X3,X6,X7'!$W$3*modele!T776+'wyznaczanie X2,X3,X6,X7'!$X$3</f>
        <v>108.00667761825862</v>
      </c>
      <c r="Z776">
        <f t="shared" si="101"/>
        <v>0.60499999999999998</v>
      </c>
    </row>
    <row r="777" spans="1:26" x14ac:dyDescent="0.3">
      <c r="A777">
        <v>25.5658869410547</v>
      </c>
      <c r="B777">
        <f t="shared" si="102"/>
        <v>25.565886941054757</v>
      </c>
      <c r="C777">
        <f t="shared" si="103"/>
        <v>0</v>
      </c>
      <c r="E777">
        <v>76.346869811939499</v>
      </c>
      <c r="F777">
        <f>'wyznaczanie X2,X3,X6,X7'!$J$3*I777+'wyznaczanie X2,X3,X6,X7'!$K$3</f>
        <v>76.235891203155546</v>
      </c>
      <c r="G777">
        <f t="shared" si="106"/>
        <v>0.111</v>
      </c>
      <c r="I777">
        <v>156.984129432819</v>
      </c>
      <c r="J777">
        <f>'wyznaczanie X2,X3,X6,X7'!$M$3*modele!E777+'wyznaczanie X2,X3,X6,X7'!$N$3</f>
        <v>157.2031052927199</v>
      </c>
      <c r="K777">
        <f t="shared" si="99"/>
        <v>0.219</v>
      </c>
      <c r="M777">
        <v>-177.908835553709</v>
      </c>
      <c r="N777">
        <f t="shared" si="104"/>
        <v>-177.90883555370911</v>
      </c>
      <c r="O777">
        <f t="shared" si="105"/>
        <v>0</v>
      </c>
      <c r="Q777">
        <v>22.3576474204466</v>
      </c>
      <c r="R777">
        <v>22.3576474204466</v>
      </c>
      <c r="T777">
        <v>48.248977097032402</v>
      </c>
      <c r="U777">
        <f>'wyznaczanie X2,X3,X6,X7'!$T$3*modele!X777+'wyznaczanie X2,X3,X6,X7'!$U$3</f>
        <v>48.129232253946007</v>
      </c>
      <c r="V777">
        <f t="shared" si="100"/>
        <v>0.1197</v>
      </c>
      <c r="X777">
        <v>96.257836698787102</v>
      </c>
      <c r="Y777">
        <f>'wyznaczanie X2,X3,X6,X7'!$W$3*modele!T777+'wyznaczanie X2,X3,X6,X7'!$X$3</f>
        <v>96.510447451418898</v>
      </c>
      <c r="Z777">
        <f t="shared" si="101"/>
        <v>0.25259999999999999</v>
      </c>
    </row>
    <row r="778" spans="1:26" x14ac:dyDescent="0.3">
      <c r="A778">
        <v>39.151057732103901</v>
      </c>
      <c r="B778">
        <f t="shared" si="102"/>
        <v>39.151057732103951</v>
      </c>
      <c r="C778">
        <f t="shared" si="103"/>
        <v>0</v>
      </c>
      <c r="E778">
        <v>17.3993410823985</v>
      </c>
      <c r="F778">
        <f>'wyznaczanie X2,X3,X6,X7'!$J$3*I778+'wyznaczanie X2,X3,X6,X7'!$K$3</f>
        <v>17.605164471227088</v>
      </c>
      <c r="G778">
        <f t="shared" si="106"/>
        <v>0.20580000000000001</v>
      </c>
      <c r="I778">
        <v>39.681975835828503</v>
      </c>
      <c r="J778">
        <f>'wyznaczanie X2,X3,X6,X7'!$M$3*modele!E778+'wyznaczanie X2,X3,X6,X7'!$N$3</f>
        <v>39.272921265766293</v>
      </c>
      <c r="K778">
        <f t="shared" si="99"/>
        <v>0.40910000000000002</v>
      </c>
      <c r="M778">
        <v>26.104092217012401</v>
      </c>
      <c r="N778">
        <f t="shared" si="104"/>
        <v>26.104092217012301</v>
      </c>
      <c r="O778">
        <f t="shared" si="105"/>
        <v>0</v>
      </c>
      <c r="Q778">
        <v>16.8231232096214</v>
      </c>
      <c r="R778">
        <v>16.8231232096214</v>
      </c>
      <c r="T778">
        <v>45.774058887290799</v>
      </c>
      <c r="U778">
        <f>'wyznaczanie X2,X3,X6,X7'!$T$3*modele!X778+'wyznaczanie X2,X3,X6,X7'!$U$3</f>
        <v>46.218023107556732</v>
      </c>
      <c r="V778">
        <f t="shared" si="100"/>
        <v>0.44400000000000001</v>
      </c>
      <c r="X778">
        <v>92.425595682446698</v>
      </c>
      <c r="Y778">
        <f>'wyznaczanie X2,X3,X6,X7'!$W$3*modele!T778+'wyznaczanie X2,X3,X6,X7'!$X$3</f>
        <v>91.565212870147832</v>
      </c>
      <c r="Z778">
        <f t="shared" si="101"/>
        <v>0.86040000000000005</v>
      </c>
    </row>
    <row r="779" spans="1:26" x14ac:dyDescent="0.3">
      <c r="A779">
        <v>49.277963446806503</v>
      </c>
      <c r="B779">
        <f t="shared" si="102"/>
        <v>49.277963446806439</v>
      </c>
      <c r="C779">
        <f t="shared" si="103"/>
        <v>0</v>
      </c>
      <c r="E779">
        <v>58.042568357426397</v>
      </c>
      <c r="F779">
        <f>'wyznaczanie X2,X3,X6,X7'!$J$3*I779+'wyznaczanie X2,X3,X6,X7'!$K$3</f>
        <v>57.940137499782921</v>
      </c>
      <c r="G779">
        <f t="shared" si="106"/>
        <v>0.1024</v>
      </c>
      <c r="I779">
        <v>120.379921524937</v>
      </c>
      <c r="J779">
        <f>'wyznaczanie X2,X3,X6,X7'!$M$3*modele!E779+'wyznaczanie X2,X3,X6,X7'!$N$3</f>
        <v>120.58359493258857</v>
      </c>
      <c r="K779">
        <f t="shared" si="99"/>
        <v>0.20369999999999999</v>
      </c>
      <c r="M779">
        <v>-75.571778178666307</v>
      </c>
      <c r="N779">
        <f t="shared" si="104"/>
        <v>-75.571778178666179</v>
      </c>
      <c r="O779">
        <f t="shared" si="105"/>
        <v>0</v>
      </c>
      <c r="Q779">
        <v>13.6558020516942</v>
      </c>
      <c r="R779">
        <v>13.6558020516942</v>
      </c>
      <c r="T779">
        <v>50.748077528607702</v>
      </c>
      <c r="U779">
        <f>'wyznaczanie X2,X3,X6,X7'!$T$3*modele!X779+'wyznaczanie X2,X3,X6,X7'!$U$3</f>
        <v>50.302708966461182</v>
      </c>
      <c r="V779">
        <f t="shared" si="100"/>
        <v>0.44540000000000002</v>
      </c>
      <c r="X779">
        <v>100.61596078033899</v>
      </c>
      <c r="Y779">
        <f>'wyznaczanie X2,X3,X6,X7'!$W$3*modele!T779+'wyznaczanie X2,X3,X6,X7'!$X$3</f>
        <v>101.50400151217551</v>
      </c>
      <c r="Z779">
        <f t="shared" si="101"/>
        <v>0.88800000000000001</v>
      </c>
    </row>
    <row r="780" spans="1:26" x14ac:dyDescent="0.3">
      <c r="A780">
        <v>45.180809682679097</v>
      </c>
      <c r="B780">
        <f t="shared" si="102"/>
        <v>45.180809682679147</v>
      </c>
      <c r="C780">
        <f t="shared" si="103"/>
        <v>0</v>
      </c>
      <c r="E780">
        <v>31.108709207884299</v>
      </c>
      <c r="F780">
        <f>'wyznaczanie X2,X3,X6,X7'!$J$3*I780+'wyznaczanie X2,X3,X6,X7'!$K$3</f>
        <v>30.94125552236131</v>
      </c>
      <c r="G780">
        <f t="shared" si="106"/>
        <v>0.16750000000000001</v>
      </c>
      <c r="I780">
        <v>66.363415552858299</v>
      </c>
      <c r="J780">
        <f>'wyznaczanie X2,X3,X6,X7'!$M$3*modele!E780+'wyznaczanie X2,X3,X6,X7'!$N$3</f>
        <v>66.699826867689751</v>
      </c>
      <c r="K780">
        <f t="shared" si="99"/>
        <v>0.33639999999999998</v>
      </c>
      <c r="M780">
        <v>-2.9645082582945999</v>
      </c>
      <c r="N780">
        <f t="shared" si="104"/>
        <v>-2.9645082582946998</v>
      </c>
      <c r="O780">
        <f t="shared" si="105"/>
        <v>0</v>
      </c>
      <c r="Q780">
        <v>25.692188083213999</v>
      </c>
      <c r="R780">
        <v>25.692188083213999</v>
      </c>
      <c r="T780">
        <v>50.663333107012697</v>
      </c>
      <c r="U780">
        <f>'wyznaczanie X2,X3,X6,X7'!$T$3*modele!X780+'wyznaczanie X2,X3,X6,X7'!$U$3</f>
        <v>50.334695963737076</v>
      </c>
      <c r="V780">
        <f t="shared" si="100"/>
        <v>0.3286</v>
      </c>
      <c r="X780">
        <v>100.68009917313699</v>
      </c>
      <c r="Y780">
        <f>'wyznaczanie X2,X3,X6,X7'!$W$3*modele!T780+'wyznaczanie X2,X3,X6,X7'!$X$3</f>
        <v>101.33467024191701</v>
      </c>
      <c r="Z780">
        <f t="shared" si="101"/>
        <v>0.65459999999999996</v>
      </c>
    </row>
    <row r="781" spans="1:26" x14ac:dyDescent="0.3">
      <c r="A781">
        <v>56.357310232625203</v>
      </c>
      <c r="B781">
        <f t="shared" si="102"/>
        <v>56.357310232625224</v>
      </c>
      <c r="C781">
        <f t="shared" si="103"/>
        <v>0</v>
      </c>
      <c r="E781">
        <v>37.324352542511299</v>
      </c>
      <c r="F781">
        <f>'wyznaczanie X2,X3,X6,X7'!$J$3*I781+'wyznaczanie X2,X3,X6,X7'!$K$3</f>
        <v>37.247213749026479</v>
      </c>
      <c r="G781">
        <f t="shared" si="106"/>
        <v>7.7100000000000002E-2</v>
      </c>
      <c r="I781">
        <v>78.979709460702097</v>
      </c>
      <c r="J781">
        <f>'wyznaczanie X2,X3,X6,X7'!$M$3*modele!E781+'wyznaczanie X2,X3,X6,X7'!$N$3</f>
        <v>79.134817410917179</v>
      </c>
      <c r="K781">
        <f t="shared" si="99"/>
        <v>0.15509999999999999</v>
      </c>
      <c r="M781">
        <v>0.74156283771654297</v>
      </c>
      <c r="N781">
        <f t="shared" si="104"/>
        <v>0.74156283771650067</v>
      </c>
      <c r="O781">
        <f t="shared" si="105"/>
        <v>0</v>
      </c>
      <c r="Q781">
        <v>19.1610632172744</v>
      </c>
      <c r="R781">
        <v>19.1610632172744</v>
      </c>
      <c r="T781">
        <v>51.399873920798797</v>
      </c>
      <c r="U781">
        <f>'wyznaczanie X2,X3,X6,X7'!$T$3*modele!X781+'wyznaczanie X2,X3,X6,X7'!$U$3</f>
        <v>51.562877820640473</v>
      </c>
      <c r="V781">
        <f t="shared" si="100"/>
        <v>0.16300000000000001</v>
      </c>
      <c r="X781">
        <v>103.142775168824</v>
      </c>
      <c r="Y781">
        <f>'wyznaczanie X2,X3,X6,X7'!$W$3*modele!T781+'wyznaczanie X2,X3,X6,X7'!$X$3</f>
        <v>102.80638235285292</v>
      </c>
      <c r="Z781">
        <f t="shared" si="101"/>
        <v>0.33639999999999998</v>
      </c>
    </row>
    <row r="782" spans="1:26" x14ac:dyDescent="0.3">
      <c r="A782">
        <v>43.657248890787798</v>
      </c>
      <c r="B782">
        <f t="shared" si="102"/>
        <v>43.657248890787741</v>
      </c>
      <c r="C782">
        <f t="shared" si="103"/>
        <v>0</v>
      </c>
      <c r="E782">
        <v>51.008184330250501</v>
      </c>
      <c r="F782">
        <f>'wyznaczanie X2,X3,X6,X7'!$J$3*I782+'wyznaczanie X2,X3,X6,X7'!$K$3</f>
        <v>51.17463589252035</v>
      </c>
      <c r="G782">
        <f t="shared" si="106"/>
        <v>0.16650000000000001</v>
      </c>
      <c r="I782">
        <v>106.844221851209</v>
      </c>
      <c r="J782">
        <f>'wyznaczanie X2,X3,X6,X7'!$M$3*modele!E782+'wyznaczanie X2,X3,X6,X7'!$N$3</f>
        <v>106.51063512035836</v>
      </c>
      <c r="K782">
        <f t="shared" si="99"/>
        <v>0.33360000000000001</v>
      </c>
      <c r="M782">
        <v>-65.710055209176005</v>
      </c>
      <c r="N782">
        <f t="shared" si="104"/>
        <v>-65.710055209175891</v>
      </c>
      <c r="O782">
        <f t="shared" si="105"/>
        <v>0</v>
      </c>
      <c r="Q782">
        <v>23.914126378631099</v>
      </c>
      <c r="R782">
        <v>23.914126378631099</v>
      </c>
      <c r="T782">
        <v>49.6123434103975</v>
      </c>
      <c r="U782">
        <f>'wyznaczanie X2,X3,X6,X7'!$T$3*modele!X782+'wyznaczanie X2,X3,X6,X7'!$U$3</f>
        <v>49.813593483932983</v>
      </c>
      <c r="V782">
        <f t="shared" si="100"/>
        <v>0.20130000000000001</v>
      </c>
      <c r="X782">
        <v>99.635215989841896</v>
      </c>
      <c r="Y782">
        <f>'wyznaczanie X2,X3,X6,X7'!$W$3*modele!T782+'wyznaczanie X2,X3,X6,X7'!$X$3</f>
        <v>99.234645048436491</v>
      </c>
      <c r="Z782">
        <f t="shared" si="101"/>
        <v>0.40060000000000001</v>
      </c>
    </row>
    <row r="783" spans="1:26" x14ac:dyDescent="0.3">
      <c r="A783">
        <v>59.023752275867899</v>
      </c>
      <c r="B783">
        <f t="shared" si="102"/>
        <v>59.023752275867956</v>
      </c>
      <c r="C783">
        <f t="shared" si="103"/>
        <v>0</v>
      </c>
      <c r="E783">
        <v>48.289970222214301</v>
      </c>
      <c r="F783">
        <f>'wyznaczanie X2,X3,X6,X7'!$J$3*I783+'wyznaczanie X2,X3,X6,X7'!$K$3</f>
        <v>48.486355652486417</v>
      </c>
      <c r="G783">
        <f t="shared" si="106"/>
        <v>0.19639999999999999</v>
      </c>
      <c r="I783">
        <v>101.465795227401</v>
      </c>
      <c r="J783">
        <f>'wyznaczanie X2,X3,X6,X7'!$M$3*modele!E783+'wyznaczanie X2,X3,X6,X7'!$N$3</f>
        <v>101.07258713269565</v>
      </c>
      <c r="K783">
        <f t="shared" si="99"/>
        <v>0.39319999999999999</v>
      </c>
      <c r="M783">
        <v>-26.822406114907</v>
      </c>
      <c r="N783">
        <f t="shared" si="104"/>
        <v>-26.82240611490711</v>
      </c>
      <c r="O783">
        <f t="shared" si="105"/>
        <v>0</v>
      </c>
      <c r="Q783">
        <v>24.481869877446599</v>
      </c>
      <c r="R783">
        <v>24.481869877446599</v>
      </c>
      <c r="T783">
        <v>46.471148380066303</v>
      </c>
      <c r="U783">
        <f>'wyznaczanie X2,X3,X6,X7'!$T$3*modele!X783+'wyznaczanie X2,X3,X6,X7'!$U$3</f>
        <v>46.311414756416475</v>
      </c>
      <c r="V783">
        <f t="shared" si="100"/>
        <v>0.15970000000000001</v>
      </c>
      <c r="X783">
        <v>92.612858969680403</v>
      </c>
      <c r="Y783">
        <f>'wyznaczanie X2,X3,X6,X7'!$W$3*modele!T783+'wyznaczanie X2,X3,X6,X7'!$X$3</f>
        <v>92.958095694455011</v>
      </c>
      <c r="Z783">
        <f t="shared" si="101"/>
        <v>0.34520000000000001</v>
      </c>
    </row>
    <row r="784" spans="1:26" x14ac:dyDescent="0.3">
      <c r="A784">
        <v>39.980737156362999</v>
      </c>
      <c r="B784">
        <f t="shared" si="102"/>
        <v>39.980737156362949</v>
      </c>
      <c r="C784">
        <f t="shared" si="103"/>
        <v>0</v>
      </c>
      <c r="E784">
        <v>79.246200618280298</v>
      </c>
      <c r="F784">
        <f>'wyznaczanie X2,X3,X6,X7'!$J$3*I784+'wyznaczanie X2,X3,X6,X7'!$K$3</f>
        <v>79.41292194930864</v>
      </c>
      <c r="G784">
        <f t="shared" si="106"/>
        <v>0.16669999999999999</v>
      </c>
      <c r="I784">
        <v>163.340396348485</v>
      </c>
      <c r="J784">
        <f>'wyznaczanie X2,X3,X6,X7'!$M$3*modele!E784+'wyznaczanie X2,X3,X6,X7'!$N$3</f>
        <v>163.00349460361963</v>
      </c>
      <c r="K784">
        <f t="shared" si="99"/>
        <v>0.33689999999999998</v>
      </c>
      <c r="M784">
        <v>-157.77712754211501</v>
      </c>
      <c r="N784">
        <f t="shared" si="104"/>
        <v>-157.7771275421149</v>
      </c>
      <c r="O784">
        <f t="shared" si="105"/>
        <v>0</v>
      </c>
      <c r="Q784">
        <v>22.503624517828001</v>
      </c>
      <c r="R784">
        <v>22.503624517828001</v>
      </c>
      <c r="T784">
        <v>53.839514303774799</v>
      </c>
      <c r="U784">
        <f>'wyznaczanie X2,X3,X6,X7'!$T$3*modele!X784+'wyznaczanie X2,X3,X6,X7'!$U$3</f>
        <v>54.253778578167292</v>
      </c>
      <c r="V784">
        <f t="shared" si="100"/>
        <v>0.4143</v>
      </c>
      <c r="X784">
        <v>108.53840665864701</v>
      </c>
      <c r="Y784">
        <f>'wyznaczanie X2,X3,X6,X7'!$W$3*modele!T784+'wyznaczanie X2,X3,X6,X7'!$X$3</f>
        <v>107.68112687583169</v>
      </c>
      <c r="Z784">
        <f t="shared" si="101"/>
        <v>0.85729999999999995</v>
      </c>
    </row>
    <row r="785" spans="1:26" x14ac:dyDescent="0.3">
      <c r="A785">
        <v>47.569244136213797</v>
      </c>
      <c r="B785">
        <f t="shared" si="102"/>
        <v>47.569244136213797</v>
      </c>
      <c r="C785">
        <f t="shared" si="103"/>
        <v>0</v>
      </c>
      <c r="E785">
        <v>17.8409132528909</v>
      </c>
      <c r="F785">
        <f>'wyznaczanie X2,X3,X6,X7'!$J$3*I785+'wyznaczanie X2,X3,X6,X7'!$K$3</f>
        <v>17.631437863032108</v>
      </c>
      <c r="G785">
        <f t="shared" si="106"/>
        <v>0.20949999999999999</v>
      </c>
      <c r="I785">
        <v>39.734540857836798</v>
      </c>
      <c r="J785">
        <f>'wyznaczanie X2,X3,X6,X7'!$M$3*modele!E785+'wyznaczanie X2,X3,X6,X7'!$N$3</f>
        <v>40.156328737626147</v>
      </c>
      <c r="K785">
        <f t="shared" ref="K785:K848" si="107">ROUND(ABS(J785-I785),4)</f>
        <v>0.42180000000000001</v>
      </c>
      <c r="M785">
        <v>41.615748513754902</v>
      </c>
      <c r="N785">
        <f t="shared" si="104"/>
        <v>41.615748513754895</v>
      </c>
      <c r="O785">
        <f t="shared" si="105"/>
        <v>0</v>
      </c>
      <c r="Q785">
        <v>19.419988149021901</v>
      </c>
      <c r="R785">
        <v>19.419988149021901</v>
      </c>
      <c r="T785">
        <v>46.433925675766901</v>
      </c>
      <c r="U785">
        <f>'wyznaczanie X2,X3,X6,X7'!$T$3*modele!X785+'wyznaczanie X2,X3,X6,X7'!$U$3</f>
        <v>46.454489115805032</v>
      </c>
      <c r="V785">
        <f t="shared" si="100"/>
        <v>2.06E-2</v>
      </c>
      <c r="X785">
        <v>92.899743023930199</v>
      </c>
      <c r="Y785">
        <f>'wyznaczanie X2,X3,X6,X7'!$W$3*modele!T785+'wyznaczanie X2,X3,X6,X7'!$X$3</f>
        <v>92.88371949738098</v>
      </c>
      <c r="Z785">
        <f t="shared" si="101"/>
        <v>1.6E-2</v>
      </c>
    </row>
    <row r="786" spans="1:26" x14ac:dyDescent="0.3">
      <c r="A786">
        <v>66.8613155819762</v>
      </c>
      <c r="B786">
        <f t="shared" si="102"/>
        <v>66.861315581976157</v>
      </c>
      <c r="C786">
        <f t="shared" si="103"/>
        <v>0</v>
      </c>
      <c r="E786">
        <v>29.2128353540785</v>
      </c>
      <c r="F786">
        <f>'wyznaczanie X2,X3,X6,X7'!$J$3*I786+'wyznaczanie X2,X3,X6,X7'!$K$3</f>
        <v>29.006887346092046</v>
      </c>
      <c r="G786">
        <f t="shared" si="106"/>
        <v>0.2059</v>
      </c>
      <c r="I786">
        <v>62.4933364053948</v>
      </c>
      <c r="J786">
        <f>'wyznaczanie X2,X3,X6,X7'!$M$3*modele!E786+'wyznaczanie X2,X3,X6,X7'!$N$3</f>
        <v>62.906949417355477</v>
      </c>
      <c r="K786">
        <f t="shared" si="107"/>
        <v>0.41360000000000002</v>
      </c>
      <c r="M786">
        <v>46.084125101716801</v>
      </c>
      <c r="N786">
        <f t="shared" si="104"/>
        <v>46.084125101716893</v>
      </c>
      <c r="O786">
        <f t="shared" si="105"/>
        <v>0</v>
      </c>
      <c r="Q786">
        <v>16.0283570112523</v>
      </c>
      <c r="R786">
        <v>16.0283570112523</v>
      </c>
      <c r="T786">
        <v>47.7724640190904</v>
      </c>
      <c r="U786">
        <f>'wyznaczanie X2,X3,X6,X7'!$T$3*modele!X786+'wyznaczanie X2,X3,X6,X7'!$U$3</f>
        <v>48.111929777783224</v>
      </c>
      <c r="V786">
        <f t="shared" si="100"/>
        <v>0.33950000000000002</v>
      </c>
      <c r="X786">
        <v>96.223142819804494</v>
      </c>
      <c r="Y786">
        <f>'wyznaczanie X2,X3,X6,X7'!$W$3*modele!T786+'wyznaczanie X2,X3,X6,X7'!$X$3</f>
        <v>95.558307319195009</v>
      </c>
      <c r="Z786">
        <f t="shared" si="101"/>
        <v>0.66479999999999995</v>
      </c>
    </row>
    <row r="787" spans="1:26" x14ac:dyDescent="0.3">
      <c r="A787">
        <v>46.222006007969</v>
      </c>
      <c r="B787">
        <f t="shared" si="102"/>
        <v>46.222006007969</v>
      </c>
      <c r="C787">
        <f t="shared" si="103"/>
        <v>0</v>
      </c>
      <c r="E787">
        <v>17.824777244260702</v>
      </c>
      <c r="F787">
        <f>'wyznaczanie X2,X3,X6,X7'!$J$3*I787+'wyznaczanie X2,X3,X6,X7'!$K$3</f>
        <v>17.888286575153728</v>
      </c>
      <c r="G787">
        <f t="shared" si="106"/>
        <v>6.3500000000000001E-2</v>
      </c>
      <c r="I787">
        <v>40.248416580684903</v>
      </c>
      <c r="J787">
        <f>'wyznaczanie X2,X3,X6,X7'!$M$3*modele!E787+'wyznaczanie X2,X3,X6,X7'!$N$3</f>
        <v>40.124047104990609</v>
      </c>
      <c r="K787">
        <f t="shared" si="107"/>
        <v>0.1244</v>
      </c>
      <c r="M787">
        <v>38.969680283155903</v>
      </c>
      <c r="N787">
        <f t="shared" si="104"/>
        <v>38.969680283155895</v>
      </c>
      <c r="O787">
        <f t="shared" si="105"/>
        <v>0</v>
      </c>
      <c r="Q787">
        <v>24.137280852298201</v>
      </c>
      <c r="R787">
        <v>24.137280852298201</v>
      </c>
      <c r="T787">
        <v>47.388501994236798</v>
      </c>
      <c r="U787">
        <f>'wyznaczanie X2,X3,X6,X7'!$T$3*modele!X787+'wyznaczanie X2,X3,X6,X7'!$U$3</f>
        <v>47.020160842801722</v>
      </c>
      <c r="V787">
        <f t="shared" si="100"/>
        <v>0.36830000000000002</v>
      </c>
      <c r="X787">
        <v>94.033993766752502</v>
      </c>
      <c r="Y787">
        <f>'wyznaczanie X2,X3,X6,X7'!$W$3*modele!T787+'wyznaczanie X2,X3,X6,X7'!$X$3</f>
        <v>94.791097204643734</v>
      </c>
      <c r="Z787">
        <f t="shared" si="101"/>
        <v>0.7571</v>
      </c>
    </row>
    <row r="788" spans="1:26" x14ac:dyDescent="0.3">
      <c r="A788">
        <v>25.2296043780849</v>
      </c>
      <c r="B788">
        <f t="shared" si="102"/>
        <v>25.229604378084943</v>
      </c>
      <c r="C788">
        <f t="shared" si="103"/>
        <v>0</v>
      </c>
      <c r="E788">
        <v>61.7360146021433</v>
      </c>
      <c r="F788">
        <f>'wyznaczanie X2,X3,X6,X7'!$J$3*I788+'wyznaczanie X2,X3,X6,X7'!$K$3</f>
        <v>61.499768382676336</v>
      </c>
      <c r="G788">
        <f t="shared" si="106"/>
        <v>0.23619999999999999</v>
      </c>
      <c r="I788">
        <v>127.501654306502</v>
      </c>
      <c r="J788">
        <f>'wyznaczanie X2,X3,X6,X7'!$M$3*modele!E788+'wyznaczanie X2,X3,X6,X7'!$N$3</f>
        <v>127.97268833006706</v>
      </c>
      <c r="K788">
        <f t="shared" si="107"/>
        <v>0.47099999999999997</v>
      </c>
      <c r="M788">
        <v>-134.74883505026</v>
      </c>
      <c r="N788">
        <f t="shared" si="104"/>
        <v>-134.74883505026008</v>
      </c>
      <c r="O788">
        <f t="shared" si="105"/>
        <v>0</v>
      </c>
      <c r="Q788">
        <v>21.9934383052261</v>
      </c>
      <c r="R788">
        <v>21.9934383052261</v>
      </c>
      <c r="T788">
        <v>52.919903282535302</v>
      </c>
      <c r="U788">
        <f>'wyznaczanie X2,X3,X6,X7'!$T$3*modele!X788+'wyznaczanie X2,X3,X6,X7'!$U$3</f>
        <v>53.235627323853812</v>
      </c>
      <c r="V788">
        <f t="shared" si="100"/>
        <v>0.31569999999999998</v>
      </c>
      <c r="X788">
        <v>106.49687132747199</v>
      </c>
      <c r="Y788">
        <f>'wyznaczanie X2,X3,X6,X7'!$W$3*modele!T788+'wyznaczanie X2,X3,X6,X7'!$X$3</f>
        <v>105.84361474890514</v>
      </c>
      <c r="Z788">
        <f t="shared" si="101"/>
        <v>0.65329999999999999</v>
      </c>
    </row>
    <row r="789" spans="1:26" x14ac:dyDescent="0.3">
      <c r="A789">
        <v>47.217212049612797</v>
      </c>
      <c r="B789">
        <f t="shared" si="102"/>
        <v>47.217212049612705</v>
      </c>
      <c r="C789">
        <f t="shared" si="103"/>
        <v>0</v>
      </c>
      <c r="E789">
        <v>38.945123924346603</v>
      </c>
      <c r="F789">
        <f>'wyznaczanie X2,X3,X6,X7'!$J$3*I789+'wyznaczanie X2,X3,X6,X7'!$K$3</f>
        <v>38.816221868191001</v>
      </c>
      <c r="G789">
        <f t="shared" si="106"/>
        <v>0.12889999999999999</v>
      </c>
      <c r="I789">
        <v>82.118814869213693</v>
      </c>
      <c r="J789">
        <f>'wyznaczanie X2,X3,X6,X7'!$M$3*modele!E789+'wyznaczanie X2,X3,X6,X7'!$N$3</f>
        <v>82.377325984981795</v>
      </c>
      <c r="K789">
        <f t="shared" si="107"/>
        <v>0.25850000000000001</v>
      </c>
      <c r="M789">
        <v>-22.4009476738144</v>
      </c>
      <c r="N789">
        <f t="shared" si="104"/>
        <v>-22.400947673814215</v>
      </c>
      <c r="O789">
        <f t="shared" si="105"/>
        <v>0</v>
      </c>
      <c r="Q789">
        <v>23.097647235609799</v>
      </c>
      <c r="R789">
        <v>23.097647235609799</v>
      </c>
      <c r="T789">
        <v>51.725158850044302</v>
      </c>
      <c r="U789">
        <f>'wyznaczanie X2,X3,X6,X7'!$T$3*modele!X789+'wyznaczanie X2,X3,X6,X7'!$U$3</f>
        <v>51.399638184258322</v>
      </c>
      <c r="V789">
        <f t="shared" si="100"/>
        <v>0.32550000000000001</v>
      </c>
      <c r="X789">
        <v>102.815456920469</v>
      </c>
      <c r="Y789">
        <f>'wyznaczanie X2,X3,X6,X7'!$W$3*modele!T789+'wyznaczanie X2,X3,X6,X7'!$X$3</f>
        <v>103.45634737979381</v>
      </c>
      <c r="Z789">
        <f t="shared" si="101"/>
        <v>0.64090000000000003</v>
      </c>
    </row>
    <row r="790" spans="1:26" x14ac:dyDescent="0.3">
      <c r="A790">
        <v>60.993841053038501</v>
      </c>
      <c r="B790">
        <f t="shared" si="102"/>
        <v>60.993841053038516</v>
      </c>
      <c r="C790">
        <f t="shared" si="103"/>
        <v>0</v>
      </c>
      <c r="E790">
        <v>41.207446593544802</v>
      </c>
      <c r="F790">
        <f>'wyznaczanie X2,X3,X6,X7'!$J$3*I790+'wyznaczanie X2,X3,X6,X7'!$K$3</f>
        <v>41.040453008406168</v>
      </c>
      <c r="G790">
        <f t="shared" si="106"/>
        <v>0.16700000000000001</v>
      </c>
      <c r="I790">
        <v>86.568821160925694</v>
      </c>
      <c r="J790">
        <f>'wyznaczanie X2,X3,X6,X7'!$M$3*modele!E790+'wyznaczanie X2,X3,X6,X7'!$N$3</f>
        <v>86.903319431305704</v>
      </c>
      <c r="K790">
        <f t="shared" si="107"/>
        <v>0.33450000000000002</v>
      </c>
      <c r="M790">
        <v>-1.63465767455737</v>
      </c>
      <c r="N790">
        <f t="shared" si="104"/>
        <v>-1.6346576745574026</v>
      </c>
      <c r="O790">
        <f t="shared" si="105"/>
        <v>0</v>
      </c>
      <c r="Q790">
        <v>30.357833191504699</v>
      </c>
      <c r="R790">
        <v>30.357833191504699</v>
      </c>
      <c r="T790">
        <v>51.320374056540203</v>
      </c>
      <c r="U790">
        <f>'wyznaczanie X2,X3,X6,X7'!$T$3*modele!X790+'wyznaczanie X2,X3,X6,X7'!$U$3</f>
        <v>51.097285813803857</v>
      </c>
      <c r="V790">
        <f t="shared" si="100"/>
        <v>0.22309999999999999</v>
      </c>
      <c r="X790">
        <v>102.209198229403</v>
      </c>
      <c r="Y790">
        <f>'wyznaczanie X2,X3,X6,X7'!$W$3*modele!T790+'wyznaczanie X2,X3,X6,X7'!$X$3</f>
        <v>102.64753044558969</v>
      </c>
      <c r="Z790">
        <f t="shared" si="101"/>
        <v>0.43830000000000002</v>
      </c>
    </row>
    <row r="791" spans="1:26" x14ac:dyDescent="0.3">
      <c r="A791">
        <v>24.588254629070899</v>
      </c>
      <c r="B791">
        <f t="shared" si="102"/>
        <v>24.588254629070995</v>
      </c>
      <c r="C791">
        <f t="shared" si="103"/>
        <v>0</v>
      </c>
      <c r="E791">
        <v>51.320257130431997</v>
      </c>
      <c r="F791">
        <f>'wyznaczanie X2,X3,X6,X7'!$J$3*I791+'wyznaczanie X2,X3,X6,X7'!$K$3</f>
        <v>51.321829693015331</v>
      </c>
      <c r="G791">
        <f t="shared" si="106"/>
        <v>1.6000000000000001E-3</v>
      </c>
      <c r="I791">
        <v>107.138711630828</v>
      </c>
      <c r="J791">
        <f>'wyznaczanie X2,X3,X6,X7'!$M$3*modele!E791+'wyznaczanie X2,X3,X6,X7'!$N$3</f>
        <v>107.13496668350271</v>
      </c>
      <c r="K791">
        <f t="shared" si="107"/>
        <v>3.7000000000000002E-3</v>
      </c>
      <c r="M791">
        <v>-104.784262133154</v>
      </c>
      <c r="N791">
        <f t="shared" si="104"/>
        <v>-104.78426213315419</v>
      </c>
      <c r="O791">
        <f t="shared" si="105"/>
        <v>0</v>
      </c>
      <c r="Q791">
        <v>18.8981746001446</v>
      </c>
      <c r="R791">
        <v>18.8981746001446</v>
      </c>
      <c r="T791">
        <v>51.979880814476402</v>
      </c>
      <c r="U791">
        <f>'wyznaczanie X2,X3,X6,X7'!$T$3*modele!X791+'wyznaczanie X2,X3,X6,X7'!$U$3</f>
        <v>52.230389111755386</v>
      </c>
      <c r="V791">
        <f t="shared" si="100"/>
        <v>0.2505</v>
      </c>
      <c r="X791">
        <v>104.481228447741</v>
      </c>
      <c r="Y791">
        <f>'wyznaczanie X2,X3,X6,X7'!$W$3*modele!T791+'wyznaczanie X2,X3,X6,X7'!$X$3</f>
        <v>103.96531768118022</v>
      </c>
      <c r="Z791">
        <f t="shared" si="101"/>
        <v>0.51590000000000003</v>
      </c>
    </row>
    <row r="792" spans="1:26" x14ac:dyDescent="0.3">
      <c r="A792">
        <v>55.001134230697701</v>
      </c>
      <c r="B792">
        <f t="shared" si="102"/>
        <v>55.001134230697701</v>
      </c>
      <c r="C792">
        <f t="shared" si="103"/>
        <v>0</v>
      </c>
      <c r="E792">
        <v>30.2985589490272</v>
      </c>
      <c r="F792">
        <f>'wyznaczanie X2,X3,X6,X7'!$J$3*I792+'wyznaczanie X2,X3,X6,X7'!$K$3</f>
        <v>30.467035197228874</v>
      </c>
      <c r="G792">
        <f t="shared" si="106"/>
        <v>0.16850000000000001</v>
      </c>
      <c r="I792">
        <v>65.414645709498899</v>
      </c>
      <c r="J792">
        <f>'wyznaczanie X2,X3,X6,X7'!$M$3*modele!E792+'wyznaczanie X2,X3,X6,X7'!$N$3</f>
        <v>65.079043585071446</v>
      </c>
      <c r="K792">
        <f t="shared" si="107"/>
        <v>0.33560000000000001</v>
      </c>
      <c r="M792">
        <v>19.1065916143138</v>
      </c>
      <c r="N792">
        <f t="shared" si="104"/>
        <v>19.1065916143138</v>
      </c>
      <c r="O792">
        <f t="shared" si="105"/>
        <v>0</v>
      </c>
      <c r="Q792">
        <v>15.815116103083501</v>
      </c>
      <c r="R792">
        <v>15.815116103083501</v>
      </c>
      <c r="T792">
        <v>48.106437578991603</v>
      </c>
      <c r="U792">
        <f>'wyznaczanie X2,X3,X6,X7'!$T$3*modele!X792+'wyznaczanie X2,X3,X6,X7'!$U$3</f>
        <v>48.003570826410865</v>
      </c>
      <c r="V792">
        <f t="shared" si="100"/>
        <v>0.10290000000000001</v>
      </c>
      <c r="X792">
        <v>96.005868002591896</v>
      </c>
      <c r="Y792">
        <f>'wyznaczanie X2,X3,X6,X7'!$W$3*modele!T792+'wyznaczanie X2,X3,X6,X7'!$X$3</f>
        <v>96.225633451894183</v>
      </c>
      <c r="Z792">
        <f t="shared" si="101"/>
        <v>0.2198</v>
      </c>
    </row>
    <row r="793" spans="1:26" x14ac:dyDescent="0.3">
      <c r="A793">
        <v>58.044742218974001</v>
      </c>
      <c r="B793">
        <f t="shared" si="102"/>
        <v>58.044742218974143</v>
      </c>
      <c r="C793">
        <f t="shared" si="103"/>
        <v>0</v>
      </c>
      <c r="E793">
        <v>76.127058538833097</v>
      </c>
      <c r="F793">
        <f>'wyznaczanie X2,X3,X6,X7'!$J$3*I793+'wyznaczanie X2,X3,X6,X7'!$K$3</f>
        <v>76.186127240187531</v>
      </c>
      <c r="G793">
        <f t="shared" si="106"/>
        <v>5.91E-2</v>
      </c>
      <c r="I793">
        <v>156.88456696185801</v>
      </c>
      <c r="J793">
        <f>'wyznaczanie X2,X3,X6,X7'!$M$3*modele!E793+'wyznaczanie X2,X3,X6,X7'!$N$3</f>
        <v>156.76335176195573</v>
      </c>
      <c r="K793">
        <f t="shared" si="107"/>
        <v>0.1212</v>
      </c>
      <c r="M793">
        <v>-112.29169117855101</v>
      </c>
      <c r="N793">
        <f t="shared" si="104"/>
        <v>-112.29169117855129</v>
      </c>
      <c r="O793">
        <f t="shared" si="105"/>
        <v>0</v>
      </c>
      <c r="Q793">
        <v>14.637014317237201</v>
      </c>
      <c r="R793">
        <v>14.637014317237201</v>
      </c>
      <c r="T793">
        <v>53.3976483373199</v>
      </c>
      <c r="U793">
        <f>'wyznaczanie X2,X3,X6,X7'!$T$3*modele!X793+'wyznaczanie X2,X3,X6,X7'!$U$3</f>
        <v>53.471272054751125</v>
      </c>
      <c r="V793">
        <f t="shared" si="100"/>
        <v>7.3599999999999999E-2</v>
      </c>
      <c r="X793">
        <v>106.969371893271</v>
      </c>
      <c r="Y793">
        <f>'wyznaczanie X2,X3,X6,X7'!$W$3*modele!T793+'wyznaczanie X2,X3,X6,X7'!$X$3</f>
        <v>106.79821654408879</v>
      </c>
      <c r="Z793">
        <f t="shared" si="101"/>
        <v>0.17119999999999999</v>
      </c>
    </row>
    <row r="794" spans="1:26" x14ac:dyDescent="0.3">
      <c r="A794">
        <v>59.746908056488103</v>
      </c>
      <c r="B794">
        <f t="shared" si="102"/>
        <v>59.746908056488053</v>
      </c>
      <c r="C794">
        <f t="shared" si="103"/>
        <v>0</v>
      </c>
      <c r="E794">
        <v>28.6365871293856</v>
      </c>
      <c r="F794">
        <f>'wyznaczanie X2,X3,X6,X7'!$J$3*I794+'wyznaczanie X2,X3,X6,X7'!$K$3</f>
        <v>28.679061403270868</v>
      </c>
      <c r="G794">
        <f t="shared" si="106"/>
        <v>4.2500000000000003E-2</v>
      </c>
      <c r="I794">
        <v>61.837456950348802</v>
      </c>
      <c r="J794">
        <f>'wyznaczanie X2,X3,X6,X7'!$M$3*modele!E794+'wyznaczanie X2,X3,X6,X7'!$N$3</f>
        <v>61.754109584238215</v>
      </c>
      <c r="K794">
        <f t="shared" si="107"/>
        <v>8.3299999999999999E-2</v>
      </c>
      <c r="M794">
        <v>33.584054724819303</v>
      </c>
      <c r="N794">
        <f t="shared" si="104"/>
        <v>33.58405472481941</v>
      </c>
      <c r="O794">
        <f t="shared" si="105"/>
        <v>0</v>
      </c>
      <c r="Q794">
        <v>22.478609569029</v>
      </c>
      <c r="R794">
        <v>22.478609569029</v>
      </c>
      <c r="T794">
        <v>58.571822732118598</v>
      </c>
      <c r="U794">
        <f>'wyznaczanie X2,X3,X6,X7'!$T$3*modele!X794+'wyznaczanie X2,X3,X6,X7'!$U$3</f>
        <v>58.23250664436226</v>
      </c>
      <c r="V794">
        <f t="shared" si="100"/>
        <v>0.33929999999999999</v>
      </c>
      <c r="X794">
        <v>116.516311597488</v>
      </c>
      <c r="Y794">
        <f>'wyznaczanie X2,X3,X6,X7'!$W$3*modele!T794+'wyznaczanie X2,X3,X6,X7'!$X$3</f>
        <v>117.13694452547017</v>
      </c>
      <c r="Z794">
        <f t="shared" si="101"/>
        <v>0.62060000000000004</v>
      </c>
    </row>
    <row r="795" spans="1:26" x14ac:dyDescent="0.3">
      <c r="A795">
        <v>37.816473660601297</v>
      </c>
      <c r="B795">
        <f t="shared" si="102"/>
        <v>37.816473660601403</v>
      </c>
      <c r="C795">
        <f t="shared" si="103"/>
        <v>0</v>
      </c>
      <c r="E795">
        <v>44.2985945399152</v>
      </c>
      <c r="F795">
        <f>'wyznaczanie X2,X3,X6,X7'!$J$3*I795+'wyznaczanie X2,X3,X6,X7'!$K$3</f>
        <v>44.304348280201232</v>
      </c>
      <c r="G795">
        <f t="shared" si="106"/>
        <v>5.7999999999999996E-3</v>
      </c>
      <c r="I795">
        <v>93.0988774272776</v>
      </c>
      <c r="J795">
        <f>'wyznaczanie X2,X3,X6,X7'!$M$3*modele!E795+'wyznaczanie X2,X3,X6,X7'!$N$3</f>
        <v>93.087457325237722</v>
      </c>
      <c r="K795">
        <f t="shared" si="107"/>
        <v>1.14E-2</v>
      </c>
      <c r="M795">
        <v>-57.262836298542801</v>
      </c>
      <c r="N795">
        <f t="shared" si="104"/>
        <v>-57.262836298543007</v>
      </c>
      <c r="O795">
        <f t="shared" si="105"/>
        <v>0</v>
      </c>
      <c r="Q795">
        <v>18.602723798200302</v>
      </c>
      <c r="R795">
        <v>18.602723798200302</v>
      </c>
      <c r="T795">
        <v>45.022994469290502</v>
      </c>
      <c r="U795">
        <f>'wyznaczanie X2,X3,X6,X7'!$T$3*modele!X795+'wyznaczanie X2,X3,X6,X7'!$U$3</f>
        <v>45.250284890415919</v>
      </c>
      <c r="V795">
        <f t="shared" ref="V795:V858" si="108">ROUND(ABS(U795-T795),4)</f>
        <v>0.2273</v>
      </c>
      <c r="X795">
        <v>90.485145525113793</v>
      </c>
      <c r="Y795">
        <f>'wyznaczanie X2,X3,X6,X7'!$W$3*modele!T795+'wyznaczanie X2,X3,X6,X7'!$X$3</f>
        <v>90.064480555828212</v>
      </c>
      <c r="Z795">
        <f t="shared" ref="Z795:Z858" si="109">ROUND(ABS(Y795-X795),4)</f>
        <v>0.42070000000000002</v>
      </c>
    </row>
    <row r="796" spans="1:26" x14ac:dyDescent="0.3">
      <c r="A796">
        <v>65.909702532468501</v>
      </c>
      <c r="B796">
        <f t="shared" si="102"/>
        <v>65.909702532468486</v>
      </c>
      <c r="C796">
        <f t="shared" si="103"/>
        <v>0</v>
      </c>
      <c r="E796">
        <v>16.814577695804399</v>
      </c>
      <c r="F796">
        <f>'wyznaczanie X2,X3,X6,X7'!$J$3*I796+'wyznaczanie X2,X3,X6,X7'!$K$3</f>
        <v>16.916583063346103</v>
      </c>
      <c r="G796">
        <f t="shared" si="106"/>
        <v>0.10199999999999999</v>
      </c>
      <c r="I796">
        <v>38.3043350223248</v>
      </c>
      <c r="J796">
        <f>'wyznaczanie X2,X3,X6,X7'!$M$3*modele!E796+'wyznaczanie X2,X3,X6,X7'!$N$3</f>
        <v>38.103046034699858</v>
      </c>
      <c r="K796">
        <f t="shared" si="107"/>
        <v>0.20130000000000001</v>
      </c>
      <c r="M796">
        <v>81.375671977523794</v>
      </c>
      <c r="N796">
        <f t="shared" si="104"/>
        <v>81.375671977523808</v>
      </c>
      <c r="O796">
        <f t="shared" si="105"/>
        <v>0</v>
      </c>
      <c r="Q796">
        <v>21.629152030974598</v>
      </c>
      <c r="R796">
        <v>21.629152030974598</v>
      </c>
      <c r="T796">
        <v>46.434315217607399</v>
      </c>
      <c r="U796">
        <f>'wyznaczanie X2,X3,X6,X7'!$T$3*modele!X796+'wyznaczanie X2,X3,X6,X7'!$U$3</f>
        <v>46.902940172494233</v>
      </c>
      <c r="V796">
        <f t="shared" si="108"/>
        <v>0.46860000000000002</v>
      </c>
      <c r="X796">
        <v>93.798949966567704</v>
      </c>
      <c r="Y796">
        <f>'wyznaczanie X2,X3,X6,X7'!$W$3*modele!T796+'wyznaczanie X2,X3,X6,X7'!$X$3</f>
        <v>92.884497856751764</v>
      </c>
      <c r="Z796">
        <f t="shared" si="109"/>
        <v>0.91449999999999998</v>
      </c>
    </row>
    <row r="797" spans="1:26" x14ac:dyDescent="0.3">
      <c r="A797">
        <v>41.205918291495998</v>
      </c>
      <c r="B797">
        <f t="shared" si="102"/>
        <v>41.205918291496097</v>
      </c>
      <c r="C797">
        <f t="shared" si="103"/>
        <v>0</v>
      </c>
      <c r="E797">
        <v>21.8698469475579</v>
      </c>
      <c r="F797">
        <f>'wyznaczanie X2,X3,X6,X7'!$J$3*I797+'wyznaczanie X2,X3,X6,X7'!$K$3</f>
        <v>21.809805388645479</v>
      </c>
      <c r="G797">
        <f t="shared" si="106"/>
        <v>0.06</v>
      </c>
      <c r="I797">
        <v>48.094176437916801</v>
      </c>
      <c r="J797">
        <f>'wyznaczanie X2,X3,X6,X7'!$M$3*modele!E797+'wyznaczanie X2,X3,X6,X7'!$N$3</f>
        <v>48.216596950470922</v>
      </c>
      <c r="K797">
        <f t="shared" si="107"/>
        <v>0.12239999999999999</v>
      </c>
      <c r="M797">
        <v>16.802295740318499</v>
      </c>
      <c r="N797">
        <f t="shared" si="104"/>
        <v>16.8022957403183</v>
      </c>
      <c r="O797">
        <f t="shared" si="105"/>
        <v>0</v>
      </c>
      <c r="Q797">
        <v>16.816728783204301</v>
      </c>
      <c r="R797">
        <v>16.816728783204301</v>
      </c>
      <c r="T797">
        <v>43.874480716183797</v>
      </c>
      <c r="U797">
        <f>'wyznaczanie X2,X3,X6,X7'!$T$3*modele!X797+'wyznaczanie X2,X3,X6,X7'!$U$3</f>
        <v>43.802240487820704</v>
      </c>
      <c r="V797">
        <f t="shared" si="108"/>
        <v>7.22E-2</v>
      </c>
      <c r="X797">
        <v>87.581614447109402</v>
      </c>
      <c r="Y797">
        <f>'wyznaczanie X2,X3,X6,X7'!$W$3*modele!T797+'wyznaczanie X2,X3,X6,X7'!$X$3</f>
        <v>87.769588584621744</v>
      </c>
      <c r="Z797">
        <f t="shared" si="109"/>
        <v>0.188</v>
      </c>
    </row>
    <row r="798" spans="1:26" x14ac:dyDescent="0.3">
      <c r="A798">
        <v>60.187865115791602</v>
      </c>
      <c r="B798">
        <f t="shared" si="102"/>
        <v>60.187865115791659</v>
      </c>
      <c r="C798">
        <f t="shared" si="103"/>
        <v>0</v>
      </c>
      <c r="E798">
        <v>37.530162091240101</v>
      </c>
      <c r="F798">
        <f>'wyznaczanie X2,X3,X6,X7'!$J$3*I798+'wyznaczanie X2,X3,X6,X7'!$K$3</f>
        <v>37.358504936852626</v>
      </c>
      <c r="G798">
        <f t="shared" si="106"/>
        <v>0.17169999999999999</v>
      </c>
      <c r="I798">
        <v>79.202369092196406</v>
      </c>
      <c r="J798">
        <f>'wyznaczanie X2,X3,X6,X7'!$M$3*modele!E798+'wyznaczanie X2,X3,X6,X7'!$N$3</f>
        <v>79.5465591493614</v>
      </c>
      <c r="K798">
        <f t="shared" si="107"/>
        <v>0.34420000000000001</v>
      </c>
      <c r="M798">
        <v>7.7852439578630204</v>
      </c>
      <c r="N798">
        <f t="shared" si="104"/>
        <v>7.7852439578629031</v>
      </c>
      <c r="O798">
        <f t="shared" si="105"/>
        <v>0</v>
      </c>
      <c r="Q798">
        <v>15.779697447287999</v>
      </c>
      <c r="R798">
        <v>15.779697447287999</v>
      </c>
      <c r="T798">
        <v>46.593492570771701</v>
      </c>
      <c r="U798">
        <f>'wyznaczanie X2,X3,X6,X7'!$T$3*modele!X798+'wyznaczanie X2,X3,X6,X7'!$U$3</f>
        <v>46.817995437024734</v>
      </c>
      <c r="V798">
        <f t="shared" si="108"/>
        <v>0.22450000000000001</v>
      </c>
      <c r="X798">
        <v>93.628623919309405</v>
      </c>
      <c r="Y798">
        <f>'wyznaczanie X2,X3,X6,X7'!$W$3*modele!T798+'wyznaczanie X2,X3,X6,X7'!$X$3</f>
        <v>93.202556590298968</v>
      </c>
      <c r="Z798">
        <f t="shared" si="109"/>
        <v>0.42609999999999998</v>
      </c>
    </row>
    <row r="799" spans="1:26" x14ac:dyDescent="0.3">
      <c r="A799">
        <v>60.513656318808302</v>
      </c>
      <c r="B799">
        <f t="shared" si="102"/>
        <v>60.513656318808401</v>
      </c>
      <c r="C799">
        <f t="shared" si="103"/>
        <v>0</v>
      </c>
      <c r="E799">
        <v>70.7651677406609</v>
      </c>
      <c r="F799">
        <f>'wyznaczanie X2,X3,X6,X7'!$J$3*I799+'wyznaczanie X2,X3,X6,X7'!$K$3</f>
        <v>70.792469838646525</v>
      </c>
      <c r="G799">
        <f t="shared" si="106"/>
        <v>2.7300000000000001E-2</v>
      </c>
      <c r="I799">
        <v>146.093508002997</v>
      </c>
      <c r="J799">
        <f>'wyznaczanie X2,X3,X6,X7'!$M$3*modele!E799+'wyznaczanie X2,X3,X6,X7'!$N$3</f>
        <v>146.03637503894356</v>
      </c>
      <c r="K799">
        <f t="shared" si="107"/>
        <v>5.7099999999999998E-2</v>
      </c>
      <c r="M799">
        <v>-91.268190584365897</v>
      </c>
      <c r="N799">
        <f t="shared" si="104"/>
        <v>-91.268190584366096</v>
      </c>
      <c r="O799">
        <f t="shared" si="105"/>
        <v>0</v>
      </c>
      <c r="Q799">
        <v>20.4980961266373</v>
      </c>
      <c r="R799">
        <v>20.4980961266373</v>
      </c>
      <c r="T799">
        <v>52.766685466978998</v>
      </c>
      <c r="U799">
        <f>'wyznaczanie X2,X3,X6,X7'!$T$3*modele!X799+'wyznaczanie X2,X3,X6,X7'!$U$3</f>
        <v>52.682878263189089</v>
      </c>
      <c r="V799">
        <f t="shared" si="108"/>
        <v>8.3799999999999999E-2</v>
      </c>
      <c r="X799">
        <v>105.38853233379101</v>
      </c>
      <c r="Y799">
        <f>'wyznaczanie X2,X3,X6,X7'!$W$3*modele!T799+'wyznaczanie X2,X3,X6,X7'!$X$3</f>
        <v>105.5374640094692</v>
      </c>
      <c r="Z799">
        <f t="shared" si="109"/>
        <v>0.1489</v>
      </c>
    </row>
    <row r="800" spans="1:26" x14ac:dyDescent="0.3">
      <c r="A800">
        <v>22.827823440614502</v>
      </c>
      <c r="B800">
        <f t="shared" si="102"/>
        <v>22.827823440614548</v>
      </c>
      <c r="C800">
        <f t="shared" si="103"/>
        <v>0</v>
      </c>
      <c r="E800">
        <v>20.3873899743792</v>
      </c>
      <c r="F800">
        <f>'wyznaczanie X2,X3,X6,X7'!$J$3*I800+'wyznaczanie X2,X3,X6,X7'!$K$3</f>
        <v>20.639370734752799</v>
      </c>
      <c r="G800">
        <f t="shared" si="106"/>
        <v>0.252</v>
      </c>
      <c r="I800">
        <v>45.752494640693001</v>
      </c>
      <c r="J800">
        <f>'wyznaczanie X2,X3,X6,X7'!$M$3*modele!E800+'wyznaczanie X2,X3,X6,X7'!$N$3</f>
        <v>45.250799614655008</v>
      </c>
      <c r="K800">
        <f t="shared" si="107"/>
        <v>0.50170000000000003</v>
      </c>
      <c r="M800">
        <v>-15.506523041908499</v>
      </c>
      <c r="N800">
        <f t="shared" si="104"/>
        <v>-15.506523041908594</v>
      </c>
      <c r="O800">
        <f t="shared" si="105"/>
        <v>0</v>
      </c>
      <c r="Q800">
        <v>28.271039741449702</v>
      </c>
      <c r="R800">
        <v>28.271039741449702</v>
      </c>
      <c r="T800">
        <v>53.850513521749797</v>
      </c>
      <c r="U800">
        <f>'wyznaczanie X2,X3,X6,X7'!$T$3*modele!X800+'wyznaczanie X2,X3,X6,X7'!$U$3</f>
        <v>53.969005496232114</v>
      </c>
      <c r="V800">
        <f t="shared" si="108"/>
        <v>0.11849999999999999</v>
      </c>
      <c r="X800">
        <v>107.967396893963</v>
      </c>
      <c r="Y800">
        <f>'wyznaczanie X2,X3,X6,X7'!$W$3*modele!T800+'wyznaczanie X2,X3,X6,X7'!$X$3</f>
        <v>107.7031048599456</v>
      </c>
      <c r="Z800">
        <f t="shared" si="109"/>
        <v>0.26429999999999998</v>
      </c>
    </row>
    <row r="801" spans="1:26" x14ac:dyDescent="0.3">
      <c r="A801">
        <v>36.5909991633416</v>
      </c>
      <c r="B801">
        <f t="shared" si="102"/>
        <v>36.590999163341593</v>
      </c>
      <c r="C801">
        <f t="shared" si="103"/>
        <v>0</v>
      </c>
      <c r="E801">
        <v>73.149286036023398</v>
      </c>
      <c r="F801">
        <f>'wyznaczanie X2,X3,X6,X7'!$J$3*I801+'wyznaczanie X2,X3,X6,X7'!$K$3</f>
        <v>73.205226721128028</v>
      </c>
      <c r="G801">
        <f t="shared" si="106"/>
        <v>5.5899999999999998E-2</v>
      </c>
      <c r="I801">
        <v>150.920696649576</v>
      </c>
      <c r="J801">
        <f>'wyznaczanie X2,X3,X6,X7'!$M$3*modele!E801+'wyznaczanie X2,X3,X6,X7'!$N$3</f>
        <v>150.80603231506319</v>
      </c>
      <c r="K801">
        <f t="shared" si="107"/>
        <v>0.1147</v>
      </c>
      <c r="M801">
        <v>-146.26585978138701</v>
      </c>
      <c r="N801">
        <f t="shared" si="104"/>
        <v>-146.26585978138701</v>
      </c>
      <c r="O801">
        <f t="shared" si="105"/>
        <v>0</v>
      </c>
      <c r="Q801">
        <v>16.719538583521299</v>
      </c>
      <c r="R801">
        <v>16.719538583521299</v>
      </c>
      <c r="T801">
        <v>51.317002319314803</v>
      </c>
      <c r="U801">
        <f>'wyznaczanie X2,X3,X6,X7'!$T$3*modele!X801+'wyznaczanie X2,X3,X6,X7'!$U$3</f>
        <v>51.450059025579094</v>
      </c>
      <c r="V801">
        <f t="shared" si="108"/>
        <v>0.1331</v>
      </c>
      <c r="X801">
        <v>102.916557742717</v>
      </c>
      <c r="Y801">
        <f>'wyznaczanie X2,X3,X6,X7'!$W$3*modele!T801+'wyznaczanie X2,X3,X6,X7'!$X$3</f>
        <v>102.64079324051343</v>
      </c>
      <c r="Z801">
        <f t="shared" si="109"/>
        <v>0.27579999999999999</v>
      </c>
    </row>
    <row r="802" spans="1:26" x14ac:dyDescent="0.3">
      <c r="A802">
        <v>49.935142898526301</v>
      </c>
      <c r="B802">
        <f t="shared" si="102"/>
        <v>49.935142898526252</v>
      </c>
      <c r="C802">
        <f t="shared" si="103"/>
        <v>0</v>
      </c>
      <c r="E802">
        <v>22.255955855682899</v>
      </c>
      <c r="F802">
        <f>'wyznaczanie X2,X3,X6,X7'!$J$3*I802+'wyznaczanie X2,X3,X6,X7'!$K$3</f>
        <v>22.072288532826928</v>
      </c>
      <c r="G802">
        <f t="shared" si="106"/>
        <v>0.1837</v>
      </c>
      <c r="I802">
        <v>48.619324936180703</v>
      </c>
      <c r="J802">
        <f>'wyznaczanie X2,X3,X6,X7'!$M$3*modele!E802+'wyznaczanie X2,X3,X6,X7'!$N$3</f>
        <v>48.989044847286799</v>
      </c>
      <c r="K802">
        <f t="shared" si="107"/>
        <v>0.36969999999999997</v>
      </c>
      <c r="M802">
        <v>33.102418230003799</v>
      </c>
      <c r="N802">
        <f t="shared" si="104"/>
        <v>33.102418230003906</v>
      </c>
      <c r="O802">
        <f t="shared" si="105"/>
        <v>0</v>
      </c>
      <c r="Q802">
        <v>25.8481312578561</v>
      </c>
      <c r="R802">
        <v>25.8481312578561</v>
      </c>
      <c r="T802">
        <v>41.339557801624998</v>
      </c>
      <c r="U802">
        <f>'wyznaczanie X2,X3,X6,X7'!$T$3*modele!X802+'wyznaczanie X2,X3,X6,X7'!$U$3</f>
        <v>41.713210890473647</v>
      </c>
      <c r="V802">
        <f t="shared" si="108"/>
        <v>0.37369999999999998</v>
      </c>
      <c r="X802">
        <v>83.392818614676798</v>
      </c>
      <c r="Y802">
        <f>'wyznaczanie X2,X3,X6,X7'!$W$3*modele!T802+'wyznaczanie X2,X3,X6,X7'!$X$3</f>
        <v>82.704456165865395</v>
      </c>
      <c r="Z802">
        <f t="shared" si="109"/>
        <v>0.68840000000000001</v>
      </c>
    </row>
    <row r="803" spans="1:26" x14ac:dyDescent="0.3">
      <c r="A803">
        <v>43.3004930460582</v>
      </c>
      <c r="B803">
        <f t="shared" si="102"/>
        <v>43.30049304605825</v>
      </c>
      <c r="C803">
        <f t="shared" si="103"/>
        <v>0</v>
      </c>
      <c r="E803">
        <v>10.6281582965445</v>
      </c>
      <c r="F803">
        <f>'wyznaczanie X2,X3,X6,X7'!$J$3*I803+'wyznaczanie X2,X3,X6,X7'!$K$3</f>
        <v>10.413506348120501</v>
      </c>
      <c r="G803">
        <f t="shared" si="106"/>
        <v>0.2147</v>
      </c>
      <c r="I803">
        <v>25.293667302134399</v>
      </c>
      <c r="J803">
        <f>'wyznaczanie X2,X3,X6,X7'!$M$3*modele!E803+'wyznaczanie X2,X3,X6,X7'!$N$3</f>
        <v>25.726520776618592</v>
      </c>
      <c r="K803">
        <f t="shared" si="107"/>
        <v>0.43290000000000001</v>
      </c>
      <c r="M803">
        <v>54.716511202482998</v>
      </c>
      <c r="N803">
        <f t="shared" si="104"/>
        <v>54.716511202482899</v>
      </c>
      <c r="O803">
        <f t="shared" si="105"/>
        <v>0</v>
      </c>
      <c r="Q803">
        <v>19.334316822799199</v>
      </c>
      <c r="R803">
        <v>19.334316822799199</v>
      </c>
      <c r="T803">
        <v>45.8138379063084</v>
      </c>
      <c r="U803">
        <f>'wyznaczanie X2,X3,X6,X7'!$T$3*modele!X803+'wyznaczanie X2,X3,X6,X7'!$U$3</f>
        <v>46.280317502852697</v>
      </c>
      <c r="V803">
        <f t="shared" si="108"/>
        <v>0.46650000000000003</v>
      </c>
      <c r="X803">
        <v>92.550504637174299</v>
      </c>
      <c r="Y803">
        <f>'wyznaczanie X2,X3,X6,X7'!$W$3*modele!T803+'wyznaczanie X2,X3,X6,X7'!$X$3</f>
        <v>91.644696943472198</v>
      </c>
      <c r="Z803">
        <f t="shared" si="109"/>
        <v>0.90580000000000005</v>
      </c>
    </row>
    <row r="804" spans="1:26" x14ac:dyDescent="0.3">
      <c r="A804">
        <v>40.360939267150201</v>
      </c>
      <c r="B804">
        <f t="shared" si="102"/>
        <v>40.360939267150094</v>
      </c>
      <c r="C804">
        <f t="shared" si="103"/>
        <v>0</v>
      </c>
      <c r="E804">
        <v>35.936107258742297</v>
      </c>
      <c r="F804">
        <f>'wyznaczanie X2,X3,X6,X7'!$J$3*I804+'wyznaczanie X2,X3,X6,X7'!$K$3</f>
        <v>36.126913330585303</v>
      </c>
      <c r="G804">
        <f t="shared" si="106"/>
        <v>0.1908</v>
      </c>
      <c r="I804">
        <v>76.738330936441102</v>
      </c>
      <c r="J804">
        <f>'wyznaczanie X2,X3,X6,X7'!$M$3*modele!E804+'wyznaczanie X2,X3,X6,X7'!$N$3</f>
        <v>76.357499594243649</v>
      </c>
      <c r="K804">
        <f t="shared" si="107"/>
        <v>0.38080000000000003</v>
      </c>
      <c r="M804">
        <v>-27.086443241926698</v>
      </c>
      <c r="N804">
        <f t="shared" si="104"/>
        <v>-27.086443241926489</v>
      </c>
      <c r="O804">
        <f t="shared" si="105"/>
        <v>0</v>
      </c>
      <c r="Q804">
        <v>26.586227654985301</v>
      </c>
      <c r="R804">
        <v>26.586227654985301</v>
      </c>
      <c r="T804">
        <v>49.528794336722797</v>
      </c>
      <c r="U804">
        <f>'wyznaczanie X2,X3,X6,X7'!$T$3*modele!X804+'wyznaczanie X2,X3,X6,X7'!$U$3</f>
        <v>49.34127773432261</v>
      </c>
      <c r="V804">
        <f t="shared" si="108"/>
        <v>0.1875</v>
      </c>
      <c r="X804">
        <v>98.688157007971697</v>
      </c>
      <c r="Y804">
        <f>'wyznaczanie X2,X3,X6,X7'!$W$3*modele!T804+'wyznaczanie X2,X3,X6,X7'!$X$3</f>
        <v>99.067702251400604</v>
      </c>
      <c r="Z804">
        <f t="shared" si="109"/>
        <v>0.3795</v>
      </c>
    </row>
    <row r="805" spans="1:26" x14ac:dyDescent="0.3">
      <c r="A805">
        <v>42.388462260685301</v>
      </c>
      <c r="B805">
        <f t="shared" si="102"/>
        <v>42.388462260685195</v>
      </c>
      <c r="C805">
        <f t="shared" si="103"/>
        <v>0</v>
      </c>
      <c r="E805">
        <v>43.244558412563798</v>
      </c>
      <c r="F805">
        <f>'wyznaczanie X2,X3,X6,X7'!$J$3*I805+'wyznaczanie X2,X3,X6,X7'!$K$3</f>
        <v>43.207573275312249</v>
      </c>
      <c r="G805">
        <f t="shared" si="106"/>
        <v>3.6999999999999998E-2</v>
      </c>
      <c r="I805">
        <v>90.904566060934499</v>
      </c>
      <c r="J805">
        <f>'wyznaczanie X2,X3,X6,X7'!$M$3*modele!E805+'wyznaczanie X2,X3,X6,X7'!$N$3</f>
        <v>90.978756975136093</v>
      </c>
      <c r="K805">
        <f t="shared" si="107"/>
        <v>7.4200000000000002E-2</v>
      </c>
      <c r="M805">
        <v>-44.956750716320997</v>
      </c>
      <c r="N805">
        <f t="shared" si="104"/>
        <v>-44.956750716320784</v>
      </c>
      <c r="O805">
        <f t="shared" si="105"/>
        <v>0</v>
      </c>
      <c r="Q805">
        <v>31.844008331490599</v>
      </c>
      <c r="R805">
        <v>31.844008331490599</v>
      </c>
      <c r="T805">
        <v>55.028912603827202</v>
      </c>
      <c r="U805">
        <f>'wyznaczanie X2,X3,X6,X7'!$T$3*modele!X805+'wyznaczanie X2,X3,X6,X7'!$U$3</f>
        <v>54.717212595488178</v>
      </c>
      <c r="V805">
        <f t="shared" si="108"/>
        <v>0.31169999999999998</v>
      </c>
      <c r="X805">
        <v>109.467656527977</v>
      </c>
      <c r="Y805">
        <f>'wyznaczanie X2,X3,X6,X7'!$W$3*modele!T805+'wyznaczanie X2,X3,X6,X7'!$X$3</f>
        <v>110.05771192061113</v>
      </c>
      <c r="Z805">
        <f t="shared" si="109"/>
        <v>0.59009999999999996</v>
      </c>
    </row>
    <row r="806" spans="1:26" x14ac:dyDescent="0.3">
      <c r="A806">
        <v>65.820267524062501</v>
      </c>
      <c r="B806">
        <f t="shared" si="102"/>
        <v>65.820267524062615</v>
      </c>
      <c r="C806">
        <f t="shared" si="103"/>
        <v>0</v>
      </c>
      <c r="E806">
        <v>64.7288298436725</v>
      </c>
      <c r="F806">
        <f>'wyznaczanie X2,X3,X6,X7'!$J$3*I806+'wyznaczanie X2,X3,X6,X7'!$K$3</f>
        <v>64.581362706792333</v>
      </c>
      <c r="G806">
        <f t="shared" si="106"/>
        <v>0.14749999999999999</v>
      </c>
      <c r="I806">
        <v>133.66698212827399</v>
      </c>
      <c r="J806">
        <f>'wyznaczanie X2,X3,X6,X7'!$M$3*modele!E806+'wyznaczanie X2,X3,X6,X7'!$N$3</f>
        <v>133.96010221829908</v>
      </c>
      <c r="K806">
        <f t="shared" si="107"/>
        <v>0.29310000000000003</v>
      </c>
      <c r="M806">
        <v>-62.545954482892299</v>
      </c>
      <c r="N806">
        <f t="shared" si="104"/>
        <v>-62.545954482892512</v>
      </c>
      <c r="O806">
        <f t="shared" si="105"/>
        <v>0</v>
      </c>
      <c r="Q806">
        <v>12.885321915548399</v>
      </c>
      <c r="R806">
        <v>12.885321915548399</v>
      </c>
      <c r="T806">
        <v>48.642448095078002</v>
      </c>
      <c r="U806">
        <f>'wyznaczanie X2,X3,X6,X7'!$T$3*modele!X806+'wyznaczanie X2,X3,X6,X7'!$U$3</f>
        <v>48.280640768787862</v>
      </c>
      <c r="V806">
        <f t="shared" si="108"/>
        <v>0.36180000000000001</v>
      </c>
      <c r="X806">
        <v>96.561431897615194</v>
      </c>
      <c r="Y806">
        <f>'wyznaczanie X2,X3,X6,X7'!$W$3*modele!T806+'wyznaczanie X2,X3,X6,X7'!$X$3</f>
        <v>97.296657831464358</v>
      </c>
      <c r="Z806">
        <f t="shared" si="109"/>
        <v>0.73519999999999996</v>
      </c>
    </row>
    <row r="807" spans="1:26" x14ac:dyDescent="0.3">
      <c r="A807">
        <v>59.996388682142701</v>
      </c>
      <c r="B807">
        <f t="shared" si="102"/>
        <v>59.996388682142694</v>
      </c>
      <c r="C807">
        <f t="shared" si="103"/>
        <v>0</v>
      </c>
      <c r="E807">
        <v>72.985344382130293</v>
      </c>
      <c r="F807">
        <f>'wyznaczanie X2,X3,X6,X7'!$J$3*I807+'wyznaczanie X2,X3,X6,X7'!$K$3</f>
        <v>73.083858447646747</v>
      </c>
      <c r="G807">
        <f t="shared" si="106"/>
        <v>9.8500000000000004E-2</v>
      </c>
      <c r="I807">
        <v>150.677875851485</v>
      </c>
      <c r="J807">
        <f>'wyznaczanie X2,X3,X6,X7'!$M$3*modele!E807+'wyznaczanie X2,X3,X6,X7'!$N$3</f>
        <v>150.47805131518106</v>
      </c>
      <c r="K807">
        <f t="shared" si="107"/>
        <v>0.19980000000000001</v>
      </c>
      <c r="M807">
        <v>-98.963255782105506</v>
      </c>
      <c r="N807">
        <f t="shared" si="104"/>
        <v>-98.963255782105492</v>
      </c>
      <c r="O807">
        <f t="shared" si="105"/>
        <v>0</v>
      </c>
      <c r="Q807">
        <v>24.532806273050799</v>
      </c>
      <c r="R807">
        <v>24.532806273050799</v>
      </c>
      <c r="T807">
        <v>46.724187181587197</v>
      </c>
      <c r="U807">
        <f>'wyznaczanie X2,X3,X6,X7'!$T$3*modele!X807+'wyznaczanie X2,X3,X6,X7'!$U$3</f>
        <v>47.101322609431186</v>
      </c>
      <c r="V807">
        <f t="shared" si="108"/>
        <v>0.37709999999999999</v>
      </c>
      <c r="X807">
        <v>94.196734433635399</v>
      </c>
      <c r="Y807">
        <f>'wyznaczanie X2,X3,X6,X7'!$W$3*modele!T807+'wyznaczanie X2,X3,X6,X7'!$X$3</f>
        <v>93.463702799675332</v>
      </c>
      <c r="Z807">
        <f t="shared" si="109"/>
        <v>0.73299999999999998</v>
      </c>
    </row>
    <row r="808" spans="1:26" x14ac:dyDescent="0.3">
      <c r="A808">
        <v>52.0237786331518</v>
      </c>
      <c r="B808">
        <f t="shared" si="102"/>
        <v>52.023778633151899</v>
      </c>
      <c r="C808">
        <f t="shared" si="103"/>
        <v>0</v>
      </c>
      <c r="E808">
        <v>30.826170894417501</v>
      </c>
      <c r="F808">
        <f>'wyznaczanie X2,X3,X6,X7'!$J$3*I808+'wyznaczanie X2,X3,X6,X7'!$K$3</f>
        <v>30.852710590831492</v>
      </c>
      <c r="G808">
        <f t="shared" si="106"/>
        <v>2.6499999999999999E-2</v>
      </c>
      <c r="I808">
        <v>66.1862642238967</v>
      </c>
      <c r="J808">
        <f>'wyznaczanie X2,X3,X6,X7'!$M$3*modele!E808+'wyznaczanie X2,X3,X6,X7'!$N$3</f>
        <v>66.134581877442912</v>
      </c>
      <c r="K808">
        <f t="shared" si="107"/>
        <v>5.1700000000000003E-2</v>
      </c>
      <c r="M808">
        <v>11.5690445830513</v>
      </c>
      <c r="N808">
        <f t="shared" si="104"/>
        <v>11.569044583051095</v>
      </c>
      <c r="O808">
        <f t="shared" si="105"/>
        <v>0</v>
      </c>
      <c r="Q808">
        <v>24.693521390384198</v>
      </c>
      <c r="R808">
        <v>24.693521390384198</v>
      </c>
      <c r="T808">
        <v>55.604309174363003</v>
      </c>
      <c r="U808">
        <f>'wyznaczanie X2,X3,X6,X7'!$T$3*modele!X808+'wyznaczanie X2,X3,X6,X7'!$U$3</f>
        <v>55.475708553063399</v>
      </c>
      <c r="V808">
        <f t="shared" si="108"/>
        <v>0.12859999999999999</v>
      </c>
      <c r="X808">
        <v>110.98854675856199</v>
      </c>
      <c r="Y808">
        <f>'wyznaczanie X2,X3,X6,X7'!$W$3*modele!T808+'wyznaczanie X2,X3,X6,X7'!$X$3</f>
        <v>111.20743517504364</v>
      </c>
      <c r="Z808">
        <f t="shared" si="109"/>
        <v>0.21890000000000001</v>
      </c>
    </row>
    <row r="809" spans="1:26" x14ac:dyDescent="0.3">
      <c r="A809">
        <v>57.699833494035701</v>
      </c>
      <c r="B809">
        <f t="shared" si="102"/>
        <v>57.699833494035758</v>
      </c>
      <c r="C809">
        <f t="shared" si="103"/>
        <v>0</v>
      </c>
      <c r="E809">
        <v>73.705933399902506</v>
      </c>
      <c r="F809">
        <f>'wyznaczanie X2,X3,X6,X7'!$J$3*I809+'wyznaczanie X2,X3,X6,X7'!$K$3</f>
        <v>73.683460732755265</v>
      </c>
      <c r="G809">
        <f t="shared" si="106"/>
        <v>2.2499999999999999E-2</v>
      </c>
      <c r="I809">
        <v>151.87749665213599</v>
      </c>
      <c r="J809">
        <f>'wyznaczanie X2,X3,X6,X7'!$M$3*modele!E809+'wyznaczanie X2,X3,X6,X7'!$N$3</f>
        <v>151.91965874648787</v>
      </c>
      <c r="K809">
        <f t="shared" si="107"/>
        <v>4.2200000000000001E-2</v>
      </c>
      <c r="M809">
        <v>-105.718133211636</v>
      </c>
      <c r="N809">
        <f t="shared" si="104"/>
        <v>-105.71813321163611</v>
      </c>
      <c r="O809">
        <f t="shared" si="105"/>
        <v>0</v>
      </c>
      <c r="Q809">
        <v>16.964421190529801</v>
      </c>
      <c r="R809">
        <v>16.964421190529801</v>
      </c>
      <c r="T809">
        <v>47.985152256588201</v>
      </c>
      <c r="U809">
        <f>'wyznaczanie X2,X3,X6,X7'!$T$3*modele!X809+'wyznaczanie X2,X3,X6,X7'!$U$3</f>
        <v>47.744956298309141</v>
      </c>
      <c r="V809">
        <f t="shared" si="108"/>
        <v>0.2402</v>
      </c>
      <c r="X809">
        <v>95.487309788340298</v>
      </c>
      <c r="Y809">
        <f>'wyznaczanie X2,X3,X6,X7'!$W$3*modele!T809+'wyznaczanie X2,X3,X6,X7'!$X$3</f>
        <v>95.98328832380507</v>
      </c>
      <c r="Z809">
        <f t="shared" si="109"/>
        <v>0.496</v>
      </c>
    </row>
    <row r="810" spans="1:26" x14ac:dyDescent="0.3">
      <c r="A810">
        <v>42.841151742986902</v>
      </c>
      <c r="B810">
        <f t="shared" si="102"/>
        <v>42.841151742986938</v>
      </c>
      <c r="C810">
        <f t="shared" si="103"/>
        <v>0</v>
      </c>
      <c r="E810">
        <v>44.298520710813897</v>
      </c>
      <c r="F810">
        <f>'wyznaczanie X2,X3,X6,X7'!$J$3*I810+'wyznaczanie X2,X3,X6,X7'!$K$3</f>
        <v>44.309806515711152</v>
      </c>
      <c r="G810">
        <f t="shared" si="106"/>
        <v>1.1299999999999999E-2</v>
      </c>
      <c r="I810">
        <v>93.109797687281898</v>
      </c>
      <c r="J810">
        <f>'wyznaczanie X2,X3,X6,X7'!$M$3*modele!E810+'wyznaczanie X2,X3,X6,X7'!$N$3</f>
        <v>93.087309623040682</v>
      </c>
      <c r="K810">
        <f t="shared" si="107"/>
        <v>2.2499999999999999E-2</v>
      </c>
      <c r="M810">
        <v>-47.2132586464678</v>
      </c>
      <c r="N810">
        <f t="shared" si="104"/>
        <v>-47.213258646467878</v>
      </c>
      <c r="O810">
        <f t="shared" si="105"/>
        <v>0</v>
      </c>
      <c r="Q810">
        <v>19.923738572644599</v>
      </c>
      <c r="R810">
        <v>19.923738572644599</v>
      </c>
      <c r="T810">
        <v>49.867525691414201</v>
      </c>
      <c r="U810">
        <f>'wyznaczanie X2,X3,X6,X7'!$T$3*modele!X810+'wyznaczanie X2,X3,X6,X7'!$U$3</f>
        <v>49.384647014399391</v>
      </c>
      <c r="V810">
        <f t="shared" si="108"/>
        <v>0.4829</v>
      </c>
      <c r="X810">
        <v>98.775118465996002</v>
      </c>
      <c r="Y810">
        <f>'wyznaczanie X2,X3,X6,X7'!$W$3*modele!T810+'wyznaczanie X2,X3,X6,X7'!$X$3</f>
        <v>99.744535127084049</v>
      </c>
      <c r="Z810">
        <f t="shared" si="109"/>
        <v>0.96940000000000004</v>
      </c>
    </row>
    <row r="811" spans="1:26" x14ac:dyDescent="0.3">
      <c r="A811">
        <v>24.874656324227299</v>
      </c>
      <c r="B811">
        <f t="shared" si="102"/>
        <v>24.874656324227296</v>
      </c>
      <c r="C811">
        <f t="shared" si="103"/>
        <v>0</v>
      </c>
      <c r="E811">
        <v>37.645289157349097</v>
      </c>
      <c r="F811">
        <f>'wyznaczanie X2,X3,X6,X7'!$J$3*I811+'wyznaczanie X2,X3,X6,X7'!$K$3</f>
        <v>37.732594090551103</v>
      </c>
      <c r="G811">
        <f t="shared" si="106"/>
        <v>8.7300000000000003E-2</v>
      </c>
      <c r="I811">
        <v>79.950807083878502</v>
      </c>
      <c r="J811">
        <f>'wyznaczanie X2,X3,X6,X7'!$M$3*modele!E811+'wyznaczanie X2,X3,X6,X7'!$N$3</f>
        <v>79.776881885281512</v>
      </c>
      <c r="K811">
        <f t="shared" si="107"/>
        <v>0.1739</v>
      </c>
      <c r="M811">
        <v>-63.186554823592701</v>
      </c>
      <c r="N811">
        <f t="shared" si="104"/>
        <v>-63.186554823592694</v>
      </c>
      <c r="O811">
        <f t="shared" si="105"/>
        <v>0</v>
      </c>
      <c r="Q811">
        <v>21.230210943646</v>
      </c>
      <c r="R811">
        <v>21.230210943646</v>
      </c>
      <c r="T811">
        <v>53.072525175867398</v>
      </c>
      <c r="U811">
        <f>'wyznaczanie X2,X3,X6,X7'!$T$3*modele!X811+'wyznaczanie X2,X3,X6,X7'!$U$3</f>
        <v>52.97178323279357</v>
      </c>
      <c r="V811">
        <f t="shared" si="108"/>
        <v>0.1007</v>
      </c>
      <c r="X811">
        <v>105.967827109789</v>
      </c>
      <c r="Y811">
        <f>'wyznaczanie X2,X3,X6,X7'!$W$3*modele!T811+'wyznaczanie X2,X3,X6,X7'!$X$3</f>
        <v>106.14857475194449</v>
      </c>
      <c r="Z811">
        <f t="shared" si="109"/>
        <v>0.1807</v>
      </c>
    </row>
    <row r="812" spans="1:26" x14ac:dyDescent="0.3">
      <c r="A812">
        <v>30.149276882706801</v>
      </c>
      <c r="B812">
        <f t="shared" si="102"/>
        <v>30.149276882706751</v>
      </c>
      <c r="C812">
        <f t="shared" si="103"/>
        <v>0</v>
      </c>
      <c r="E812">
        <v>50.886781524726501</v>
      </c>
      <c r="F812">
        <f>'wyznaczanie X2,X3,X6,X7'!$J$3*I812+'wyznaczanie X2,X3,X6,X7'!$K$3</f>
        <v>50.8284419765438</v>
      </c>
      <c r="G812">
        <f t="shared" si="106"/>
        <v>5.8299999999999998E-2</v>
      </c>
      <c r="I812">
        <v>106.151593699218</v>
      </c>
      <c r="J812">
        <f>'wyznaczanie X2,X3,X6,X7'!$M$3*modele!E812+'wyznaczanie X2,X3,X6,X7'!$N$3</f>
        <v>106.26775716592329</v>
      </c>
      <c r="K812">
        <f t="shared" si="107"/>
        <v>0.1162</v>
      </c>
      <c r="M812">
        <v>-92.361790808766003</v>
      </c>
      <c r="N812">
        <f t="shared" si="104"/>
        <v>-92.361790808765903</v>
      </c>
      <c r="O812">
        <f t="shared" si="105"/>
        <v>0</v>
      </c>
      <c r="Q812">
        <v>15.3270703185029</v>
      </c>
      <c r="R812">
        <v>15.3270703185029</v>
      </c>
      <c r="T812">
        <v>52.224081464252102</v>
      </c>
      <c r="U812">
        <f>'wyznaczanie X2,X3,X6,X7'!$T$3*modele!X812+'wyznaczanie X2,X3,X6,X7'!$U$3</f>
        <v>52.133673261649932</v>
      </c>
      <c r="V812">
        <f t="shared" si="108"/>
        <v>9.0399999999999994E-2</v>
      </c>
      <c r="X812">
        <v>104.287299673172</v>
      </c>
      <c r="Y812">
        <f>'wyznaczanie X2,X3,X6,X7'!$W$3*modele!T812+'wyznaczanie X2,X3,X6,X7'!$X$3</f>
        <v>104.45326491648127</v>
      </c>
      <c r="Z812">
        <f t="shared" si="109"/>
        <v>0.16600000000000001</v>
      </c>
    </row>
    <row r="813" spans="1:26" x14ac:dyDescent="0.3">
      <c r="A813">
        <v>35.361762578924498</v>
      </c>
      <c r="B813">
        <f t="shared" si="102"/>
        <v>35.361762578924548</v>
      </c>
      <c r="C813">
        <f t="shared" si="103"/>
        <v>0</v>
      </c>
      <c r="E813">
        <v>31.6397783392169</v>
      </c>
      <c r="F813">
        <f>'wyznaczanie X2,X3,X6,X7'!$J$3*I813+'wyznaczanie X2,X3,X6,X7'!$K$3</f>
        <v>31.6767722512757</v>
      </c>
      <c r="G813">
        <f t="shared" si="106"/>
        <v>3.6999999999999998E-2</v>
      </c>
      <c r="I813">
        <v>67.834959589874103</v>
      </c>
      <c r="J813">
        <f>'wyznaczanie X2,X3,X6,X7'!$M$3*modele!E813+'wyznaczanie X2,X3,X6,X7'!$N$3</f>
        <v>67.762281592067396</v>
      </c>
      <c r="K813">
        <f t="shared" si="107"/>
        <v>7.2700000000000001E-2</v>
      </c>
      <c r="M813">
        <v>-24.195809859801599</v>
      </c>
      <c r="N813">
        <f t="shared" si="104"/>
        <v>-24.195809859801699</v>
      </c>
      <c r="O813">
        <f t="shared" si="105"/>
        <v>0</v>
      </c>
      <c r="Q813">
        <v>25.234015689052001</v>
      </c>
      <c r="R813">
        <v>25.234015689052001</v>
      </c>
      <c r="T813">
        <v>49.090214178535803</v>
      </c>
      <c r="U813">
        <f>'wyznaczanie X2,X3,X6,X7'!$T$3*modele!X813+'wyznaczanie X2,X3,X6,X7'!$U$3</f>
        <v>49.253045795936877</v>
      </c>
      <c r="V813">
        <f t="shared" si="108"/>
        <v>0.1628</v>
      </c>
      <c r="X813">
        <v>98.511239660191194</v>
      </c>
      <c r="Y813">
        <f>'wyznaczanie X2,X3,X6,X7'!$W$3*modele!T813+'wyznaczanie X2,X3,X6,X7'!$X$3</f>
        <v>98.191357426594408</v>
      </c>
      <c r="Z813">
        <f t="shared" si="109"/>
        <v>0.31990000000000002</v>
      </c>
    </row>
    <row r="814" spans="1:26" x14ac:dyDescent="0.3">
      <c r="A814">
        <v>35.142196665196899</v>
      </c>
      <c r="B814">
        <f t="shared" si="102"/>
        <v>35.142196665196664</v>
      </c>
      <c r="C814">
        <f t="shared" si="103"/>
        <v>0</v>
      </c>
      <c r="E814">
        <v>77.421508653860101</v>
      </c>
      <c r="F814">
        <f>'wyznaczanie X2,X3,X6,X7'!$J$3*I814+'wyznaczanie X2,X3,X6,X7'!$K$3</f>
        <v>77.548885133976384</v>
      </c>
      <c r="G814">
        <f t="shared" si="106"/>
        <v>0.12740000000000001</v>
      </c>
      <c r="I814">
        <v>159.611028745346</v>
      </c>
      <c r="J814">
        <f>'wyznaczanie X2,X3,X6,X7'!$M$3*modele!E814+'wyznaczanie X2,X3,X6,X7'!$N$3</f>
        <v>159.35302334902508</v>
      </c>
      <c r="K814">
        <f t="shared" si="107"/>
        <v>0.25800000000000001</v>
      </c>
      <c r="M814">
        <v>-161.98013263118699</v>
      </c>
      <c r="N814">
        <f t="shared" si="104"/>
        <v>-161.98013263118651</v>
      </c>
      <c r="O814">
        <f t="shared" si="105"/>
        <v>0</v>
      </c>
      <c r="Q814">
        <v>14.593407723154201</v>
      </c>
      <c r="R814">
        <v>14.593407723154201</v>
      </c>
      <c r="T814">
        <v>55.172280368930998</v>
      </c>
      <c r="U814">
        <f>'wyznaczanie X2,X3,X6,X7'!$T$3*modele!X814+'wyznaczanie X2,X3,X6,X7'!$U$3</f>
        <v>54.834684388015233</v>
      </c>
      <c r="V814">
        <f t="shared" si="108"/>
        <v>0.33760000000000001</v>
      </c>
      <c r="X814">
        <v>109.703203863252</v>
      </c>
      <c r="Y814">
        <f>'wyznaczanie X2,X3,X6,X7'!$W$3*modele!T814+'wyznaczanie X2,X3,X6,X7'!$X$3</f>
        <v>110.34418087422752</v>
      </c>
      <c r="Z814">
        <f t="shared" si="109"/>
        <v>0.64100000000000001</v>
      </c>
    </row>
    <row r="815" spans="1:26" x14ac:dyDescent="0.3">
      <c r="A815">
        <v>66.994967450894904</v>
      </c>
      <c r="B815">
        <f t="shared" si="102"/>
        <v>66.994967450894819</v>
      </c>
      <c r="C815">
        <f t="shared" si="103"/>
        <v>0</v>
      </c>
      <c r="E815">
        <v>44.794092494509002</v>
      </c>
      <c r="F815">
        <f>'wyznaczanie X2,X3,X6,X7'!$J$3*I815+'wyznaczanie X2,X3,X6,X7'!$K$3</f>
        <v>45.048611822919163</v>
      </c>
      <c r="G815">
        <f t="shared" si="106"/>
        <v>0.2545</v>
      </c>
      <c r="I815">
        <v>94.587921163742095</v>
      </c>
      <c r="J815">
        <f>'wyznaczanie X2,X3,X6,X7'!$M$3*modele!E815+'wyznaczanie X2,X3,X6,X7'!$N$3</f>
        <v>94.078748499433161</v>
      </c>
      <c r="K815">
        <f t="shared" si="107"/>
        <v>0.50919999999999999</v>
      </c>
      <c r="M815">
        <v>-0.39234258173735298</v>
      </c>
      <c r="N815">
        <f t="shared" si="104"/>
        <v>-0.39234258173718217</v>
      </c>
      <c r="O815">
        <f t="shared" si="105"/>
        <v>0</v>
      </c>
      <c r="Q815">
        <v>26.173681958647901</v>
      </c>
      <c r="R815">
        <v>26.173681958647901</v>
      </c>
      <c r="T815">
        <v>53.5381760863811</v>
      </c>
      <c r="U815">
        <f>'wyznaczanie X2,X3,X6,X7'!$T$3*modele!X815+'wyznaczanie X2,X3,X6,X7'!$U$3</f>
        <v>53.309174319358235</v>
      </c>
      <c r="V815">
        <f t="shared" si="108"/>
        <v>0.22900000000000001</v>
      </c>
      <c r="X815">
        <v>106.644343315733</v>
      </c>
      <c r="Y815">
        <f>'wyznaczanie X2,X3,X6,X7'!$W$3*modele!T815+'wyznaczanie X2,X3,X6,X7'!$X$3</f>
        <v>107.07901074631746</v>
      </c>
      <c r="Z815">
        <f t="shared" si="109"/>
        <v>0.43469999999999998</v>
      </c>
    </row>
    <row r="816" spans="1:26" x14ac:dyDescent="0.3">
      <c r="A816">
        <v>38.626248138947098</v>
      </c>
      <c r="B816">
        <f t="shared" si="102"/>
        <v>38.626248138946849</v>
      </c>
      <c r="C816">
        <f t="shared" si="103"/>
        <v>0</v>
      </c>
      <c r="E816">
        <v>70.707866237588902</v>
      </c>
      <c r="F816">
        <f>'wyznaczanie X2,X3,X6,X7'!$J$3*I816+'wyznaczanie X2,X3,X6,X7'!$K$3</f>
        <v>70.783926777299641</v>
      </c>
      <c r="G816">
        <f t="shared" si="106"/>
        <v>7.6100000000000001E-2</v>
      </c>
      <c r="I816">
        <v>146.07641594990201</v>
      </c>
      <c r="J816">
        <f>'wyznaczanie X2,X3,X6,X7'!$M$3*modele!E816+'wyznaczanie X2,X3,X6,X7'!$N$3</f>
        <v>145.92173788709101</v>
      </c>
      <c r="K816">
        <f t="shared" si="107"/>
        <v>0.1547</v>
      </c>
      <c r="M816">
        <v>-134.87110243487299</v>
      </c>
      <c r="N816">
        <f t="shared" si="104"/>
        <v>-134.87110243487251</v>
      </c>
      <c r="O816">
        <f t="shared" si="105"/>
        <v>0</v>
      </c>
      <c r="Q816">
        <v>22.860337112073701</v>
      </c>
      <c r="R816">
        <v>22.860337112073701</v>
      </c>
      <c r="T816">
        <v>50.835182844247598</v>
      </c>
      <c r="U816">
        <f>'wyznaczanie X2,X3,X6,X7'!$T$3*modele!X816+'wyznaczanie X2,X3,X6,X7'!$U$3</f>
        <v>51.236555311003485</v>
      </c>
      <c r="V816">
        <f t="shared" si="108"/>
        <v>0.40139999999999998</v>
      </c>
      <c r="X816">
        <v>102.488453004058</v>
      </c>
      <c r="Y816">
        <f>'wyznaczanie X2,X3,X6,X7'!$W$3*modele!T816+'wyznaczanie X2,X3,X6,X7'!$X$3</f>
        <v>101.67805018070096</v>
      </c>
      <c r="Z816">
        <f t="shared" si="109"/>
        <v>0.81040000000000001</v>
      </c>
    </row>
    <row r="817" spans="1:26" x14ac:dyDescent="0.3">
      <c r="A817">
        <v>53.496571049745398</v>
      </c>
      <c r="B817">
        <f t="shared" si="102"/>
        <v>53.496571049745455</v>
      </c>
      <c r="C817">
        <f t="shared" si="103"/>
        <v>0</v>
      </c>
      <c r="E817">
        <v>48.1644995238712</v>
      </c>
      <c r="F817">
        <f>'wyznaczanie X2,X3,X6,X7'!$J$3*I817+'wyznaczanie X2,X3,X6,X7'!$K$3</f>
        <v>48.211473927360068</v>
      </c>
      <c r="G817">
        <f t="shared" si="106"/>
        <v>4.7E-2</v>
      </c>
      <c r="I817">
        <v>100.915840960431</v>
      </c>
      <c r="J817">
        <f>'wyznaczanie X2,X3,X6,X7'!$M$3*modele!E817+'wyznaczanie X2,X3,X6,X7'!$N$3</f>
        <v>100.82157096858329</v>
      </c>
      <c r="K817">
        <f t="shared" si="107"/>
        <v>9.4299999999999995E-2</v>
      </c>
      <c r="M817">
        <v>-37.500356472122697</v>
      </c>
      <c r="N817">
        <f t="shared" si="104"/>
        <v>-37.500356472122803</v>
      </c>
      <c r="O817">
        <f t="shared" si="105"/>
        <v>0</v>
      </c>
      <c r="Q817">
        <v>18.440999357993999</v>
      </c>
      <c r="R817">
        <v>18.440999357993999</v>
      </c>
      <c r="T817">
        <v>58.090169937087701</v>
      </c>
      <c r="U817">
        <f>'wyznaczanie X2,X3,X6,X7'!$T$3*modele!X817+'wyznaczanie X2,X3,X6,X7'!$U$3</f>
        <v>57.938429103744447</v>
      </c>
      <c r="V817">
        <f t="shared" si="108"/>
        <v>0.1517</v>
      </c>
      <c r="X817">
        <v>115.926645094861</v>
      </c>
      <c r="Y817">
        <f>'wyznaczanie X2,X3,X6,X7'!$W$3*modele!T817+'wyznaczanie X2,X3,X6,X7'!$X$3</f>
        <v>116.17453451580712</v>
      </c>
      <c r="Z817">
        <f t="shared" si="109"/>
        <v>0.24790000000000001</v>
      </c>
    </row>
    <row r="818" spans="1:26" x14ac:dyDescent="0.3">
      <c r="A818">
        <v>33.146005854890497</v>
      </c>
      <c r="B818">
        <f t="shared" si="102"/>
        <v>33.146005854890504</v>
      </c>
      <c r="C818">
        <f t="shared" si="103"/>
        <v>0</v>
      </c>
      <c r="E818">
        <v>17.276584189579399</v>
      </c>
      <c r="F818">
        <f>'wyznaczanie X2,X3,X6,X7'!$J$3*I818+'wyznaczanie X2,X3,X6,X7'!$K$3</f>
        <v>17.160582675954309</v>
      </c>
      <c r="G818">
        <f t="shared" si="106"/>
        <v>0.11600000000000001</v>
      </c>
      <c r="I818">
        <v>38.792503626589898</v>
      </c>
      <c r="J818">
        <f>'wyznaczanie X2,X3,X6,X7'!$M$3*modele!E818+'wyznaczanie X2,X3,X6,X7'!$N$3</f>
        <v>39.027334329846475</v>
      </c>
      <c r="K818">
        <f t="shared" si="107"/>
        <v>0.23480000000000001</v>
      </c>
      <c r="M818">
        <v>14.4622591410428</v>
      </c>
      <c r="N818">
        <f t="shared" si="104"/>
        <v>14.462259141042793</v>
      </c>
      <c r="O818">
        <f t="shared" si="105"/>
        <v>0</v>
      </c>
      <c r="Q818">
        <v>14.812768724898</v>
      </c>
      <c r="R818">
        <v>14.812768724898</v>
      </c>
      <c r="T818">
        <v>51.573790406591399</v>
      </c>
      <c r="U818">
        <f>'wyznaczanie X2,X3,X6,X7'!$T$3*modele!X818+'wyznaczanie X2,X3,X6,X7'!$U$3</f>
        <v>51.837679996615591</v>
      </c>
      <c r="V818">
        <f t="shared" si="108"/>
        <v>0.26390000000000002</v>
      </c>
      <c r="X818">
        <v>103.693791875782</v>
      </c>
      <c r="Y818">
        <f>'wyznaczanie X2,X3,X6,X7'!$W$3*modele!T818+'wyznaczanie X2,X3,X6,X7'!$X$3</f>
        <v>103.15389194586065</v>
      </c>
      <c r="Z818">
        <f t="shared" si="109"/>
        <v>0.53990000000000005</v>
      </c>
    </row>
    <row r="819" spans="1:26" x14ac:dyDescent="0.3">
      <c r="A819">
        <v>25.4196811709641</v>
      </c>
      <c r="B819">
        <f t="shared" si="102"/>
        <v>25.419681170964154</v>
      </c>
      <c r="C819">
        <f t="shared" si="103"/>
        <v>0</v>
      </c>
      <c r="E819">
        <v>42.187171925021403</v>
      </c>
      <c r="F819">
        <f>'wyznaczanie X2,X3,X6,X7'!$J$3*I819+'wyznaczanie X2,X3,X6,X7'!$K$3</f>
        <v>41.991510015760234</v>
      </c>
      <c r="G819">
        <f t="shared" si="106"/>
        <v>0.19570000000000001</v>
      </c>
      <c r="I819">
        <v>88.471595378039197</v>
      </c>
      <c r="J819">
        <f>'wyznaczanie X2,X3,X6,X7'!$M$3*modele!E819+'wyznaczanie X2,X3,X6,X7'!$N$3</f>
        <v>88.863353908187889</v>
      </c>
      <c r="K819">
        <f t="shared" si="107"/>
        <v>0.39179999999999998</v>
      </c>
      <c r="M819">
        <v>-75.722153433135901</v>
      </c>
      <c r="N819">
        <f t="shared" si="104"/>
        <v>-75.722153433136015</v>
      </c>
      <c r="O819">
        <f t="shared" si="105"/>
        <v>0</v>
      </c>
      <c r="Q819">
        <v>18.6641897432484</v>
      </c>
      <c r="R819">
        <v>18.6641897432484</v>
      </c>
      <c r="T819">
        <v>41.587468464748703</v>
      </c>
      <c r="U819">
        <f>'wyznaczanie X2,X3,X6,X7'!$T$3*modele!X819+'wyznaczanie X2,X3,X6,X7'!$U$3</f>
        <v>41.757780064184431</v>
      </c>
      <c r="V819">
        <f t="shared" si="108"/>
        <v>0.17030000000000001</v>
      </c>
      <c r="X819">
        <v>83.482186026862706</v>
      </c>
      <c r="Y819">
        <f>'wyznaczanie X2,X3,X6,X7'!$W$3*modele!T819+'wyznaczanie X2,X3,X6,X7'!$X$3</f>
        <v>83.19981652950068</v>
      </c>
      <c r="Z819">
        <f t="shared" si="109"/>
        <v>0.28239999999999998</v>
      </c>
    </row>
    <row r="820" spans="1:26" x14ac:dyDescent="0.3">
      <c r="A820">
        <v>64.095311396767698</v>
      </c>
      <c r="B820">
        <f t="shared" si="102"/>
        <v>64.095311396767585</v>
      </c>
      <c r="C820">
        <f t="shared" si="103"/>
        <v>0</v>
      </c>
      <c r="E820">
        <v>70.993160344160501</v>
      </c>
      <c r="F820">
        <f>'wyznaczanie X2,X3,X6,X7'!$J$3*I820+'wyznaczanie X2,X3,X6,X7'!$K$3</f>
        <v>70.779018159367268</v>
      </c>
      <c r="G820">
        <f t="shared" si="106"/>
        <v>0.21410000000000001</v>
      </c>
      <c r="I820">
        <v>146.06659530658499</v>
      </c>
      <c r="J820">
        <f>'wyznaczanie X2,X3,X6,X7'!$M$3*modele!E820+'wyznaczanie X2,X3,X6,X7'!$N$3</f>
        <v>146.49249610571218</v>
      </c>
      <c r="K820">
        <f t="shared" si="107"/>
        <v>0.4259</v>
      </c>
      <c r="M820">
        <v>-84.788858238946304</v>
      </c>
      <c r="N820">
        <f t="shared" si="104"/>
        <v>-84.788858238946091</v>
      </c>
      <c r="O820">
        <f t="shared" si="105"/>
        <v>0</v>
      </c>
      <c r="Q820">
        <v>19.882716644500899</v>
      </c>
      <c r="R820">
        <v>19.882716644500899</v>
      </c>
      <c r="T820">
        <v>44.545821058906803</v>
      </c>
      <c r="U820">
        <f>'wyznaczanie X2,X3,X6,X7'!$T$3*modele!X820+'wyznaczanie X2,X3,X6,X7'!$U$3</f>
        <v>44.189316520391529</v>
      </c>
      <c r="V820">
        <f t="shared" si="108"/>
        <v>0.35649999999999998</v>
      </c>
      <c r="X820">
        <v>88.357755902513503</v>
      </c>
      <c r="Y820">
        <f>'wyznaczanie X2,X3,X6,X7'!$W$3*modele!T820+'wyznaczanie X2,X3,X6,X7'!$X$3</f>
        <v>89.111020986536474</v>
      </c>
      <c r="Z820">
        <f t="shared" si="109"/>
        <v>0.75329999999999997</v>
      </c>
    </row>
    <row r="821" spans="1:26" x14ac:dyDescent="0.3">
      <c r="A821">
        <v>28.524792082357799</v>
      </c>
      <c r="B821">
        <f t="shared" si="102"/>
        <v>28.524792082357799</v>
      </c>
      <c r="C821">
        <f t="shared" si="103"/>
        <v>0</v>
      </c>
      <c r="E821">
        <v>35.053486508554599</v>
      </c>
      <c r="F821">
        <f>'wyznaczanie X2,X3,X6,X7'!$J$3*I821+'wyznaczanie X2,X3,X6,X7'!$K$3</f>
        <v>35.161923827317146</v>
      </c>
      <c r="G821">
        <f t="shared" si="106"/>
        <v>0.1084</v>
      </c>
      <c r="I821">
        <v>74.807682055873798</v>
      </c>
      <c r="J821">
        <f>'wyznaczanie X2,X3,X6,X7'!$M$3*modele!E821+'wyznaczanie X2,X3,X6,X7'!$N$3</f>
        <v>74.591732144123554</v>
      </c>
      <c r="K821">
        <f t="shared" si="107"/>
        <v>0.21590000000000001</v>
      </c>
      <c r="M821">
        <v>-48.110875360948199</v>
      </c>
      <c r="N821">
        <f t="shared" si="104"/>
        <v>-48.110875360948199</v>
      </c>
      <c r="O821">
        <f t="shared" si="105"/>
        <v>0</v>
      </c>
      <c r="Q821">
        <v>24.1856982606975</v>
      </c>
      <c r="R821">
        <v>24.1856982606975</v>
      </c>
      <c r="T821">
        <v>55.423220004337999</v>
      </c>
      <c r="U821">
        <f>'wyznaczanie X2,X3,X6,X7'!$T$3*modele!X821+'wyznaczanie X2,X3,X6,X7'!$U$3</f>
        <v>55.220252747261831</v>
      </c>
      <c r="V821">
        <f t="shared" si="108"/>
        <v>0.20300000000000001</v>
      </c>
      <c r="X821">
        <v>110.47632222327</v>
      </c>
      <c r="Y821">
        <f>'wyznaczanie X2,X3,X6,X7'!$W$3*modele!T821+'wyznaczanie X2,X3,X6,X7'!$X$3</f>
        <v>110.84559355038857</v>
      </c>
      <c r="Z821">
        <f t="shared" si="109"/>
        <v>0.36930000000000002</v>
      </c>
    </row>
    <row r="822" spans="1:26" x14ac:dyDescent="0.3">
      <c r="A822">
        <v>64.635764001825905</v>
      </c>
      <c r="B822">
        <f t="shared" si="102"/>
        <v>64.635764001825919</v>
      </c>
      <c r="C822">
        <f t="shared" si="103"/>
        <v>0</v>
      </c>
      <c r="E822">
        <v>40.848369183682998</v>
      </c>
      <c r="F822">
        <f>'wyznaczanie X2,X3,X6,X7'!$J$3*I822+'wyznaczanie X2,X3,X6,X7'!$K$3</f>
        <v>41.014892109249054</v>
      </c>
      <c r="G822">
        <f t="shared" si="106"/>
        <v>0.16650000000000001</v>
      </c>
      <c r="I822">
        <v>86.517681618809604</v>
      </c>
      <c r="J822">
        <f>'wyznaczanie X2,X3,X6,X7'!$M$3*modele!E822+'wyznaczanie X2,X3,X6,X7'!$N$3</f>
        <v>86.184950638964736</v>
      </c>
      <c r="K822">
        <f t="shared" si="107"/>
        <v>0.3327</v>
      </c>
      <c r="M822">
        <v>6.7264204526028397</v>
      </c>
      <c r="N822">
        <f t="shared" si="104"/>
        <v>6.7264204526028095</v>
      </c>
      <c r="O822">
        <f t="shared" si="105"/>
        <v>0</v>
      </c>
      <c r="Q822">
        <v>19.262441738380598</v>
      </c>
      <c r="R822">
        <v>19.262441738380598</v>
      </c>
      <c r="T822">
        <v>44.2809016511194</v>
      </c>
      <c r="U822">
        <f>'wyznaczanie X2,X3,X6,X7'!$T$3*modele!X822+'wyznaczanie X2,X3,X6,X7'!$U$3</f>
        <v>44.275210863878527</v>
      </c>
      <c r="V822">
        <f t="shared" si="108"/>
        <v>5.7000000000000002E-3</v>
      </c>
      <c r="X822">
        <v>88.529986046349094</v>
      </c>
      <c r="Y822">
        <f>'wyznaczanie X2,X3,X6,X7'!$W$3*modele!T822+'wyznaczanie X2,X3,X6,X7'!$X$3</f>
        <v>88.581674759463823</v>
      </c>
      <c r="Z822">
        <f t="shared" si="109"/>
        <v>5.1700000000000003E-2</v>
      </c>
    </row>
    <row r="823" spans="1:26" x14ac:dyDescent="0.3">
      <c r="A823">
        <v>37.421953740928203</v>
      </c>
      <c r="B823">
        <f t="shared" si="102"/>
        <v>37.421953740928203</v>
      </c>
      <c r="C823">
        <f t="shared" si="103"/>
        <v>0</v>
      </c>
      <c r="E823">
        <v>34.503480758720499</v>
      </c>
      <c r="F823">
        <f>'wyznaczanie X2,X3,X6,X7'!$J$3*I823+'wyznaczanie X2,X3,X6,X7'!$K$3</f>
        <v>34.526854214683752</v>
      </c>
      <c r="G823">
        <f t="shared" si="106"/>
        <v>2.3400000000000001E-2</v>
      </c>
      <c r="I823">
        <v>73.537101979551196</v>
      </c>
      <c r="J823">
        <f>'wyznaczanie X2,X3,X6,X7'!$M$3*modele!E823+'wyznaczanie X2,X3,X6,X7'!$N$3</f>
        <v>73.491392898496912</v>
      </c>
      <c r="K823">
        <f t="shared" si="107"/>
        <v>4.5699999999999998E-2</v>
      </c>
      <c r="M823">
        <v>-28.6665347943051</v>
      </c>
      <c r="N823">
        <f t="shared" si="104"/>
        <v>-28.666534794305093</v>
      </c>
      <c r="O823">
        <f t="shared" si="105"/>
        <v>0</v>
      </c>
      <c r="Q823">
        <v>13.5369235428394</v>
      </c>
      <c r="R823">
        <v>13.5369235428394</v>
      </c>
      <c r="T823">
        <v>52.029390775293599</v>
      </c>
      <c r="U823">
        <f>'wyznaczanie X2,X3,X6,X7'!$T$3*modele!X823+'wyznaczanie X2,X3,X6,X7'!$U$3</f>
        <v>51.758611499422308</v>
      </c>
      <c r="V823">
        <f t="shared" si="108"/>
        <v>0.27079999999999999</v>
      </c>
      <c r="X823">
        <v>103.53524850620001</v>
      </c>
      <c r="Y823">
        <f>'wyznaczanie X2,X3,X6,X7'!$W$3*modele!T823+'wyznaczanie X2,X3,X6,X7'!$X$3</f>
        <v>104.06424554448773</v>
      </c>
      <c r="Z823">
        <f t="shared" si="109"/>
        <v>0.52900000000000003</v>
      </c>
    </row>
    <row r="824" spans="1:26" x14ac:dyDescent="0.3">
      <c r="A824">
        <v>67.922091929492495</v>
      </c>
      <c r="B824">
        <f t="shared" si="102"/>
        <v>67.922091929492495</v>
      </c>
      <c r="C824">
        <f t="shared" si="103"/>
        <v>0</v>
      </c>
      <c r="E824">
        <v>32.052795846678997</v>
      </c>
      <c r="F824">
        <f>'wyznaczanie X2,X3,X6,X7'!$J$3*I824+'wyznaczanie X2,X3,X6,X7'!$K$3</f>
        <v>31.893881675222552</v>
      </c>
      <c r="G824">
        <f t="shared" si="106"/>
        <v>0.15890000000000001</v>
      </c>
      <c r="I824">
        <v>68.269329150251707</v>
      </c>
      <c r="J824">
        <f>'wyznaczanie X2,X3,X6,X7'!$M$3*modele!E824+'wyznaczanie X2,X3,X6,X7'!$N$3</f>
        <v>68.588562722271078</v>
      </c>
      <c r="K824">
        <f t="shared" si="107"/>
        <v>0.31919999999999998</v>
      </c>
      <c r="M824">
        <v>39.685796318948</v>
      </c>
      <c r="N824">
        <f t="shared" si="104"/>
        <v>39.685796318948007</v>
      </c>
      <c r="O824">
        <f t="shared" si="105"/>
        <v>0</v>
      </c>
      <c r="Q824">
        <v>20.8633302660838</v>
      </c>
      <c r="R824">
        <v>20.8633302660838</v>
      </c>
      <c r="T824">
        <v>44.726366750301501</v>
      </c>
      <c r="U824">
        <f>'wyznaczanie X2,X3,X6,X7'!$T$3*modele!X824+'wyznaczanie X2,X3,X6,X7'!$U$3</f>
        <v>44.70126690531324</v>
      </c>
      <c r="V824">
        <f t="shared" si="108"/>
        <v>2.5100000000000001E-2</v>
      </c>
      <c r="X824">
        <v>89.384287858544994</v>
      </c>
      <c r="Y824">
        <f>'wyznaczanie X2,X3,X6,X7'!$W$3*modele!T824+'wyznaczanie X2,X3,X6,X7'!$X$3</f>
        <v>89.471776664469672</v>
      </c>
      <c r="Z824">
        <f t="shared" si="109"/>
        <v>8.7499999999999994E-2</v>
      </c>
    </row>
    <row r="825" spans="1:26" x14ac:dyDescent="0.3">
      <c r="A825">
        <v>66.825276522152706</v>
      </c>
      <c r="B825">
        <f t="shared" si="102"/>
        <v>66.825276522152734</v>
      </c>
      <c r="C825">
        <f t="shared" si="103"/>
        <v>0</v>
      </c>
      <c r="E825">
        <v>67.522554551168</v>
      </c>
      <c r="F825">
        <f>'wyznaczanie X2,X3,X6,X7'!$J$3*I825+'wyznaczanie X2,X3,X6,X7'!$K$3</f>
        <v>67.642885519388997</v>
      </c>
      <c r="G825">
        <f t="shared" si="106"/>
        <v>0.1203</v>
      </c>
      <c r="I825">
        <v>139.79215299381499</v>
      </c>
      <c r="J825">
        <f>'wyznaczanie X2,X3,X6,X7'!$M$3*modele!E825+'wyznaczanie X2,X3,X6,X7'!$N$3</f>
        <v>139.54921640130777</v>
      </c>
      <c r="K825">
        <f t="shared" si="107"/>
        <v>0.2429</v>
      </c>
      <c r="M825">
        <v>-68.917110609198502</v>
      </c>
      <c r="N825">
        <f t="shared" si="104"/>
        <v>-68.917110609198573</v>
      </c>
      <c r="O825">
        <f t="shared" si="105"/>
        <v>0</v>
      </c>
      <c r="Q825">
        <v>21.382114244679698</v>
      </c>
      <c r="R825">
        <v>21.382114244679698</v>
      </c>
      <c r="T825">
        <v>47.539706807941798</v>
      </c>
      <c r="U825">
        <f>'wyznaczanie X2,X3,X6,X7'!$T$3*modele!X825+'wyznaczanie X2,X3,X6,X7'!$U$3</f>
        <v>47.681309994618566</v>
      </c>
      <c r="V825">
        <f t="shared" si="108"/>
        <v>0.1416</v>
      </c>
      <c r="X825">
        <v>95.359690068644895</v>
      </c>
      <c r="Y825">
        <f>'wyznaczanie X2,X3,X6,X7'!$W$3*modele!T825+'wyznaczanie X2,X3,X6,X7'!$X$3</f>
        <v>95.093225683332605</v>
      </c>
      <c r="Z825">
        <f t="shared" si="109"/>
        <v>0.26650000000000001</v>
      </c>
    </row>
    <row r="826" spans="1:26" x14ac:dyDescent="0.3">
      <c r="A826">
        <v>45.530896700974303</v>
      </c>
      <c r="B826">
        <f t="shared" si="102"/>
        <v>45.530896700974296</v>
      </c>
      <c r="C826">
        <f t="shared" si="103"/>
        <v>0</v>
      </c>
      <c r="E826">
        <v>38.973363892340899</v>
      </c>
      <c r="F826">
        <f>'wyznaczanie X2,X3,X6,X7'!$J$3*I826+'wyznaczanie X2,X3,X6,X7'!$K$3</f>
        <v>39.001585545350913</v>
      </c>
      <c r="G826">
        <f t="shared" si="106"/>
        <v>2.8199999999999999E-2</v>
      </c>
      <c r="I826">
        <v>82.489670898833296</v>
      </c>
      <c r="J826">
        <f>'wyznaczanie X2,X3,X6,X7'!$M$3*modele!E826+'wyznaczanie X2,X3,X6,X7'!$N$3</f>
        <v>82.433822749040601</v>
      </c>
      <c r="K826">
        <f t="shared" si="107"/>
        <v>5.5800000000000002E-2</v>
      </c>
      <c r="M826">
        <v>-25.858298275074102</v>
      </c>
      <c r="N826">
        <f t="shared" si="104"/>
        <v>-25.858298275074091</v>
      </c>
      <c r="O826">
        <f t="shared" si="105"/>
        <v>0</v>
      </c>
      <c r="Q826">
        <v>17.0120701050737</v>
      </c>
      <c r="R826">
        <v>17.0120701050737</v>
      </c>
      <c r="T826">
        <v>47.292205494914697</v>
      </c>
      <c r="U826">
        <f>'wyznaczanie X2,X3,X6,X7'!$T$3*modele!X826+'wyznaczanie X2,X3,X6,X7'!$U$3</f>
        <v>47.541874402635749</v>
      </c>
      <c r="V826">
        <f t="shared" si="108"/>
        <v>0.24970000000000001</v>
      </c>
      <c r="X826">
        <v>95.080102250773805</v>
      </c>
      <c r="Y826">
        <f>'wyznaczanie X2,X3,X6,X7'!$W$3*modele!T826+'wyznaczanie X2,X3,X6,X7'!$X$3</f>
        <v>94.598683258749048</v>
      </c>
      <c r="Z826">
        <f t="shared" si="109"/>
        <v>0.48139999999999999</v>
      </c>
    </row>
    <row r="827" spans="1:26" x14ac:dyDescent="0.3">
      <c r="A827">
        <v>37.456502203410601</v>
      </c>
      <c r="B827">
        <f t="shared" si="102"/>
        <v>37.456502203410551</v>
      </c>
      <c r="C827">
        <f t="shared" si="103"/>
        <v>0</v>
      </c>
      <c r="E827">
        <v>18.120645873675301</v>
      </c>
      <c r="F827">
        <f>'wyznaczanie X2,X3,X6,X7'!$J$3*I827+'wyznaczanie X2,X3,X6,X7'!$K$3</f>
        <v>18.015025726677923</v>
      </c>
      <c r="G827">
        <f t="shared" si="106"/>
        <v>0.1056</v>
      </c>
      <c r="I827">
        <v>40.501982863204603</v>
      </c>
      <c r="J827">
        <f>'wyznaczanie X2,X3,X6,X7'!$M$3*modele!E827+'wyznaczanie X2,X3,X6,X7'!$N$3</f>
        <v>40.71596067060851</v>
      </c>
      <c r="K827">
        <f t="shared" si="107"/>
        <v>0.214</v>
      </c>
      <c r="M827">
        <v>20.5510667857952</v>
      </c>
      <c r="N827">
        <f t="shared" si="104"/>
        <v>20.5510667857953</v>
      </c>
      <c r="O827">
        <f t="shared" si="105"/>
        <v>0</v>
      </c>
      <c r="Q827">
        <v>18.703216648786999</v>
      </c>
      <c r="R827">
        <v>18.703216648786999</v>
      </c>
      <c r="U827">
        <f>'wyznaczanie X2,X3,X6,X7'!$T$3*modele!X827+'wyznaczanie X2,X3,X6,X7'!$U$3</f>
        <v>0.12367698590906429</v>
      </c>
      <c r="V827">
        <f t="shared" si="108"/>
        <v>0.1237</v>
      </c>
      <c r="Y827">
        <f>'wyznaczanie X2,X3,X6,X7'!$W$3*modele!T827+'wyznaczanie X2,X3,X6,X7'!$X$3</f>
        <v>0.10220692369979645</v>
      </c>
      <c r="Z827">
        <f t="shared" si="109"/>
        <v>0.1022</v>
      </c>
    </row>
    <row r="828" spans="1:26" x14ac:dyDescent="0.3">
      <c r="A828">
        <v>21.361836018386299</v>
      </c>
      <c r="B828">
        <f t="shared" si="102"/>
        <v>21.361836018386498</v>
      </c>
      <c r="C828">
        <f t="shared" si="103"/>
        <v>0</v>
      </c>
      <c r="E828">
        <v>63.059530291008002</v>
      </c>
      <c r="F828">
        <f>'wyznaczanie X2,X3,X6,X7'!$J$3*I828+'wyznaczanie X2,X3,X6,X7'!$K$3</f>
        <v>63.049509284025405</v>
      </c>
      <c r="G828">
        <f t="shared" si="106"/>
        <v>0.01</v>
      </c>
      <c r="I828">
        <v>130.60221190451301</v>
      </c>
      <c r="J828">
        <f>'wyznaczanie X2,X3,X6,X7'!$M$3*modele!E828+'wyznaczanie X2,X3,X6,X7'!$N$3</f>
        <v>130.62050838485681</v>
      </c>
      <c r="K828">
        <f t="shared" si="107"/>
        <v>1.83E-2</v>
      </c>
      <c r="M828">
        <v>-146.45491883625101</v>
      </c>
      <c r="N828">
        <f t="shared" si="104"/>
        <v>-146.45491883625141</v>
      </c>
      <c r="O828">
        <f t="shared" si="105"/>
        <v>0</v>
      </c>
      <c r="Q828">
        <v>20.050947597666902</v>
      </c>
      <c r="R828">
        <v>20.050947597666902</v>
      </c>
      <c r="T828">
        <v>61.9956801067204</v>
      </c>
      <c r="U828">
        <f>'wyznaczanie X2,X3,X6,X7'!$T$3*modele!X828+'wyznaczanie X2,X3,X6,X7'!$U$3</f>
        <v>61.712239964474406</v>
      </c>
      <c r="V828">
        <f t="shared" si="108"/>
        <v>0.28339999999999999</v>
      </c>
      <c r="X828">
        <v>123.49366244391599</v>
      </c>
      <c r="Y828">
        <f>'wyznaczanie X2,X3,X6,X7'!$W$3*modele!T828+'wyznaczanie X2,X3,X6,X7'!$X$3</f>
        <v>123.97829298845174</v>
      </c>
      <c r="Z828">
        <f t="shared" si="109"/>
        <v>0.48459999999999998</v>
      </c>
    </row>
    <row r="829" spans="1:26" x14ac:dyDescent="0.3">
      <c r="A829">
        <v>20.554683201299898</v>
      </c>
      <c r="B829">
        <f t="shared" si="102"/>
        <v>20.554683201299945</v>
      </c>
      <c r="C829">
        <f t="shared" si="103"/>
        <v>0</v>
      </c>
      <c r="E829">
        <v>12.368540752559401</v>
      </c>
      <c r="F829">
        <f>'wyznaczanie X2,X3,X6,X7'!$J$3*I829+'wyznaczanie X2,X3,X6,X7'!$K$3</f>
        <v>12.460067425374652</v>
      </c>
      <c r="G829">
        <f t="shared" si="106"/>
        <v>9.1499999999999998E-2</v>
      </c>
      <c r="I829">
        <v>29.388210133358701</v>
      </c>
      <c r="J829">
        <f>'wyznaczanie X2,X3,X6,X7'!$M$3*modele!E829+'wyznaczanie X2,X3,X6,X7'!$N$3</f>
        <v>29.208322774744811</v>
      </c>
      <c r="K829">
        <f t="shared" si="107"/>
        <v>0.1799</v>
      </c>
      <c r="M829">
        <v>4.0037441449216802</v>
      </c>
      <c r="N829">
        <f t="shared" si="104"/>
        <v>4.0037441449215905</v>
      </c>
      <c r="O829">
        <f t="shared" si="105"/>
        <v>0</v>
      </c>
      <c r="Q829">
        <v>14.863807741786999</v>
      </c>
      <c r="R829">
        <v>14.863807741786999</v>
      </c>
      <c r="T829">
        <v>53.066848620245203</v>
      </c>
      <c r="U829">
        <f>'wyznaczanie X2,X3,X6,X7'!$T$3*modele!X829+'wyznaczanie X2,X3,X6,X7'!$U$3</f>
        <v>52.688656726653107</v>
      </c>
      <c r="V829">
        <f t="shared" si="108"/>
        <v>0.37819999999999998</v>
      </c>
      <c r="X829">
        <v>105.40011895932599</v>
      </c>
      <c r="Y829">
        <f>'wyznaczanie X2,X3,X6,X7'!$W$3*modele!T829+'wyznaczanie X2,X3,X6,X7'!$X$3</f>
        <v>106.13723219563096</v>
      </c>
      <c r="Z829">
        <f t="shared" si="109"/>
        <v>0.73709999999999998</v>
      </c>
    </row>
    <row r="830" spans="1:26" x14ac:dyDescent="0.3">
      <c r="A830">
        <v>34.905078478815703</v>
      </c>
      <c r="B830">
        <f t="shared" si="102"/>
        <v>34.905078478815753</v>
      </c>
      <c r="C830">
        <f t="shared" si="103"/>
        <v>0</v>
      </c>
      <c r="E830">
        <v>32.103245904494599</v>
      </c>
      <c r="F830">
        <f>'wyznaczanie X2,X3,X6,X7'!$J$3*I830+'wyznaczanie X2,X3,X6,X7'!$K$3</f>
        <v>32.080971898894106</v>
      </c>
      <c r="G830">
        <f t="shared" si="106"/>
        <v>2.23E-2</v>
      </c>
      <c r="I830">
        <v>68.643639471424393</v>
      </c>
      <c r="J830">
        <f>'wyznaczanie X2,X3,X6,X7'!$M$3*modele!E830+'wyznaczanie X2,X3,X6,X7'!$N$3</f>
        <v>68.689492900865361</v>
      </c>
      <c r="K830">
        <f t="shared" si="107"/>
        <v>4.5900000000000003E-2</v>
      </c>
      <c r="M830">
        <v>-26.4995807558523</v>
      </c>
      <c r="N830">
        <f t="shared" si="104"/>
        <v>-26.499580755852392</v>
      </c>
      <c r="O830">
        <f t="shared" si="105"/>
        <v>0</v>
      </c>
      <c r="Q830">
        <v>24.503123092100999</v>
      </c>
      <c r="R830">
        <v>24.503123092100999</v>
      </c>
      <c r="T830">
        <v>52.071343431338498</v>
      </c>
      <c r="U830">
        <f>'wyznaczanie X2,X3,X6,X7'!$T$3*modele!X830+'wyznaczanie X2,X3,X6,X7'!$U$3</f>
        <v>52.264377253937063</v>
      </c>
      <c r="V830">
        <f t="shared" si="108"/>
        <v>0.193</v>
      </c>
      <c r="X830">
        <v>104.549379415302</v>
      </c>
      <c r="Y830">
        <f>'wyznaczanie X2,X3,X6,X7'!$W$3*modele!T830+'wyznaczanie X2,X3,X6,X7'!$X$3</f>
        <v>104.14807285022769</v>
      </c>
      <c r="Z830">
        <f t="shared" si="109"/>
        <v>0.40129999999999999</v>
      </c>
    </row>
    <row r="831" spans="1:26" x14ac:dyDescent="0.3">
      <c r="A831">
        <v>39.685029395767899</v>
      </c>
      <c r="B831">
        <f t="shared" si="102"/>
        <v>39.685029395767849</v>
      </c>
      <c r="C831">
        <f t="shared" si="103"/>
        <v>0</v>
      </c>
      <c r="E831">
        <v>21.006405969904399</v>
      </c>
      <c r="F831">
        <f>'wyznaczanie X2,X3,X6,X7'!$J$3*I831+'wyznaczanie X2,X3,X6,X7'!$K$3</f>
        <v>20.934644843997159</v>
      </c>
      <c r="G831">
        <f t="shared" si="106"/>
        <v>7.1800000000000003E-2</v>
      </c>
      <c r="I831">
        <v>46.343247831833899</v>
      </c>
      <c r="J831">
        <f>'wyznaczanie X2,X3,X6,X7'!$M$3*modele!E831+'wyznaczanie X2,X3,X6,X7'!$N$3</f>
        <v>46.48920047455961</v>
      </c>
      <c r="K831">
        <f t="shared" si="107"/>
        <v>0.14599999999999999</v>
      </c>
      <c r="M831">
        <v>16.350840881822499</v>
      </c>
      <c r="N831">
        <f t="shared" si="104"/>
        <v>16.350840881822599</v>
      </c>
      <c r="O831">
        <f t="shared" si="105"/>
        <v>0</v>
      </c>
      <c r="Q831">
        <v>25.968697419680002</v>
      </c>
      <c r="R831">
        <v>25.968697419680002</v>
      </c>
      <c r="T831">
        <v>55.668143350949897</v>
      </c>
      <c r="U831">
        <f>'wyznaczanie X2,X3,X6,X7'!$T$3*modele!X831+'wyznaczanie X2,X3,X6,X7'!$U$3</f>
        <v>55.200193183045151</v>
      </c>
      <c r="V831">
        <f t="shared" si="108"/>
        <v>0.46800000000000003</v>
      </c>
      <c r="X831">
        <v>110.436099998033</v>
      </c>
      <c r="Y831">
        <f>'wyznaczanie X2,X3,X6,X7'!$W$3*modele!T831+'wyznaczanie X2,X3,X6,X7'!$X$3</f>
        <v>111.33498483558674</v>
      </c>
      <c r="Z831">
        <f t="shared" si="109"/>
        <v>0.89890000000000003</v>
      </c>
    </row>
    <row r="832" spans="1:26" x14ac:dyDescent="0.3">
      <c r="A832">
        <v>67.496719832612101</v>
      </c>
      <c r="B832">
        <f t="shared" si="102"/>
        <v>67.496719832612129</v>
      </c>
      <c r="C832">
        <f t="shared" si="103"/>
        <v>0</v>
      </c>
      <c r="E832">
        <v>42.740011844914598</v>
      </c>
      <c r="F832">
        <f>'wyznaczanie X2,X3,X6,X7'!$J$3*I832+'wyznaczanie X2,X3,X6,X7'!$K$3</f>
        <v>42.84684758324093</v>
      </c>
      <c r="G832">
        <f t="shared" si="106"/>
        <v>0.10680000000000001</v>
      </c>
      <c r="I832">
        <v>90.182864269121495</v>
      </c>
      <c r="J832">
        <f>'wyznaczanie X2,X3,X6,X7'!$M$3*modele!E832+'wyznaczanie X2,X3,X6,X7'!$N$3</f>
        <v>89.969363182801942</v>
      </c>
      <c r="K832">
        <f t="shared" si="107"/>
        <v>0.2135</v>
      </c>
      <c r="M832">
        <v>6.7734041304804604</v>
      </c>
      <c r="N832">
        <f t="shared" si="104"/>
        <v>6.7734041304804009</v>
      </c>
      <c r="O832">
        <f t="shared" si="105"/>
        <v>0</v>
      </c>
      <c r="Q832">
        <v>12.9605107978105</v>
      </c>
      <c r="R832">
        <v>12.9605107978105</v>
      </c>
      <c r="T832">
        <v>47.241251427966702</v>
      </c>
      <c r="U832">
        <f>'wyznaczanie X2,X3,X6,X7'!$T$3*modele!X832+'wyznaczanie X2,X3,X6,X7'!$U$3</f>
        <v>47.650370349906098</v>
      </c>
      <c r="V832">
        <f t="shared" si="108"/>
        <v>0.40910000000000002</v>
      </c>
      <c r="X832">
        <v>95.297651763877397</v>
      </c>
      <c r="Y832">
        <f>'wyznaczanie X2,X3,X6,X7'!$W$3*modele!T832+'wyznaczanie X2,X3,X6,X7'!$X$3</f>
        <v>94.496869868336461</v>
      </c>
      <c r="Z832">
        <f t="shared" si="109"/>
        <v>0.80079999999999996</v>
      </c>
    </row>
    <row r="833" spans="1:26" x14ac:dyDescent="0.3">
      <c r="A833">
        <v>20.1989217709949</v>
      </c>
      <c r="B833">
        <f t="shared" si="102"/>
        <v>20.198921770994851</v>
      </c>
      <c r="C833">
        <f t="shared" si="103"/>
        <v>0</v>
      </c>
      <c r="E833">
        <v>50.8740524757009</v>
      </c>
      <c r="F833">
        <f>'wyznaczanie X2,X3,X6,X7'!$J$3*I833+'wyznaczanie X2,X3,X6,X7'!$K$3</f>
        <v>50.892305349003188</v>
      </c>
      <c r="G833">
        <f t="shared" si="106"/>
        <v>1.83E-2</v>
      </c>
      <c r="I833">
        <v>106.279364776655</v>
      </c>
      <c r="J833">
        <f>'wyznaczanie X2,X3,X6,X7'!$M$3*modele!E833+'wyznaczanie X2,X3,X6,X7'!$N$3</f>
        <v>106.24229148268888</v>
      </c>
      <c r="K833">
        <f t="shared" si="107"/>
        <v>3.7100000000000001E-2</v>
      </c>
      <c r="M833">
        <v>-112.22431388511301</v>
      </c>
      <c r="N833">
        <f t="shared" si="104"/>
        <v>-112.22431388511291</v>
      </c>
      <c r="O833">
        <f t="shared" si="105"/>
        <v>0</v>
      </c>
      <c r="Q833">
        <v>29.594275532148199</v>
      </c>
      <c r="R833">
        <v>29.594275532148199</v>
      </c>
      <c r="T833">
        <v>51.742958741586399</v>
      </c>
      <c r="U833">
        <f>'wyznaczanie X2,X3,X6,X7'!$T$3*modele!X833+'wyznaczanie X2,X3,X6,X7'!$U$3</f>
        <v>51.934583705099818</v>
      </c>
      <c r="V833">
        <f t="shared" si="108"/>
        <v>0.19159999999999999</v>
      </c>
      <c r="X833">
        <v>103.888097332613</v>
      </c>
      <c r="Y833">
        <f>'wyznaczanie X2,X3,X6,X7'!$W$3*modele!T833+'wyznaczanie X2,X3,X6,X7'!$X$3</f>
        <v>103.49191406593737</v>
      </c>
      <c r="Z833">
        <f t="shared" si="109"/>
        <v>0.3962</v>
      </c>
    </row>
    <row r="834" spans="1:26" x14ac:dyDescent="0.3">
      <c r="A834">
        <v>54.670018312764299</v>
      </c>
      <c r="B834">
        <f t="shared" si="102"/>
        <v>54.670018312764356</v>
      </c>
      <c r="C834">
        <f t="shared" si="103"/>
        <v>0</v>
      </c>
      <c r="E834">
        <v>27.717125851432801</v>
      </c>
      <c r="F834">
        <f>'wyznaczanie X2,X3,X6,X7'!$J$3*I834+'wyznaczanie X2,X3,X6,X7'!$K$3</f>
        <v>27.6128071629219</v>
      </c>
      <c r="G834">
        <f t="shared" si="106"/>
        <v>0.1043</v>
      </c>
      <c r="I834">
        <v>59.704208299914697</v>
      </c>
      <c r="J834">
        <f>'wyznaczanie X2,X3,X6,X7'!$M$3*modele!E834+'wyznaczanie X2,X3,X6,X7'!$N$3</f>
        <v>59.914639125482722</v>
      </c>
      <c r="K834">
        <f t="shared" si="107"/>
        <v>0.2104</v>
      </c>
      <c r="M834">
        <v>26.188659071230301</v>
      </c>
      <c r="N834">
        <f t="shared" si="104"/>
        <v>26.188659071230191</v>
      </c>
      <c r="O834">
        <f t="shared" si="105"/>
        <v>0</v>
      </c>
      <c r="Q834">
        <v>19.557582439802399</v>
      </c>
      <c r="R834">
        <v>19.557582439802399</v>
      </c>
      <c r="T834">
        <v>46.263452853630397</v>
      </c>
      <c r="U834">
        <f>'wyznaczanie X2,X3,X6,X7'!$T$3*modele!X834+'wyznaczanie X2,X3,X6,X7'!$U$3</f>
        <v>46.650288734182439</v>
      </c>
      <c r="V834">
        <f t="shared" si="108"/>
        <v>0.38679999999999998</v>
      </c>
      <c r="X834">
        <v>93.292348579396105</v>
      </c>
      <c r="Y834">
        <f>'wyznaczanie X2,X3,X6,X7'!$W$3*modele!T834+'wyznaczanie X2,X3,X6,X7'!$X$3</f>
        <v>92.543090828571636</v>
      </c>
      <c r="Z834">
        <f t="shared" si="109"/>
        <v>0.74929999999999997</v>
      </c>
    </row>
    <row r="835" spans="1:26" x14ac:dyDescent="0.3">
      <c r="A835">
        <v>54.830281972162297</v>
      </c>
      <c r="B835">
        <f t="shared" ref="B835:B898" si="110">1.5*$E835+0.5*$M835</f>
        <v>54.830281972162297</v>
      </c>
      <c r="C835">
        <f t="shared" ref="C835:C898" si="111">ROUND(ABS(B835-A835),4)</f>
        <v>0</v>
      </c>
      <c r="E835">
        <v>30.762821186091099</v>
      </c>
      <c r="F835">
        <f>'wyznaczanie X2,X3,X6,X7'!$J$3*I835+'wyznaczanie X2,X3,X6,X7'!$K$3</f>
        <v>30.610147024409734</v>
      </c>
      <c r="G835">
        <f t="shared" si="106"/>
        <v>0.1527</v>
      </c>
      <c r="I835">
        <v>65.700968708875493</v>
      </c>
      <c r="J835">
        <f>'wyznaczanie X2,X3,X6,X7'!$M$3*modele!E835+'wyznaczanie X2,X3,X6,X7'!$N$3</f>
        <v>66.007844710983164</v>
      </c>
      <c r="K835">
        <f t="shared" si="107"/>
        <v>0.30690000000000001</v>
      </c>
      <c r="M835">
        <v>17.372100386051301</v>
      </c>
      <c r="N835">
        <f t="shared" ref="N835:N898" si="112">2*A835-3*E835</f>
        <v>17.372100386051301</v>
      </c>
      <c r="O835">
        <f t="shared" ref="O835:O898" si="113">ROUND(ABS(N835-M835),4)</f>
        <v>0</v>
      </c>
      <c r="Q835">
        <v>17.800277287145299</v>
      </c>
      <c r="R835">
        <v>17.800277287145299</v>
      </c>
      <c r="T835">
        <v>39.087376012088399</v>
      </c>
      <c r="U835">
        <f>'wyznaczanie X2,X3,X6,X7'!$T$3*modele!X835+'wyznaczanie X2,X3,X6,X7'!$U$3</f>
        <v>39.267244328325233</v>
      </c>
      <c r="V835">
        <f t="shared" si="108"/>
        <v>0.1799</v>
      </c>
      <c r="X835">
        <v>78.488314363129504</v>
      </c>
      <c r="Y835">
        <f>'wyznaczanie X2,X3,X6,X7'!$W$3*modele!T835+'wyznaczanie X2,X3,X6,X7'!$X$3</f>
        <v>78.204280271128169</v>
      </c>
      <c r="Z835">
        <f t="shared" si="109"/>
        <v>0.28399999999999997</v>
      </c>
    </row>
    <row r="836" spans="1:26" x14ac:dyDescent="0.3">
      <c r="A836">
        <v>37.300473572393102</v>
      </c>
      <c r="B836">
        <f t="shared" si="110"/>
        <v>37.300473572393003</v>
      </c>
      <c r="C836">
        <f t="shared" si="111"/>
        <v>0</v>
      </c>
      <c r="E836">
        <v>18.8196532765588</v>
      </c>
      <c r="F836">
        <f>'wyznaczanie X2,X3,X6,X7'!$J$3*I836+'wyznaczanie X2,X3,X6,X7'!$K$3</f>
        <v>19.057496989106436</v>
      </c>
      <c r="G836">
        <f t="shared" si="106"/>
        <v>0.23780000000000001</v>
      </c>
      <c r="I836">
        <v>42.587649048188901</v>
      </c>
      <c r="J836">
        <f>'wyznaczanie X2,X3,X6,X7'!$M$3*modele!E836+'wyznaczanie X2,X3,X6,X7'!$N$3</f>
        <v>42.114392011750432</v>
      </c>
      <c r="K836">
        <f t="shared" si="107"/>
        <v>0.4733</v>
      </c>
      <c r="M836">
        <v>18.141987315109599</v>
      </c>
      <c r="N836">
        <f t="shared" si="112"/>
        <v>18.141987315109802</v>
      </c>
      <c r="O836">
        <f t="shared" si="113"/>
        <v>0</v>
      </c>
      <c r="Q836">
        <v>22.665430623917899</v>
      </c>
      <c r="R836">
        <v>22.665430623917899</v>
      </c>
      <c r="T836">
        <v>42.206393045456402</v>
      </c>
      <c r="U836">
        <f>'wyznaczanie X2,X3,X6,X7'!$T$3*modele!X836+'wyznaczanie X2,X3,X6,X7'!$U$3</f>
        <v>41.792535337679439</v>
      </c>
      <c r="V836">
        <f t="shared" si="108"/>
        <v>0.41389999999999999</v>
      </c>
      <c r="X836">
        <v>83.551875199747499</v>
      </c>
      <c r="Y836">
        <f>'wyznaczanie X2,X3,X6,X7'!$W$3*modele!T836+'wyznaczanie X2,X3,X6,X7'!$X$3</f>
        <v>84.436514868729418</v>
      </c>
      <c r="Z836">
        <f t="shared" si="109"/>
        <v>0.88460000000000005</v>
      </c>
    </row>
    <row r="837" spans="1:26" x14ac:dyDescent="0.3">
      <c r="A837">
        <v>63.7784437329179</v>
      </c>
      <c r="B837">
        <f t="shared" si="110"/>
        <v>63.778443732917914</v>
      </c>
      <c r="C837">
        <f t="shared" si="111"/>
        <v>0</v>
      </c>
      <c r="E837">
        <v>45.700480978771097</v>
      </c>
      <c r="F837">
        <f>'wyznaczanie X2,X3,X6,X7'!$J$3*I837+'wyznaczanie X2,X3,X6,X7'!$K$3</f>
        <v>45.780534800018792</v>
      </c>
      <c r="G837">
        <f t="shared" si="106"/>
        <v>8.0100000000000005E-2</v>
      </c>
      <c r="I837">
        <v>96.0522752024266</v>
      </c>
      <c r="J837">
        <f>'wyznaczanie X2,X3,X6,X7'!$M$3*modele!E837+'wyznaczanie X2,X3,X6,X7'!$N$3</f>
        <v>95.892065580788142</v>
      </c>
      <c r="K837">
        <f t="shared" si="107"/>
        <v>0.16020000000000001</v>
      </c>
      <c r="M837">
        <v>-9.5445554704774498</v>
      </c>
      <c r="N837">
        <f t="shared" si="112"/>
        <v>-9.5445554704774764</v>
      </c>
      <c r="O837">
        <f t="shared" si="113"/>
        <v>0</v>
      </c>
      <c r="Q837">
        <v>16.549620019706701</v>
      </c>
      <c r="R837">
        <v>16.549620019706701</v>
      </c>
      <c r="T837">
        <v>47.881712516581203</v>
      </c>
      <c r="U837">
        <f>'wyznaczanie X2,X3,X6,X7'!$T$3*modele!X837+'wyznaczanie X2,X3,X6,X7'!$U$3</f>
        <v>48.033438118477804</v>
      </c>
      <c r="V837">
        <f t="shared" si="108"/>
        <v>0.1517</v>
      </c>
      <c r="X837">
        <v>96.065756090675904</v>
      </c>
      <c r="Y837">
        <f>'wyznaczanie X2,X3,X6,X7'!$W$3*modele!T837+'wyznaczanie X2,X3,X6,X7'!$X$3</f>
        <v>95.776601178611003</v>
      </c>
      <c r="Z837">
        <f t="shared" si="109"/>
        <v>0.28920000000000001</v>
      </c>
    </row>
    <row r="838" spans="1:26" x14ac:dyDescent="0.3">
      <c r="A838">
        <v>49.126989719443401</v>
      </c>
      <c r="B838">
        <f t="shared" si="110"/>
        <v>49.126989719443344</v>
      </c>
      <c r="C838">
        <f t="shared" si="111"/>
        <v>0</v>
      </c>
      <c r="E838">
        <v>12.7927238982204</v>
      </c>
      <c r="F838">
        <f>'wyznaczanie X2,X3,X6,X7'!$J$3*I838+'wyznaczanie X2,X3,X6,X7'!$K$3</f>
        <v>12.645822710533125</v>
      </c>
      <c r="G838">
        <f t="shared" ref="G838:G901" si="114">ROUND(ABS(F838-E838),4)</f>
        <v>0.1469</v>
      </c>
      <c r="I838">
        <v>29.7598496508209</v>
      </c>
      <c r="J838">
        <f>'wyznaczanie X2,X3,X6,X7'!$M$3*modele!E838+'wyznaczanie X2,X3,X6,X7'!$N$3</f>
        <v>30.056941834899995</v>
      </c>
      <c r="K838">
        <f t="shared" si="107"/>
        <v>0.29709999999999998</v>
      </c>
      <c r="M838">
        <v>59.875807744225497</v>
      </c>
      <c r="N838">
        <f t="shared" si="112"/>
        <v>59.875807744225604</v>
      </c>
      <c r="O838">
        <f t="shared" si="113"/>
        <v>0</v>
      </c>
      <c r="Q838">
        <v>20.112981220485</v>
      </c>
      <c r="R838">
        <v>20.112981220485</v>
      </c>
      <c r="T838">
        <v>49.068310442455001</v>
      </c>
      <c r="U838">
        <f>'wyznaczanie X2,X3,X6,X7'!$T$3*modele!X838+'wyznaczanie X2,X3,X6,X7'!$U$3</f>
        <v>49.330371906364846</v>
      </c>
      <c r="V838">
        <f t="shared" si="108"/>
        <v>0.2621</v>
      </c>
      <c r="X838">
        <v>98.666289301187305</v>
      </c>
      <c r="Y838">
        <f>'wyznaczanie X2,X3,X6,X7'!$W$3*modele!T838+'wyznaczanie X2,X3,X6,X7'!$X$3</f>
        <v>98.147590682021018</v>
      </c>
      <c r="Z838">
        <f t="shared" si="109"/>
        <v>0.51870000000000005</v>
      </c>
    </row>
    <row r="839" spans="1:26" x14ac:dyDescent="0.3">
      <c r="A839">
        <v>56.390221612011203</v>
      </c>
      <c r="B839">
        <f t="shared" si="110"/>
        <v>56.390221612011104</v>
      </c>
      <c r="C839">
        <f t="shared" si="111"/>
        <v>0</v>
      </c>
      <c r="E839">
        <v>50.723407949755099</v>
      </c>
      <c r="F839">
        <f>'wyznaczanie X2,X3,X6,X7'!$J$3*I839+'wyznaczanie X2,X3,X6,X7'!$K$3</f>
        <v>50.859874773299175</v>
      </c>
      <c r="G839">
        <f t="shared" si="114"/>
        <v>0.13650000000000001</v>
      </c>
      <c r="I839">
        <v>106.21448111267</v>
      </c>
      <c r="J839">
        <f>'wyznaczanie X2,X3,X6,X7'!$M$3*modele!E839+'wyznaczanie X2,X3,X6,X7'!$N$3</f>
        <v>105.94091266240021</v>
      </c>
      <c r="K839">
        <f t="shared" si="107"/>
        <v>0.27360000000000001</v>
      </c>
      <c r="M839">
        <v>-39.389780625243098</v>
      </c>
      <c r="N839">
        <f t="shared" si="112"/>
        <v>-39.389780625242906</v>
      </c>
      <c r="O839">
        <f t="shared" si="113"/>
        <v>0</v>
      </c>
      <c r="Q839">
        <v>20.785096355846999</v>
      </c>
      <c r="R839">
        <v>20.785096355846999</v>
      </c>
      <c r="T839">
        <v>52.806582313355698</v>
      </c>
      <c r="U839">
        <f>'wyznaczanie X2,X3,X6,X7'!$T$3*modele!X839+'wyznaczanie X2,X3,X6,X7'!$U$3</f>
        <v>52.572648540455631</v>
      </c>
      <c r="V839">
        <f t="shared" si="108"/>
        <v>0.2339</v>
      </c>
      <c r="X839">
        <v>105.167506358964</v>
      </c>
      <c r="Y839">
        <f>'wyznaczanie X2,X3,X6,X7'!$W$3*modele!T839+'wyznaczanie X2,X3,X6,X7'!$X$3</f>
        <v>105.61718351842474</v>
      </c>
      <c r="Z839">
        <f t="shared" si="109"/>
        <v>0.44969999999999999</v>
      </c>
    </row>
    <row r="840" spans="1:26" x14ac:dyDescent="0.3">
      <c r="A840">
        <v>51.586535286619302</v>
      </c>
      <c r="B840">
        <f t="shared" si="110"/>
        <v>51.586535286619302</v>
      </c>
      <c r="C840">
        <f t="shared" si="111"/>
        <v>0</v>
      </c>
      <c r="E840">
        <v>46.8290674430881</v>
      </c>
      <c r="F840">
        <f>'wyznaczanie X2,X3,X6,X7'!$J$3*I840+'wyznaczanie X2,X3,X6,X7'!$K$3</f>
        <v>46.783260536202704</v>
      </c>
      <c r="G840">
        <f t="shared" si="114"/>
        <v>4.58E-2</v>
      </c>
      <c r="I840">
        <v>98.058422744470406</v>
      </c>
      <c r="J840">
        <f>'wyznaczanie X2,X3,X6,X7'!$M$3*modele!E840+'wyznaczanie X2,X3,X6,X7'!$N$3</f>
        <v>98.149911029032253</v>
      </c>
      <c r="K840">
        <f t="shared" si="107"/>
        <v>9.1499999999999998E-2</v>
      </c>
      <c r="M840">
        <v>-37.314131756025702</v>
      </c>
      <c r="N840">
        <f t="shared" si="112"/>
        <v>-37.314131756025702</v>
      </c>
      <c r="O840">
        <f t="shared" si="113"/>
        <v>0</v>
      </c>
      <c r="Q840">
        <v>19.942663253125801</v>
      </c>
      <c r="R840">
        <v>19.942663253125801</v>
      </c>
      <c r="T840">
        <v>46.278447954506298</v>
      </c>
      <c r="U840">
        <f>'wyznaczanie X2,X3,X6,X7'!$T$3*modele!X840+'wyznaczanie X2,X3,X6,X7'!$U$3</f>
        <v>46.41684478042184</v>
      </c>
      <c r="V840">
        <f t="shared" si="108"/>
        <v>0.1384</v>
      </c>
      <c r="X840">
        <v>92.824260878838501</v>
      </c>
      <c r="Y840">
        <f>'wyznaczanie X2,X3,X6,X7'!$W$3*modele!T840+'wyznaczanie X2,X3,X6,X7'!$X$3</f>
        <v>92.573053148582559</v>
      </c>
      <c r="Z840">
        <f t="shared" si="109"/>
        <v>0.25119999999999998</v>
      </c>
    </row>
    <row r="841" spans="1:26" x14ac:dyDescent="0.3">
      <c r="A841">
        <v>24.605929751391798</v>
      </c>
      <c r="B841">
        <f t="shared" si="110"/>
        <v>24.605929751392097</v>
      </c>
      <c r="C841">
        <f t="shared" si="111"/>
        <v>0</v>
      </c>
      <c r="E841">
        <v>51.197683414067399</v>
      </c>
      <c r="F841">
        <f>'wyznaczanie X2,X3,X6,X7'!$J$3*I841+'wyznaczanie X2,X3,X6,X7'!$K$3</f>
        <v>51.340126733593607</v>
      </c>
      <c r="G841">
        <f t="shared" si="114"/>
        <v>0.1424</v>
      </c>
      <c r="I841">
        <v>107.175318413379</v>
      </c>
      <c r="J841">
        <f>'wyznaczanie X2,X3,X6,X7'!$M$3*modele!E841+'wyznaczanie X2,X3,X6,X7'!$N$3</f>
        <v>106.88974620964592</v>
      </c>
      <c r="K841">
        <f t="shared" si="107"/>
        <v>0.28560000000000002</v>
      </c>
      <c r="M841">
        <v>-104.381190739418</v>
      </c>
      <c r="N841">
        <f t="shared" si="112"/>
        <v>-104.3811907394186</v>
      </c>
      <c r="O841">
        <f t="shared" si="113"/>
        <v>0</v>
      </c>
      <c r="Q841">
        <v>16.2075375097536</v>
      </c>
      <c r="R841">
        <v>16.2075375097536</v>
      </c>
      <c r="T841">
        <v>52.471345592974799</v>
      </c>
      <c r="U841">
        <f>'wyznaczanie X2,X3,X6,X7'!$T$3*modele!X841+'wyznaczanie X2,X3,X6,X7'!$U$3</f>
        <v>52.410294606592558</v>
      </c>
      <c r="V841">
        <f t="shared" si="108"/>
        <v>6.1100000000000002E-2</v>
      </c>
      <c r="X841">
        <v>104.841964067745</v>
      </c>
      <c r="Y841">
        <f>'wyznaczanie X2,X3,X6,X7'!$W$3*modele!T841+'wyznaczanie X2,X3,X6,X7'!$X$3</f>
        <v>104.94733341347415</v>
      </c>
      <c r="Z841">
        <f t="shared" si="109"/>
        <v>0.10539999999999999</v>
      </c>
    </row>
    <row r="842" spans="1:26" x14ac:dyDescent="0.3">
      <c r="A842">
        <v>44.426753887093298</v>
      </c>
      <c r="B842">
        <f t="shared" si="110"/>
        <v>44.426753887093255</v>
      </c>
      <c r="C842">
        <f t="shared" si="111"/>
        <v>0</v>
      </c>
      <c r="E842">
        <v>11.321624286100301</v>
      </c>
      <c r="F842">
        <f>'wyznaczanie X2,X3,X6,X7'!$J$3*I842+'wyznaczanie X2,X3,X6,X7'!$K$3</f>
        <v>11.481065200397975</v>
      </c>
      <c r="G842">
        <f t="shared" si="114"/>
        <v>0.15939999999999999</v>
      </c>
      <c r="I842">
        <v>27.429526082057802</v>
      </c>
      <c r="J842">
        <f>'wyznaczanie X2,X3,X6,X7'!$M$3*modele!E842+'wyznaczanie X2,X3,X6,X7'!$N$3</f>
        <v>27.113865989001777</v>
      </c>
      <c r="K842">
        <f t="shared" si="107"/>
        <v>0.31569999999999998</v>
      </c>
      <c r="M842">
        <v>54.888634915885604</v>
      </c>
      <c r="N842">
        <f t="shared" si="112"/>
        <v>54.888634915885696</v>
      </c>
      <c r="O842">
        <f t="shared" si="113"/>
        <v>0</v>
      </c>
      <c r="Q842">
        <v>23.072582453395999</v>
      </c>
      <c r="R842">
        <v>23.072582453395999</v>
      </c>
      <c r="T842">
        <v>50.477821332632097</v>
      </c>
      <c r="U842">
        <f>'wyznaczanie X2,X3,X6,X7'!$T$3*modele!X842+'wyznaczanie X2,X3,X6,X7'!$U$3</f>
        <v>50.732474455123182</v>
      </c>
      <c r="V842">
        <f t="shared" si="108"/>
        <v>0.25469999999999998</v>
      </c>
      <c r="X842">
        <v>101.477700551818</v>
      </c>
      <c r="Y842">
        <f>'wyznaczanie X2,X3,X6,X7'!$W$3*modele!T842+'wyznaczanie X2,X3,X6,X7'!$X$3</f>
        <v>100.96399163189713</v>
      </c>
      <c r="Z842">
        <f t="shared" si="109"/>
        <v>0.51370000000000005</v>
      </c>
    </row>
    <row r="843" spans="1:26" x14ac:dyDescent="0.3">
      <c r="A843">
        <v>34.777717707065001</v>
      </c>
      <c r="B843">
        <f t="shared" si="110"/>
        <v>34.777717707065001</v>
      </c>
      <c r="C843">
        <f t="shared" si="111"/>
        <v>0</v>
      </c>
      <c r="E843">
        <v>50.232927780041798</v>
      </c>
      <c r="F843">
        <f>'wyznaczanie X2,X3,X6,X7'!$J$3*I843+'wyznaczanie X2,X3,X6,X7'!$K$3</f>
        <v>50.187508206041528</v>
      </c>
      <c r="G843">
        <f t="shared" si="114"/>
        <v>4.5400000000000003E-2</v>
      </c>
      <c r="I843">
        <v>104.869281236391</v>
      </c>
      <c r="J843">
        <f>'wyznaczanie X2,X3,X6,X7'!$M$3*modele!E843+'wyznaczanie X2,X3,X6,X7'!$N$3</f>
        <v>104.95966004804127</v>
      </c>
      <c r="K843">
        <f t="shared" si="107"/>
        <v>9.0399999999999994E-2</v>
      </c>
      <c r="M843">
        <v>-81.1433479259954</v>
      </c>
      <c r="N843">
        <f t="shared" si="112"/>
        <v>-81.1433479259954</v>
      </c>
      <c r="O843">
        <f t="shared" si="113"/>
        <v>0</v>
      </c>
      <c r="Q843">
        <v>20.265216779247599</v>
      </c>
      <c r="R843">
        <v>20.265216779247599</v>
      </c>
      <c r="T843">
        <v>48.701463142781002</v>
      </c>
      <c r="U843">
        <f>'wyznaczanie X2,X3,X6,X7'!$T$3*modele!X843+'wyznaczanie X2,X3,X6,X7'!$U$3</f>
        <v>49.001041137613903</v>
      </c>
      <c r="V843">
        <f t="shared" si="108"/>
        <v>0.29959999999999998</v>
      </c>
      <c r="X843">
        <v>98.005935157144705</v>
      </c>
      <c r="Y843">
        <f>'wyznaczanie X2,X3,X6,X7'!$W$3*modele!T843+'wyznaczanie X2,X3,X6,X7'!$X$3</f>
        <v>97.414578194879795</v>
      </c>
      <c r="Z843">
        <f t="shared" si="109"/>
        <v>0.59140000000000004</v>
      </c>
    </row>
    <row r="844" spans="1:26" x14ac:dyDescent="0.3">
      <c r="A844">
        <v>34.232906457083303</v>
      </c>
      <c r="B844">
        <f t="shared" si="110"/>
        <v>34.232906457083253</v>
      </c>
      <c r="C844">
        <f t="shared" si="111"/>
        <v>0</v>
      </c>
      <c r="E844">
        <v>53.2805983506369</v>
      </c>
      <c r="F844">
        <f>'wyznaczanie X2,X3,X6,X7'!$J$3*I844+'wyznaczanie X2,X3,X6,X7'!$K$3</f>
        <v>53.051700708149568</v>
      </c>
      <c r="G844">
        <f t="shared" si="114"/>
        <v>0.22889999999999999</v>
      </c>
      <c r="I844">
        <v>110.599654498687</v>
      </c>
      <c r="J844">
        <f>'wyznaczanie X2,X3,X6,X7'!$M$3*modele!E844+'wyznaczanie X2,X3,X6,X7'!$N$3</f>
        <v>111.05681728244956</v>
      </c>
      <c r="K844">
        <f t="shared" si="107"/>
        <v>0.4572</v>
      </c>
      <c r="M844">
        <v>-91.375982137744202</v>
      </c>
      <c r="N844">
        <f t="shared" si="112"/>
        <v>-91.375982137744103</v>
      </c>
      <c r="O844">
        <f t="shared" si="113"/>
        <v>0</v>
      </c>
      <c r="Q844">
        <v>10.746849741499</v>
      </c>
      <c r="R844">
        <v>10.746849741499</v>
      </c>
      <c r="T844">
        <v>48.075078629273797</v>
      </c>
      <c r="U844">
        <f>'wyznaczanie X2,X3,X6,X7'!$T$3*modele!X844+'wyznaczanie X2,X3,X6,X7'!$U$3</f>
        <v>48.081334291155891</v>
      </c>
      <c r="V844">
        <f t="shared" si="108"/>
        <v>6.3E-3</v>
      </c>
      <c r="X844">
        <v>96.161794600019306</v>
      </c>
      <c r="Y844">
        <f>'wyznaczanie X2,X3,X6,X7'!$W$3*modele!T844+'wyznaczanie X2,X3,X6,X7'!$X$3</f>
        <v>96.162973860976621</v>
      </c>
      <c r="Z844">
        <f t="shared" si="109"/>
        <v>1.1999999999999999E-3</v>
      </c>
    </row>
    <row r="845" spans="1:26" x14ac:dyDescent="0.3">
      <c r="A845">
        <v>39.471052187312097</v>
      </c>
      <c r="B845">
        <f t="shared" si="110"/>
        <v>39.471052187312154</v>
      </c>
      <c r="C845">
        <f t="shared" si="111"/>
        <v>0</v>
      </c>
      <c r="E845">
        <v>49.475086338955499</v>
      </c>
      <c r="F845">
        <f>'wyznaczanie X2,X3,X6,X7'!$J$3*I845+'wyznaczanie X2,X3,X6,X7'!$K$3</f>
        <v>49.3829750768952</v>
      </c>
      <c r="G845">
        <f t="shared" si="114"/>
        <v>9.2100000000000001E-2</v>
      </c>
      <c r="I845">
        <v>103.25965648927701</v>
      </c>
      <c r="J845">
        <f>'wyznaczanie X2,X3,X6,X7'!$M$3*modele!E845+'wyznaczanie X2,X3,X6,X7'!$N$3</f>
        <v>103.44352557155437</v>
      </c>
      <c r="K845">
        <f t="shared" si="107"/>
        <v>0.18390000000000001</v>
      </c>
      <c r="M845">
        <v>-69.483154642242198</v>
      </c>
      <c r="N845">
        <f t="shared" si="112"/>
        <v>-69.483154642242312</v>
      </c>
      <c r="O845">
        <f t="shared" si="113"/>
        <v>0</v>
      </c>
      <c r="Q845">
        <v>17.0048120142126</v>
      </c>
      <c r="R845">
        <v>17.0048120142126</v>
      </c>
      <c r="T845">
        <v>48.282354737804297</v>
      </c>
      <c r="U845">
        <f>'wyznaczanie X2,X3,X6,X7'!$T$3*modele!X845+'wyznaczanie X2,X3,X6,X7'!$U$3</f>
        <v>48.310767534514802</v>
      </c>
      <c r="V845">
        <f t="shared" si="108"/>
        <v>2.8400000000000002E-2</v>
      </c>
      <c r="X845">
        <v>96.621840266592798</v>
      </c>
      <c r="Y845">
        <f>'wyznaczanie X2,X3,X6,X7'!$W$3*modele!T845+'wyznaczanie X2,X3,X6,X7'!$X$3</f>
        <v>96.577140670910651</v>
      </c>
      <c r="Z845">
        <f t="shared" si="109"/>
        <v>4.4699999999999997E-2</v>
      </c>
    </row>
    <row r="846" spans="1:26" x14ac:dyDescent="0.3">
      <c r="A846">
        <v>56.112320161607599</v>
      </c>
      <c r="B846">
        <f t="shared" si="110"/>
        <v>56.112320161607698</v>
      </c>
      <c r="C846">
        <f t="shared" si="111"/>
        <v>0</v>
      </c>
      <c r="E846">
        <v>30.195948479461698</v>
      </c>
      <c r="F846">
        <f>'wyznaczanie X2,X3,X6,X7'!$J$3*I846+'wyznaczanie X2,X3,X6,X7'!$K$3</f>
        <v>30.396727643412234</v>
      </c>
      <c r="G846">
        <f t="shared" si="114"/>
        <v>0.20080000000000001</v>
      </c>
      <c r="I846">
        <v>65.273981795941495</v>
      </c>
      <c r="J846">
        <f>'wyznaczanie X2,X3,X6,X7'!$M$3*modele!E846+'wyznaczanie X2,X3,X6,X7'!$N$3</f>
        <v>64.873761500822042</v>
      </c>
      <c r="K846">
        <f t="shared" si="107"/>
        <v>0.4002</v>
      </c>
      <c r="M846">
        <v>21.636794884830302</v>
      </c>
      <c r="N846">
        <f t="shared" si="112"/>
        <v>21.636794884830095</v>
      </c>
      <c r="O846">
        <f t="shared" si="113"/>
        <v>0</v>
      </c>
      <c r="Q846">
        <v>15.533062920194901</v>
      </c>
      <c r="R846">
        <v>15.533062920194901</v>
      </c>
      <c r="T846">
        <v>51.920768750269303</v>
      </c>
      <c r="U846">
        <f>'wyznaczanie X2,X3,X6,X7'!$T$3*modele!X846+'wyznaczanie X2,X3,X6,X7'!$U$3</f>
        <v>52.030050690603041</v>
      </c>
      <c r="V846">
        <f t="shared" si="108"/>
        <v>0.10929999999999999</v>
      </c>
      <c r="X846">
        <v>104.079521959396</v>
      </c>
      <c r="Y846">
        <f>'wyznaczanie X2,X3,X6,X7'!$W$3*modele!T846+'wyznaczanie X2,X3,X6,X7'!$X$3</f>
        <v>103.8472034651481</v>
      </c>
      <c r="Z846">
        <f t="shared" si="109"/>
        <v>0.23230000000000001</v>
      </c>
    </row>
    <row r="847" spans="1:26" x14ac:dyDescent="0.3">
      <c r="A847">
        <v>33.593688777778098</v>
      </c>
      <c r="B847">
        <f t="shared" si="110"/>
        <v>33.593688777778098</v>
      </c>
      <c r="C847">
        <f t="shared" si="111"/>
        <v>0</v>
      </c>
      <c r="E847">
        <v>38.051915466948202</v>
      </c>
      <c r="F847">
        <f>'wyznaczanie X2,X3,X6,X7'!$J$3*I847+'wyznaczanie X2,X3,X6,X7'!$K$3</f>
        <v>38.236973911868482</v>
      </c>
      <c r="G847">
        <f t="shared" si="114"/>
        <v>0.18509999999999999</v>
      </c>
      <c r="I847">
        <v>80.959916855652395</v>
      </c>
      <c r="J847">
        <f>'wyznaczanie X2,X3,X6,X7'!$M$3*modele!E847+'wyznaczanie X2,X3,X6,X7'!$N$3</f>
        <v>80.590376811273075</v>
      </c>
      <c r="K847">
        <f t="shared" si="107"/>
        <v>0.3695</v>
      </c>
      <c r="M847">
        <v>-46.968368845288403</v>
      </c>
      <c r="N847">
        <f t="shared" si="112"/>
        <v>-46.96836884528841</v>
      </c>
      <c r="O847">
        <f t="shared" si="113"/>
        <v>0</v>
      </c>
      <c r="Q847">
        <v>17.523443764734701</v>
      </c>
      <c r="R847">
        <v>17.523443764734701</v>
      </c>
      <c r="T847">
        <v>47.578262744050903</v>
      </c>
      <c r="U847">
        <f>'wyznaczanie X2,X3,X6,X7'!$T$3*modele!X847+'wyznaczanie X2,X3,X6,X7'!$U$3</f>
        <v>47.777909974075214</v>
      </c>
      <c r="V847">
        <f t="shared" si="108"/>
        <v>0.1996</v>
      </c>
      <c r="X847">
        <v>95.553386506395199</v>
      </c>
      <c r="Y847">
        <f>'wyznaczanie X2,X3,X6,X7'!$W$3*modele!T847+'wyznaczanie X2,X3,X6,X7'!$X$3</f>
        <v>95.170265865028114</v>
      </c>
      <c r="Z847">
        <f t="shared" si="109"/>
        <v>0.3831</v>
      </c>
    </row>
    <row r="848" spans="1:26" x14ac:dyDescent="0.3">
      <c r="A848">
        <v>52.903986436364903</v>
      </c>
      <c r="B848">
        <f t="shared" si="110"/>
        <v>52.903986436364853</v>
      </c>
      <c r="C848">
        <f t="shared" si="111"/>
        <v>0</v>
      </c>
      <c r="E848">
        <v>39.327032517383202</v>
      </c>
      <c r="F848">
        <f>'wyznaczanie X2,X3,X6,X7'!$J$3*I848+'wyznaczanie X2,X3,X6,X7'!$K$3</f>
        <v>39.510405638399661</v>
      </c>
      <c r="G848">
        <f t="shared" si="114"/>
        <v>0.18340000000000001</v>
      </c>
      <c r="I848">
        <v>83.507664296406801</v>
      </c>
      <c r="J848">
        <f>'wyznaczanie X2,X3,X6,X7'!$M$3*modele!E848+'wyznaczanie X2,X3,X6,X7'!$N$3</f>
        <v>83.14137074867196</v>
      </c>
      <c r="K848">
        <f t="shared" si="107"/>
        <v>0.36630000000000001</v>
      </c>
      <c r="M848">
        <v>-12.1731246794199</v>
      </c>
      <c r="N848">
        <f t="shared" si="112"/>
        <v>-12.1731246794198</v>
      </c>
      <c r="O848">
        <f t="shared" si="113"/>
        <v>0</v>
      </c>
      <c r="Q848">
        <v>25.3441705959156</v>
      </c>
      <c r="R848">
        <v>25.3441705959156</v>
      </c>
      <c r="T848">
        <v>49.377702308103999</v>
      </c>
      <c r="U848">
        <f>'wyznaczanie X2,X3,X6,X7'!$T$3*modele!X848+'wyznaczanie X2,X3,X6,X7'!$U$3</f>
        <v>49.54245181855363</v>
      </c>
      <c r="V848">
        <f t="shared" si="108"/>
        <v>0.16470000000000001</v>
      </c>
      <c r="X848">
        <v>99.0915391173925</v>
      </c>
      <c r="Y848">
        <f>'wyznaczanie X2,X3,X6,X7'!$W$3*modele!T848+'wyznaczanie X2,X3,X6,X7'!$X$3</f>
        <v>98.765799133172678</v>
      </c>
      <c r="Z848">
        <f t="shared" si="109"/>
        <v>0.32569999999999999</v>
      </c>
    </row>
    <row r="849" spans="1:26" x14ac:dyDescent="0.3">
      <c r="A849">
        <v>68.640465583937797</v>
      </c>
      <c r="B849">
        <f t="shared" si="110"/>
        <v>68.640465583937811</v>
      </c>
      <c r="C849">
        <f t="shared" si="111"/>
        <v>0</v>
      </c>
      <c r="E849">
        <v>77.6705387818632</v>
      </c>
      <c r="F849">
        <f>'wyznaczanie X2,X3,X6,X7'!$J$3*I849+'wyznaczanie X2,X3,X6,X7'!$K$3</f>
        <v>77.90416824639496</v>
      </c>
      <c r="G849">
        <f t="shared" si="114"/>
        <v>0.2336</v>
      </c>
      <c r="I849">
        <v>160.32184159973701</v>
      </c>
      <c r="J849">
        <f>'wyznaczanie X2,X3,X6,X7'!$M$3*modele!E849+'wyznaczanie X2,X3,X6,X7'!$N$3</f>
        <v>159.85123200096712</v>
      </c>
      <c r="K849">
        <f t="shared" ref="K849:K912" si="115">ROUND(ABS(J849-I849),4)</f>
        <v>0.47060000000000002</v>
      </c>
      <c r="M849">
        <v>-95.730685177713994</v>
      </c>
      <c r="N849">
        <f t="shared" si="112"/>
        <v>-95.730685177714008</v>
      </c>
      <c r="O849">
        <f t="shared" si="113"/>
        <v>0</v>
      </c>
      <c r="Q849">
        <v>21.6510699266153</v>
      </c>
      <c r="R849">
        <v>21.6510699266153</v>
      </c>
      <c r="T849">
        <v>48.282936323122001</v>
      </c>
      <c r="U849">
        <f>'wyznaczanie X2,X3,X6,X7'!$T$3*modele!X849+'wyznaczanie X2,X3,X6,X7'!$U$3</f>
        <v>48.247837592038522</v>
      </c>
      <c r="V849">
        <f t="shared" si="108"/>
        <v>3.5099999999999999E-2</v>
      </c>
      <c r="X849">
        <v>96.495656951088506</v>
      </c>
      <c r="Y849">
        <f>'wyznaczanie X2,X3,X6,X7'!$W$3*modele!T849+'wyznaczanie X2,X3,X6,X7'!$X$3</f>
        <v>96.578302760152127</v>
      </c>
      <c r="Z849">
        <f t="shared" si="109"/>
        <v>8.2600000000000007E-2</v>
      </c>
    </row>
    <row r="850" spans="1:26" x14ac:dyDescent="0.3">
      <c r="A850">
        <v>30.784764524647599</v>
      </c>
      <c r="B850">
        <f t="shared" si="110"/>
        <v>30.784764524647539</v>
      </c>
      <c r="C850">
        <f t="shared" si="111"/>
        <v>0</v>
      </c>
      <c r="E850">
        <v>17.640305075693199</v>
      </c>
      <c r="F850">
        <f>'wyznaczanie X2,X3,X6,X7'!$J$3*I850+'wyznaczanie X2,X3,X6,X7'!$K$3</f>
        <v>17.431264995360049</v>
      </c>
      <c r="G850">
        <f t="shared" si="114"/>
        <v>0.20899999999999999</v>
      </c>
      <c r="I850">
        <v>39.334056166985597</v>
      </c>
      <c r="J850">
        <f>'wyznaczanie X2,X3,X6,X7'!$M$3*modele!E850+'wyznaczanie X2,X3,X6,X7'!$N$3</f>
        <v>39.754992841718085</v>
      </c>
      <c r="K850">
        <f t="shared" si="115"/>
        <v>0.4209</v>
      </c>
      <c r="M850">
        <v>8.6486138222154807</v>
      </c>
      <c r="N850">
        <f t="shared" si="112"/>
        <v>8.6486138222156015</v>
      </c>
      <c r="O850">
        <f t="shared" si="113"/>
        <v>0</v>
      </c>
      <c r="Q850">
        <v>16.125777447152402</v>
      </c>
      <c r="R850">
        <v>16.125777447152402</v>
      </c>
      <c r="T850">
        <v>55.127510343188</v>
      </c>
      <c r="U850">
        <f>'wyznaczanie X2,X3,X6,X7'!$T$3*modele!X850+'wyznaczanie X2,X3,X6,X7'!$U$3</f>
        <v>54.818313986956611</v>
      </c>
      <c r="V850">
        <f t="shared" si="108"/>
        <v>0.30919999999999997</v>
      </c>
      <c r="X850">
        <v>109.670378924909</v>
      </c>
      <c r="Y850">
        <f>'wyznaczanie X2,X3,X6,X7'!$W$3*modele!T850+'wyznaczanie X2,X3,X6,X7'!$X$3</f>
        <v>110.25472406768046</v>
      </c>
      <c r="Z850">
        <f t="shared" si="109"/>
        <v>0.58430000000000004</v>
      </c>
    </row>
    <row r="851" spans="1:26" x14ac:dyDescent="0.3">
      <c r="A851">
        <v>24.251710240393798</v>
      </c>
      <c r="B851">
        <f t="shared" si="110"/>
        <v>24.25171024039382</v>
      </c>
      <c r="C851">
        <f t="shared" si="111"/>
        <v>0</v>
      </c>
      <c r="E851">
        <v>18.345381673172</v>
      </c>
      <c r="F851">
        <f>'wyznaczanie X2,X3,X6,X7'!$J$3*I851+'wyznaczanie X2,X3,X6,X7'!$K$3</f>
        <v>18.289903272869228</v>
      </c>
      <c r="G851">
        <f t="shared" si="114"/>
        <v>5.5500000000000001E-2</v>
      </c>
      <c r="I851">
        <v>41.051928769403602</v>
      </c>
      <c r="J851">
        <f>'wyznaczanie X2,X3,X6,X7'!$M$3*modele!E851+'wyznaczanie X2,X3,X6,X7'!$N$3</f>
        <v>41.165566188656435</v>
      </c>
      <c r="K851">
        <f t="shared" si="115"/>
        <v>0.11360000000000001</v>
      </c>
      <c r="M851">
        <v>-6.5327245387283597</v>
      </c>
      <c r="N851">
        <f t="shared" si="112"/>
        <v>-6.5327245387284023</v>
      </c>
      <c r="O851">
        <f t="shared" si="113"/>
        <v>0</v>
      </c>
      <c r="Q851">
        <v>24.819373219923399</v>
      </c>
      <c r="R851">
        <v>24.819373219923399</v>
      </c>
      <c r="T851">
        <v>52.846038896586798</v>
      </c>
      <c r="U851">
        <f>'wyznaczanie X2,X3,X6,X7'!$T$3*modele!X851+'wyznaczanie X2,X3,X6,X7'!$U$3</f>
        <v>52.788161578243688</v>
      </c>
      <c r="V851">
        <f t="shared" si="108"/>
        <v>5.79E-2</v>
      </c>
      <c r="X851">
        <v>105.599640071032</v>
      </c>
      <c r="Y851">
        <f>'wyznaczanie X2,X3,X6,X7'!$W$3*modele!T851+'wyznaczanie X2,X3,X6,X7'!$X$3</f>
        <v>105.69602331970998</v>
      </c>
      <c r="Z851">
        <f t="shared" si="109"/>
        <v>9.64E-2</v>
      </c>
    </row>
    <row r="852" spans="1:26" x14ac:dyDescent="0.3">
      <c r="A852">
        <v>39.971465063397602</v>
      </c>
      <c r="B852">
        <f t="shared" si="110"/>
        <v>39.971465063397552</v>
      </c>
      <c r="C852">
        <f t="shared" si="111"/>
        <v>0</v>
      </c>
      <c r="E852">
        <v>31.361257156898301</v>
      </c>
      <c r="F852">
        <f>'wyznaczanie X2,X3,X6,X7'!$J$3*I852+'wyznaczanie X2,X3,X6,X7'!$K$3</f>
        <v>31.218754416883804</v>
      </c>
      <c r="G852">
        <f t="shared" si="114"/>
        <v>0.14249999999999999</v>
      </c>
      <c r="I852">
        <v>66.918605975400794</v>
      </c>
      <c r="J852">
        <f>'wyznaczanie X2,X3,X6,X7'!$M$3*modele!E852+'wyznaczanie X2,X3,X6,X7'!$N$3</f>
        <v>67.205073257907387</v>
      </c>
      <c r="K852">
        <f t="shared" si="115"/>
        <v>0.28649999999999998</v>
      </c>
      <c r="M852">
        <v>-14.140841343899799</v>
      </c>
      <c r="N852">
        <f t="shared" si="112"/>
        <v>-14.140841343899694</v>
      </c>
      <c r="O852">
        <f t="shared" si="113"/>
        <v>0</v>
      </c>
      <c r="Q852">
        <v>18.551702629541499</v>
      </c>
      <c r="R852">
        <v>18.551702629541499</v>
      </c>
      <c r="T852">
        <v>52.531711644939101</v>
      </c>
      <c r="U852">
        <f>'wyznaczanie X2,X3,X6,X7'!$T$3*modele!X852+'wyznaczanie X2,X3,X6,X7'!$U$3</f>
        <v>52.901916139468767</v>
      </c>
      <c r="V852">
        <f t="shared" si="108"/>
        <v>0.37019999999999997</v>
      </c>
      <c r="X852">
        <v>105.827733838868</v>
      </c>
      <c r="Y852">
        <f>'wyznaczanie X2,X3,X6,X7'!$W$3*modele!T852+'wyznaczanie X2,X3,X6,X7'!$X$3</f>
        <v>105.06795327336837</v>
      </c>
      <c r="Z852">
        <f t="shared" si="109"/>
        <v>0.75980000000000003</v>
      </c>
    </row>
    <row r="853" spans="1:26" x14ac:dyDescent="0.3">
      <c r="A853">
        <v>41.915526111649299</v>
      </c>
      <c r="B853">
        <f t="shared" si="110"/>
        <v>41.915526111649356</v>
      </c>
      <c r="C853">
        <f t="shared" si="111"/>
        <v>0</v>
      </c>
      <c r="E853">
        <v>39.405868588194103</v>
      </c>
      <c r="F853">
        <f>'wyznaczanie X2,X3,X6,X7'!$J$3*I853+'wyznaczanie X2,X3,X6,X7'!$K$3</f>
        <v>39.652401552066017</v>
      </c>
      <c r="G853">
        <f t="shared" si="114"/>
        <v>0.2465</v>
      </c>
      <c r="I853">
        <v>83.791754694112299</v>
      </c>
      <c r="J853">
        <f>'wyznaczanie X2,X3,X6,X7'!$M$3*modele!E853+'wyznaczanie X2,X3,X6,X7'!$N$3</f>
        <v>83.299089868354613</v>
      </c>
      <c r="K853">
        <f t="shared" si="115"/>
        <v>0.49270000000000003</v>
      </c>
      <c r="M853">
        <v>-34.386553541283597</v>
      </c>
      <c r="N853">
        <f t="shared" si="112"/>
        <v>-34.386553541283718</v>
      </c>
      <c r="O853">
        <f t="shared" si="113"/>
        <v>0</v>
      </c>
      <c r="Q853">
        <v>22.487632426912299</v>
      </c>
      <c r="R853">
        <v>22.487632426912299</v>
      </c>
      <c r="T853">
        <v>43.509811608462599</v>
      </c>
      <c r="U853">
        <f>'wyznaczanie X2,X3,X6,X7'!$T$3*modele!X853+'wyznaczanie X2,X3,X6,X7'!$U$3</f>
        <v>43.199757811099644</v>
      </c>
      <c r="V853">
        <f t="shared" si="108"/>
        <v>0.31009999999999999</v>
      </c>
      <c r="X853">
        <v>86.373552613726602</v>
      </c>
      <c r="Y853">
        <f>'wyznaczanie X2,X3,X6,X7'!$W$3*modele!T853+'wyznaczanie X2,X3,X6,X7'!$X$3</f>
        <v>87.040928431277749</v>
      </c>
      <c r="Z853">
        <f t="shared" si="109"/>
        <v>0.66739999999999999</v>
      </c>
    </row>
    <row r="854" spans="1:26" x14ac:dyDescent="0.3">
      <c r="A854">
        <v>43.598103915825902</v>
      </c>
      <c r="B854">
        <f t="shared" si="110"/>
        <v>43.598103915826002</v>
      </c>
      <c r="C854">
        <f t="shared" si="111"/>
        <v>0</v>
      </c>
      <c r="E854">
        <v>49.275929880564298</v>
      </c>
      <c r="F854">
        <f>'wyznaczanie X2,X3,X6,X7'!$J$3*I854+'wyznaczanie X2,X3,X6,X7'!$K$3</f>
        <v>49.404845344317572</v>
      </c>
      <c r="G854">
        <f t="shared" si="114"/>
        <v>0.12889999999999999</v>
      </c>
      <c r="I854">
        <v>103.30341220597001</v>
      </c>
      <c r="J854">
        <f>'wyznaczanie X2,X3,X6,X7'!$M$3*modele!E854+'wyznaczanie X2,X3,X6,X7'!$N$3</f>
        <v>103.04509397833203</v>
      </c>
      <c r="K854">
        <f t="shared" si="115"/>
        <v>0.25829999999999997</v>
      </c>
      <c r="M854">
        <v>-60.631581810040899</v>
      </c>
      <c r="N854">
        <f t="shared" si="112"/>
        <v>-60.631581810041098</v>
      </c>
      <c r="O854">
        <f t="shared" si="113"/>
        <v>0</v>
      </c>
      <c r="Q854">
        <v>19.311247671557201</v>
      </c>
      <c r="R854">
        <v>19.311247671557201</v>
      </c>
      <c r="T854">
        <v>49.631160346712797</v>
      </c>
      <c r="U854">
        <f>'wyznaczanie X2,X3,X6,X7'!$T$3*modele!X854+'wyznaczanie X2,X3,X6,X7'!$U$3</f>
        <v>49.670882140415998</v>
      </c>
      <c r="V854">
        <f t="shared" si="108"/>
        <v>3.9699999999999999E-2</v>
      </c>
      <c r="X854">
        <v>99.3490598330675</v>
      </c>
      <c r="Y854">
        <f>'wyznaczanie X2,X3,X6,X7'!$W$3*modele!T854+'wyznaczanie X2,X3,X6,X7'!$X$3</f>
        <v>99.272243933043541</v>
      </c>
      <c r="Z854">
        <f t="shared" si="109"/>
        <v>7.6799999999999993E-2</v>
      </c>
    </row>
    <row r="855" spans="1:26" x14ac:dyDescent="0.3">
      <c r="A855">
        <v>22.343221301146801</v>
      </c>
      <c r="B855">
        <f t="shared" si="110"/>
        <v>22.343221301146805</v>
      </c>
      <c r="C855">
        <f t="shared" si="111"/>
        <v>0</v>
      </c>
      <c r="E855">
        <v>51.732557040223199</v>
      </c>
      <c r="F855">
        <f>'wyznaczanie X2,X3,X6,X7'!$J$3*I855+'wyznaczanie X2,X3,X6,X7'!$K$3</f>
        <v>51.549583018370278</v>
      </c>
      <c r="G855">
        <f t="shared" si="114"/>
        <v>0.183</v>
      </c>
      <c r="I855">
        <v>107.594376382779</v>
      </c>
      <c r="J855">
        <f>'wyznaczanie X2,X3,X6,X7'!$M$3*modele!E855+'wyznaczanie X2,X3,X6,X7'!$N$3</f>
        <v>107.95981219075135</v>
      </c>
      <c r="K855">
        <f t="shared" si="115"/>
        <v>0.3654</v>
      </c>
      <c r="M855">
        <v>-110.511228518376</v>
      </c>
      <c r="N855">
        <f t="shared" si="112"/>
        <v>-110.51122851837602</v>
      </c>
      <c r="O855">
        <f t="shared" si="113"/>
        <v>0</v>
      </c>
      <c r="Q855">
        <v>24.109376058847801</v>
      </c>
      <c r="R855">
        <v>24.109376058847801</v>
      </c>
      <c r="T855">
        <v>50.485416604493302</v>
      </c>
      <c r="U855">
        <f>'wyznaczanie X2,X3,X6,X7'!$T$3*modele!X855+'wyznaczanie X2,X3,X6,X7'!$U$3</f>
        <v>50.820826055060387</v>
      </c>
      <c r="V855">
        <f t="shared" si="108"/>
        <v>0.33539999999999998</v>
      </c>
      <c r="X855">
        <v>101.654857837706</v>
      </c>
      <c r="Y855">
        <f>'wyznaczanie X2,X3,X6,X7'!$W$3*modele!T855+'wyznaczanie X2,X3,X6,X7'!$X$3</f>
        <v>100.97916805304686</v>
      </c>
      <c r="Z855">
        <f t="shared" si="109"/>
        <v>0.67569999999999997</v>
      </c>
    </row>
    <row r="856" spans="1:26" x14ac:dyDescent="0.3">
      <c r="A856">
        <v>35.313952642238803</v>
      </c>
      <c r="B856">
        <f t="shared" si="110"/>
        <v>35.313952642238746</v>
      </c>
      <c r="C856">
        <f t="shared" si="111"/>
        <v>0</v>
      </c>
      <c r="E856">
        <v>73.139862130713496</v>
      </c>
      <c r="F856">
        <f>'wyznaczanie X2,X3,X6,X7'!$J$3*I856+'wyznaczanie X2,X3,X6,X7'!$K$3</f>
        <v>72.987888997468247</v>
      </c>
      <c r="G856">
        <f t="shared" si="114"/>
        <v>0.152</v>
      </c>
      <c r="I856">
        <v>150.48587033129201</v>
      </c>
      <c r="J856">
        <f>'wyznaczanie X2,X3,X6,X7'!$M$3*modele!E856+'wyznaczanie X2,X3,X6,X7'!$N$3</f>
        <v>150.78717888878049</v>
      </c>
      <c r="K856">
        <f t="shared" si="115"/>
        <v>0.30130000000000001</v>
      </c>
      <c r="M856">
        <v>-148.79168110766301</v>
      </c>
      <c r="N856">
        <f t="shared" si="112"/>
        <v>-148.7916811076629</v>
      </c>
      <c r="O856">
        <f t="shared" si="113"/>
        <v>0</v>
      </c>
      <c r="Q856">
        <v>15.6049795531251</v>
      </c>
      <c r="R856">
        <v>15.6049795531251</v>
      </c>
      <c r="T856">
        <v>57.5211253397202</v>
      </c>
      <c r="U856">
        <f>'wyznaczanie X2,X3,X6,X7'!$T$3*modele!X856+'wyznaczanie X2,X3,X6,X7'!$U$3</f>
        <v>57.578794163595859</v>
      </c>
      <c r="V856">
        <f t="shared" si="108"/>
        <v>5.7700000000000001E-2</v>
      </c>
      <c r="X856">
        <v>115.20552685871699</v>
      </c>
      <c r="Y856">
        <f>'wyznaczanie X2,X3,X6,X7'!$W$3*modele!T856+'wyznaczanie X2,X3,X6,X7'!$X$3</f>
        <v>115.03750339691571</v>
      </c>
      <c r="Z856">
        <f t="shared" si="109"/>
        <v>0.16800000000000001</v>
      </c>
    </row>
    <row r="857" spans="1:26" x14ac:dyDescent="0.3">
      <c r="A857">
        <v>38.100724579429802</v>
      </c>
      <c r="B857">
        <f t="shared" si="110"/>
        <v>38.100724579429702</v>
      </c>
      <c r="C857">
        <f t="shared" si="111"/>
        <v>0</v>
      </c>
      <c r="E857">
        <v>37.751653199779803</v>
      </c>
      <c r="F857">
        <f>'wyznaczanie X2,X3,X6,X7'!$J$3*I857+'wyznaczanie X2,X3,X6,X7'!$K$3</f>
        <v>37.703801495968165</v>
      </c>
      <c r="G857">
        <f t="shared" si="114"/>
        <v>4.7899999999999998E-2</v>
      </c>
      <c r="I857">
        <v>79.893201907540401</v>
      </c>
      <c r="J857">
        <f>'wyznaczanie X2,X3,X6,X7'!$M$3*modele!E857+'wyznaczanie X2,X3,X6,X7'!$N$3</f>
        <v>79.989673351998547</v>
      </c>
      <c r="K857">
        <f t="shared" si="115"/>
        <v>9.6500000000000002E-2</v>
      </c>
      <c r="M857">
        <v>-37.053510440479997</v>
      </c>
      <c r="N857">
        <f t="shared" si="112"/>
        <v>-37.053510440479798</v>
      </c>
      <c r="O857">
        <f t="shared" si="113"/>
        <v>0</v>
      </c>
      <c r="Q857">
        <v>24.302907047477198</v>
      </c>
      <c r="R857">
        <v>24.302907047477198</v>
      </c>
      <c r="T857">
        <v>39.377606648012502</v>
      </c>
      <c r="U857">
        <f>'wyznaczanie X2,X3,X6,X7'!$T$3*modele!X857+'wyznaczanie X2,X3,X6,X7'!$U$3</f>
        <v>38.937135944894713</v>
      </c>
      <c r="V857">
        <f t="shared" si="108"/>
        <v>0.4405</v>
      </c>
      <c r="X857">
        <v>77.826400993150997</v>
      </c>
      <c r="Y857">
        <f>'wyznaczanie X2,X3,X6,X7'!$W$3*modele!T857+'wyznaczanie X2,X3,X6,X7'!$X$3</f>
        <v>78.784201891029312</v>
      </c>
      <c r="Z857">
        <f t="shared" si="109"/>
        <v>0.95779999999999998</v>
      </c>
    </row>
    <row r="858" spans="1:26" x14ac:dyDescent="0.3">
      <c r="A858">
        <v>55.8789120011783</v>
      </c>
      <c r="B858">
        <f t="shared" si="110"/>
        <v>55.878912001178399</v>
      </c>
      <c r="C858">
        <f t="shared" si="111"/>
        <v>0</v>
      </c>
      <c r="E858">
        <v>19.714756762533099</v>
      </c>
      <c r="F858">
        <f>'wyznaczanie X2,X3,X6,X7'!$J$3*I858+'wyznaczanie X2,X3,X6,X7'!$K$3</f>
        <v>19.622431350311217</v>
      </c>
      <c r="G858">
        <f t="shared" si="114"/>
        <v>9.2299999999999993E-2</v>
      </c>
      <c r="I858">
        <v>43.717909935338596</v>
      </c>
      <c r="J858">
        <f>'wyznaczanie X2,X3,X6,X7'!$M$3*modele!E858+'wyznaczanie X2,X3,X6,X7'!$N$3</f>
        <v>43.90513237184998</v>
      </c>
      <c r="K858">
        <f t="shared" si="115"/>
        <v>0.18720000000000001</v>
      </c>
      <c r="M858">
        <v>52.613553714757501</v>
      </c>
      <c r="N858">
        <f t="shared" si="112"/>
        <v>52.613553714757302</v>
      </c>
      <c r="O858">
        <f t="shared" si="113"/>
        <v>0</v>
      </c>
      <c r="Q858">
        <v>25.501162782656301</v>
      </c>
      <c r="R858">
        <v>25.501162782656301</v>
      </c>
      <c r="T858">
        <v>47.11791309462</v>
      </c>
      <c r="U858">
        <f>'wyznaczanie X2,X3,X6,X7'!$T$3*modele!X858+'wyznaczanie X2,X3,X6,X7'!$U$3</f>
        <v>47.302642334017662</v>
      </c>
      <c r="V858">
        <f t="shared" si="108"/>
        <v>0.1847</v>
      </c>
      <c r="X858">
        <v>94.600408572290604</v>
      </c>
      <c r="Y858">
        <f>'wyznaczanie X2,X3,X6,X7'!$W$3*modele!T858+'wyznaczanie X2,X3,X6,X7'!$X$3</f>
        <v>94.250422535708793</v>
      </c>
      <c r="Z858">
        <f t="shared" si="109"/>
        <v>0.35</v>
      </c>
    </row>
    <row r="859" spans="1:26" x14ac:dyDescent="0.3">
      <c r="A859">
        <v>55.6515679816588</v>
      </c>
      <c r="B859">
        <f t="shared" si="110"/>
        <v>55.651567981658843</v>
      </c>
      <c r="C859">
        <f t="shared" si="111"/>
        <v>0</v>
      </c>
      <c r="E859">
        <v>21.103524577334099</v>
      </c>
      <c r="F859">
        <f>'wyznaczanie X2,X3,X6,X7'!$J$3*I859+'wyznaczanie X2,X3,X6,X7'!$K$3</f>
        <v>21.007894928106637</v>
      </c>
      <c r="G859">
        <f t="shared" si="114"/>
        <v>9.5600000000000004E-2</v>
      </c>
      <c r="I859">
        <v>46.489798848615401</v>
      </c>
      <c r="J859">
        <f>'wyznaczanie X2,X3,X6,X7'!$M$3*modele!E859+'wyznaczanie X2,X3,X6,X7'!$N$3</f>
        <v>46.683495561961401</v>
      </c>
      <c r="K859">
        <f t="shared" si="115"/>
        <v>0.19370000000000001</v>
      </c>
      <c r="M859">
        <v>47.992562231315397</v>
      </c>
      <c r="N859">
        <f t="shared" si="112"/>
        <v>47.992562231315304</v>
      </c>
      <c r="O859">
        <f t="shared" si="113"/>
        <v>0</v>
      </c>
      <c r="Q859">
        <v>13.4210904553214</v>
      </c>
      <c r="R859">
        <v>13.4210904553214</v>
      </c>
      <c r="T859">
        <v>53.155762123837299</v>
      </c>
      <c r="U859">
        <f>'wyznaczanie X2,X3,X6,X7'!$T$3*modele!X859+'wyznaczanie X2,X3,X6,X7'!$U$3</f>
        <v>53.018556929352307</v>
      </c>
      <c r="V859">
        <f t="shared" ref="V859:V922" si="116">ROUND(ABS(U859-T859),4)</f>
        <v>0.13719999999999999</v>
      </c>
      <c r="X859">
        <v>106.06161489789</v>
      </c>
      <c r="Y859">
        <f>'wyznaczanie X2,X3,X6,X7'!$W$3*modele!T859+'wyznaczanie X2,X3,X6,X7'!$X$3</f>
        <v>106.3148938779342</v>
      </c>
      <c r="Z859">
        <f t="shared" ref="Z859:Z922" si="117">ROUND(ABS(Y859-X859),4)</f>
        <v>0.25330000000000003</v>
      </c>
    </row>
    <row r="860" spans="1:26" x14ac:dyDescent="0.3">
      <c r="A860">
        <v>62.403236566982997</v>
      </c>
      <c r="B860">
        <f t="shared" si="110"/>
        <v>62.403236566983075</v>
      </c>
      <c r="C860">
        <f t="shared" si="111"/>
        <v>0</v>
      </c>
      <c r="E860">
        <v>44.922113218454498</v>
      </c>
      <c r="F860">
        <f>'wyznaczanie X2,X3,X6,X7'!$J$3*I860+'wyznaczanie X2,X3,X6,X7'!$K$3</f>
        <v>45.130382519470935</v>
      </c>
      <c r="G860">
        <f t="shared" si="114"/>
        <v>0.20830000000000001</v>
      </c>
      <c r="I860">
        <v>94.751519320225896</v>
      </c>
      <c r="J860">
        <f>'wyznaczanie X2,X3,X6,X7'!$M$3*modele!E860+'wyznaczanie X2,X3,X6,X7'!$N$3</f>
        <v>94.334866234299113</v>
      </c>
      <c r="K860">
        <f t="shared" si="115"/>
        <v>0.41670000000000001</v>
      </c>
      <c r="M860">
        <v>-9.9598665213973305</v>
      </c>
      <c r="N860">
        <f t="shared" si="112"/>
        <v>-9.9598665213974868</v>
      </c>
      <c r="O860">
        <f t="shared" si="113"/>
        <v>0</v>
      </c>
      <c r="Q860">
        <v>22.199660359238599</v>
      </c>
      <c r="R860">
        <v>22.199660359238599</v>
      </c>
      <c r="T860">
        <v>53.042418033556103</v>
      </c>
      <c r="U860">
        <f>'wyznaczanie X2,X3,X6,X7'!$T$3*modele!X860+'wyznaczanie X2,X3,X6,X7'!$U$3</f>
        <v>52.98538707977098</v>
      </c>
      <c r="V860">
        <f t="shared" si="116"/>
        <v>5.7000000000000002E-2</v>
      </c>
      <c r="X860">
        <v>105.995104721172</v>
      </c>
      <c r="Y860">
        <f>'wyznaczanie X2,X3,X6,X7'!$W$3*modele!T860+'wyznaczanie X2,X3,X6,X7'!$X$3</f>
        <v>106.08841644824176</v>
      </c>
      <c r="Z860">
        <f t="shared" si="117"/>
        <v>9.3299999999999994E-2</v>
      </c>
    </row>
    <row r="861" spans="1:26" x14ac:dyDescent="0.3">
      <c r="A861">
        <v>40.423046241835102</v>
      </c>
      <c r="B861">
        <f t="shared" si="110"/>
        <v>40.42304624183511</v>
      </c>
      <c r="C861">
        <f t="shared" si="111"/>
        <v>0</v>
      </c>
      <c r="E861">
        <v>66.946206027369399</v>
      </c>
      <c r="F861">
        <f>'wyznaczanie X2,X3,X6,X7'!$J$3*I861+'wyznaczanie X2,X3,X6,X7'!$K$3</f>
        <v>66.906847463509735</v>
      </c>
      <c r="G861">
        <f t="shared" si="114"/>
        <v>3.9399999999999998E-2</v>
      </c>
      <c r="I861">
        <v>138.31956594097599</v>
      </c>
      <c r="J861">
        <f>'wyznaczanie X2,X3,X6,X7'!$M$3*modele!E861+'wyznaczanie X2,X3,X6,X7'!$N$3</f>
        <v>138.39617591021135</v>
      </c>
      <c r="K861">
        <f t="shared" si="115"/>
        <v>7.6600000000000001E-2</v>
      </c>
      <c r="M861">
        <v>-119.99252559843799</v>
      </c>
      <c r="N861">
        <f t="shared" si="112"/>
        <v>-119.99252559843801</v>
      </c>
      <c r="O861">
        <f t="shared" si="113"/>
        <v>0</v>
      </c>
      <c r="Q861">
        <v>12.630725278869701</v>
      </c>
      <c r="R861">
        <v>12.630725278869701</v>
      </c>
      <c r="T861">
        <v>55.689381320852</v>
      </c>
      <c r="U861">
        <f>'wyznaczanie X2,X3,X6,X7'!$T$3*modele!X861+'wyznaczanie X2,X3,X6,X7'!$U$3</f>
        <v>55.984795667034952</v>
      </c>
      <c r="V861">
        <f t="shared" si="116"/>
        <v>0.2954</v>
      </c>
      <c r="X861">
        <v>112.009337456816</v>
      </c>
      <c r="Y861">
        <f>'wyznaczanie X2,X3,X6,X7'!$W$3*modele!T861+'wyznaczanie X2,X3,X6,X7'!$X$3</f>
        <v>111.37742128572174</v>
      </c>
      <c r="Z861">
        <f t="shared" si="117"/>
        <v>0.63190000000000002</v>
      </c>
    </row>
    <row r="862" spans="1:26" x14ac:dyDescent="0.3">
      <c r="A862">
        <v>28.422162227092901</v>
      </c>
      <c r="B862">
        <f t="shared" si="110"/>
        <v>28.422162227092855</v>
      </c>
      <c r="C862">
        <f t="shared" si="111"/>
        <v>0</v>
      </c>
      <c r="E862">
        <v>52.135371356100201</v>
      </c>
      <c r="F862">
        <f>'wyznaczanie X2,X3,X6,X7'!$J$3*I862+'wyznaczanie X2,X3,X6,X7'!$K$3</f>
        <v>51.922136543274704</v>
      </c>
      <c r="G862">
        <f t="shared" si="114"/>
        <v>0.2132</v>
      </c>
      <c r="I862">
        <v>108.33974205087399</v>
      </c>
      <c r="J862">
        <f>'wyznaczanie X2,X3,X6,X7'!$M$3*modele!E862+'wyznaczanie X2,X3,X6,X7'!$N$3</f>
        <v>108.76568085774876</v>
      </c>
      <c r="K862">
        <f t="shared" si="115"/>
        <v>0.4259</v>
      </c>
      <c r="M862">
        <v>-99.5617896141149</v>
      </c>
      <c r="N862">
        <f t="shared" si="112"/>
        <v>-99.561789614114815</v>
      </c>
      <c r="O862">
        <f t="shared" si="113"/>
        <v>0</v>
      </c>
      <c r="Q862">
        <v>21.416488110693301</v>
      </c>
      <c r="R862">
        <v>21.416488110693301</v>
      </c>
      <c r="T862">
        <v>43.450848429103502</v>
      </c>
      <c r="U862">
        <f>'wyznaczanie X2,X3,X6,X7'!$T$3*modele!X862+'wyznaczanie X2,X3,X6,X7'!$U$3</f>
        <v>43.884977551503333</v>
      </c>
      <c r="V862">
        <f t="shared" si="116"/>
        <v>0.43409999999999999</v>
      </c>
      <c r="X862">
        <v>87.747513804390707</v>
      </c>
      <c r="Y862">
        <f>'wyznaczanie X2,X3,X6,X7'!$W$3*modele!T862+'wyznaczanie X2,X3,X6,X7'!$X$3</f>
        <v>86.923111708106632</v>
      </c>
      <c r="Z862">
        <f t="shared" si="117"/>
        <v>0.82440000000000002</v>
      </c>
    </row>
    <row r="863" spans="1:26" x14ac:dyDescent="0.3">
      <c r="A863">
        <v>28.017677428703699</v>
      </c>
      <c r="B863">
        <f t="shared" si="110"/>
        <v>28.017677428703635</v>
      </c>
      <c r="C863">
        <f t="shared" si="111"/>
        <v>0</v>
      </c>
      <c r="E863">
        <v>69.642003956564096</v>
      </c>
      <c r="F863">
        <f>'wyznaczanie X2,X3,X6,X7'!$J$3*I863+'wyznaczanie X2,X3,X6,X7'!$K$3</f>
        <v>69.46354458044145</v>
      </c>
      <c r="G863">
        <f t="shared" si="114"/>
        <v>0.17849999999999999</v>
      </c>
      <c r="I863">
        <v>143.43473497653201</v>
      </c>
      <c r="J863">
        <f>'wyznaczanie X2,X3,X6,X7'!$M$3*modele!E863+'wyznaczanie X2,X3,X6,X7'!$N$3</f>
        <v>143.78937818249068</v>
      </c>
      <c r="K863">
        <f t="shared" si="115"/>
        <v>0.35460000000000003</v>
      </c>
      <c r="M863">
        <v>-152.890657012285</v>
      </c>
      <c r="N863">
        <f t="shared" si="112"/>
        <v>-152.89065701228486</v>
      </c>
      <c r="O863">
        <f t="shared" si="113"/>
        <v>0</v>
      </c>
      <c r="Q863">
        <v>25.2156658158911</v>
      </c>
      <c r="R863">
        <v>25.2156658158911</v>
      </c>
      <c r="T863">
        <v>44.024327129712198</v>
      </c>
      <c r="U863">
        <f>'wyznaczanie X2,X3,X6,X7'!$T$3*modele!X863+'wyznaczanie X2,X3,X6,X7'!$U$3</f>
        <v>43.779127818956184</v>
      </c>
      <c r="V863">
        <f t="shared" si="116"/>
        <v>0.2452</v>
      </c>
      <c r="X863">
        <v>87.535270321042901</v>
      </c>
      <c r="Y863">
        <f>'wyznaczanie X2,X3,X6,X7'!$W$3*modele!T863+'wyznaczanie X2,X3,X6,X7'!$X$3</f>
        <v>88.069002788753139</v>
      </c>
      <c r="Z863">
        <f t="shared" si="117"/>
        <v>0.53369999999999995</v>
      </c>
    </row>
    <row r="864" spans="1:26" x14ac:dyDescent="0.3">
      <c r="A864">
        <v>66.687398994474094</v>
      </c>
      <c r="B864">
        <f t="shared" si="110"/>
        <v>66.687398994474094</v>
      </c>
      <c r="C864">
        <f t="shared" si="111"/>
        <v>0</v>
      </c>
      <c r="E864">
        <v>37.737684637289497</v>
      </c>
      <c r="F864">
        <f>'wyznaczanie X2,X3,X6,X7'!$J$3*I864+'wyznaczanie X2,X3,X6,X7'!$K$3</f>
        <v>37.778246257590645</v>
      </c>
      <c r="G864">
        <f t="shared" si="114"/>
        <v>4.0599999999999997E-2</v>
      </c>
      <c r="I864">
        <v>80.042143108666195</v>
      </c>
      <c r="J864">
        <f>'wyznaczanie X2,X3,X6,X7'!$M$3*modele!E864+'wyznaczanie X2,X3,X6,X7'!$N$3</f>
        <v>79.961727903214225</v>
      </c>
      <c r="K864">
        <f t="shared" si="115"/>
        <v>8.0399999999999999E-2</v>
      </c>
      <c r="M864">
        <v>20.1617440770797</v>
      </c>
      <c r="N864">
        <f t="shared" si="112"/>
        <v>20.161744077079703</v>
      </c>
      <c r="O864">
        <f t="shared" si="113"/>
        <v>0</v>
      </c>
      <c r="Q864">
        <v>16.160124229889998</v>
      </c>
      <c r="R864">
        <v>16.160124229889998</v>
      </c>
      <c r="T864">
        <v>54.950347960404898</v>
      </c>
      <c r="U864">
        <f>'wyznaczanie X2,X3,X6,X7'!$T$3*modele!X864+'wyznaczanie X2,X3,X6,X7'!$U$3</f>
        <v>54.593013510564177</v>
      </c>
      <c r="V864">
        <f t="shared" si="116"/>
        <v>0.35730000000000001</v>
      </c>
      <c r="X864">
        <v>109.218620032763</v>
      </c>
      <c r="Y864">
        <f>'wyznaczanie X2,X3,X6,X7'!$W$3*modele!T864+'wyznaczanie X2,X3,X6,X7'!$X$3</f>
        <v>109.90072871608018</v>
      </c>
      <c r="Z864">
        <f t="shared" si="117"/>
        <v>0.68210000000000004</v>
      </c>
    </row>
    <row r="865" spans="1:26" x14ac:dyDescent="0.3">
      <c r="A865">
        <v>21.6938700610791</v>
      </c>
      <c r="B865">
        <f t="shared" si="110"/>
        <v>21.693870061079103</v>
      </c>
      <c r="C865">
        <f t="shared" si="111"/>
        <v>0</v>
      </c>
      <c r="E865">
        <v>40.555615316913197</v>
      </c>
      <c r="F865">
        <f>'wyznaczanie X2,X3,X6,X7'!$J$3*I865+'wyznaczanie X2,X3,X6,X7'!$K$3</f>
        <v>40.617407863244587</v>
      </c>
      <c r="G865">
        <f t="shared" si="114"/>
        <v>6.1800000000000001E-2</v>
      </c>
      <c r="I865">
        <v>85.722437202168095</v>
      </c>
      <c r="J865">
        <f>'wyznaczanie X2,X3,X6,X7'!$M$3*modele!E865+'wyznaczanie X2,X3,X6,X7'!$N$3</f>
        <v>85.599268454709517</v>
      </c>
      <c r="K865">
        <f t="shared" si="115"/>
        <v>0.1232</v>
      </c>
      <c r="M865">
        <v>-78.279105828581393</v>
      </c>
      <c r="N865">
        <f t="shared" si="112"/>
        <v>-78.279105828581407</v>
      </c>
      <c r="O865">
        <f t="shared" si="113"/>
        <v>0</v>
      </c>
      <c r="Q865">
        <v>14.117390671891</v>
      </c>
      <c r="R865">
        <v>14.117390671891</v>
      </c>
      <c r="T865">
        <v>56.884242091408296</v>
      </c>
      <c r="U865">
        <f>'wyznaczanie X2,X3,X6,X7'!$T$3*modele!X865+'wyznaczanie X2,X3,X6,X7'!$U$3</f>
        <v>56.571216273809434</v>
      </c>
      <c r="V865">
        <f t="shared" si="116"/>
        <v>0.313</v>
      </c>
      <c r="X865">
        <v>113.18519259875799</v>
      </c>
      <c r="Y865">
        <f>'wyznaczanie X2,X3,X6,X7'!$W$3*modele!T865+'wyznaczanie X2,X3,X6,X7'!$X$3</f>
        <v>113.76492111464582</v>
      </c>
      <c r="Z865">
        <f t="shared" si="117"/>
        <v>0.57969999999999999</v>
      </c>
    </row>
    <row r="866" spans="1:26" x14ac:dyDescent="0.3">
      <c r="A866">
        <v>58.564224347465</v>
      </c>
      <c r="B866">
        <f t="shared" si="110"/>
        <v>58.564224347465</v>
      </c>
      <c r="C866">
        <f t="shared" si="111"/>
        <v>0</v>
      </c>
      <c r="E866">
        <v>31.7422471010292</v>
      </c>
      <c r="F866">
        <f>'wyznaczanie X2,X3,X6,X7'!$J$3*I866+'wyznaczanie X2,X3,X6,X7'!$K$3</f>
        <v>31.835716792951985</v>
      </c>
      <c r="G866">
        <f t="shared" si="114"/>
        <v>9.35E-2</v>
      </c>
      <c r="I866">
        <v>68.152959008956202</v>
      </c>
      <c r="J866">
        <f>'wyznaczanie X2,X3,X6,X7'!$M$3*modele!E866+'wyznaczanie X2,X3,X6,X7'!$N$3</f>
        <v>67.967280176367382</v>
      </c>
      <c r="K866">
        <f t="shared" si="115"/>
        <v>0.1857</v>
      </c>
      <c r="M866">
        <v>21.9017073918424</v>
      </c>
      <c r="N866">
        <f t="shared" si="112"/>
        <v>21.901707391842393</v>
      </c>
      <c r="O866">
        <f t="shared" si="113"/>
        <v>0</v>
      </c>
      <c r="Q866">
        <v>21.9512336458371</v>
      </c>
      <c r="R866">
        <v>21.9512336458371</v>
      </c>
      <c r="T866">
        <v>53.590861425861497</v>
      </c>
      <c r="U866">
        <f>'wyznaczanie X2,X3,X6,X7'!$T$3*modele!X866+'wyznaczanie X2,X3,X6,X7'!$U$3</f>
        <v>53.808473506866086</v>
      </c>
      <c r="V866">
        <f t="shared" si="116"/>
        <v>0.21759999999999999</v>
      </c>
      <c r="X866">
        <v>107.64550785568299</v>
      </c>
      <c r="Y866">
        <f>'wyznaczanie X2,X3,X6,X7'!$W$3*modele!T866+'wyznaczanie X2,X3,X6,X7'!$X$3</f>
        <v>107.18428346268399</v>
      </c>
      <c r="Z866">
        <f t="shared" si="117"/>
        <v>0.4612</v>
      </c>
    </row>
    <row r="867" spans="1:26" x14ac:dyDescent="0.3">
      <c r="A867">
        <v>56.1800000407139</v>
      </c>
      <c r="B867">
        <f t="shared" si="110"/>
        <v>56.1800000407139</v>
      </c>
      <c r="C867">
        <f t="shared" si="111"/>
        <v>0</v>
      </c>
      <c r="E867">
        <v>38.7180362507086</v>
      </c>
      <c r="F867">
        <f>'wyznaczanie X2,X3,X6,X7'!$J$3*I867+'wyznaczanie X2,X3,X6,X7'!$K$3</f>
        <v>38.883547136695768</v>
      </c>
      <c r="G867">
        <f t="shared" si="114"/>
        <v>0.16550000000000001</v>
      </c>
      <c r="I867">
        <v>82.253512141911898</v>
      </c>
      <c r="J867">
        <f>'wyznaczanie X2,X3,X6,X7'!$M$3*modele!E867+'wyznaczanie X2,X3,X6,X7'!$N$3</f>
        <v>81.923015317180017</v>
      </c>
      <c r="K867">
        <f t="shared" si="115"/>
        <v>0.33050000000000002</v>
      </c>
      <c r="M867">
        <v>-3.7941086706980101</v>
      </c>
      <c r="N867">
        <f t="shared" si="112"/>
        <v>-3.7941086706980087</v>
      </c>
      <c r="O867">
        <f t="shared" si="113"/>
        <v>0</v>
      </c>
      <c r="Q867">
        <v>7.5914163933827998</v>
      </c>
      <c r="R867">
        <v>7.5914163933827998</v>
      </c>
      <c r="T867">
        <v>59.845192738469102</v>
      </c>
      <c r="U867">
        <f>'wyznaczanie X2,X3,X6,X7'!$T$3*modele!X867+'wyznaczanie X2,X3,X6,X7'!$U$3</f>
        <v>59.642850604927929</v>
      </c>
      <c r="V867">
        <f t="shared" si="116"/>
        <v>0.20230000000000001</v>
      </c>
      <c r="X867">
        <v>119.34424802874599</v>
      </c>
      <c r="Y867">
        <f>'wyznaczanie X2,X3,X6,X7'!$W$3*modele!T867+'wyznaczanie X2,X3,X6,X7'!$X$3</f>
        <v>119.68131684669339</v>
      </c>
      <c r="Z867">
        <f t="shared" si="117"/>
        <v>0.33710000000000001</v>
      </c>
    </row>
    <row r="868" spans="1:26" x14ac:dyDescent="0.3">
      <c r="A868">
        <v>25.2668909143744</v>
      </c>
      <c r="B868">
        <f t="shared" si="110"/>
        <v>25.266890914374393</v>
      </c>
      <c r="C868">
        <f t="shared" si="111"/>
        <v>0</v>
      </c>
      <c r="E868">
        <v>27.987713984548598</v>
      </c>
      <c r="F868">
        <f>'wyznaczanie X2,X3,X6,X7'!$J$3*I868+'wyznaczanie X2,X3,X6,X7'!$K$3</f>
        <v>28.198384499428968</v>
      </c>
      <c r="G868">
        <f t="shared" si="114"/>
        <v>0.2107</v>
      </c>
      <c r="I868">
        <v>60.875769467558598</v>
      </c>
      <c r="J868">
        <f>'wyznaczanie X2,X3,X6,X7'!$M$3*modele!E868+'wyznaczanie X2,X3,X6,X7'!$N$3</f>
        <v>60.45597663396871</v>
      </c>
      <c r="K868">
        <f t="shared" si="115"/>
        <v>0.41980000000000001</v>
      </c>
      <c r="M868">
        <v>-33.429360124897002</v>
      </c>
      <c r="N868">
        <f t="shared" si="112"/>
        <v>-33.429360124896988</v>
      </c>
      <c r="O868">
        <f t="shared" si="113"/>
        <v>0</v>
      </c>
      <c r="Q868">
        <v>19.0910232656902</v>
      </c>
      <c r="R868">
        <v>19.0910232656902</v>
      </c>
      <c r="T868">
        <v>54.379161569866</v>
      </c>
      <c r="U868">
        <f>'wyznaczanie X2,X3,X6,X7'!$T$3*modele!X868+'wyznaczanie X2,X3,X6,X7'!$U$3</f>
        <v>54.811260331420307</v>
      </c>
      <c r="V868">
        <f t="shared" si="116"/>
        <v>0.43209999999999998</v>
      </c>
      <c r="X868">
        <v>109.656235361337</v>
      </c>
      <c r="Y868">
        <f>'wyznaczanie X2,X3,X6,X7'!$W$3*modele!T868+'wyznaczanie X2,X3,X6,X7'!$X$3</f>
        <v>108.75941799327482</v>
      </c>
      <c r="Z868">
        <f t="shared" si="117"/>
        <v>0.89680000000000004</v>
      </c>
    </row>
    <row r="869" spans="1:26" x14ac:dyDescent="0.3">
      <c r="A869">
        <v>44.958008687865998</v>
      </c>
      <c r="B869">
        <f t="shared" si="110"/>
        <v>44.958008687866041</v>
      </c>
      <c r="C869">
        <f t="shared" si="111"/>
        <v>0</v>
      </c>
      <c r="E869">
        <v>42.8170083759059</v>
      </c>
      <c r="F869">
        <f>'wyznaczanie X2,X3,X6,X7'!$J$3*I869+'wyznaczanie X2,X3,X6,X7'!$K$3</f>
        <v>42.989330702966832</v>
      </c>
      <c r="G869">
        <f t="shared" si="114"/>
        <v>0.17230000000000001</v>
      </c>
      <c r="I869">
        <v>90.467929417153599</v>
      </c>
      <c r="J869">
        <f>'wyznaczanie X2,X3,X6,X7'!$M$3*modele!E869+'wyznaczanie X2,X3,X6,X7'!$N$3</f>
        <v>90.123402126671877</v>
      </c>
      <c r="K869">
        <f t="shared" si="115"/>
        <v>0.34449999999999997</v>
      </c>
      <c r="M869">
        <v>-38.535007751985603</v>
      </c>
      <c r="N869">
        <f t="shared" si="112"/>
        <v>-38.535007751985688</v>
      </c>
      <c r="O869">
        <f t="shared" si="113"/>
        <v>0</v>
      </c>
      <c r="Q869">
        <v>15.293776028509701</v>
      </c>
      <c r="R869">
        <v>15.293776028509701</v>
      </c>
      <c r="T869">
        <v>42.228805935283397</v>
      </c>
      <c r="U869">
        <f>'wyznaczanie X2,X3,X6,X7'!$T$3*modele!X869+'wyznaczanie X2,X3,X6,X7'!$U$3</f>
        <v>42.080886373081995</v>
      </c>
      <c r="V869">
        <f t="shared" si="116"/>
        <v>0.1479</v>
      </c>
      <c r="X869">
        <v>84.130059260378204</v>
      </c>
      <c r="Y869">
        <f>'wyznaczanie X2,X3,X6,X7'!$W$3*modele!T869+'wyznaczanie X2,X3,X6,X7'!$X$3</f>
        <v>84.481298974079806</v>
      </c>
      <c r="Z869">
        <f t="shared" si="117"/>
        <v>0.35120000000000001</v>
      </c>
    </row>
    <row r="870" spans="1:26" x14ac:dyDescent="0.3">
      <c r="A870">
        <v>26.148975139047302</v>
      </c>
      <c r="B870">
        <f t="shared" si="110"/>
        <v>26.148975139047259</v>
      </c>
      <c r="C870">
        <f t="shared" si="111"/>
        <v>0</v>
      </c>
      <c r="E870">
        <v>18.6880239838226</v>
      </c>
      <c r="F870">
        <f>'wyznaczanie X2,X3,X6,X7'!$J$3*I870+'wyznaczanie X2,X3,X6,X7'!$K$3</f>
        <v>18.66699038173839</v>
      </c>
      <c r="G870">
        <f t="shared" si="114"/>
        <v>2.1000000000000001E-2</v>
      </c>
      <c r="I870">
        <v>41.806364752540198</v>
      </c>
      <c r="J870">
        <f>'wyznaczanie X2,X3,X6,X7'!$M$3*modele!E870+'wyznaczanie X2,X3,X6,X7'!$N$3</f>
        <v>41.851054988973111</v>
      </c>
      <c r="K870">
        <f t="shared" si="115"/>
        <v>4.4699999999999997E-2</v>
      </c>
      <c r="M870">
        <v>-3.7661216733732799</v>
      </c>
      <c r="N870">
        <f t="shared" si="112"/>
        <v>-3.7661216733731919</v>
      </c>
      <c r="O870">
        <f t="shared" si="113"/>
        <v>0</v>
      </c>
      <c r="Q870">
        <v>15.8968223209298</v>
      </c>
      <c r="R870">
        <v>15.8968223209298</v>
      </c>
      <c r="T870">
        <v>48.996052852004802</v>
      </c>
      <c r="U870">
        <f>'wyznaczanie X2,X3,X6,X7'!$T$3*modele!X870+'wyznaczanie X2,X3,X6,X7'!$U$3</f>
        <v>49.433155801928436</v>
      </c>
      <c r="V870">
        <f t="shared" si="116"/>
        <v>0.43709999999999999</v>
      </c>
      <c r="X870">
        <v>98.872385353595902</v>
      </c>
      <c r="Y870">
        <f>'wyznaczanie X2,X3,X6,X7'!$W$3*modele!T870+'wyznaczanie X2,X3,X6,X7'!$X$3</f>
        <v>98.003209856162954</v>
      </c>
      <c r="Z870">
        <f t="shared" si="117"/>
        <v>0.86919999999999997</v>
      </c>
    </row>
    <row r="871" spans="1:26" x14ac:dyDescent="0.3">
      <c r="A871">
        <v>48.518821945411602</v>
      </c>
      <c r="B871">
        <f t="shared" si="110"/>
        <v>48.518821945411595</v>
      </c>
      <c r="C871">
        <f t="shared" si="111"/>
        <v>0</v>
      </c>
      <c r="E871">
        <v>36.4114233297881</v>
      </c>
      <c r="F871">
        <f>'wyznaczanie X2,X3,X6,X7'!$J$3*I871+'wyznaczanie X2,X3,X6,X7'!$K$3</f>
        <v>36.381204411874251</v>
      </c>
      <c r="G871">
        <f t="shared" si="114"/>
        <v>3.0200000000000001E-2</v>
      </c>
      <c r="I871">
        <v>77.247089622174002</v>
      </c>
      <c r="J871">
        <f>'wyznaczanie X2,X3,X6,X7'!$M$3*modele!E871+'wyznaczanie X2,X3,X6,X7'!$N$3</f>
        <v>77.308414975049246</v>
      </c>
      <c r="K871">
        <f t="shared" si="115"/>
        <v>6.13E-2</v>
      </c>
      <c r="M871">
        <v>-12.196626098541101</v>
      </c>
      <c r="N871">
        <f t="shared" si="112"/>
        <v>-12.196626098541088</v>
      </c>
      <c r="O871">
        <f t="shared" si="113"/>
        <v>0</v>
      </c>
      <c r="Q871">
        <v>15.1037990609011</v>
      </c>
      <c r="R871">
        <v>15.1037990609011</v>
      </c>
      <c r="T871">
        <v>44.584645032944003</v>
      </c>
      <c r="U871">
        <f>'wyznaczanie X2,X3,X6,X7'!$T$3*modele!X871+'wyznaczanie X2,X3,X6,X7'!$U$3</f>
        <v>44.496985760453867</v>
      </c>
      <c r="V871">
        <f t="shared" si="116"/>
        <v>8.77E-2</v>
      </c>
      <c r="X871">
        <v>88.974675659025095</v>
      </c>
      <c r="Y871">
        <f>'wyznaczanie X2,X3,X6,X7'!$W$3*modele!T871+'wyznaczanie X2,X3,X6,X7'!$X$3</f>
        <v>89.188596745701119</v>
      </c>
      <c r="Z871">
        <f t="shared" si="117"/>
        <v>0.21390000000000001</v>
      </c>
    </row>
    <row r="872" spans="1:26" x14ac:dyDescent="0.3">
      <c r="A872">
        <v>42.548031601386199</v>
      </c>
      <c r="B872">
        <f t="shared" si="110"/>
        <v>42.548031601386199</v>
      </c>
      <c r="C872">
        <f t="shared" si="111"/>
        <v>0</v>
      </c>
      <c r="E872">
        <v>49.554888155788703</v>
      </c>
      <c r="F872">
        <f>'wyznaczanie X2,X3,X6,X7'!$J$3*I872+'wyznaczanie X2,X3,X6,X7'!$K$3</f>
        <v>49.769910062547162</v>
      </c>
      <c r="G872">
        <f t="shared" si="114"/>
        <v>0.215</v>
      </c>
      <c r="I872">
        <v>104.033795062154</v>
      </c>
      <c r="J872">
        <f>'wyznaczanie X2,X3,X6,X7'!$M$3*modele!E872+'wyznaczanie X2,X3,X6,X7'!$N$3</f>
        <v>103.60317675876536</v>
      </c>
      <c r="K872">
        <f t="shared" si="115"/>
        <v>0.43059999999999998</v>
      </c>
      <c r="M872">
        <v>-63.568601264593703</v>
      </c>
      <c r="N872">
        <f t="shared" si="112"/>
        <v>-63.568601264593696</v>
      </c>
      <c r="O872">
        <f t="shared" si="113"/>
        <v>0</v>
      </c>
      <c r="Q872">
        <v>20.239904868318298</v>
      </c>
      <c r="R872">
        <v>20.239904868318298</v>
      </c>
      <c r="T872">
        <v>41.263342606933399</v>
      </c>
      <c r="U872">
        <f>'wyznaczanie X2,X3,X6,X7'!$T$3*modele!X872+'wyznaczanie X2,X3,X6,X7'!$U$3</f>
        <v>41.006790733788876</v>
      </c>
      <c r="V872">
        <f t="shared" si="116"/>
        <v>0.25659999999999999</v>
      </c>
      <c r="X872">
        <v>81.976347631199403</v>
      </c>
      <c r="Y872">
        <f>'wyznaczanie X2,X3,X6,X7'!$W$3*modele!T872+'wyznaczanie X2,X3,X6,X7'!$X$3</f>
        <v>82.552167490254348</v>
      </c>
      <c r="Z872">
        <f t="shared" si="117"/>
        <v>0.57579999999999998</v>
      </c>
    </row>
    <row r="873" spans="1:26" x14ac:dyDescent="0.3">
      <c r="A873">
        <v>39.496598397996301</v>
      </c>
      <c r="B873">
        <f t="shared" si="110"/>
        <v>39.496598397996252</v>
      </c>
      <c r="C873">
        <f t="shared" si="111"/>
        <v>0</v>
      </c>
      <c r="E873">
        <v>42.004203932497497</v>
      </c>
      <c r="F873">
        <f>'wyznaczanie X2,X3,X6,X7'!$J$3*I873+'wyznaczanie X2,X3,X6,X7'!$K$3</f>
        <v>41.997394988668205</v>
      </c>
      <c r="G873">
        <f t="shared" si="114"/>
        <v>6.7999999999999996E-3</v>
      </c>
      <c r="I873">
        <v>88.483369409071102</v>
      </c>
      <c r="J873">
        <f>'wyznaczanie X2,X3,X6,X7'!$M$3*modele!E873+'wyznaczanie X2,X3,X6,X7'!$N$3</f>
        <v>88.497308893334306</v>
      </c>
      <c r="K873">
        <f t="shared" si="115"/>
        <v>1.3899999999999999E-2</v>
      </c>
      <c r="M873">
        <v>-47.019415001500001</v>
      </c>
      <c r="N873">
        <f t="shared" si="112"/>
        <v>-47.019415001499894</v>
      </c>
      <c r="O873">
        <f t="shared" si="113"/>
        <v>0</v>
      </c>
      <c r="Q873">
        <v>14.7724280557496</v>
      </c>
      <c r="R873">
        <v>14.7724280557496</v>
      </c>
      <c r="T873">
        <v>51.276715786183502</v>
      </c>
      <c r="U873">
        <f>'wyznaczanie X2,X3,X6,X7'!$T$3*modele!X873+'wyznaczanie X2,X3,X6,X7'!$U$3</f>
        <v>50.854840653043333</v>
      </c>
      <c r="V873">
        <f t="shared" si="116"/>
        <v>0.4219</v>
      </c>
      <c r="X873">
        <v>101.72306185284</v>
      </c>
      <c r="Y873">
        <f>'wyznaczanie X2,X3,X6,X7'!$W$3*modele!T873+'wyznaczanie X2,X3,X6,X7'!$X$3</f>
        <v>102.56029508262834</v>
      </c>
      <c r="Z873">
        <f t="shared" si="117"/>
        <v>0.83720000000000006</v>
      </c>
    </row>
    <row r="874" spans="1:26" x14ac:dyDescent="0.3">
      <c r="A874">
        <v>35.803531259935802</v>
      </c>
      <c r="B874">
        <f t="shared" si="110"/>
        <v>35.803531259935852</v>
      </c>
      <c r="C874">
        <f t="shared" si="111"/>
        <v>0</v>
      </c>
      <c r="E874">
        <v>27.7037397164124</v>
      </c>
      <c r="F874">
        <f>'wyznaczanie X2,X3,X6,X7'!$J$3*I874+'wyznaczanie X2,X3,X6,X7'!$K$3</f>
        <v>27.8555323491153</v>
      </c>
      <c r="G874">
        <f t="shared" si="114"/>
        <v>0.15179999999999999</v>
      </c>
      <c r="I874">
        <v>60.189827166672004</v>
      </c>
      <c r="J874">
        <f>'wyznaczanie X2,X3,X6,X7'!$M$3*modele!E874+'wyznaczanie X2,X3,X6,X7'!$N$3</f>
        <v>59.887858878704129</v>
      </c>
      <c r="K874">
        <f t="shared" si="115"/>
        <v>0.30199999999999999</v>
      </c>
      <c r="M874">
        <v>-11.5041566293655</v>
      </c>
      <c r="N874">
        <f t="shared" si="112"/>
        <v>-11.504156629365596</v>
      </c>
      <c r="O874">
        <f t="shared" si="113"/>
        <v>0</v>
      </c>
      <c r="Q874">
        <v>23.3641698544074</v>
      </c>
      <c r="R874">
        <v>23.3641698544074</v>
      </c>
      <c r="T874">
        <v>51.308625271412502</v>
      </c>
      <c r="U874">
        <f>'wyznaczanie X2,X3,X6,X7'!$T$3*modele!X874+'wyznaczanie X2,X3,X6,X7'!$U$3</f>
        <v>51.04124748862003</v>
      </c>
      <c r="V874">
        <f t="shared" si="116"/>
        <v>0.26740000000000003</v>
      </c>
      <c r="X874">
        <v>102.09683356818201</v>
      </c>
      <c r="Y874">
        <f>'wyznaczanie X2,X3,X6,X7'!$W$3*modele!T874+'wyznaczanie X2,X3,X6,X7'!$X$3</f>
        <v>102.62405472090806</v>
      </c>
      <c r="Z874">
        <f t="shared" si="117"/>
        <v>0.5272</v>
      </c>
    </row>
    <row r="875" spans="1:26" x14ac:dyDescent="0.3">
      <c r="A875">
        <v>24.209732086498299</v>
      </c>
      <c r="B875">
        <f t="shared" si="110"/>
        <v>24.209732086498406</v>
      </c>
      <c r="C875">
        <f t="shared" si="111"/>
        <v>0</v>
      </c>
      <c r="E875">
        <v>63.096700144780598</v>
      </c>
      <c r="F875">
        <f>'wyznaczanie X2,X3,X6,X7'!$J$3*I875+'wyznaczanie X2,X3,X6,X7'!$K$3</f>
        <v>62.947663365890406</v>
      </c>
      <c r="G875">
        <f t="shared" si="114"/>
        <v>0.14899999999999999</v>
      </c>
      <c r="I875">
        <v>130.398449369095</v>
      </c>
      <c r="J875">
        <f>'wyznaczanie X2,X3,X6,X7'!$M$3*modele!E875+'wyznaczanie X2,X3,X6,X7'!$N$3</f>
        <v>130.69487024175112</v>
      </c>
      <c r="K875">
        <f t="shared" si="115"/>
        <v>0.2964</v>
      </c>
      <c r="M875">
        <v>-140.870636261345</v>
      </c>
      <c r="N875">
        <f t="shared" si="112"/>
        <v>-140.87063626134523</v>
      </c>
      <c r="O875">
        <f t="shared" si="113"/>
        <v>0</v>
      </c>
      <c r="Q875">
        <v>24.174238427219201</v>
      </c>
      <c r="R875">
        <v>24.174238427219201</v>
      </c>
      <c r="T875">
        <v>47.931804185017</v>
      </c>
      <c r="U875">
        <f>'wyznaczanie X2,X3,X6,X7'!$T$3*modele!X875+'wyznaczanie X2,X3,X6,X7'!$U$3</f>
        <v>48.360479315832613</v>
      </c>
      <c r="V875">
        <f t="shared" si="116"/>
        <v>0.42870000000000003</v>
      </c>
      <c r="X875">
        <v>96.721519324597196</v>
      </c>
      <c r="Y875">
        <f>'wyznaczanie X2,X3,X6,X7'!$W$3*modele!T875+'wyznaczanie X2,X3,X6,X7'!$X$3</f>
        <v>95.876691375534378</v>
      </c>
      <c r="Z875">
        <f t="shared" si="117"/>
        <v>0.8448</v>
      </c>
    </row>
    <row r="876" spans="1:26" x14ac:dyDescent="0.3">
      <c r="A876">
        <v>36.712382969794398</v>
      </c>
      <c r="B876">
        <f t="shared" si="110"/>
        <v>36.712382969794348</v>
      </c>
      <c r="C876">
        <f t="shared" si="111"/>
        <v>0</v>
      </c>
      <c r="E876">
        <v>43.612545328135099</v>
      </c>
      <c r="F876">
        <f>'wyznaczanie X2,X3,X6,X7'!$J$3*I876+'wyznaczanie X2,X3,X6,X7'!$K$3</f>
        <v>43.62247518614523</v>
      </c>
      <c r="G876">
        <f t="shared" si="114"/>
        <v>9.9000000000000008E-3</v>
      </c>
      <c r="I876">
        <v>91.734657898184594</v>
      </c>
      <c r="J876">
        <f>'wyznaczanie X2,X3,X6,X7'!$M$3*modele!E876+'wyznaczanie X2,X3,X6,X7'!$N$3</f>
        <v>91.71495008803052</v>
      </c>
      <c r="K876">
        <f t="shared" si="115"/>
        <v>1.9699999999999999E-2</v>
      </c>
      <c r="M876">
        <v>-57.4128700448166</v>
      </c>
      <c r="N876">
        <f t="shared" si="112"/>
        <v>-57.412870044816501</v>
      </c>
      <c r="O876">
        <f t="shared" si="113"/>
        <v>0</v>
      </c>
      <c r="Q876">
        <v>16.165822653051901</v>
      </c>
      <c r="R876">
        <v>16.165822653051901</v>
      </c>
      <c r="T876">
        <v>41.894100429588597</v>
      </c>
      <c r="U876">
        <f>'wyznaczanie X2,X3,X6,X7'!$T$3*modele!X876+'wyznaczanie X2,X3,X6,X7'!$U$3</f>
        <v>41.74077502154006</v>
      </c>
      <c r="V876">
        <f t="shared" si="116"/>
        <v>0.15329999999999999</v>
      </c>
      <c r="X876">
        <v>83.448088543586493</v>
      </c>
      <c r="Y876">
        <f>'wyznaczanie X2,X3,X6,X7'!$W$3*modele!T876+'wyznaczanie X2,X3,X6,X7'!$X$3</f>
        <v>83.812510310766143</v>
      </c>
      <c r="Z876">
        <f t="shared" si="117"/>
        <v>0.3644</v>
      </c>
    </row>
    <row r="877" spans="1:26" x14ac:dyDescent="0.3">
      <c r="A877">
        <v>64.768427459547794</v>
      </c>
      <c r="B877">
        <f t="shared" si="110"/>
        <v>64.768427459547837</v>
      </c>
      <c r="C877">
        <f t="shared" si="111"/>
        <v>0</v>
      </c>
      <c r="E877">
        <v>72.699880590709995</v>
      </c>
      <c r="F877">
        <f>'wyznaczanie X2,X3,X6,X7'!$J$3*I877+'wyznaczanie X2,X3,X6,X7'!$K$3</f>
        <v>72.924421187018723</v>
      </c>
      <c r="G877">
        <f t="shared" si="114"/>
        <v>0.22450000000000001</v>
      </c>
      <c r="I877">
        <v>150.35889065246499</v>
      </c>
      <c r="J877">
        <f>'wyznaczanie X2,X3,X6,X7'!$M$3*modele!E877+'wyznaczanie X2,X3,X6,X7'!$N$3</f>
        <v>149.90695362574803</v>
      </c>
      <c r="K877">
        <f t="shared" si="115"/>
        <v>0.45190000000000002</v>
      </c>
      <c r="M877">
        <v>-88.562786853034297</v>
      </c>
      <c r="N877">
        <f t="shared" si="112"/>
        <v>-88.562786853034396</v>
      </c>
      <c r="O877">
        <f t="shared" si="113"/>
        <v>0</v>
      </c>
      <c r="Q877">
        <v>27.882005886519298</v>
      </c>
      <c r="R877">
        <v>27.882005886519298</v>
      </c>
      <c r="T877">
        <v>52.1578012187314</v>
      </c>
      <c r="U877">
        <f>'wyznaczanie X2,X3,X6,X7'!$T$3*modele!X877+'wyznaczanie X2,X3,X6,X7'!$U$3</f>
        <v>52.247760915469726</v>
      </c>
      <c r="V877">
        <f t="shared" si="116"/>
        <v>0.09</v>
      </c>
      <c r="X877">
        <v>104.516061338138</v>
      </c>
      <c r="Y877">
        <f>'wyznaczanie X2,X3,X6,X7'!$W$3*modele!T877+'wyznaczanie X2,X3,X6,X7'!$X$3</f>
        <v>104.32082766626672</v>
      </c>
      <c r="Z877">
        <f t="shared" si="117"/>
        <v>0.19520000000000001</v>
      </c>
    </row>
    <row r="878" spans="1:26" x14ac:dyDescent="0.3">
      <c r="A878">
        <v>62.546153234327697</v>
      </c>
      <c r="B878">
        <f t="shared" si="110"/>
        <v>62.546153234327804</v>
      </c>
      <c r="C878">
        <f t="shared" si="111"/>
        <v>0</v>
      </c>
      <c r="E878">
        <v>56.345420351272502</v>
      </c>
      <c r="F878">
        <f>'wyznaczanie X2,X3,X6,X7'!$J$3*I878+'wyznaczanie X2,X3,X6,X7'!$K$3</f>
        <v>56.384832204269543</v>
      </c>
      <c r="G878">
        <f t="shared" si="114"/>
        <v>3.9399999999999998E-2</v>
      </c>
      <c r="I878">
        <v>117.26823127592</v>
      </c>
      <c r="J878">
        <f>'wyznaczanie X2,X3,X6,X7'!$M$3*modele!E878+'wyznaczanie X2,X3,X6,X7'!$N$3</f>
        <v>117.18828759739904</v>
      </c>
      <c r="K878">
        <f t="shared" si="115"/>
        <v>7.9899999999999999E-2</v>
      </c>
      <c r="M878">
        <v>-43.943954585161897</v>
      </c>
      <c r="N878">
        <f t="shared" si="112"/>
        <v>-43.943954585162103</v>
      </c>
      <c r="O878">
        <f t="shared" si="113"/>
        <v>0</v>
      </c>
      <c r="Q878">
        <v>21.127681543483298</v>
      </c>
      <c r="R878">
        <v>21.127681543483298</v>
      </c>
      <c r="T878">
        <v>51.717814647921799</v>
      </c>
      <c r="U878">
        <f>'wyznaczanie X2,X3,X6,X7'!$T$3*modele!X878+'wyznaczanie X2,X3,X6,X7'!$U$3</f>
        <v>52.157574414426435</v>
      </c>
      <c r="V878">
        <f t="shared" si="116"/>
        <v>0.43980000000000002</v>
      </c>
      <c r="X878">
        <v>104.335224819502</v>
      </c>
      <c r="Y878">
        <f>'wyznaczanie X2,X3,X6,X7'!$W$3*modele!T878+'wyznaczanie X2,X3,X6,X7'!$X$3</f>
        <v>103.4416726312849</v>
      </c>
      <c r="Z878">
        <f t="shared" si="117"/>
        <v>0.89359999999999995</v>
      </c>
    </row>
    <row r="879" spans="1:26" x14ac:dyDescent="0.3">
      <c r="A879">
        <v>57.134748766284503</v>
      </c>
      <c r="B879">
        <f t="shared" si="110"/>
        <v>57.134748766284368</v>
      </c>
      <c r="C879">
        <f t="shared" si="111"/>
        <v>0</v>
      </c>
      <c r="E879">
        <v>72.168169771580907</v>
      </c>
      <c r="F879">
        <f>'wyznaczanie X2,X3,X6,X7'!$J$3*I879+'wyznaczanie X2,X3,X6,X7'!$K$3</f>
        <v>72.244915826262087</v>
      </c>
      <c r="G879">
        <f t="shared" si="114"/>
        <v>7.6700000000000004E-2</v>
      </c>
      <c r="I879">
        <v>148.99940823359799</v>
      </c>
      <c r="J879">
        <f>'wyznaczanie X2,X3,X6,X7'!$M$3*modele!E879+'wyznaczanie X2,X3,X6,X7'!$N$3</f>
        <v>148.84321514339854</v>
      </c>
      <c r="K879">
        <f t="shared" si="115"/>
        <v>0.15620000000000001</v>
      </c>
      <c r="M879">
        <v>-102.235011782174</v>
      </c>
      <c r="N879">
        <f t="shared" si="112"/>
        <v>-102.23501178217373</v>
      </c>
      <c r="O879">
        <f t="shared" si="113"/>
        <v>0</v>
      </c>
      <c r="Q879">
        <v>27.481153552360801</v>
      </c>
      <c r="R879">
        <v>27.481153552360801</v>
      </c>
      <c r="T879">
        <v>53.910826454405502</v>
      </c>
      <c r="U879">
        <f>'wyznaczanie X2,X3,X6,X7'!$T$3*modele!X879+'wyznaczanie X2,X3,X6,X7'!$U$3</f>
        <v>54.255122456340793</v>
      </c>
      <c r="V879">
        <f t="shared" si="116"/>
        <v>0.34429999999999999</v>
      </c>
      <c r="X879">
        <v>108.541101321901</v>
      </c>
      <c r="Y879">
        <f>'wyznaczanie X2,X3,X6,X7'!$W$3*modele!T879+'wyznaczanie X2,X3,X6,X7'!$X$3</f>
        <v>107.82361857999213</v>
      </c>
      <c r="Z879">
        <f t="shared" si="117"/>
        <v>0.71750000000000003</v>
      </c>
    </row>
    <row r="880" spans="1:26" x14ac:dyDescent="0.3">
      <c r="A880">
        <v>63.166103160156197</v>
      </c>
      <c r="B880">
        <f t="shared" si="110"/>
        <v>63.166103160156183</v>
      </c>
      <c r="C880">
        <f t="shared" si="111"/>
        <v>0</v>
      </c>
      <c r="E880">
        <v>65.096583119823194</v>
      </c>
      <c r="F880">
        <f>'wyznaczanie X2,X3,X6,X7'!$J$3*I880+'wyznaczanie X2,X3,X6,X7'!$K$3</f>
        <v>65.30610829521369</v>
      </c>
      <c r="G880">
        <f t="shared" si="114"/>
        <v>0.20949999999999999</v>
      </c>
      <c r="I880">
        <v>135.11697640721999</v>
      </c>
      <c r="J880">
        <f>'wyznaczanie X2,X3,X6,X7'!$M$3*modele!E880+'wyznaczanie X2,X3,X6,X7'!$N$3</f>
        <v>134.69582791312763</v>
      </c>
      <c r="K880">
        <f t="shared" si="115"/>
        <v>0.42109999999999997</v>
      </c>
      <c r="M880">
        <v>-68.957543039157201</v>
      </c>
      <c r="N880">
        <f t="shared" si="112"/>
        <v>-68.957543039157173</v>
      </c>
      <c r="O880">
        <f t="shared" si="113"/>
        <v>0</v>
      </c>
      <c r="Q880">
        <v>20.290826845033099</v>
      </c>
      <c r="R880">
        <v>20.290826845033099</v>
      </c>
      <c r="T880">
        <v>51.924920598604501</v>
      </c>
      <c r="U880">
        <f>'wyznaczanie X2,X3,X6,X7'!$T$3*modele!X880+'wyznaczanie X2,X3,X6,X7'!$U$3</f>
        <v>52.176172679271701</v>
      </c>
      <c r="V880">
        <f t="shared" si="116"/>
        <v>0.25130000000000002</v>
      </c>
      <c r="X880">
        <v>104.37251693559899</v>
      </c>
      <c r="Y880">
        <f>'wyznaczanie X2,X3,X6,X7'!$W$3*modele!T880+'wyznaczanie X2,X3,X6,X7'!$X$3</f>
        <v>103.85549944191315</v>
      </c>
      <c r="Z880">
        <f t="shared" si="117"/>
        <v>0.51700000000000002</v>
      </c>
    </row>
    <row r="881" spans="1:26" x14ac:dyDescent="0.3">
      <c r="A881">
        <v>38.129016060659701</v>
      </c>
      <c r="B881">
        <f t="shared" si="110"/>
        <v>38.129016060659751</v>
      </c>
      <c r="C881">
        <f t="shared" si="111"/>
        <v>0</v>
      </c>
      <c r="E881">
        <v>60.6677222559575</v>
      </c>
      <c r="F881">
        <f>'wyznaczanie X2,X3,X6,X7'!$J$3*I881+'wyznaczanie X2,X3,X6,X7'!$K$3</f>
        <v>60.866452300984349</v>
      </c>
      <c r="G881">
        <f t="shared" si="114"/>
        <v>0.19869999999999999</v>
      </c>
      <c r="I881">
        <v>126.234582509324</v>
      </c>
      <c r="J881">
        <f>'wyznaczanie X2,X3,X6,X7'!$M$3*modele!E881+'wyznaczanie X2,X3,X6,X7'!$N$3</f>
        <v>125.8354670470798</v>
      </c>
      <c r="K881">
        <f t="shared" si="115"/>
        <v>0.39910000000000001</v>
      </c>
      <c r="M881">
        <v>-105.745134646553</v>
      </c>
      <c r="N881">
        <f t="shared" si="112"/>
        <v>-105.7451346465531</v>
      </c>
      <c r="O881">
        <f t="shared" si="113"/>
        <v>0</v>
      </c>
      <c r="Q881">
        <v>21.720239862549501</v>
      </c>
      <c r="R881">
        <v>21.720239862549501</v>
      </c>
      <c r="T881">
        <v>48.229412040052203</v>
      </c>
      <c r="U881">
        <f>'wyznaczanie X2,X3,X6,X7'!$T$3*modele!X881+'wyznaczanie X2,X3,X6,X7'!$U$3</f>
        <v>48.576276977301539</v>
      </c>
      <c r="V881">
        <f t="shared" si="116"/>
        <v>0.34689999999999999</v>
      </c>
      <c r="X881">
        <v>97.154223746859898</v>
      </c>
      <c r="Y881">
        <f>'wyznaczanie X2,X3,X6,X7'!$W$3*modele!T881+'wyznaczanie X2,X3,X6,X7'!$X$3</f>
        <v>96.471353716530146</v>
      </c>
      <c r="Z881">
        <f t="shared" si="117"/>
        <v>0.68289999999999995</v>
      </c>
    </row>
    <row r="882" spans="1:26" x14ac:dyDescent="0.3">
      <c r="A882">
        <v>69.523127169358503</v>
      </c>
      <c r="B882">
        <f t="shared" si="110"/>
        <v>69.523127169358446</v>
      </c>
      <c r="C882">
        <f t="shared" si="111"/>
        <v>0</v>
      </c>
      <c r="E882">
        <v>78.433869832775002</v>
      </c>
      <c r="F882">
        <f>'wyznaczanie X2,X3,X6,X7'!$J$3*I882+'wyznaczanie X2,X3,X6,X7'!$K$3</f>
        <v>78.342174551324248</v>
      </c>
      <c r="G882">
        <f t="shared" si="114"/>
        <v>9.1700000000000004E-2</v>
      </c>
      <c r="I882">
        <v>161.19815826373099</v>
      </c>
      <c r="J882">
        <f>'wyznaczanie X2,X3,X6,X7'!$M$3*modele!E882+'wyznaczanie X2,X3,X6,X7'!$N$3</f>
        <v>161.37834896833891</v>
      </c>
      <c r="K882">
        <f t="shared" si="115"/>
        <v>0.1802</v>
      </c>
      <c r="M882">
        <v>-96.255355159608101</v>
      </c>
      <c r="N882">
        <f t="shared" si="112"/>
        <v>-96.255355159608001</v>
      </c>
      <c r="O882">
        <f t="shared" si="113"/>
        <v>0</v>
      </c>
      <c r="Q882">
        <v>18.8112095212215</v>
      </c>
      <c r="R882">
        <v>18.8112095212215</v>
      </c>
      <c r="T882">
        <v>53.189641853366403</v>
      </c>
      <c r="U882">
        <f>'wyznaczanie X2,X3,X6,X7'!$T$3*modele!X882+'wyznaczanie X2,X3,X6,X7'!$U$3</f>
        <v>52.789666210809898</v>
      </c>
      <c r="V882">
        <f t="shared" si="116"/>
        <v>0.4</v>
      </c>
      <c r="X882">
        <v>105.602657069274</v>
      </c>
      <c r="Y882">
        <f>'wyznaczanie X2,X3,X6,X7'!$W$3*modele!T882+'wyznaczanie X2,X3,X6,X7'!$X$3</f>
        <v>106.38259034136154</v>
      </c>
      <c r="Z882">
        <f t="shared" si="117"/>
        <v>0.77990000000000004</v>
      </c>
    </row>
    <row r="883" spans="1:26" x14ac:dyDescent="0.3">
      <c r="A883">
        <v>23.781007377619002</v>
      </c>
      <c r="B883">
        <f t="shared" si="110"/>
        <v>23.781007377618856</v>
      </c>
      <c r="C883">
        <f t="shared" si="111"/>
        <v>0</v>
      </c>
      <c r="E883">
        <v>57.069694362492903</v>
      </c>
      <c r="F883">
        <f>'wyznaczanie X2,X3,X6,X7'!$J$3*I883+'wyznaczanie X2,X3,X6,X7'!$K$3</f>
        <v>57.04998539990445</v>
      </c>
      <c r="G883">
        <f t="shared" si="114"/>
        <v>1.9699999999999999E-2</v>
      </c>
      <c r="I883">
        <v>118.59899940159301</v>
      </c>
      <c r="J883">
        <f>'wyznaczanie X2,X3,X6,X7'!$M$3*modele!E883+'wyznaczanie X2,X3,X6,X7'!$N$3</f>
        <v>118.6372672114733</v>
      </c>
      <c r="K883">
        <f t="shared" si="115"/>
        <v>3.8300000000000001E-2</v>
      </c>
      <c r="M883">
        <v>-123.64706833224101</v>
      </c>
      <c r="N883">
        <f t="shared" si="112"/>
        <v>-123.64706833224071</v>
      </c>
      <c r="O883">
        <f t="shared" si="113"/>
        <v>0</v>
      </c>
      <c r="Q883">
        <v>16.609784454282799</v>
      </c>
      <c r="R883">
        <v>16.609784454282799</v>
      </c>
      <c r="T883">
        <v>56.969837173703198</v>
      </c>
      <c r="U883">
        <f>'wyznaczanie X2,X3,X6,X7'!$T$3*modele!X883+'wyznaczanie X2,X3,X6,X7'!$U$3</f>
        <v>57.443671013089734</v>
      </c>
      <c r="V883">
        <f t="shared" si="116"/>
        <v>0.4738</v>
      </c>
      <c r="X883">
        <v>114.934586087737</v>
      </c>
      <c r="Y883">
        <f>'wyznaczanie X2,X3,X6,X7'!$W$3*modele!T883+'wyznaczanie X2,X3,X6,X7'!$X$3</f>
        <v>113.9359521245941</v>
      </c>
      <c r="Z883">
        <f t="shared" si="117"/>
        <v>0.99860000000000004</v>
      </c>
    </row>
    <row r="884" spans="1:26" x14ac:dyDescent="0.3">
      <c r="A884">
        <v>55.238069700199702</v>
      </c>
      <c r="B884">
        <f t="shared" si="110"/>
        <v>55.238069700199752</v>
      </c>
      <c r="C884">
        <f t="shared" si="111"/>
        <v>0</v>
      </c>
      <c r="E884">
        <v>64.047422102786996</v>
      </c>
      <c r="F884">
        <f>'wyznaczanie X2,X3,X6,X7'!$J$3*I884+'wyznaczanie X2,X3,X6,X7'!$K$3</f>
        <v>64.10304353371717</v>
      </c>
      <c r="G884">
        <f t="shared" si="114"/>
        <v>5.5599999999999997E-2</v>
      </c>
      <c r="I884">
        <v>132.71001174370099</v>
      </c>
      <c r="J884">
        <f>'wyznaczanie X2,X3,X6,X7'!$M$3*modele!E884+'wyznaczanie X2,X3,X6,X7'!$N$3</f>
        <v>132.59688068871276</v>
      </c>
      <c r="K884">
        <f t="shared" si="115"/>
        <v>0.11310000000000001</v>
      </c>
      <c r="M884">
        <v>-81.666126907961498</v>
      </c>
      <c r="N884">
        <f t="shared" si="112"/>
        <v>-81.666126907961598</v>
      </c>
      <c r="O884">
        <f t="shared" si="113"/>
        <v>0</v>
      </c>
      <c r="Q884">
        <v>25.2911904401372</v>
      </c>
      <c r="R884">
        <v>25.2911904401372</v>
      </c>
      <c r="T884">
        <v>41.116135259110798</v>
      </c>
      <c r="U884">
        <f>'wyznaczanie X2,X3,X6,X7'!$T$3*modele!X884+'wyznaczanie X2,X3,X6,X7'!$U$3</f>
        <v>40.646578199453195</v>
      </c>
      <c r="V884">
        <f t="shared" si="116"/>
        <v>0.46960000000000002</v>
      </c>
      <c r="X884">
        <v>81.254071238116495</v>
      </c>
      <c r="Y884">
        <f>'wyznaczanie X2,X3,X6,X7'!$W$3*modele!T884+'wyznaczanie X2,X3,X6,X7'!$X$3</f>
        <v>82.258026510482125</v>
      </c>
      <c r="Z884">
        <f t="shared" si="117"/>
        <v>1.004</v>
      </c>
    </row>
    <row r="885" spans="1:26" x14ac:dyDescent="0.3">
      <c r="A885">
        <v>34.7588837952433</v>
      </c>
      <c r="B885">
        <f t="shared" si="110"/>
        <v>34.75888379524315</v>
      </c>
      <c r="C885">
        <f t="shared" si="111"/>
        <v>0</v>
      </c>
      <c r="E885">
        <v>62.878453323070097</v>
      </c>
      <c r="F885">
        <f>'wyznaczanie X2,X3,X6,X7'!$J$3*I885+'wyznaczanie X2,X3,X6,X7'!$K$3</f>
        <v>62.893322556677305</v>
      </c>
      <c r="G885">
        <f t="shared" si="114"/>
        <v>1.49E-2</v>
      </c>
      <c r="I885">
        <v>130.2897300285</v>
      </c>
      <c r="J885">
        <f>'wyznaczanie X2,X3,X6,X7'!$M$3*modele!E885+'wyznaczanie X2,X3,X6,X7'!$N$3</f>
        <v>130.25824654602832</v>
      </c>
      <c r="K885">
        <f t="shared" si="115"/>
        <v>3.15E-2</v>
      </c>
      <c r="M885">
        <v>-119.117592378724</v>
      </c>
      <c r="N885">
        <f t="shared" si="112"/>
        <v>-119.1175923787237</v>
      </c>
      <c r="O885">
        <f t="shared" si="113"/>
        <v>0</v>
      </c>
      <c r="Q885">
        <v>19.423931021824</v>
      </c>
      <c r="R885">
        <v>19.423931021824</v>
      </c>
      <c r="T885">
        <v>48.3399187445591</v>
      </c>
      <c r="U885">
        <f>'wyznaczanie X2,X3,X6,X7'!$T$3*modele!X885+'wyznaczanie X2,X3,X6,X7'!$U$3</f>
        <v>48.409964657352802</v>
      </c>
      <c r="V885">
        <f t="shared" si="116"/>
        <v>7.0000000000000007E-2</v>
      </c>
      <c r="X885">
        <v>96.820744339211402</v>
      </c>
      <c r="Y885">
        <f>'wyznaczanie X2,X3,X6,X7'!$W$3*modele!T885+'wyznaczanie X2,X3,X6,X7'!$X$3</f>
        <v>96.692161650480756</v>
      </c>
      <c r="Z885">
        <f t="shared" si="117"/>
        <v>0.12859999999999999</v>
      </c>
    </row>
    <row r="886" spans="1:26" x14ac:dyDescent="0.3">
      <c r="A886">
        <v>40.519431971623099</v>
      </c>
      <c r="B886">
        <f t="shared" si="110"/>
        <v>40.519431971623099</v>
      </c>
      <c r="C886">
        <f t="shared" si="111"/>
        <v>0</v>
      </c>
      <c r="E886">
        <v>39.812005175199801</v>
      </c>
      <c r="F886">
        <f>'wyznaczanie X2,X3,X6,X7'!$J$3*I886+'wyznaczanie X2,X3,X6,X7'!$K$3</f>
        <v>40.025898124545577</v>
      </c>
      <c r="G886">
        <f t="shared" si="114"/>
        <v>0.21390000000000001</v>
      </c>
      <c r="I886">
        <v>84.539007111999993</v>
      </c>
      <c r="J886">
        <f>'wyznaczanie X2,X3,X6,X7'!$M$3*modele!E886+'wyznaczanie X2,X3,X6,X7'!$N$3</f>
        <v>84.111605057335865</v>
      </c>
      <c r="K886">
        <f t="shared" si="115"/>
        <v>0.4274</v>
      </c>
      <c r="M886">
        <v>-38.397151582353203</v>
      </c>
      <c r="N886">
        <f t="shared" si="112"/>
        <v>-38.397151582353203</v>
      </c>
      <c r="O886">
        <f t="shared" si="113"/>
        <v>0</v>
      </c>
      <c r="Q886">
        <v>20.334652585597301</v>
      </c>
      <c r="R886">
        <v>20.334652585597301</v>
      </c>
      <c r="T886">
        <v>51.2739926955147</v>
      </c>
      <c r="U886">
        <f>'wyznaczanie X2,X3,X6,X7'!$T$3*modele!X886+'wyznaczanie X2,X3,X6,X7'!$U$3</f>
        <v>51.715833567122303</v>
      </c>
      <c r="V886">
        <f t="shared" si="116"/>
        <v>0.44180000000000003</v>
      </c>
      <c r="X886">
        <v>103.449472782981</v>
      </c>
      <c r="Y886">
        <f>'wyznaczanie X2,X3,X6,X7'!$W$3*modele!T886+'wyznaczanie X2,X3,X6,X7'!$X$3</f>
        <v>102.55485396457836</v>
      </c>
      <c r="Z886">
        <f t="shared" si="117"/>
        <v>0.89459999999999995</v>
      </c>
    </row>
    <row r="887" spans="1:26" x14ac:dyDescent="0.3">
      <c r="A887">
        <v>27.8299101995167</v>
      </c>
      <c r="B887">
        <f t="shared" si="110"/>
        <v>27.829910199516853</v>
      </c>
      <c r="C887">
        <f t="shared" si="111"/>
        <v>0</v>
      </c>
      <c r="E887">
        <v>56.832541232201898</v>
      </c>
      <c r="F887">
        <f>'wyznaczanie X2,X3,X6,X7'!$J$3*I887+'wyznaczanie X2,X3,X6,X7'!$K$3</f>
        <v>57.070196404752721</v>
      </c>
      <c r="G887">
        <f t="shared" si="114"/>
        <v>0.23769999999999999</v>
      </c>
      <c r="I887">
        <v>118.639435441315</v>
      </c>
      <c r="J887">
        <f>'wyznaczanie X2,X3,X6,X7'!$M$3*modele!E887+'wyznaczanie X2,X3,X6,X7'!$N$3</f>
        <v>118.16281963240506</v>
      </c>
      <c r="K887">
        <f t="shared" si="115"/>
        <v>0.47660000000000002</v>
      </c>
      <c r="M887">
        <v>-114.83780329757199</v>
      </c>
      <c r="N887">
        <f t="shared" si="112"/>
        <v>-114.83780329757229</v>
      </c>
      <c r="O887">
        <f t="shared" si="113"/>
        <v>0</v>
      </c>
      <c r="Q887">
        <v>24.6578777504714</v>
      </c>
      <c r="R887">
        <v>24.6578777504714</v>
      </c>
      <c r="T887">
        <v>40.420436583178699</v>
      </c>
      <c r="U887">
        <f>'wyznaczanie X2,X3,X6,X7'!$T$3*modele!X887+'wyznaczanie X2,X3,X6,X7'!$U$3</f>
        <v>40.286830754195257</v>
      </c>
      <c r="V887">
        <f t="shared" si="116"/>
        <v>0.1336</v>
      </c>
      <c r="X887">
        <v>80.532727413529997</v>
      </c>
      <c r="Y887">
        <f>'wyznaczanie X2,X3,X6,X7'!$W$3*modele!T887+'wyznaczanie X2,X3,X6,X7'!$X$3</f>
        <v>80.867922733790806</v>
      </c>
      <c r="Z887">
        <f t="shared" si="117"/>
        <v>0.3352</v>
      </c>
    </row>
    <row r="888" spans="1:26" x14ac:dyDescent="0.3">
      <c r="A888">
        <v>56.6083422495607</v>
      </c>
      <c r="B888">
        <f t="shared" si="110"/>
        <v>56.6083422495607</v>
      </c>
      <c r="C888">
        <f t="shared" si="111"/>
        <v>0</v>
      </c>
      <c r="E888">
        <v>20.517173582902601</v>
      </c>
      <c r="F888">
        <f>'wyznaczanie X2,X3,X6,X7'!$J$3*I888+'wyznaczanie X2,X3,X6,X7'!$K$3</f>
        <v>20.339895631090553</v>
      </c>
      <c r="G888">
        <f t="shared" si="114"/>
        <v>0.17730000000000001</v>
      </c>
      <c r="I888">
        <v>45.153336544480403</v>
      </c>
      <c r="J888">
        <f>'wyznaczanie X2,X3,X6,X7'!$M$3*modele!E888+'wyznaczanie X2,X3,X6,X7'!$N$3</f>
        <v>45.510444169171791</v>
      </c>
      <c r="K888">
        <f t="shared" si="115"/>
        <v>0.35709999999999997</v>
      </c>
      <c r="M888">
        <v>51.665163750413598</v>
      </c>
      <c r="N888">
        <f t="shared" si="112"/>
        <v>51.665163750413598</v>
      </c>
      <c r="O888">
        <f t="shared" si="113"/>
        <v>0</v>
      </c>
      <c r="Q888">
        <v>12.029919132119501</v>
      </c>
      <c r="R888">
        <v>12.029919132119501</v>
      </c>
      <c r="T888">
        <v>49.075693758976001</v>
      </c>
      <c r="U888">
        <f>'wyznaczanie X2,X3,X6,X7'!$T$3*modele!X888+'wyznaczanie X2,X3,X6,X7'!$U$3</f>
        <v>49.233219448583547</v>
      </c>
      <c r="V888">
        <f t="shared" si="116"/>
        <v>0.1575</v>
      </c>
      <c r="X888">
        <v>98.471485067306801</v>
      </c>
      <c r="Y888">
        <f>'wyznaczanie X2,X3,X6,X7'!$W$3*modele!T888+'wyznaczanie X2,X3,X6,X7'!$X$3</f>
        <v>98.162343586597984</v>
      </c>
      <c r="Z888">
        <f t="shared" si="117"/>
        <v>0.30909999999999999</v>
      </c>
    </row>
    <row r="889" spans="1:26" x14ac:dyDescent="0.3">
      <c r="A889">
        <v>45.3784398254612</v>
      </c>
      <c r="B889">
        <f t="shared" si="110"/>
        <v>45.378439825461292</v>
      </c>
      <c r="C889">
        <f t="shared" si="111"/>
        <v>0</v>
      </c>
      <c r="E889">
        <v>65.190964729050194</v>
      </c>
      <c r="F889">
        <f>'wyznaczanie X2,X3,X6,X7'!$J$3*I889+'wyznaczanie X2,X3,X6,X7'!$K$3</f>
        <v>65.283575364024955</v>
      </c>
      <c r="G889">
        <f t="shared" si="114"/>
        <v>9.2600000000000002E-2</v>
      </c>
      <c r="I889">
        <v>135.07189490298799</v>
      </c>
      <c r="J889">
        <f>'wyznaczanie X2,X3,X6,X7'!$M$3*modele!E889+'wyznaczanie X2,X3,X6,X7'!$N$3</f>
        <v>134.88464737315905</v>
      </c>
      <c r="K889">
        <f t="shared" si="115"/>
        <v>0.18720000000000001</v>
      </c>
      <c r="M889">
        <v>-104.816014536228</v>
      </c>
      <c r="N889">
        <f t="shared" si="112"/>
        <v>-104.81601453622818</v>
      </c>
      <c r="O889">
        <f t="shared" si="113"/>
        <v>0</v>
      </c>
      <c r="Q889">
        <v>29.026839967257001</v>
      </c>
      <c r="R889">
        <v>29.026839967257001</v>
      </c>
      <c r="T889">
        <v>56.107192996856199</v>
      </c>
      <c r="U889">
        <f>'wyznaczanie X2,X3,X6,X7'!$T$3*modele!X889+'wyznaczanie X2,X3,X6,X7'!$U$3</f>
        <v>56.410829783090328</v>
      </c>
      <c r="V889">
        <f t="shared" si="116"/>
        <v>0.30359999999999998</v>
      </c>
      <c r="X889">
        <v>112.863595305567</v>
      </c>
      <c r="Y889">
        <f>'wyznaczanie X2,X3,X6,X7'!$W$3*modele!T889+'wyznaczanie X2,X3,X6,X7'!$X$3</f>
        <v>112.21226776287077</v>
      </c>
      <c r="Z889">
        <f t="shared" si="117"/>
        <v>0.65129999999999999</v>
      </c>
    </row>
    <row r="890" spans="1:26" x14ac:dyDescent="0.3">
      <c r="A890">
        <v>46.767040800448797</v>
      </c>
      <c r="B890">
        <f t="shared" si="110"/>
        <v>46.767040800448854</v>
      </c>
      <c r="C890">
        <f t="shared" si="111"/>
        <v>0</v>
      </c>
      <c r="E890">
        <v>70.423335976787897</v>
      </c>
      <c r="F890">
        <f>'wyznaczanie X2,X3,X6,X7'!$J$3*I890+'wyznaczanie X2,X3,X6,X7'!$K$3</f>
        <v>70.402841849751226</v>
      </c>
      <c r="G890">
        <f t="shared" si="114"/>
        <v>2.0500000000000001E-2</v>
      </c>
      <c r="I890">
        <v>145.31398155421101</v>
      </c>
      <c r="J890">
        <f>'wyznaczanie X2,X3,X6,X7'!$M$3*modele!E890+'wyznaczanie X2,X3,X6,X7'!$N$3</f>
        <v>145.35250781518329</v>
      </c>
      <c r="K890">
        <f t="shared" si="115"/>
        <v>3.85E-2</v>
      </c>
      <c r="M890">
        <v>-117.735926329466</v>
      </c>
      <c r="N890">
        <f t="shared" si="112"/>
        <v>-117.73592632946611</v>
      </c>
      <c r="O890">
        <f t="shared" si="113"/>
        <v>0</v>
      </c>
      <c r="Q890">
        <v>19.791893176198901</v>
      </c>
      <c r="R890">
        <v>19.791893176198901</v>
      </c>
      <c r="T890">
        <v>41.044886086288699</v>
      </c>
      <c r="U890">
        <f>'wyznaczanie X2,X3,X6,X7'!$T$3*modele!X890+'wyznaczanie X2,X3,X6,X7'!$U$3</f>
        <v>41.40624764156474</v>
      </c>
      <c r="V890">
        <f t="shared" si="116"/>
        <v>0.3614</v>
      </c>
      <c r="X890">
        <v>82.777314468937305</v>
      </c>
      <c r="Y890">
        <f>'wyznaczanie X2,X3,X6,X7'!$W$3*modele!T890+'wyznaczanie X2,X3,X6,X7'!$X$3</f>
        <v>82.115660644838584</v>
      </c>
      <c r="Z890">
        <f t="shared" si="117"/>
        <v>0.66169999999999995</v>
      </c>
    </row>
    <row r="891" spans="1:26" x14ac:dyDescent="0.3">
      <c r="A891">
        <v>21.830999724953202</v>
      </c>
      <c r="B891">
        <f t="shared" si="110"/>
        <v>21.830999724953159</v>
      </c>
      <c r="C891">
        <f t="shared" si="111"/>
        <v>0</v>
      </c>
      <c r="E891">
        <v>66.869739973277106</v>
      </c>
      <c r="F891">
        <f>'wyznaczanie X2,X3,X6,X7'!$J$3*I891+'wyznaczanie X2,X3,X6,X7'!$K$3</f>
        <v>66.668819622600225</v>
      </c>
      <c r="G891">
        <f t="shared" si="114"/>
        <v>0.2009</v>
      </c>
      <c r="I891">
        <v>137.843345025578</v>
      </c>
      <c r="J891">
        <f>'wyznaczanie X2,X3,X6,X7'!$M$3*modele!E891+'wyznaczanie X2,X3,X6,X7'!$N$3</f>
        <v>138.24319823624825</v>
      </c>
      <c r="K891">
        <f t="shared" si="115"/>
        <v>0.39989999999999998</v>
      </c>
      <c r="M891">
        <v>-156.94722046992501</v>
      </c>
      <c r="N891">
        <f t="shared" si="112"/>
        <v>-156.94722046992493</v>
      </c>
      <c r="O891">
        <f t="shared" si="113"/>
        <v>0</v>
      </c>
      <c r="Q891">
        <v>13.3240386033034</v>
      </c>
      <c r="R891">
        <v>13.3240386033034</v>
      </c>
      <c r="T891">
        <v>42.310916192188998</v>
      </c>
      <c r="U891">
        <f>'wyznaczanie X2,X3,X6,X7'!$T$3*modele!X891+'wyznaczanie X2,X3,X6,X7'!$U$3</f>
        <v>42.081494928157824</v>
      </c>
      <c r="V891">
        <f t="shared" si="116"/>
        <v>0.22939999999999999</v>
      </c>
      <c r="X891">
        <v>84.131279498219101</v>
      </c>
      <c r="Y891">
        <f>'wyznaczanie X2,X3,X6,X7'!$W$3*modele!T891+'wyznaczanie X2,X3,X6,X7'!$X$3</f>
        <v>84.645366812899027</v>
      </c>
      <c r="Z891">
        <f t="shared" si="117"/>
        <v>0.5141</v>
      </c>
    </row>
    <row r="892" spans="1:26" x14ac:dyDescent="0.3">
      <c r="A892">
        <v>56.982879046881898</v>
      </c>
      <c r="B892">
        <f t="shared" si="110"/>
        <v>56.982879046881997</v>
      </c>
      <c r="C892">
        <f t="shared" si="111"/>
        <v>0</v>
      </c>
      <c r="E892">
        <v>18.739913352416998</v>
      </c>
      <c r="F892">
        <f>'wyznaczanie X2,X3,X6,X7'!$J$3*I892+'wyznaczanie X2,X3,X6,X7'!$K$3</f>
        <v>18.586821548996038</v>
      </c>
      <c r="G892">
        <f t="shared" si="114"/>
        <v>0.15310000000000001</v>
      </c>
      <c r="I892">
        <v>41.645971435653102</v>
      </c>
      <c r="J892">
        <f>'wyznaczanie X2,X3,X6,X7'!$M$3*modele!E892+'wyznaczanie X2,X3,X6,X7'!$N$3</f>
        <v>41.954864646803827</v>
      </c>
      <c r="K892">
        <f t="shared" si="115"/>
        <v>0.30890000000000001</v>
      </c>
      <c r="M892">
        <v>57.746018036513</v>
      </c>
      <c r="N892">
        <f t="shared" si="112"/>
        <v>57.746018036512801</v>
      </c>
      <c r="O892">
        <f t="shared" si="113"/>
        <v>0</v>
      </c>
      <c r="Q892">
        <v>18.190399076158702</v>
      </c>
      <c r="R892">
        <v>18.190399076158702</v>
      </c>
      <c r="T892">
        <v>44.577764122662401</v>
      </c>
      <c r="U892">
        <f>'wyznaczanie X2,X3,X6,X7'!$T$3*modele!X892+'wyznaczanie X2,X3,X6,X7'!$U$3</f>
        <v>44.476157365044202</v>
      </c>
      <c r="V892">
        <f t="shared" si="116"/>
        <v>0.1016</v>
      </c>
      <c r="X892">
        <v>88.932911819968396</v>
      </c>
      <c r="Y892">
        <f>'wyznaczanie X2,X3,X6,X7'!$W$3*modele!T892+'wyznaczanie X2,X3,X6,X7'!$X$3</f>
        <v>89.174847719433799</v>
      </c>
      <c r="Z892">
        <f t="shared" si="117"/>
        <v>0.2419</v>
      </c>
    </row>
    <row r="893" spans="1:26" x14ac:dyDescent="0.3">
      <c r="A893">
        <v>51.496715845461601</v>
      </c>
      <c r="B893">
        <f t="shared" si="110"/>
        <v>51.496715845461608</v>
      </c>
      <c r="C893">
        <f t="shared" si="111"/>
        <v>0</v>
      </c>
      <c r="E893">
        <v>38.526499882071803</v>
      </c>
      <c r="F893">
        <f>'wyznaczanie X2,X3,X6,X7'!$J$3*I893+'wyznaczanie X2,X3,X6,X7'!$K$3</f>
        <v>38.41812620259806</v>
      </c>
      <c r="G893">
        <f t="shared" si="114"/>
        <v>0.1084</v>
      </c>
      <c r="I893">
        <v>81.322347188961501</v>
      </c>
      <c r="J893">
        <f>'wyznaczanie X2,X3,X6,X7'!$M$3*modele!E893+'wyznaczanie X2,X3,X6,X7'!$N$3</f>
        <v>81.539828444243781</v>
      </c>
      <c r="K893">
        <f t="shared" si="115"/>
        <v>0.2175</v>
      </c>
      <c r="M893">
        <v>-12.586067955292201</v>
      </c>
      <c r="N893">
        <f t="shared" si="112"/>
        <v>-12.586067955292208</v>
      </c>
      <c r="O893">
        <f t="shared" si="113"/>
        <v>0</v>
      </c>
      <c r="Q893">
        <v>22.633782337500701</v>
      </c>
      <c r="R893">
        <v>22.633782337500701</v>
      </c>
      <c r="T893">
        <v>43.582149675744702</v>
      </c>
      <c r="U893">
        <f>'wyznaczanie X2,X3,X6,X7'!$T$3*modele!X893+'wyznaczanie X2,X3,X6,X7'!$U$3</f>
        <v>43.144028079686841</v>
      </c>
      <c r="V893">
        <f t="shared" si="116"/>
        <v>0.43809999999999999</v>
      </c>
      <c r="X893">
        <v>86.261806726075704</v>
      </c>
      <c r="Y893">
        <f>'wyznaczanie X2,X3,X6,X7'!$W$3*modele!T893+'wyznaczanie X2,X3,X6,X7'!$X$3</f>
        <v>87.185470061161809</v>
      </c>
      <c r="Z893">
        <f t="shared" si="117"/>
        <v>0.92369999999999997</v>
      </c>
    </row>
    <row r="894" spans="1:26" x14ac:dyDescent="0.3">
      <c r="A894">
        <v>36.790978964188902</v>
      </c>
      <c r="B894">
        <f t="shared" si="110"/>
        <v>36.790978964188945</v>
      </c>
      <c r="C894">
        <f t="shared" si="111"/>
        <v>0</v>
      </c>
      <c r="E894">
        <v>35.865493210521798</v>
      </c>
      <c r="F894">
        <f>'wyznaczanie X2,X3,X6,X7'!$J$3*I894+'wyznaczanie X2,X3,X6,X7'!$K$3</f>
        <v>35.670238570264132</v>
      </c>
      <c r="G894">
        <f t="shared" si="114"/>
        <v>0.1953</v>
      </c>
      <c r="I894">
        <v>75.824664402441101</v>
      </c>
      <c r="J894">
        <f>'wyznaczanie X2,X3,X6,X7'!$M$3*modele!E894+'wyznaczanie X2,X3,X6,X7'!$N$3</f>
        <v>76.216229419208162</v>
      </c>
      <c r="K894">
        <f t="shared" si="115"/>
        <v>0.3916</v>
      </c>
      <c r="M894">
        <v>-34.014521703187498</v>
      </c>
      <c r="N894">
        <f t="shared" si="112"/>
        <v>-34.014521703187583</v>
      </c>
      <c r="O894">
        <f t="shared" si="113"/>
        <v>0</v>
      </c>
      <c r="Q894">
        <v>14.251521401574101</v>
      </c>
      <c r="R894">
        <v>14.251521401574101</v>
      </c>
      <c r="T894">
        <v>50.242161575558903</v>
      </c>
      <c r="U894">
        <f>'wyznaczanie X2,X3,X6,X7'!$T$3*modele!X894+'wyznaczanie X2,X3,X6,X7'!$U$3</f>
        <v>50.482033116495927</v>
      </c>
      <c r="V894">
        <f t="shared" si="116"/>
        <v>0.2399</v>
      </c>
      <c r="X894">
        <v>100.97553072289701</v>
      </c>
      <c r="Y894">
        <f>'wyznaczanie X2,X3,X6,X7'!$W$3*modele!T894+'wyznaczanie X2,X3,X6,X7'!$X$3</f>
        <v>100.49311030115045</v>
      </c>
      <c r="Z894">
        <f t="shared" si="117"/>
        <v>0.4824</v>
      </c>
    </row>
    <row r="895" spans="1:26" x14ac:dyDescent="0.3">
      <c r="A895">
        <v>67.111422105780505</v>
      </c>
      <c r="B895">
        <f t="shared" si="110"/>
        <v>67.111422105780406</v>
      </c>
      <c r="C895">
        <f t="shared" si="111"/>
        <v>0</v>
      </c>
      <c r="E895">
        <v>30.5142157119882</v>
      </c>
      <c r="F895">
        <f>'wyznaczanie X2,X3,X6,X7'!$J$3*I895+'wyznaczanie X2,X3,X6,X7'!$K$3</f>
        <v>30.274497741082456</v>
      </c>
      <c r="G895">
        <f t="shared" si="114"/>
        <v>0.2397</v>
      </c>
      <c r="I895">
        <v>65.029437142030105</v>
      </c>
      <c r="J895">
        <f>'wyznaczanie X2,X3,X6,X7'!$M$3*modele!E895+'wyznaczanie X2,X3,X6,X7'!$N$3</f>
        <v>65.510485619890844</v>
      </c>
      <c r="K895">
        <f t="shared" si="115"/>
        <v>0.48099999999999998</v>
      </c>
      <c r="M895">
        <v>42.680197075596197</v>
      </c>
      <c r="N895">
        <f t="shared" si="112"/>
        <v>42.680197075596411</v>
      </c>
      <c r="O895">
        <f t="shared" si="113"/>
        <v>0</v>
      </c>
      <c r="Q895">
        <v>16.026843170958699</v>
      </c>
      <c r="R895">
        <v>16.026843170958699</v>
      </c>
      <c r="T895">
        <v>56.209213218628001</v>
      </c>
      <c r="U895">
        <f>'wyznaczanie X2,X3,X6,X7'!$T$3*modele!X895+'wyznaczanie X2,X3,X6,X7'!$U$3</f>
        <v>55.770684057397382</v>
      </c>
      <c r="V895">
        <f t="shared" si="116"/>
        <v>0.4385</v>
      </c>
      <c r="X895">
        <v>111.58001380373599</v>
      </c>
      <c r="Y895">
        <f>'wyznaczanie X2,X3,X6,X7'!$W$3*modele!T895+'wyznaczanie X2,X3,X6,X7'!$X$3</f>
        <v>112.41611851103248</v>
      </c>
      <c r="Z895">
        <f t="shared" si="117"/>
        <v>0.83609999999999995</v>
      </c>
    </row>
    <row r="896" spans="1:26" x14ac:dyDescent="0.3">
      <c r="A896">
        <v>29.211870368697401</v>
      </c>
      <c r="B896">
        <f t="shared" si="110"/>
        <v>29.211870368697397</v>
      </c>
      <c r="C896">
        <f t="shared" si="111"/>
        <v>0</v>
      </c>
      <c r="E896">
        <v>43.844211859686503</v>
      </c>
      <c r="F896">
        <f>'wyznaczanie X2,X3,X6,X7'!$J$3*I896+'wyznaczanie X2,X3,X6,X7'!$K$3</f>
        <v>43.828195917998258</v>
      </c>
      <c r="G896">
        <f t="shared" si="114"/>
        <v>1.6E-2</v>
      </c>
      <c r="I896">
        <v>92.146242168600395</v>
      </c>
      <c r="J896">
        <f>'wyznaczanie X2,X3,X6,X7'!$M$3*modele!E896+'wyznaczanie X2,X3,X6,X7'!$N$3</f>
        <v>92.178421200179997</v>
      </c>
      <c r="K896">
        <f t="shared" si="115"/>
        <v>3.2199999999999999E-2</v>
      </c>
      <c r="M896">
        <v>-73.108894841664707</v>
      </c>
      <c r="N896">
        <f t="shared" si="112"/>
        <v>-73.108894841664693</v>
      </c>
      <c r="O896">
        <f t="shared" si="113"/>
        <v>0</v>
      </c>
      <c r="Q896">
        <v>17.2028302423738</v>
      </c>
      <c r="R896">
        <v>17.2028302423738</v>
      </c>
      <c r="T896">
        <v>54.219712899487</v>
      </c>
      <c r="U896">
        <f>'wyznaczanie X2,X3,X6,X7'!$T$3*modele!X896+'wyznaczanie X2,X3,X6,X7'!$U$3</f>
        <v>54.24168826190742</v>
      </c>
      <c r="V896">
        <f t="shared" si="116"/>
        <v>2.1999999999999999E-2</v>
      </c>
      <c r="X896">
        <v>108.514163887541</v>
      </c>
      <c r="Y896">
        <f>'wyznaczanie X2,X3,X6,X7'!$W$3*modele!T896+'wyznaczanie X2,X3,X6,X7'!$X$3</f>
        <v>108.44081712978274</v>
      </c>
      <c r="Z896">
        <f t="shared" si="117"/>
        <v>7.3300000000000004E-2</v>
      </c>
    </row>
    <row r="897" spans="1:26" x14ac:dyDescent="0.3">
      <c r="A897">
        <v>39.941732488004199</v>
      </c>
      <c r="B897">
        <f t="shared" si="110"/>
        <v>39.94173248800422</v>
      </c>
      <c r="C897">
        <f t="shared" si="111"/>
        <v>0</v>
      </c>
      <c r="E897">
        <v>27.805021316006201</v>
      </c>
      <c r="F897">
        <f>'wyznaczanie X2,X3,X6,X7'!$J$3*I897+'wyznaczanie X2,X3,X6,X7'!$K$3</f>
        <v>27.798003775802549</v>
      </c>
      <c r="G897">
        <f t="shared" si="114"/>
        <v>7.0000000000000001E-3</v>
      </c>
      <c r="I897">
        <v>60.074730085003502</v>
      </c>
      <c r="J897">
        <f>'wyznaczanie X2,X3,X6,X7'!$M$3*modele!E897+'wyznaczanie X2,X3,X6,X7'!$N$3</f>
        <v>60.090482431142476</v>
      </c>
      <c r="K897">
        <f t="shared" si="115"/>
        <v>1.5800000000000002E-2</v>
      </c>
      <c r="M897">
        <v>-3.5315989720101602</v>
      </c>
      <c r="N897">
        <f t="shared" si="112"/>
        <v>-3.531598972010201</v>
      </c>
      <c r="O897">
        <f t="shared" si="113"/>
        <v>0</v>
      </c>
      <c r="Q897">
        <v>23.004708675326299</v>
      </c>
      <c r="R897">
        <v>23.004708675326299</v>
      </c>
      <c r="T897">
        <v>49.716188695317101</v>
      </c>
      <c r="U897">
        <f>'wyznaczanie X2,X3,X6,X7'!$T$3*modele!X897+'wyznaczanie X2,X3,X6,X7'!$U$3</f>
        <v>49.650842062088579</v>
      </c>
      <c r="V897">
        <f t="shared" si="116"/>
        <v>6.5299999999999997E-2</v>
      </c>
      <c r="X897">
        <v>99.308876679757404</v>
      </c>
      <c r="Y897">
        <f>'wyznaczanie X2,X3,X6,X7'!$W$3*modele!T897+'wyznaczanie X2,X3,X6,X7'!$X$3</f>
        <v>99.442142529389599</v>
      </c>
      <c r="Z897">
        <f t="shared" si="117"/>
        <v>0.1333</v>
      </c>
    </row>
    <row r="898" spans="1:26" x14ac:dyDescent="0.3">
      <c r="A898">
        <v>55.891446870671601</v>
      </c>
      <c r="B898">
        <f t="shared" si="110"/>
        <v>55.891446870671501</v>
      </c>
      <c r="C898">
        <f t="shared" si="111"/>
        <v>0</v>
      </c>
      <c r="E898">
        <v>23.8298337609904</v>
      </c>
      <c r="F898">
        <f>'wyznaczanie X2,X3,X6,X7'!$J$3*I898+'wyznaczanie X2,X3,X6,X7'!$K$3</f>
        <v>23.778477278207134</v>
      </c>
      <c r="G898">
        <f t="shared" si="114"/>
        <v>5.1400000000000001E-2</v>
      </c>
      <c r="I898">
        <v>52.032886824832097</v>
      </c>
      <c r="J898">
        <f>'wyznaczanie X2,X3,X6,X7'!$M$3*modele!E898+'wyznaczanie X2,X3,X6,X7'!$N$3</f>
        <v>52.137738524683563</v>
      </c>
      <c r="K898">
        <f t="shared" si="115"/>
        <v>0.10489999999999999</v>
      </c>
      <c r="M898">
        <v>40.293392458371798</v>
      </c>
      <c r="N898">
        <f t="shared" si="112"/>
        <v>40.293392458371997</v>
      </c>
      <c r="O898">
        <f t="shared" si="113"/>
        <v>0</v>
      </c>
      <c r="Q898">
        <v>19.008387353074699</v>
      </c>
      <c r="R898">
        <v>19.008387353074699</v>
      </c>
      <c r="T898">
        <v>62.061441063803102</v>
      </c>
      <c r="U898">
        <f>'wyznaczanie X2,X3,X6,X7'!$T$3*modele!X898+'wyznaczanie X2,X3,X6,X7'!$U$3</f>
        <v>62.364853392158409</v>
      </c>
      <c r="V898">
        <f t="shared" si="116"/>
        <v>0.3034</v>
      </c>
      <c r="X898">
        <v>124.802243427902</v>
      </c>
      <c r="Y898">
        <f>'wyznaczanie X2,X3,X6,X7'!$W$3*modele!T898+'wyznaczanie X2,X3,X6,X7'!$X$3</f>
        <v>124.10969262735003</v>
      </c>
      <c r="Z898">
        <f t="shared" si="117"/>
        <v>0.69259999999999999</v>
      </c>
    </row>
    <row r="899" spans="1:26" x14ac:dyDescent="0.3">
      <c r="A899">
        <v>51.268802132887799</v>
      </c>
      <c r="B899">
        <f t="shared" ref="B899:B962" si="118">1.5*$E899+0.5*$M899</f>
        <v>51.268802132887856</v>
      </c>
      <c r="C899">
        <f t="shared" ref="C899:C962" si="119">ROUND(ABS(B899-A899),4)</f>
        <v>0</v>
      </c>
      <c r="E899">
        <v>32.678038195189302</v>
      </c>
      <c r="F899">
        <f>'wyznaczanie X2,X3,X6,X7'!$J$3*I899+'wyznaczanie X2,X3,X6,X7'!$K$3</f>
        <v>32.769310370811539</v>
      </c>
      <c r="G899">
        <f t="shared" si="114"/>
        <v>9.1300000000000006E-2</v>
      </c>
      <c r="I899">
        <v>70.020794244360303</v>
      </c>
      <c r="J899">
        <f>'wyznaczanie X2,X3,X6,X7'!$M$3*modele!E899+'wyznaczanie X2,X3,X6,X7'!$N$3</f>
        <v>69.839419998401695</v>
      </c>
      <c r="K899">
        <f t="shared" si="115"/>
        <v>0.18140000000000001</v>
      </c>
      <c r="M899">
        <v>4.5034896802078102</v>
      </c>
      <c r="N899">
        <f t="shared" ref="N899:N962" si="120">2*A899-3*E899</f>
        <v>4.5034896802076929</v>
      </c>
      <c r="O899">
        <f t="shared" ref="O899:O962" si="121">ROUND(ABS(N899-M899),4)</f>
        <v>0</v>
      </c>
      <c r="Q899">
        <v>20.568269883331698</v>
      </c>
      <c r="R899">
        <v>20.568269883331698</v>
      </c>
      <c r="T899">
        <v>46.855648126830502</v>
      </c>
      <c r="U899">
        <f>'wyznaczanie X2,X3,X6,X7'!$T$3*modele!X899+'wyznaczanie X2,X3,X6,X7'!$U$3</f>
        <v>47.021342909829343</v>
      </c>
      <c r="V899">
        <f t="shared" si="116"/>
        <v>0.16569999999999999</v>
      </c>
      <c r="X899">
        <v>94.036363976080906</v>
      </c>
      <c r="Y899">
        <f>'wyznaczanie X2,X3,X6,X7'!$W$3*modele!T899+'wyznaczanie X2,X3,X6,X7'!$X$3</f>
        <v>93.726380252992726</v>
      </c>
      <c r="Z899">
        <f t="shared" si="117"/>
        <v>0.31</v>
      </c>
    </row>
    <row r="900" spans="1:26" x14ac:dyDescent="0.3">
      <c r="A900">
        <v>36.929805868127303</v>
      </c>
      <c r="B900">
        <f t="shared" si="118"/>
        <v>36.929805868127048</v>
      </c>
      <c r="C900">
        <f t="shared" si="119"/>
        <v>0</v>
      </c>
      <c r="E900">
        <v>76.028157392230696</v>
      </c>
      <c r="F900">
        <f>'wyznaczanie X2,X3,X6,X7'!$J$3*I900+'wyznaczanie X2,X3,X6,X7'!$K$3</f>
        <v>76.24830290741744</v>
      </c>
      <c r="G900">
        <f t="shared" si="114"/>
        <v>0.22009999999999999</v>
      </c>
      <c r="I900">
        <v>157.00896145726901</v>
      </c>
      <c r="J900">
        <f>'wyznaczanie X2,X3,X6,X7'!$M$3*modele!E900+'wyznaczanie X2,X3,X6,X7'!$N$3</f>
        <v>156.56549053400141</v>
      </c>
      <c r="K900">
        <f t="shared" si="115"/>
        <v>0.44350000000000001</v>
      </c>
      <c r="M900">
        <v>-154.22486044043799</v>
      </c>
      <c r="N900">
        <f t="shared" si="120"/>
        <v>-154.22486044043748</v>
      </c>
      <c r="O900">
        <f t="shared" si="121"/>
        <v>0</v>
      </c>
      <c r="Q900">
        <v>18.4830446426934</v>
      </c>
      <c r="R900">
        <v>18.4830446426934</v>
      </c>
      <c r="T900">
        <v>50.317801329603299</v>
      </c>
      <c r="U900">
        <f>'wyznaczanie X2,X3,X6,X7'!$T$3*modele!X900+'wyznaczanie X2,X3,X6,X7'!$U$3</f>
        <v>50.189070963520997</v>
      </c>
      <c r="V900">
        <f t="shared" si="116"/>
        <v>0.12870000000000001</v>
      </c>
      <c r="X900">
        <v>100.38810072812799</v>
      </c>
      <c r="Y900">
        <f>'wyznaczanie X2,X3,X6,X7'!$W$3*modele!T900+'wyznaczanie X2,X3,X6,X7'!$X$3</f>
        <v>100.64424916543568</v>
      </c>
      <c r="Z900">
        <f t="shared" si="117"/>
        <v>0.25609999999999999</v>
      </c>
    </row>
    <row r="901" spans="1:26" x14ac:dyDescent="0.3">
      <c r="A901">
        <v>22.529247940265002</v>
      </c>
      <c r="B901">
        <f t="shared" si="118"/>
        <v>22.529247940264948</v>
      </c>
      <c r="C901">
        <f t="shared" si="119"/>
        <v>0</v>
      </c>
      <c r="E901">
        <v>31.290806168616299</v>
      </c>
      <c r="F901">
        <f>'wyznaczanie X2,X3,X6,X7'!$J$3*I901+'wyznaczanie X2,X3,X6,X7'!$K$3</f>
        <v>31.226242747229222</v>
      </c>
      <c r="G901">
        <f t="shared" si="114"/>
        <v>6.4600000000000005E-2</v>
      </c>
      <c r="I901">
        <v>66.933587834322296</v>
      </c>
      <c r="J901">
        <f>'wyznaczanie X2,X3,X6,X7'!$M$3*modele!E901+'wyznaczanie X2,X3,X6,X7'!$N$3</f>
        <v>67.064129299915578</v>
      </c>
      <c r="K901">
        <f t="shared" si="115"/>
        <v>0.1305</v>
      </c>
      <c r="M901">
        <v>-48.813922625319002</v>
      </c>
      <c r="N901">
        <f t="shared" si="120"/>
        <v>-48.813922625318895</v>
      </c>
      <c r="O901">
        <f t="shared" si="121"/>
        <v>0</v>
      </c>
      <c r="Q901">
        <v>14.1744041871255</v>
      </c>
      <c r="R901">
        <v>14.1744041871255</v>
      </c>
      <c r="T901">
        <v>42.016332667591001</v>
      </c>
      <c r="U901">
        <f>'wyznaczanie X2,X3,X6,X7'!$T$3*modele!X901+'wyznaczanie X2,X3,X6,X7'!$U$3</f>
        <v>41.660682655107742</v>
      </c>
      <c r="V901">
        <f t="shared" si="116"/>
        <v>0.35570000000000002</v>
      </c>
      <c r="X901">
        <v>83.287492173316096</v>
      </c>
      <c r="Y901">
        <f>'wyznaczanie X2,X3,X6,X7'!$W$3*modele!T901+'wyznaczanie X2,X3,X6,X7'!$X$3</f>
        <v>84.056747509367852</v>
      </c>
      <c r="Z901">
        <f t="shared" si="117"/>
        <v>0.76929999999999998</v>
      </c>
    </row>
    <row r="902" spans="1:26" x14ac:dyDescent="0.3">
      <c r="A902">
        <v>48.122375375477397</v>
      </c>
      <c r="B902">
        <f t="shared" si="118"/>
        <v>48.122375375477439</v>
      </c>
      <c r="C902">
        <f t="shared" si="119"/>
        <v>0</v>
      </c>
      <c r="E902">
        <v>33.172274972529898</v>
      </c>
      <c r="F902">
        <f>'wyznaczanie X2,X3,X6,X7'!$J$3*I902+'wyznaczanie X2,X3,X6,X7'!$K$3</f>
        <v>32.945576239188867</v>
      </c>
      <c r="G902">
        <f t="shared" ref="G902:G965" si="122">ROUND(ABS(F902-E902),4)</f>
        <v>0.22670000000000001</v>
      </c>
      <c r="I902">
        <v>70.373448340920305</v>
      </c>
      <c r="J902">
        <f>'wyznaczanie X2,X3,X6,X7'!$M$3*modele!E902+'wyznaczanie X2,X3,X6,X7'!$N$3</f>
        <v>70.828188066560855</v>
      </c>
      <c r="K902">
        <f t="shared" si="115"/>
        <v>0.45469999999999999</v>
      </c>
      <c r="M902">
        <v>-3.2720741666348201</v>
      </c>
      <c r="N902">
        <f t="shared" si="120"/>
        <v>-3.2720741666349085</v>
      </c>
      <c r="O902">
        <f t="shared" si="121"/>
        <v>0</v>
      </c>
      <c r="Q902">
        <v>24.178515237545099</v>
      </c>
      <c r="R902">
        <v>24.178515237545099</v>
      </c>
      <c r="T902">
        <v>58.751630199396701</v>
      </c>
      <c r="U902">
        <f>'wyznaczanie X2,X3,X6,X7'!$T$3*modele!X902+'wyznaczanie X2,X3,X6,X7'!$U$3</f>
        <v>59.059164853866577</v>
      </c>
      <c r="V902">
        <f t="shared" si="116"/>
        <v>0.3075</v>
      </c>
      <c r="X902">
        <v>118.173876654113</v>
      </c>
      <c r="Y902">
        <f>'wyznaczanie X2,X3,X6,X7'!$W$3*modele!T902+'wyznaczanie X2,X3,X6,X7'!$X$3</f>
        <v>117.49622512781673</v>
      </c>
      <c r="Z902">
        <f t="shared" si="117"/>
        <v>0.67769999999999997</v>
      </c>
    </row>
    <row r="903" spans="1:26" x14ac:dyDescent="0.3">
      <c r="A903">
        <v>61.1790180495111</v>
      </c>
      <c r="B903">
        <f t="shared" si="118"/>
        <v>61.17901804951105</v>
      </c>
      <c r="C903">
        <f t="shared" si="119"/>
        <v>0</v>
      </c>
      <c r="E903">
        <v>68.945589358974004</v>
      </c>
      <c r="F903">
        <f>'wyznaczanie X2,X3,X6,X7'!$J$3*I903+'wyznaczanie X2,X3,X6,X7'!$K$3</f>
        <v>68.806636938114124</v>
      </c>
      <c r="G903">
        <f t="shared" si="122"/>
        <v>0.13900000000000001</v>
      </c>
      <c r="I903">
        <v>142.12046368135199</v>
      </c>
      <c r="J903">
        <f>'wyznaczanie X2,X3,X6,X7'!$M$3*modele!E903+'wyznaczanie X2,X3,X6,X7'!$N$3</f>
        <v>142.39613399697663</v>
      </c>
      <c r="K903">
        <f t="shared" si="115"/>
        <v>0.2757</v>
      </c>
      <c r="M903">
        <v>-84.478731977899898</v>
      </c>
      <c r="N903">
        <f t="shared" si="120"/>
        <v>-84.478731977899798</v>
      </c>
      <c r="O903">
        <f t="shared" si="121"/>
        <v>0</v>
      </c>
      <c r="Q903">
        <v>29.244243810303399</v>
      </c>
      <c r="R903">
        <v>29.244243810303399</v>
      </c>
      <c r="T903">
        <v>54.137285884954998</v>
      </c>
      <c r="U903">
        <f>'wyznaczanie X2,X3,X6,X7'!$T$3*modele!X903+'wyznaczanie X2,X3,X6,X7'!$U$3</f>
        <v>53.896205947247957</v>
      </c>
      <c r="V903">
        <f t="shared" si="116"/>
        <v>0.24110000000000001</v>
      </c>
      <c r="X903">
        <v>107.821423640269</v>
      </c>
      <c r="Y903">
        <f>'wyznaczanie X2,X3,X6,X7'!$W$3*modele!T903+'wyznaczanie X2,X3,X6,X7'!$X$3</f>
        <v>108.2761163646867</v>
      </c>
      <c r="Z903">
        <f t="shared" si="117"/>
        <v>0.45469999999999999</v>
      </c>
    </row>
    <row r="904" spans="1:26" x14ac:dyDescent="0.3">
      <c r="A904">
        <v>29.463624550532899</v>
      </c>
      <c r="B904">
        <f t="shared" si="118"/>
        <v>29.463624550532799</v>
      </c>
      <c r="C904">
        <f t="shared" si="119"/>
        <v>0</v>
      </c>
      <c r="E904">
        <v>32.6602761827248</v>
      </c>
      <c r="F904">
        <f>'wyznaczanie X2,X3,X6,X7'!$J$3*I904+'wyznaczanie X2,X3,X6,X7'!$K$3</f>
        <v>32.680023269945558</v>
      </c>
      <c r="G904">
        <f t="shared" si="122"/>
        <v>1.9699999999999999E-2</v>
      </c>
      <c r="I904">
        <v>69.842158061529105</v>
      </c>
      <c r="J904">
        <f>'wyznaczanie X2,X3,X6,X7'!$M$3*modele!E904+'wyznaczanie X2,X3,X6,X7'!$N$3</f>
        <v>69.803885389169153</v>
      </c>
      <c r="K904">
        <f t="shared" si="115"/>
        <v>3.8300000000000001E-2</v>
      </c>
      <c r="M904">
        <v>-39.053579447108802</v>
      </c>
      <c r="N904">
        <f t="shared" si="120"/>
        <v>-39.053579447108604</v>
      </c>
      <c r="O904">
        <f t="shared" si="121"/>
        <v>0</v>
      </c>
      <c r="Q904">
        <v>18.917334687654598</v>
      </c>
      <c r="R904">
        <v>18.917334687654598</v>
      </c>
      <c r="T904">
        <v>46.141655157884102</v>
      </c>
      <c r="U904">
        <f>'wyznaczanie X2,X3,X6,X7'!$T$3*modele!X904+'wyznaczanie X2,X3,X6,X7'!$U$3</f>
        <v>46.505719522136829</v>
      </c>
      <c r="V904">
        <f t="shared" si="116"/>
        <v>0.36409999999999998</v>
      </c>
      <c r="X904">
        <v>93.002467136986795</v>
      </c>
      <c r="Y904">
        <f>'wyznaczanie X2,X3,X6,X7'!$W$3*modele!T904+'wyznaczanie X2,X3,X6,X7'!$X$3</f>
        <v>92.299721906498604</v>
      </c>
      <c r="Z904">
        <f t="shared" si="117"/>
        <v>0.70269999999999999</v>
      </c>
    </row>
    <row r="905" spans="1:26" x14ac:dyDescent="0.3">
      <c r="A905">
        <v>67.182762494444901</v>
      </c>
      <c r="B905">
        <f t="shared" si="118"/>
        <v>67.18276249444493</v>
      </c>
      <c r="C905">
        <f t="shared" si="119"/>
        <v>0</v>
      </c>
      <c r="E905">
        <v>44.699331972198202</v>
      </c>
      <c r="F905">
        <f>'wyznaczanie X2,X3,X6,X7'!$J$3*I905+'wyznaczanie X2,X3,X6,X7'!$K$3</f>
        <v>44.692734791813699</v>
      </c>
      <c r="G905">
        <f t="shared" si="122"/>
        <v>6.6E-3</v>
      </c>
      <c r="I905">
        <v>93.875920059692305</v>
      </c>
      <c r="J905">
        <f>'wyznaczanie X2,X3,X6,X7'!$M$3*modele!E905+'wyznaczanie X2,X3,X6,X7'!$N$3</f>
        <v>93.889170987441503</v>
      </c>
      <c r="K905">
        <f t="shared" si="115"/>
        <v>1.3299999999999999E-2</v>
      </c>
      <c r="M905">
        <v>0.26752907229524697</v>
      </c>
      <c r="N905">
        <f t="shared" si="120"/>
        <v>0.26752907229518996</v>
      </c>
      <c r="O905">
        <f t="shared" si="121"/>
        <v>0</v>
      </c>
      <c r="Q905">
        <v>18.654601980484799</v>
      </c>
      <c r="R905">
        <v>18.654601980484799</v>
      </c>
      <c r="T905">
        <v>40.381462230724999</v>
      </c>
      <c r="U905">
        <f>'wyznaczanie X2,X3,X6,X7'!$T$3*modele!X905+'wyznaczanie X2,X3,X6,X7'!$U$3</f>
        <v>40.698407287677504</v>
      </c>
      <c r="V905">
        <f t="shared" si="116"/>
        <v>0.31690000000000002</v>
      </c>
      <c r="X905">
        <v>81.357995791903804</v>
      </c>
      <c r="Y905">
        <f>'wyznaczanie X2,X3,X6,X7'!$W$3*modele!T905+'wyznaczanie X2,X3,X6,X7'!$X$3</f>
        <v>80.790046497405271</v>
      </c>
      <c r="Z905">
        <f t="shared" si="117"/>
        <v>0.56789999999999996</v>
      </c>
    </row>
    <row r="906" spans="1:26" x14ac:dyDescent="0.3">
      <c r="A906">
        <v>68.190348204681001</v>
      </c>
      <c r="B906">
        <f t="shared" si="118"/>
        <v>68.190348204681044</v>
      </c>
      <c r="C906">
        <f t="shared" si="119"/>
        <v>0</v>
      </c>
      <c r="E906">
        <v>17.232240296761599</v>
      </c>
      <c r="F906">
        <f>'wyznaczanie X2,X3,X6,X7'!$J$3*I906+'wyznaczanie X2,X3,X6,X7'!$K$3</f>
        <v>17.115865901676695</v>
      </c>
      <c r="G906">
        <f t="shared" si="122"/>
        <v>0.1164</v>
      </c>
      <c r="I906">
        <v>38.703039036654701</v>
      </c>
      <c r="J906">
        <f>'wyznaczanie X2,X3,X6,X7'!$M$3*modele!E906+'wyznaczanie X2,X3,X6,X7'!$N$3</f>
        <v>38.938620119884114</v>
      </c>
      <c r="K906">
        <f t="shared" si="115"/>
        <v>0.2356</v>
      </c>
      <c r="M906">
        <v>84.683975519077293</v>
      </c>
      <c r="N906">
        <f t="shared" si="120"/>
        <v>84.683975519077208</v>
      </c>
      <c r="O906">
        <f t="shared" si="121"/>
        <v>0</v>
      </c>
      <c r="Q906">
        <v>15.696295952077501</v>
      </c>
      <c r="R906">
        <v>15.696295952077501</v>
      </c>
      <c r="T906">
        <v>46.519467028471396</v>
      </c>
      <c r="U906">
        <f>'wyznaczanie X2,X3,X6,X7'!$T$3*modele!X906+'wyznaczanie X2,X3,X6,X7'!$U$3</f>
        <v>46.474657229843487</v>
      </c>
      <c r="V906">
        <f t="shared" si="116"/>
        <v>4.48E-2</v>
      </c>
      <c r="X906">
        <v>92.940182906706198</v>
      </c>
      <c r="Y906">
        <f>'wyznaczanie X2,X3,X6,X7'!$W$3*modele!T906+'wyznaczanie X2,X3,X6,X7'!$X$3</f>
        <v>93.054643148052719</v>
      </c>
      <c r="Z906">
        <f t="shared" si="117"/>
        <v>0.1145</v>
      </c>
    </row>
    <row r="907" spans="1:26" x14ac:dyDescent="0.3">
      <c r="A907">
        <v>33.891324231396403</v>
      </c>
      <c r="B907">
        <f>1.5*$E907+0.5*$M907</f>
        <v>0</v>
      </c>
      <c r="C907">
        <f t="shared" si="119"/>
        <v>33.891300000000001</v>
      </c>
      <c r="F907">
        <f>'wyznaczanie X2,X3,X6,X7'!$J$3*I907+'wyznaczanie X2,X3,X6,X7'!$K$3</f>
        <v>-2.2289392521093276</v>
      </c>
      <c r="G907">
        <f t="shared" si="122"/>
        <v>2.2288999999999999</v>
      </c>
      <c r="J907">
        <f>'wyznaczanie X2,X3,X6,X7'!$M$3*modele!E907+'wyznaczanie X2,X3,X6,X7'!$N$3</f>
        <v>4.4638709116893693</v>
      </c>
      <c r="K907">
        <f t="shared" si="115"/>
        <v>4.4638999999999998</v>
      </c>
      <c r="N907">
        <f t="shared" si="120"/>
        <v>67.782648462792807</v>
      </c>
      <c r="O907">
        <f t="shared" si="121"/>
        <v>67.782600000000002</v>
      </c>
      <c r="Q907">
        <v>15.5212111915717</v>
      </c>
      <c r="R907">
        <v>15.5212111915717</v>
      </c>
      <c r="T907">
        <v>48.199143560453102</v>
      </c>
      <c r="U907">
        <f>'wyznaczanie X2,X3,X6,X7'!$T$3*modele!X907+'wyznaczanie X2,X3,X6,X7'!$U$3</f>
        <v>47.822999412461904</v>
      </c>
      <c r="V907">
        <f t="shared" si="116"/>
        <v>0.37609999999999999</v>
      </c>
      <c r="X907">
        <v>95.643797121850696</v>
      </c>
      <c r="Y907">
        <f>'wyznaczanie X2,X3,X6,X7'!$W$3*modele!T907+'wyznaczanie X2,X3,X6,X7'!$X$3</f>
        <v>96.410873038240737</v>
      </c>
      <c r="Z907">
        <f t="shared" si="117"/>
        <v>0.7671</v>
      </c>
    </row>
    <row r="908" spans="1:26" x14ac:dyDescent="0.3">
      <c r="A908">
        <v>58.554496386543001</v>
      </c>
      <c r="B908">
        <f t="shared" si="118"/>
        <v>58.554496386542951</v>
      </c>
      <c r="C908">
        <f t="shared" si="119"/>
        <v>0</v>
      </c>
      <c r="E908">
        <v>12.4777074353459</v>
      </c>
      <c r="F908">
        <f>'wyznaczanie X2,X3,X6,X7'!$J$3*I908+'wyznaczanie X2,X3,X6,X7'!$K$3</f>
        <v>12.693223400476464</v>
      </c>
      <c r="G908">
        <f t="shared" si="122"/>
        <v>0.2155</v>
      </c>
      <c r="I908">
        <v>29.8546839352015</v>
      </c>
      <c r="J908">
        <f>'wyznaczanie X2,X3,X6,X7'!$M$3*modele!E908+'wyznaczanie X2,X3,X6,X7'!$N$3</f>
        <v>29.426721192254252</v>
      </c>
      <c r="K908">
        <f t="shared" si="115"/>
        <v>0.42799999999999999</v>
      </c>
      <c r="M908">
        <v>79.675870467048199</v>
      </c>
      <c r="N908">
        <f t="shared" si="120"/>
        <v>79.675870467048298</v>
      </c>
      <c r="O908">
        <f t="shared" si="121"/>
        <v>0</v>
      </c>
      <c r="Q908">
        <v>31.642267637893699</v>
      </c>
      <c r="R908">
        <v>31.642267637893699</v>
      </c>
      <c r="T908">
        <v>56.520105291670802</v>
      </c>
      <c r="U908">
        <f>'wyznaczanie X2,X3,X6,X7'!$T$3*modele!X908+'wyznaczanie X2,X3,X6,X7'!$U$3</f>
        <v>56.284288294445098</v>
      </c>
      <c r="V908">
        <f t="shared" si="116"/>
        <v>0.23580000000000001</v>
      </c>
      <c r="X908">
        <v>112.60986196404799</v>
      </c>
      <c r="Y908">
        <f>'wyznaczanie X2,X3,X6,X7'!$W$3*modele!T908+'wyznaczanie X2,X3,X6,X7'!$X$3</f>
        <v>113.03732458750109</v>
      </c>
      <c r="Z908">
        <f t="shared" si="117"/>
        <v>0.42749999999999999</v>
      </c>
    </row>
    <row r="909" spans="1:26" x14ac:dyDescent="0.3">
      <c r="A909">
        <v>54.233360838577397</v>
      </c>
      <c r="B909">
        <f t="shared" si="118"/>
        <v>54.233360838577404</v>
      </c>
      <c r="C909">
        <f t="shared" si="119"/>
        <v>0</v>
      </c>
      <c r="E909">
        <v>32.560450066653601</v>
      </c>
      <c r="F909">
        <f>'wyznaczanie X2,X3,X6,X7'!$J$3*I909+'wyznaczanie X2,X3,X6,X7'!$K$3</f>
        <v>32.610019657048895</v>
      </c>
      <c r="G909">
        <f t="shared" si="122"/>
        <v>4.9599999999999998E-2</v>
      </c>
      <c r="I909">
        <v>69.702102240800599</v>
      </c>
      <c r="J909">
        <f>'wyznaczanie X2,X3,X6,X7'!$M$3*modele!E909+'wyznaczanie X2,X3,X6,X7'!$N$3</f>
        <v>69.604173671092113</v>
      </c>
      <c r="K909">
        <f t="shared" si="115"/>
        <v>9.7900000000000001E-2</v>
      </c>
      <c r="M909">
        <v>10.785371477193999</v>
      </c>
      <c r="N909">
        <f t="shared" si="120"/>
        <v>10.785371477193991</v>
      </c>
      <c r="O909">
        <f t="shared" si="121"/>
        <v>0</v>
      </c>
      <c r="Q909">
        <v>23.7487658904132</v>
      </c>
      <c r="R909">
        <v>23.7487658904132</v>
      </c>
      <c r="T909">
        <v>53.591815995759198</v>
      </c>
      <c r="U909">
        <f>'wyznaczanie X2,X3,X6,X7'!$T$3*modele!X909+'wyznaczanie X2,X3,X6,X7'!$U$3</f>
        <v>53.865575325711241</v>
      </c>
      <c r="V909">
        <f t="shared" si="116"/>
        <v>0.27379999999999999</v>
      </c>
      <c r="X909">
        <v>107.760004970088</v>
      </c>
      <c r="Y909">
        <f>'wyznaczanie X2,X3,X6,X7'!$W$3*modele!T909+'wyznaczanie X2,X3,X6,X7'!$X$3</f>
        <v>107.18619082756166</v>
      </c>
      <c r="Z909">
        <f t="shared" si="117"/>
        <v>0.57379999999999998</v>
      </c>
    </row>
    <row r="910" spans="1:26" x14ac:dyDescent="0.3">
      <c r="A910">
        <v>65.810946287509594</v>
      </c>
      <c r="B910">
        <f t="shared" si="118"/>
        <v>65.810946287509552</v>
      </c>
      <c r="C910">
        <f t="shared" si="119"/>
        <v>0</v>
      </c>
      <c r="E910">
        <v>63.835422232212501</v>
      </c>
      <c r="F910">
        <f>'wyznaczanie X2,X3,X6,X7'!$J$3*I910+'wyznaczanie X2,X3,X6,X7'!$K$3</f>
        <v>63.862513945677975</v>
      </c>
      <c r="G910">
        <f t="shared" si="122"/>
        <v>2.7099999999999999E-2</v>
      </c>
      <c r="I910">
        <v>132.228785597387</v>
      </c>
      <c r="J910">
        <f>'wyznaczanie X2,X3,X6,X7'!$M$3*modele!E910+'wyznaczanie X2,X3,X6,X7'!$N$3</f>
        <v>132.17275461779215</v>
      </c>
      <c r="K910">
        <f t="shared" si="115"/>
        <v>5.6000000000000001E-2</v>
      </c>
      <c r="M910">
        <v>-59.8843741216184</v>
      </c>
      <c r="N910">
        <f t="shared" si="120"/>
        <v>-59.884374121618322</v>
      </c>
      <c r="O910">
        <f t="shared" si="121"/>
        <v>0</v>
      </c>
      <c r="Q910">
        <v>22.068741913459501</v>
      </c>
      <c r="R910">
        <v>22.068741913459501</v>
      </c>
      <c r="T910">
        <v>51.480188109764498</v>
      </c>
      <c r="U910">
        <f>'wyznaczanie X2,X3,X6,X7'!$T$3*modele!X910+'wyznaczanie X2,X3,X6,X7'!$U$3</f>
        <v>51.212644683085379</v>
      </c>
      <c r="V910">
        <f t="shared" si="116"/>
        <v>0.26750000000000002</v>
      </c>
      <c r="X910">
        <v>102.44050885874699</v>
      </c>
      <c r="Y910">
        <f>'wyznaczanie X2,X3,X6,X7'!$W$3*modele!T910+'wyznaczanie X2,X3,X6,X7'!$X$3</f>
        <v>102.96686139538313</v>
      </c>
      <c r="Z910">
        <f t="shared" si="117"/>
        <v>0.52639999999999998</v>
      </c>
    </row>
    <row r="911" spans="1:26" x14ac:dyDescent="0.3">
      <c r="A911">
        <v>46.987123301516498</v>
      </c>
      <c r="B911">
        <f t="shared" si="118"/>
        <v>46.987123301516547</v>
      </c>
      <c r="C911">
        <f t="shared" si="119"/>
        <v>0</v>
      </c>
      <c r="E911">
        <v>58.556317219719098</v>
      </c>
      <c r="F911">
        <f>'wyznaczanie X2,X3,X6,X7'!$J$3*I911+'wyznaczanie X2,X3,X6,X7'!$K$3</f>
        <v>58.515396191670156</v>
      </c>
      <c r="G911">
        <f t="shared" si="122"/>
        <v>4.0899999999999999E-2</v>
      </c>
      <c r="I911">
        <v>121.53083824037</v>
      </c>
      <c r="J911">
        <f>'wyznaczanie X2,X3,X6,X7'!$M$3*modele!E911+'wyznaczanie X2,X3,X6,X7'!$N$3</f>
        <v>121.61139879781581</v>
      </c>
      <c r="K911">
        <f t="shared" si="115"/>
        <v>8.0600000000000005E-2</v>
      </c>
      <c r="M911">
        <v>-81.694705056124207</v>
      </c>
      <c r="N911">
        <f t="shared" si="120"/>
        <v>-81.694705056124306</v>
      </c>
      <c r="O911">
        <f t="shared" si="121"/>
        <v>0</v>
      </c>
      <c r="Q911">
        <v>21.484041675442999</v>
      </c>
      <c r="R911">
        <v>21.484041675442999</v>
      </c>
      <c r="T911">
        <v>43.3287454971952</v>
      </c>
      <c r="U911">
        <f>'wyznaczanie X2,X3,X6,X7'!$T$3*modele!X911+'wyznaczanie X2,X3,X6,X7'!$U$3</f>
        <v>43.765991270577359</v>
      </c>
      <c r="V911">
        <f t="shared" si="116"/>
        <v>0.43719999999999998</v>
      </c>
      <c r="X911">
        <v>87.508929708553893</v>
      </c>
      <c r="Y911">
        <f>'wyznaczanie X2,X3,X6,X7'!$W$3*modele!T911+'wyznaczanie X2,X3,X6,X7'!$X$3</f>
        <v>86.679132881262674</v>
      </c>
      <c r="Z911">
        <f t="shared" si="117"/>
        <v>0.82979999999999998</v>
      </c>
    </row>
    <row r="912" spans="1:26" x14ac:dyDescent="0.3">
      <c r="A912">
        <v>46.100821546708502</v>
      </c>
      <c r="B912">
        <f t="shared" si="118"/>
        <v>46.100821546708545</v>
      </c>
      <c r="C912">
        <f t="shared" si="119"/>
        <v>0</v>
      </c>
      <c r="E912">
        <v>35.175378137883598</v>
      </c>
      <c r="F912">
        <f>'wyznaczanie X2,X3,X6,X7'!$J$3*I912+'wyznaczanie X2,X3,X6,X7'!$K$3</f>
        <v>34.953466680936707</v>
      </c>
      <c r="G912">
        <f t="shared" si="122"/>
        <v>0.22189999999999999</v>
      </c>
      <c r="I912">
        <v>74.390623056845698</v>
      </c>
      <c r="J912">
        <f>'wyznaczanie X2,X3,X6,X7'!$M$3*modele!E912+'wyznaczanie X2,X3,X6,X7'!$N$3</f>
        <v>74.835588037456532</v>
      </c>
      <c r="K912">
        <f t="shared" si="115"/>
        <v>0.44500000000000001</v>
      </c>
      <c r="M912">
        <v>-13.324491320233699</v>
      </c>
      <c r="N912">
        <f t="shared" si="120"/>
        <v>-13.32449132023379</v>
      </c>
      <c r="O912">
        <f t="shared" si="121"/>
        <v>0</v>
      </c>
      <c r="Q912">
        <v>15.64853060191</v>
      </c>
      <c r="R912">
        <v>15.64853060191</v>
      </c>
      <c r="T912">
        <v>48.799197835229798</v>
      </c>
      <c r="U912">
        <f>'wyznaczanie X2,X3,X6,X7'!$T$3*modele!X912+'wyznaczanie X2,X3,X6,X7'!$U$3</f>
        <v>48.450435749970794</v>
      </c>
      <c r="V912">
        <f t="shared" si="116"/>
        <v>0.3488</v>
      </c>
      <c r="X912">
        <v>96.901894526986396</v>
      </c>
      <c r="Y912">
        <f>'wyznaczanie X2,X3,X6,X7'!$W$3*modele!T912+'wyznaczanie X2,X3,X6,X7'!$X$3</f>
        <v>97.609865852865937</v>
      </c>
      <c r="Z912">
        <f t="shared" si="117"/>
        <v>0.70799999999999996</v>
      </c>
    </row>
    <row r="913" spans="1:26" x14ac:dyDescent="0.3">
      <c r="A913">
        <v>54.2759214081251</v>
      </c>
      <c r="B913">
        <f t="shared" si="118"/>
        <v>54.2759214081251</v>
      </c>
      <c r="C913">
        <f t="shared" si="119"/>
        <v>0</v>
      </c>
      <c r="E913">
        <v>30.247923549227099</v>
      </c>
      <c r="F913">
        <f>'wyznaczanie X2,X3,X6,X7'!$J$3*I913+'wyznaczanie X2,X3,X6,X7'!$K$3</f>
        <v>30.467794272497279</v>
      </c>
      <c r="G913">
        <f t="shared" si="122"/>
        <v>0.21990000000000001</v>
      </c>
      <c r="I913">
        <v>65.416164386968703</v>
      </c>
      <c r="J913">
        <f>'wyznaczanie X2,X3,X6,X7'!$M$3*modele!E913+'wyznaczanie X2,X3,X6,X7'!$N$3</f>
        <v>64.977742612063707</v>
      </c>
      <c r="K913">
        <f t="shared" ref="K913:K976" si="123">ROUND(ABS(J913-I913),4)</f>
        <v>0.43840000000000001</v>
      </c>
      <c r="M913">
        <v>17.808072168568899</v>
      </c>
      <c r="N913">
        <f t="shared" si="120"/>
        <v>17.808072168568899</v>
      </c>
      <c r="O913">
        <f t="shared" si="121"/>
        <v>0</v>
      </c>
      <c r="Q913">
        <v>26.9594154031481</v>
      </c>
      <c r="R913">
        <v>26.9594154031481</v>
      </c>
      <c r="T913">
        <v>47.779202290749602</v>
      </c>
      <c r="U913">
        <f>'wyznaczanie X2,X3,X6,X7'!$T$3*modele!X913+'wyznaczanie X2,X3,X6,X7'!$U$3</f>
        <v>47.720571869946589</v>
      </c>
      <c r="V913">
        <f t="shared" si="116"/>
        <v>5.8599999999999999E-2</v>
      </c>
      <c r="X913">
        <v>95.438415607027096</v>
      </c>
      <c r="Y913">
        <f>'wyznaczanie X2,X3,X6,X7'!$W$3*modele!T913+'wyznaczanie X2,X3,X6,X7'!$X$3</f>
        <v>95.571771333438349</v>
      </c>
      <c r="Z913">
        <f t="shared" si="117"/>
        <v>0.13339999999999999</v>
      </c>
    </row>
    <row r="914" spans="1:26" x14ac:dyDescent="0.3">
      <c r="A914">
        <v>37.157952444269498</v>
      </c>
      <c r="B914">
        <f t="shared" si="118"/>
        <v>37.157952444269505</v>
      </c>
      <c r="C914">
        <f t="shared" si="119"/>
        <v>0</v>
      </c>
      <c r="E914">
        <v>32.660923237601402</v>
      </c>
      <c r="F914">
        <f>'wyznaczanie X2,X3,X6,X7'!$J$3*I914+'wyznaczanie X2,X3,X6,X7'!$K$3</f>
        <v>32.538365355830408</v>
      </c>
      <c r="G914">
        <f t="shared" si="122"/>
        <v>0.1226</v>
      </c>
      <c r="I914">
        <v>69.558743897557704</v>
      </c>
      <c r="J914">
        <f>'wyznaczanie X2,X3,X6,X7'!$M$3*modele!E914+'wyznaczanie X2,X3,X6,X7'!$N$3</f>
        <v>69.805179884499452</v>
      </c>
      <c r="K914">
        <f t="shared" si="123"/>
        <v>0.24640000000000001</v>
      </c>
      <c r="M914">
        <v>-23.6668648242652</v>
      </c>
      <c r="N914">
        <f t="shared" si="120"/>
        <v>-23.666864824265218</v>
      </c>
      <c r="O914">
        <f t="shared" si="121"/>
        <v>0</v>
      </c>
      <c r="Q914">
        <v>20.304211495121901</v>
      </c>
      <c r="R914">
        <v>20.304211495121901</v>
      </c>
      <c r="T914">
        <v>52.579484626629501</v>
      </c>
      <c r="U914">
        <f>'wyznaczanie X2,X3,X6,X7'!$T$3*modele!X914+'wyznaczanie X2,X3,X6,X7'!$U$3</f>
        <v>52.165591395966572</v>
      </c>
      <c r="V914">
        <f t="shared" si="116"/>
        <v>0.41389999999999999</v>
      </c>
      <c r="X914">
        <v>104.351299986128</v>
      </c>
      <c r="Y914">
        <f>'wyznaczanie X2,X3,X6,X7'!$W$3*modele!T914+'wyznaczanie X2,X3,X6,X7'!$X$3</f>
        <v>105.16341040814393</v>
      </c>
      <c r="Z914">
        <f t="shared" si="117"/>
        <v>0.81210000000000004</v>
      </c>
    </row>
    <row r="915" spans="1:26" x14ac:dyDescent="0.3">
      <c r="A915">
        <v>20.585442704859702</v>
      </c>
      <c r="B915">
        <f t="shared" si="118"/>
        <v>20.585442704859851</v>
      </c>
      <c r="C915">
        <f t="shared" si="119"/>
        <v>0</v>
      </c>
      <c r="E915">
        <v>48.151206050771897</v>
      </c>
      <c r="F915">
        <f>'wyznaczanie X2,X3,X6,X7'!$J$3*I915+'wyznaczanie X2,X3,X6,X7'!$K$3</f>
        <v>48.162305520958554</v>
      </c>
      <c r="G915">
        <f t="shared" si="122"/>
        <v>1.11E-2</v>
      </c>
      <c r="I915">
        <v>100.817470016025</v>
      </c>
      <c r="J915">
        <f>'wyznaczanie X2,X3,X6,X7'!$M$3*modele!E915+'wyznaczanie X2,X3,X6,X7'!$N$3</f>
        <v>100.79497610086371</v>
      </c>
      <c r="K915">
        <f t="shared" si="123"/>
        <v>2.2499999999999999E-2</v>
      </c>
      <c r="M915">
        <v>-103.282732742596</v>
      </c>
      <c r="N915">
        <f t="shared" si="120"/>
        <v>-103.28273274259629</v>
      </c>
      <c r="O915">
        <f t="shared" si="121"/>
        <v>0</v>
      </c>
      <c r="Q915">
        <v>32.643085544359302</v>
      </c>
      <c r="R915">
        <v>32.643085544359302</v>
      </c>
      <c r="T915">
        <v>45.485625226966398</v>
      </c>
      <c r="U915">
        <f>'wyznaczanie X2,X3,X6,X7'!$T$3*modele!X915+'wyznaczanie X2,X3,X6,X7'!$U$3</f>
        <v>45.131475805751137</v>
      </c>
      <c r="V915">
        <f t="shared" si="116"/>
        <v>0.35410000000000003</v>
      </c>
      <c r="X915">
        <v>90.246916732505497</v>
      </c>
      <c r="Y915">
        <f>'wyznaczanie X2,X3,X6,X7'!$W$3*modele!T915+'wyznaczanie X2,X3,X6,X7'!$X$3</f>
        <v>90.988881860167609</v>
      </c>
      <c r="Z915">
        <f t="shared" si="117"/>
        <v>0.74199999999999999</v>
      </c>
    </row>
    <row r="916" spans="1:26" x14ac:dyDescent="0.3">
      <c r="A916">
        <v>47.959523072983799</v>
      </c>
      <c r="B916">
        <f t="shared" si="118"/>
        <v>47.959523072983743</v>
      </c>
      <c r="C916">
        <f t="shared" si="119"/>
        <v>0</v>
      </c>
      <c r="E916">
        <v>16.111261108253299</v>
      </c>
      <c r="F916">
        <f>'wyznaczanie X2,X3,X6,X7'!$J$3*I916+'wyznaczanie X2,X3,X6,X7'!$K$3</f>
        <v>15.945517611252722</v>
      </c>
      <c r="G916">
        <f t="shared" si="122"/>
        <v>0.16569999999999999</v>
      </c>
      <c r="I916">
        <v>36.361530026319898</v>
      </c>
      <c r="J916">
        <f>'wyznaczanie X2,X3,X6,X7'!$M$3*modele!E916+'wyznaczanie X2,X3,X6,X7'!$N$3</f>
        <v>36.695993756398927</v>
      </c>
      <c r="K916">
        <f t="shared" si="123"/>
        <v>0.33450000000000002</v>
      </c>
      <c r="M916">
        <v>47.5852628212076</v>
      </c>
      <c r="N916">
        <f t="shared" si="120"/>
        <v>47.585262821207706</v>
      </c>
      <c r="O916">
        <f t="shared" si="121"/>
        <v>0</v>
      </c>
      <c r="Q916">
        <v>18.686199197334101</v>
      </c>
      <c r="R916">
        <v>18.686199197334101</v>
      </c>
      <c r="T916">
        <v>44.0704530944491</v>
      </c>
      <c r="U916">
        <f>'wyznaczanie X2,X3,X6,X7'!$T$3*modele!X916+'wyznaczanie X2,X3,X6,X7'!$U$3</f>
        <v>43.904335486058415</v>
      </c>
      <c r="V916">
        <f t="shared" si="116"/>
        <v>0.1661</v>
      </c>
      <c r="X916">
        <v>87.786329164255307</v>
      </c>
      <c r="Y916">
        <f>'wyznaczanie X2,X3,X6,X7'!$W$3*modele!T916+'wyznaczanie X2,X3,X6,X7'!$X$3</f>
        <v>88.161168952068593</v>
      </c>
      <c r="Z916">
        <f t="shared" si="117"/>
        <v>0.37480000000000002</v>
      </c>
    </row>
    <row r="917" spans="1:26" x14ac:dyDescent="0.3">
      <c r="A917">
        <v>68.755163128268407</v>
      </c>
      <c r="B917">
        <f t="shared" si="118"/>
        <v>68.755163128268407</v>
      </c>
      <c r="C917">
        <f t="shared" si="119"/>
        <v>0</v>
      </c>
      <c r="E917">
        <v>49.642290909688803</v>
      </c>
      <c r="F917">
        <f>'wyznaczanie X2,X3,X6,X7'!$J$3*I917+'wyznaczanie X2,X3,X6,X7'!$K$3</f>
        <v>49.453313341320822</v>
      </c>
      <c r="G917">
        <f t="shared" si="122"/>
        <v>0.189</v>
      </c>
      <c r="I917">
        <v>103.400381845371</v>
      </c>
      <c r="J917">
        <f>'wyznaczanie X2,X3,X6,X7'!$M$3*modele!E917+'wyznaczanie X2,X3,X6,X7'!$N$3</f>
        <v>103.77803434947444</v>
      </c>
      <c r="K917">
        <f t="shared" si="123"/>
        <v>0.37769999999999998</v>
      </c>
      <c r="M917">
        <v>-11.4165464725296</v>
      </c>
      <c r="N917">
        <f t="shared" si="120"/>
        <v>-11.416546472529603</v>
      </c>
      <c r="O917">
        <f t="shared" si="121"/>
        <v>0</v>
      </c>
      <c r="Q917">
        <v>20.489943309880399</v>
      </c>
      <c r="R917">
        <v>20.489943309880399</v>
      </c>
      <c r="T917">
        <v>49.194156350949399</v>
      </c>
      <c r="U917">
        <f>'wyznaczanie X2,X3,X6,X7'!$T$3*modele!X917+'wyznaczanie X2,X3,X6,X7'!$U$3</f>
        <v>49.328068714402598</v>
      </c>
      <c r="V917">
        <f t="shared" si="116"/>
        <v>0.13389999999999999</v>
      </c>
      <c r="X917">
        <v>98.6616710799304</v>
      </c>
      <c r="Y917">
        <f>'wyznaczanie X2,X3,X6,X7'!$W$3*modele!T917+'wyznaczanie X2,X3,X6,X7'!$X$3</f>
        <v>98.399048502383877</v>
      </c>
      <c r="Z917">
        <f t="shared" si="117"/>
        <v>0.2626</v>
      </c>
    </row>
    <row r="918" spans="1:26" x14ac:dyDescent="0.3">
      <c r="A918">
        <v>22.316115769148599</v>
      </c>
      <c r="B918">
        <f t="shared" si="118"/>
        <v>22.316115769148297</v>
      </c>
      <c r="C918">
        <f t="shared" si="119"/>
        <v>0</v>
      </c>
      <c r="E918">
        <v>64.684142914397199</v>
      </c>
      <c r="F918">
        <f>'wyznaczanie X2,X3,X6,X7'!$J$3*I918+'wyznaczanie X2,X3,X6,X7'!$K$3</f>
        <v>64.881008902015324</v>
      </c>
      <c r="G918">
        <f t="shared" si="122"/>
        <v>0.19689999999999999</v>
      </c>
      <c r="I918">
        <v>134.266482526376</v>
      </c>
      <c r="J918">
        <f>'wyznaczanie X2,X3,X6,X7'!$M$3*modele!E918+'wyznaczanie X2,X3,X6,X7'!$N$3</f>
        <v>133.87070173100784</v>
      </c>
      <c r="K918">
        <f t="shared" si="123"/>
        <v>0.39579999999999999</v>
      </c>
      <c r="M918">
        <v>-149.420197204895</v>
      </c>
      <c r="N918">
        <f t="shared" si="120"/>
        <v>-149.42019720489441</v>
      </c>
      <c r="O918">
        <f t="shared" si="121"/>
        <v>0</v>
      </c>
      <c r="Q918">
        <v>17.055249178492801</v>
      </c>
      <c r="R918">
        <v>17.055249178492801</v>
      </c>
      <c r="T918">
        <v>54.094059078189098</v>
      </c>
      <c r="U918">
        <f>'wyznaczanie X2,X3,X6,X7'!$T$3*modele!X918+'wyznaczanie X2,X3,X6,X7'!$U$3</f>
        <v>53.942083816939316</v>
      </c>
      <c r="V918">
        <f t="shared" si="116"/>
        <v>0.152</v>
      </c>
      <c r="X918">
        <v>107.913415170503</v>
      </c>
      <c r="Y918">
        <f>'wyznaczanie X2,X3,X6,X7'!$W$3*modele!T918+'wyznaczanie X2,X3,X6,X7'!$X$3</f>
        <v>108.18974312664787</v>
      </c>
      <c r="Z918">
        <f t="shared" si="117"/>
        <v>0.27629999999999999</v>
      </c>
    </row>
    <row r="919" spans="1:26" x14ac:dyDescent="0.3">
      <c r="A919">
        <v>63.6656473074028</v>
      </c>
      <c r="B919">
        <f t="shared" si="118"/>
        <v>63.665647307402807</v>
      </c>
      <c r="C919">
        <f t="shared" si="119"/>
        <v>0</v>
      </c>
      <c r="E919">
        <v>12.420888870246101</v>
      </c>
      <c r="F919">
        <f>'wyznaczanie X2,X3,X6,X7'!$J$3*I919+'wyznaczanie X2,X3,X6,X7'!$K$3</f>
        <v>12.466658955975932</v>
      </c>
      <c r="G919">
        <f t="shared" si="122"/>
        <v>4.58E-2</v>
      </c>
      <c r="I919">
        <v>29.401397770253698</v>
      </c>
      <c r="J919">
        <f>'wyznaczanie X2,X3,X6,X7'!$M$3*modele!E919+'wyznaczanie X2,X3,X6,X7'!$N$3</f>
        <v>29.313050204126654</v>
      </c>
      <c r="K919">
        <f t="shared" si="123"/>
        <v>8.8300000000000003E-2</v>
      </c>
      <c r="M919">
        <v>90.068628004067307</v>
      </c>
      <c r="N919">
        <f t="shared" si="120"/>
        <v>90.068628004067307</v>
      </c>
      <c r="O919">
        <f t="shared" si="121"/>
        <v>0</v>
      </c>
      <c r="Q919">
        <v>23.47724972472</v>
      </c>
      <c r="R919">
        <v>23.47724972472</v>
      </c>
      <c r="T919">
        <v>40.541665474195703</v>
      </c>
      <c r="U919">
        <f>'wyznaczanie X2,X3,X6,X7'!$T$3*modele!X919+'wyznaczanie X2,X3,X6,X7'!$U$3</f>
        <v>40.082349978599524</v>
      </c>
      <c r="V919">
        <f t="shared" si="116"/>
        <v>0.45929999999999999</v>
      </c>
      <c r="X919">
        <v>80.122714926528502</v>
      </c>
      <c r="Y919">
        <f>'wyznaczanie X2,X3,X6,X7'!$W$3*modele!T919+'wyznaczanie X2,X3,X6,X7'!$X$3</f>
        <v>81.110155104035087</v>
      </c>
      <c r="Z919">
        <f t="shared" si="117"/>
        <v>0.98740000000000006</v>
      </c>
    </row>
    <row r="920" spans="1:26" x14ac:dyDescent="0.3">
      <c r="A920">
        <v>59.901721982752001</v>
      </c>
      <c r="B920">
        <f t="shared" si="118"/>
        <v>59.90172198275193</v>
      </c>
      <c r="C920">
        <f t="shared" si="119"/>
        <v>0</v>
      </c>
      <c r="E920">
        <v>38.915261660218903</v>
      </c>
      <c r="F920">
        <f>'wyznaczanie X2,X3,X6,X7'!$J$3*I920+'wyznaczanie X2,X3,X6,X7'!$K$3</f>
        <v>39.135884765459636</v>
      </c>
      <c r="G920">
        <f t="shared" si="122"/>
        <v>0.22059999999999999</v>
      </c>
      <c r="I920">
        <v>82.758362566551796</v>
      </c>
      <c r="J920">
        <f>'wyznaczanie X2,X3,X6,X7'!$M$3*modele!E920+'wyznaczanie X2,X3,X6,X7'!$N$3</f>
        <v>82.317583661937192</v>
      </c>
      <c r="K920">
        <f t="shared" si="123"/>
        <v>0.44080000000000003</v>
      </c>
      <c r="M920">
        <v>3.05765898484715</v>
      </c>
      <c r="N920">
        <f t="shared" si="120"/>
        <v>3.0576589848472935</v>
      </c>
      <c r="O920">
        <f t="shared" si="121"/>
        <v>0</v>
      </c>
      <c r="Q920">
        <v>20.426168671816601</v>
      </c>
      <c r="R920">
        <v>20.426168671816601</v>
      </c>
      <c r="T920">
        <v>54.282300985463401</v>
      </c>
      <c r="U920">
        <f>'wyznaczanie X2,X3,X6,X7'!$T$3*modele!X920+'wyznaczanie X2,X3,X6,X7'!$U$3</f>
        <v>54.524292244663613</v>
      </c>
      <c r="V920">
        <f t="shared" si="116"/>
        <v>0.24199999999999999</v>
      </c>
      <c r="X920">
        <v>109.080824305709</v>
      </c>
      <c r="Y920">
        <f>'wyznaczanie X2,X3,X6,X7'!$W$3*modele!T920+'wyznaczanie X2,X3,X6,X7'!$X$3</f>
        <v>108.5658769260733</v>
      </c>
      <c r="Z920">
        <f t="shared" si="117"/>
        <v>0.51490000000000002</v>
      </c>
    </row>
    <row r="921" spans="1:26" x14ac:dyDescent="0.3">
      <c r="A921">
        <v>59.494283073071898</v>
      </c>
      <c r="B921">
        <f t="shared" si="118"/>
        <v>59.494283073071806</v>
      </c>
      <c r="C921">
        <f t="shared" si="119"/>
        <v>0</v>
      </c>
      <c r="E921">
        <v>47.384130303864801</v>
      </c>
      <c r="F921">
        <f>'wyznaczanie X2,X3,X6,X7'!$J$3*I921+'wyznaczanie X2,X3,X6,X7'!$K$3</f>
        <v>47.489882603701602</v>
      </c>
      <c r="G921">
        <f t="shared" si="122"/>
        <v>0.10580000000000001</v>
      </c>
      <c r="I921">
        <v>99.472157400630493</v>
      </c>
      <c r="J921">
        <f>'wyznaczanie X2,X3,X6,X7'!$M$3*modele!E921+'wyznaczanie X2,X3,X6,X7'!$N$3</f>
        <v>99.260367510053811</v>
      </c>
      <c r="K921">
        <f t="shared" si="123"/>
        <v>0.21179999999999999</v>
      </c>
      <c r="M921">
        <v>-23.163824765450801</v>
      </c>
      <c r="N921">
        <f t="shared" si="120"/>
        <v>-23.163824765450613</v>
      </c>
      <c r="O921">
        <f t="shared" si="121"/>
        <v>0</v>
      </c>
      <c r="Q921">
        <v>26.694881928690499</v>
      </c>
      <c r="R921">
        <v>26.694881928690499</v>
      </c>
      <c r="T921">
        <v>40.984849079957598</v>
      </c>
      <c r="U921">
        <f>'wyznaczanie X2,X3,X6,X7'!$T$3*modele!X921+'wyznaczanie X2,X3,X6,X7'!$U$3</f>
        <v>40.541576250278951</v>
      </c>
      <c r="V921">
        <f t="shared" si="116"/>
        <v>0.44330000000000003</v>
      </c>
      <c r="X921">
        <v>81.043527678725596</v>
      </c>
      <c r="Y921">
        <f>'wyznaczanie X2,X3,X6,X7'!$W$3*modele!T921+'wyznaczanie X2,X3,X6,X7'!$X$3</f>
        <v>81.995698264386604</v>
      </c>
      <c r="Z921">
        <f t="shared" si="117"/>
        <v>0.95220000000000005</v>
      </c>
    </row>
    <row r="922" spans="1:26" x14ac:dyDescent="0.3">
      <c r="A922">
        <v>65.797844813526595</v>
      </c>
      <c r="B922">
        <f t="shared" si="118"/>
        <v>65.797844813526609</v>
      </c>
      <c r="C922">
        <f t="shared" si="119"/>
        <v>0</v>
      </c>
      <c r="E922">
        <v>29.827965830986301</v>
      </c>
      <c r="F922">
        <f>'wyznaczanie X2,X3,X6,X7'!$J$3*I922+'wyznaczanie X2,X3,X6,X7'!$K$3</f>
        <v>29.91253225397211</v>
      </c>
      <c r="G922">
        <f t="shared" si="122"/>
        <v>8.4599999999999995E-2</v>
      </c>
      <c r="I922">
        <v>64.305254899501193</v>
      </c>
      <c r="J922">
        <f>'wyznaczanie X2,X3,X6,X7'!$M$3*modele!E922+'wyznaczanie X2,X3,X6,X7'!$N$3</f>
        <v>64.13757692466217</v>
      </c>
      <c r="K922">
        <f t="shared" si="123"/>
        <v>0.16769999999999999</v>
      </c>
      <c r="M922">
        <v>42.111792134094301</v>
      </c>
      <c r="N922">
        <f t="shared" si="120"/>
        <v>42.111792134094287</v>
      </c>
      <c r="O922">
        <f t="shared" si="121"/>
        <v>0</v>
      </c>
      <c r="Q922">
        <v>20.529352872885799</v>
      </c>
      <c r="R922">
        <v>20.529352872885799</v>
      </c>
      <c r="T922">
        <v>43.323671093249999</v>
      </c>
      <c r="U922">
        <f>'wyznaczanie X2,X3,X6,X7'!$T$3*modele!X922+'wyznaczanie X2,X3,X6,X7'!$U$3</f>
        <v>43.029534283415828</v>
      </c>
      <c r="V922">
        <f t="shared" si="116"/>
        <v>0.29409999999999997</v>
      </c>
      <c r="X922">
        <v>86.032230688824498</v>
      </c>
      <c r="Y922">
        <f>'wyznaczanie X2,X3,X6,X7'!$W$3*modele!T922+'wyznaczanie X2,X3,X6,X7'!$X$3</f>
        <v>86.668993508668308</v>
      </c>
      <c r="Z922">
        <f t="shared" si="117"/>
        <v>0.63680000000000003</v>
      </c>
    </row>
    <row r="923" spans="1:26" x14ac:dyDescent="0.3">
      <c r="A923">
        <v>33.493113196121897</v>
      </c>
      <c r="B923">
        <f t="shared" si="118"/>
        <v>33.493113196122046</v>
      </c>
      <c r="C923">
        <f t="shared" si="119"/>
        <v>0</v>
      </c>
      <c r="E923">
        <v>62.041314633363697</v>
      </c>
      <c r="F923">
        <f>'wyznaczanie X2,X3,X6,X7'!$J$3*I923+'wyznaczanie X2,X3,X6,X7'!$K$3</f>
        <v>62.231491285726662</v>
      </c>
      <c r="G923">
        <f t="shared" si="122"/>
        <v>0.19020000000000001</v>
      </c>
      <c r="I923">
        <v>128.96560805820101</v>
      </c>
      <c r="J923">
        <f>'wyznaczanie X2,X3,X6,X7'!$M$3*modele!E923+'wyznaczanie X2,X3,X6,X7'!$N$3</f>
        <v>128.58347031942657</v>
      </c>
      <c r="K923">
        <f t="shared" si="123"/>
        <v>0.3821</v>
      </c>
      <c r="M923">
        <v>-119.137717507847</v>
      </c>
      <c r="N923">
        <f t="shared" si="120"/>
        <v>-119.1377175078473</v>
      </c>
      <c r="O923">
        <f t="shared" si="121"/>
        <v>0</v>
      </c>
      <c r="Q923">
        <v>18.844567882751701</v>
      </c>
      <c r="R923">
        <v>18.844567882751701</v>
      </c>
      <c r="T923">
        <v>49.664493160838902</v>
      </c>
      <c r="U923">
        <f>'wyznaczanie X2,X3,X6,X7'!$T$3*modele!X923+'wyznaczanie X2,X3,X6,X7'!$U$3</f>
        <v>49.418266188113641</v>
      </c>
      <c r="V923">
        <f t="shared" ref="V923:V986" si="124">ROUND(ABS(U923-T923),4)</f>
        <v>0.2462</v>
      </c>
      <c r="X923">
        <v>98.842529600296302</v>
      </c>
      <c r="Y923">
        <f>'wyznaczanie X2,X3,X6,X7'!$W$3*modele!T923+'wyznaczanie X2,X3,X6,X7'!$X$3</f>
        <v>99.338847582593928</v>
      </c>
      <c r="Z923">
        <f t="shared" ref="Z923:Z986" si="125">ROUND(ABS(Y923-X923),4)</f>
        <v>0.49630000000000002</v>
      </c>
    </row>
    <row r="924" spans="1:26" x14ac:dyDescent="0.3">
      <c r="A924">
        <v>30.1653232487498</v>
      </c>
      <c r="B924">
        <f t="shared" si="118"/>
        <v>30.165323248749999</v>
      </c>
      <c r="C924">
        <f t="shared" si="119"/>
        <v>0</v>
      </c>
      <c r="E924">
        <v>67.802778802722997</v>
      </c>
      <c r="F924">
        <f>'wyznaczanie X2,X3,X6,X7'!$J$3*I924+'wyznaczanie X2,X3,X6,X7'!$K$3</f>
        <v>67.990987435246723</v>
      </c>
      <c r="G924">
        <f t="shared" si="122"/>
        <v>0.18820000000000001</v>
      </c>
      <c r="I924">
        <v>140.488598470059</v>
      </c>
      <c r="J924">
        <f>'wyznaczanie X2,X3,X6,X7'!$M$3*modele!E924+'wyznaczanie X2,X3,X6,X7'!$N$3</f>
        <v>140.10983188879192</v>
      </c>
      <c r="K924">
        <f t="shared" si="123"/>
        <v>0.37880000000000003</v>
      </c>
      <c r="M924">
        <v>-143.07768991066899</v>
      </c>
      <c r="N924">
        <f t="shared" si="120"/>
        <v>-143.07768991066939</v>
      </c>
      <c r="O924">
        <f t="shared" si="121"/>
        <v>0</v>
      </c>
      <c r="Q924">
        <v>21.1208561427446</v>
      </c>
      <c r="R924">
        <v>21.1208561427446</v>
      </c>
      <c r="T924">
        <v>49.842816366245401</v>
      </c>
      <c r="U924">
        <f>'wyznaczanie X2,X3,X6,X7'!$T$3*modele!X924+'wyznaczanie X2,X3,X6,X7'!$U$3</f>
        <v>50.115981500343203</v>
      </c>
      <c r="V924">
        <f t="shared" si="124"/>
        <v>0.2732</v>
      </c>
      <c r="X924">
        <v>100.24154615602301</v>
      </c>
      <c r="Y924">
        <f>'wyznaczanie X2,X3,X6,X7'!$W$3*modele!T924+'wyznaczanie X2,X3,X6,X7'!$X$3</f>
        <v>99.695162421018992</v>
      </c>
      <c r="Z924">
        <f t="shared" si="125"/>
        <v>0.5464</v>
      </c>
    </row>
    <row r="925" spans="1:26" x14ac:dyDescent="0.3">
      <c r="A925">
        <v>64.123842836425595</v>
      </c>
      <c r="B925">
        <f t="shared" si="118"/>
        <v>64.123842836425595</v>
      </c>
      <c r="C925">
        <f t="shared" si="119"/>
        <v>0</v>
      </c>
      <c r="E925">
        <v>66.512643475309503</v>
      </c>
      <c r="F925">
        <f>'wyznaczanie X2,X3,X6,X7'!$J$3*I925+'wyznaczanie X2,X3,X6,X7'!$K$3</f>
        <v>66.376573920894572</v>
      </c>
      <c r="G925">
        <f t="shared" si="122"/>
        <v>0.1361</v>
      </c>
      <c r="I925">
        <v>137.25865075176699</v>
      </c>
      <c r="J925">
        <f>'wyznaczanie X2,X3,X6,X7'!$M$3*modele!E925+'wyznaczanie X2,X3,X6,X7'!$N$3</f>
        <v>137.5287924481122</v>
      </c>
      <c r="K925">
        <f t="shared" si="123"/>
        <v>0.27010000000000001</v>
      </c>
      <c r="M925">
        <v>-71.290244753077303</v>
      </c>
      <c r="N925">
        <f t="shared" si="120"/>
        <v>-71.290244753077303</v>
      </c>
      <c r="O925">
        <f t="shared" si="121"/>
        <v>0</v>
      </c>
      <c r="Q925">
        <v>12.031310209510499</v>
      </c>
      <c r="R925">
        <v>12.031310209510499</v>
      </c>
      <c r="T925">
        <v>44.963203486725902</v>
      </c>
      <c r="U925">
        <f>'wyznaczanie X2,X3,X6,X7'!$T$3*modele!X925+'wyznaczanie X2,X3,X6,X7'!$U$3</f>
        <v>44.505697957614196</v>
      </c>
      <c r="V925">
        <f t="shared" si="124"/>
        <v>0.45750000000000002</v>
      </c>
      <c r="X925">
        <v>88.992144829975501</v>
      </c>
      <c r="Y925">
        <f>'wyznaczanie X2,X3,X6,X7'!$W$3*modele!T925+'wyznaczanie X2,X3,X6,X7'!$X$3</f>
        <v>89.945009765455097</v>
      </c>
      <c r="Z925">
        <f t="shared" si="125"/>
        <v>0.95289999999999997</v>
      </c>
    </row>
    <row r="926" spans="1:26" x14ac:dyDescent="0.3">
      <c r="A926">
        <v>48.783668304221599</v>
      </c>
      <c r="B926">
        <f t="shared" si="118"/>
        <v>48.783668304221543</v>
      </c>
      <c r="C926">
        <f t="shared" si="119"/>
        <v>0</v>
      </c>
      <c r="E926">
        <v>60.7664550379735</v>
      </c>
      <c r="F926">
        <f>'wyznaczanie X2,X3,X6,X7'!$J$3*I926+'wyznaczanie X2,X3,X6,X7'!$K$3</f>
        <v>60.970898056652445</v>
      </c>
      <c r="G926">
        <f t="shared" si="122"/>
        <v>0.2044</v>
      </c>
      <c r="I926">
        <v>126.44354652455699</v>
      </c>
      <c r="J926">
        <f>'wyznaczanie X2,X3,X6,X7'!$M$3*modele!E926+'wyznaczanie X2,X3,X6,X7'!$N$3</f>
        <v>126.0329914455336</v>
      </c>
      <c r="K926">
        <f t="shared" si="123"/>
        <v>0.41060000000000002</v>
      </c>
      <c r="M926">
        <v>-84.732028505477402</v>
      </c>
      <c r="N926">
        <f t="shared" si="120"/>
        <v>-84.732028505477288</v>
      </c>
      <c r="O926">
        <f t="shared" si="121"/>
        <v>0</v>
      </c>
      <c r="Q926">
        <v>18.397749534819301</v>
      </c>
      <c r="R926">
        <v>18.397749534819301</v>
      </c>
      <c r="T926">
        <v>51.189914847597102</v>
      </c>
      <c r="U926">
        <f>'wyznaczanie X2,X3,X6,X7'!$T$3*modele!X926+'wyznaczanie X2,X3,X6,X7'!$U$3</f>
        <v>51.614380678881105</v>
      </c>
      <c r="V926">
        <f t="shared" si="124"/>
        <v>0.42449999999999999</v>
      </c>
      <c r="X926">
        <v>103.246045585974</v>
      </c>
      <c r="Y926">
        <f>'wyznaczanie X2,X3,X6,X7'!$W$3*modele!T926+'wyznaczanie X2,X3,X6,X7'!$X$3</f>
        <v>102.38685460225423</v>
      </c>
      <c r="Z926">
        <f t="shared" si="125"/>
        <v>0.85919999999999996</v>
      </c>
    </row>
    <row r="927" spans="1:26" x14ac:dyDescent="0.3">
      <c r="A927">
        <v>32.450388399004602</v>
      </c>
      <c r="B927">
        <f t="shared" si="118"/>
        <v>32.450388399004545</v>
      </c>
      <c r="C927">
        <f t="shared" si="119"/>
        <v>0</v>
      </c>
      <c r="E927">
        <v>48.673971766210599</v>
      </c>
      <c r="F927">
        <f>'wyznaczanie X2,X3,X6,X7'!$J$3*I927+'wyznaczanie X2,X3,X6,X7'!$K$3</f>
        <v>48.915455926030653</v>
      </c>
      <c r="G927">
        <f t="shared" si="122"/>
        <v>0.24149999999999999</v>
      </c>
      <c r="I927">
        <v>102.324293646258</v>
      </c>
      <c r="J927">
        <f>'wyznaczanie X2,X3,X6,X7'!$M$3*modele!E927+'wyznaczanie X2,X3,X6,X7'!$N$3</f>
        <v>101.84081904548529</v>
      </c>
      <c r="K927">
        <f t="shared" si="123"/>
        <v>0.48349999999999999</v>
      </c>
      <c r="M927">
        <v>-81.121138500622706</v>
      </c>
      <c r="N927">
        <f t="shared" si="120"/>
        <v>-81.121138500622592</v>
      </c>
      <c r="O927">
        <f t="shared" si="121"/>
        <v>0</v>
      </c>
      <c r="Q927">
        <v>23.349505383455998</v>
      </c>
      <c r="R927">
        <v>23.349505383455998</v>
      </c>
      <c r="T927">
        <v>46.012032422506401</v>
      </c>
      <c r="U927">
        <f>'wyznaczanie X2,X3,X6,X7'!$T$3*modele!X927+'wyznaczanie X2,X3,X6,X7'!$U$3</f>
        <v>46.122617701604526</v>
      </c>
      <c r="V927">
        <f t="shared" si="124"/>
        <v>0.1106</v>
      </c>
      <c r="X927">
        <v>92.234294531255898</v>
      </c>
      <c r="Y927">
        <f>'wyznaczanie X2,X3,X6,X7'!$W$3*modele!T927+'wyznaczanie X2,X3,X6,X7'!$X$3</f>
        <v>92.040717454963342</v>
      </c>
      <c r="Z927">
        <f t="shared" si="125"/>
        <v>0.19359999999999999</v>
      </c>
    </row>
    <row r="928" spans="1:26" x14ac:dyDescent="0.3">
      <c r="A928">
        <v>41.554855653757897</v>
      </c>
      <c r="B928">
        <f t="shared" si="118"/>
        <v>41.554855653757876</v>
      </c>
      <c r="C928">
        <f t="shared" si="119"/>
        <v>0</v>
      </c>
      <c r="E928">
        <v>27.0400459564577</v>
      </c>
      <c r="F928">
        <f>'wyznaczanie X2,X3,X6,X7'!$J$3*I928+'wyznaczanie X2,X3,X6,X7'!$K$3</f>
        <v>27.033738106760445</v>
      </c>
      <c r="G928">
        <f t="shared" si="122"/>
        <v>6.3E-3</v>
      </c>
      <c r="I928">
        <v>58.545668210864001</v>
      </c>
      <c r="J928">
        <f>'wyznaczanie X2,X3,X6,X7'!$M$3*modele!E928+'wyznaczanie X2,X3,X6,X7'!$N$3</f>
        <v>58.560075866661172</v>
      </c>
      <c r="K928">
        <f t="shared" si="123"/>
        <v>1.44E-2</v>
      </c>
      <c r="M928">
        <v>1.98957343814266</v>
      </c>
      <c r="N928">
        <f t="shared" si="120"/>
        <v>1.989573438142699</v>
      </c>
      <c r="O928">
        <f t="shared" si="121"/>
        <v>0</v>
      </c>
      <c r="Q928">
        <v>20.588996292636601</v>
      </c>
      <c r="R928">
        <v>20.588996292636601</v>
      </c>
      <c r="T928">
        <v>45.970533238303503</v>
      </c>
      <c r="U928">
        <f>'wyznaczanie X2,X3,X6,X7'!$T$3*modele!X928+'wyznaczanie X2,X3,X6,X7'!$U$3</f>
        <v>46.352746187185666</v>
      </c>
      <c r="V928">
        <f t="shared" si="124"/>
        <v>0.38219999999999998</v>
      </c>
      <c r="X928">
        <v>92.6957342554946</v>
      </c>
      <c r="Y928">
        <f>'wyznaczanie X2,X3,X6,X7'!$W$3*modele!T928+'wyznaczanie X2,X3,X6,X7'!$X$3</f>
        <v>91.957796249726371</v>
      </c>
      <c r="Z928">
        <f t="shared" si="125"/>
        <v>0.7379</v>
      </c>
    </row>
    <row r="929" spans="1:26" x14ac:dyDescent="0.3">
      <c r="A929">
        <v>59.939816578779002</v>
      </c>
      <c r="B929">
        <f t="shared" si="118"/>
        <v>59.939816578778988</v>
      </c>
      <c r="C929">
        <f t="shared" si="119"/>
        <v>0</v>
      </c>
      <c r="E929">
        <v>54.806943186465297</v>
      </c>
      <c r="F929">
        <f>'wyznaczanie X2,X3,X6,X7'!$J$3*I929+'wyznaczanie X2,X3,X6,X7'!$K$3</f>
        <v>55.020514292494909</v>
      </c>
      <c r="G929">
        <f t="shared" si="122"/>
        <v>0.21360000000000001</v>
      </c>
      <c r="I929">
        <v>114.538648373531</v>
      </c>
      <c r="J929">
        <f>'wyznaczanie X2,X3,X6,X7'!$M$3*modele!E929+'wyznaczanie X2,X3,X6,X7'!$N$3</f>
        <v>114.11041649614529</v>
      </c>
      <c r="K929">
        <f t="shared" si="123"/>
        <v>0.42820000000000003</v>
      </c>
      <c r="M929">
        <v>-44.541196401837901</v>
      </c>
      <c r="N929">
        <f t="shared" si="120"/>
        <v>-44.54119640183788</v>
      </c>
      <c r="O929">
        <f t="shared" si="121"/>
        <v>0</v>
      </c>
      <c r="Q929">
        <v>14.223312910172901</v>
      </c>
      <c r="R929">
        <v>14.223312910172901</v>
      </c>
      <c r="T929">
        <v>48.291685262880002</v>
      </c>
      <c r="U929">
        <f>'wyznaczanie X2,X3,X6,X7'!$T$3*modele!X929+'wyznaczanie X2,X3,X6,X7'!$U$3</f>
        <v>48.511828571784498</v>
      </c>
      <c r="V929">
        <f t="shared" si="124"/>
        <v>0.22009999999999999</v>
      </c>
      <c r="X929">
        <v>97.024995701082304</v>
      </c>
      <c r="Y929">
        <f>'wyznaczanie X2,X3,X6,X7'!$W$3*modele!T929+'wyznaczanie X2,X3,X6,X7'!$X$3</f>
        <v>96.595784371976876</v>
      </c>
      <c r="Z929">
        <f t="shared" si="125"/>
        <v>0.42920000000000003</v>
      </c>
    </row>
    <row r="930" spans="1:26" x14ac:dyDescent="0.3">
      <c r="A930">
        <v>28.009537148205599</v>
      </c>
      <c r="B930">
        <f t="shared" si="118"/>
        <v>28.009537148205553</v>
      </c>
      <c r="C930">
        <f t="shared" si="119"/>
        <v>0</v>
      </c>
      <c r="E930">
        <v>22.8020349472703</v>
      </c>
      <c r="F930">
        <f>'wyznaczanie X2,X3,X6,X7'!$J$3*I930+'wyznaczanie X2,X3,X6,X7'!$K$3</f>
        <v>23.035030066248364</v>
      </c>
      <c r="G930">
        <f t="shared" si="122"/>
        <v>0.23300000000000001</v>
      </c>
      <c r="I930">
        <v>50.545476316564397</v>
      </c>
      <c r="J930">
        <f>'wyznaczanie X2,X3,X6,X7'!$M$3*modele!E930+'wyznaczanie X2,X3,X6,X7'!$N$3</f>
        <v>50.081528436542008</v>
      </c>
      <c r="K930">
        <f t="shared" si="123"/>
        <v>0.46389999999999998</v>
      </c>
      <c r="M930">
        <v>-12.387030545399799</v>
      </c>
      <c r="N930">
        <f t="shared" si="120"/>
        <v>-12.387030545399703</v>
      </c>
      <c r="O930">
        <f t="shared" si="121"/>
        <v>0</v>
      </c>
      <c r="Q930">
        <v>18.514819350194799</v>
      </c>
      <c r="R930">
        <v>18.514819350194799</v>
      </c>
      <c r="T930">
        <v>49.549611417608297</v>
      </c>
      <c r="U930">
        <f>'wyznaczanie X2,X3,X6,X7'!$T$3*modele!X930+'wyznaczanie X2,X3,X6,X7'!$U$3</f>
        <v>49.875101882074631</v>
      </c>
      <c r="V930">
        <f t="shared" si="124"/>
        <v>0.32550000000000001</v>
      </c>
      <c r="X930">
        <v>99.758548910602102</v>
      </c>
      <c r="Y930">
        <f>'wyznaczanie X2,X3,X6,X7'!$W$3*modele!T930+'wyznaczanie X2,X3,X6,X7'!$X$3</f>
        <v>99.109297706099227</v>
      </c>
      <c r="Z930">
        <f t="shared" si="125"/>
        <v>0.64929999999999999</v>
      </c>
    </row>
    <row r="931" spans="1:26" x14ac:dyDescent="0.3">
      <c r="A931">
        <v>68.070515226093406</v>
      </c>
      <c r="B931">
        <f t="shared" si="118"/>
        <v>68.070515226093406</v>
      </c>
      <c r="C931">
        <f t="shared" si="119"/>
        <v>0</v>
      </c>
      <c r="E931">
        <v>19.323828512600802</v>
      </c>
      <c r="F931">
        <f>'wyznaczanie X2,X3,X6,X7'!$J$3*I931+'wyznaczanie X2,X3,X6,X7'!$K$3</f>
        <v>19.129765313719254</v>
      </c>
      <c r="G931">
        <f t="shared" si="122"/>
        <v>0.19409999999999999</v>
      </c>
      <c r="I931">
        <v>42.7322358644617</v>
      </c>
      <c r="J931">
        <f>'wyznaczanie X2,X3,X6,X7'!$M$3*modele!E931+'wyznaczanie X2,X3,X6,X7'!$N$3</f>
        <v>43.123042919595356</v>
      </c>
      <c r="K931">
        <f t="shared" si="123"/>
        <v>0.39079999999999998</v>
      </c>
      <c r="M931">
        <v>78.169544914384403</v>
      </c>
      <c r="N931">
        <f t="shared" si="120"/>
        <v>78.169544914384403</v>
      </c>
      <c r="O931">
        <f t="shared" si="121"/>
        <v>0</v>
      </c>
      <c r="Q931">
        <v>22.955648962223801</v>
      </c>
      <c r="R931">
        <v>22.955648962223801</v>
      </c>
      <c r="T931">
        <v>36.879609532052299</v>
      </c>
      <c r="U931">
        <f>'wyznaczanie X2,X3,X6,X7'!$T$3*modele!X931+'wyznaczanie X2,X3,X6,X7'!$U$3</f>
        <v>37.204901204615553</v>
      </c>
      <c r="V931">
        <f t="shared" si="124"/>
        <v>0.32529999999999998</v>
      </c>
      <c r="X931">
        <v>74.353028633998704</v>
      </c>
      <c r="Y931">
        <f>'wyznaczanie X2,X3,X6,X7'!$W$3*modele!T931+'wyznaczanie X2,X3,X6,X7'!$X$3</f>
        <v>73.792852410008862</v>
      </c>
      <c r="Z931">
        <f t="shared" si="125"/>
        <v>0.56020000000000003</v>
      </c>
    </row>
    <row r="932" spans="1:26" x14ac:dyDescent="0.3">
      <c r="A932">
        <v>34.8408498113536</v>
      </c>
      <c r="B932">
        <f t="shared" si="118"/>
        <v>34.84084981135355</v>
      </c>
      <c r="C932">
        <f t="shared" si="119"/>
        <v>0</v>
      </c>
      <c r="E932">
        <v>10.7530453040868</v>
      </c>
      <c r="F932">
        <f>'wyznaczanie X2,X3,X6,X7'!$J$3*I932+'wyznaczanie X2,X3,X6,X7'!$K$3</f>
        <v>10.911504926642019</v>
      </c>
      <c r="G932">
        <f t="shared" si="122"/>
        <v>0.1585</v>
      </c>
      <c r="I932">
        <v>26.290010158601198</v>
      </c>
      <c r="J932">
        <f>'wyznaczanie X2,X3,X6,X7'!$M$3*modele!E932+'wyznaczanie X2,X3,X6,X7'!$N$3</f>
        <v>25.976369211310615</v>
      </c>
      <c r="K932">
        <f t="shared" si="123"/>
        <v>0.31359999999999999</v>
      </c>
      <c r="M932">
        <v>37.422563710446703</v>
      </c>
      <c r="N932">
        <f t="shared" si="120"/>
        <v>37.422563710446795</v>
      </c>
      <c r="O932">
        <f t="shared" si="121"/>
        <v>0</v>
      </c>
      <c r="Q932">
        <v>13.073490556685501</v>
      </c>
      <c r="R932">
        <v>13.073490556685501</v>
      </c>
      <c r="T932">
        <v>43.3966137479038</v>
      </c>
      <c r="U932">
        <f>'wyznaczanie X2,X3,X6,X7'!$T$3*modele!X932+'wyznaczanie X2,X3,X6,X7'!$U$3</f>
        <v>43.814843764761761</v>
      </c>
      <c r="V932">
        <f t="shared" si="124"/>
        <v>0.41820000000000002</v>
      </c>
      <c r="X932">
        <v>87.6068857759564</v>
      </c>
      <c r="Y932">
        <f>'wyznaczanie X2,X3,X6,X7'!$W$3*modele!T932+'wyznaczanie X2,X3,X6,X7'!$X$3</f>
        <v>86.814743189132031</v>
      </c>
      <c r="Z932">
        <f t="shared" si="125"/>
        <v>0.79210000000000003</v>
      </c>
    </row>
    <row r="933" spans="1:26" x14ac:dyDescent="0.3">
      <c r="A933">
        <v>34.2940327365095</v>
      </c>
      <c r="B933">
        <f t="shared" si="118"/>
        <v>34.294032736509401</v>
      </c>
      <c r="C933">
        <f t="shared" si="119"/>
        <v>0</v>
      </c>
      <c r="E933">
        <v>10.5508025020667</v>
      </c>
      <c r="F933">
        <f>'wyznaczanie X2,X3,X6,X7'!$J$3*I933+'wyznaczanie X2,X3,X6,X7'!$K$3</f>
        <v>10.656409298899408</v>
      </c>
      <c r="G933">
        <f t="shared" si="122"/>
        <v>0.1056</v>
      </c>
      <c r="I933">
        <v>25.779641821462899</v>
      </c>
      <c r="J933">
        <f>'wyznaczanie X2,X3,X6,X7'!$M$3*modele!E933+'wyznaczanie X2,X3,X6,X7'!$N$3</f>
        <v>25.571763091692159</v>
      </c>
      <c r="K933">
        <f t="shared" si="123"/>
        <v>0.2079</v>
      </c>
      <c r="M933">
        <v>36.935657966818702</v>
      </c>
      <c r="N933">
        <f t="shared" si="120"/>
        <v>36.935657966818901</v>
      </c>
      <c r="O933">
        <f t="shared" si="121"/>
        <v>0</v>
      </c>
      <c r="Q933">
        <v>16.276675353457499</v>
      </c>
      <c r="R933">
        <v>16.276675353457499</v>
      </c>
      <c r="T933">
        <v>55.8964039306423</v>
      </c>
      <c r="U933">
        <f>'wyznaczanie X2,X3,X6,X7'!$T$3*modele!X933+'wyznaczanie X2,X3,X6,X7'!$U$3</f>
        <v>55.424881761810283</v>
      </c>
      <c r="V933">
        <f t="shared" si="124"/>
        <v>0.47149999999999997</v>
      </c>
      <c r="X933">
        <v>110.886631950056</v>
      </c>
      <c r="Y933">
        <f>'wyznaczanie X2,X3,X6,X7'!$W$3*modele!T933+'wyznaczanie X2,X3,X6,X7'!$X$3</f>
        <v>111.79108156952839</v>
      </c>
      <c r="Z933">
        <f t="shared" si="125"/>
        <v>0.90439999999999998</v>
      </c>
    </row>
    <row r="934" spans="1:26" x14ac:dyDescent="0.3">
      <c r="A934">
        <v>20.487099594937099</v>
      </c>
      <c r="B934">
        <f t="shared" si="118"/>
        <v>20.487099594936865</v>
      </c>
      <c r="C934">
        <f t="shared" si="119"/>
        <v>0</v>
      </c>
      <c r="E934">
        <v>73.515505608567906</v>
      </c>
      <c r="F934">
        <f>'wyznaczanie X2,X3,X6,X7'!$J$3*I934+'wyznaczanie X2,X3,X6,X7'!$K$3</f>
        <v>73.532707974238122</v>
      </c>
      <c r="G934">
        <f t="shared" si="122"/>
        <v>1.72E-2</v>
      </c>
      <c r="I934">
        <v>151.575886485924</v>
      </c>
      <c r="J934">
        <f>'wyznaczanie X2,X3,X6,X7'!$M$3*modele!E934+'wyznaczanie X2,X3,X6,X7'!$N$3</f>
        <v>151.53868968875224</v>
      </c>
      <c r="K934">
        <f t="shared" si="123"/>
        <v>3.7199999999999997E-2</v>
      </c>
      <c r="M934">
        <v>-179.57231763582999</v>
      </c>
      <c r="N934">
        <f t="shared" si="120"/>
        <v>-179.57231763582951</v>
      </c>
      <c r="O934">
        <f t="shared" si="121"/>
        <v>0</v>
      </c>
      <c r="Q934">
        <v>23.0677453945347</v>
      </c>
      <c r="R934">
        <v>23.0677453945347</v>
      </c>
      <c r="T934">
        <v>44.917963410431703</v>
      </c>
      <c r="U934">
        <f>'wyznaczanie X2,X3,X6,X7'!$T$3*modele!X934+'wyznaczanie X2,X3,X6,X7'!$U$3</f>
        <v>44.496549361207514</v>
      </c>
      <c r="V934">
        <f t="shared" si="124"/>
        <v>0.4214</v>
      </c>
      <c r="X934">
        <v>88.973800617643803</v>
      </c>
      <c r="Y934">
        <f>'wyznaczanie X2,X3,X6,X7'!$W$3*modele!T934+'wyznaczanie X2,X3,X6,X7'!$X$3</f>
        <v>89.854613731812933</v>
      </c>
      <c r="Z934">
        <f t="shared" si="125"/>
        <v>0.88080000000000003</v>
      </c>
    </row>
    <row r="935" spans="1:26" x14ac:dyDescent="0.3">
      <c r="A935">
        <v>27.3759792444488</v>
      </c>
      <c r="B935">
        <f t="shared" si="118"/>
        <v>27.375979244448782</v>
      </c>
      <c r="C935">
        <f t="shared" si="119"/>
        <v>0</v>
      </c>
      <c r="E935">
        <v>16.253768052882101</v>
      </c>
      <c r="F935">
        <f>'wyznaczanie X2,X3,X6,X7'!$J$3*I935+'wyznaczanie X2,X3,X6,X7'!$K$3</f>
        <v>16.344836410833302</v>
      </c>
      <c r="G935">
        <f t="shared" si="122"/>
        <v>9.11E-2</v>
      </c>
      <c r="I935">
        <v>37.1604448236195</v>
      </c>
      <c r="J935">
        <f>'wyznaczanie X2,X3,X6,X7'!$M$3*modele!E935+'wyznaczanie X2,X3,X6,X7'!$N$3</f>
        <v>36.98109256490541</v>
      </c>
      <c r="K935">
        <f t="shared" si="123"/>
        <v>0.1794</v>
      </c>
      <c r="M935">
        <v>5.9906543302512603</v>
      </c>
      <c r="N935">
        <f t="shared" si="120"/>
        <v>5.9906543302512958</v>
      </c>
      <c r="O935">
        <f t="shared" si="121"/>
        <v>0</v>
      </c>
      <c r="Q935">
        <v>19.729509555386599</v>
      </c>
      <c r="R935">
        <v>19.729509555386599</v>
      </c>
      <c r="T935">
        <v>62.873740439982299</v>
      </c>
      <c r="U935">
        <f>'wyznaczanie X2,X3,X6,X7'!$T$3*modele!X935+'wyznaczanie X2,X3,X6,X7'!$U$3</f>
        <v>62.353886415425436</v>
      </c>
      <c r="V935">
        <f t="shared" si="124"/>
        <v>0.51990000000000003</v>
      </c>
      <c r="X935">
        <v>124.780253109291</v>
      </c>
      <c r="Y935">
        <f>'wyznaczanie X2,X3,X6,X7'!$W$3*modele!T935+'wyznaczanie X2,X3,X6,X7'!$X$3</f>
        <v>125.73278099835753</v>
      </c>
      <c r="Z935">
        <f t="shared" si="125"/>
        <v>0.95250000000000001</v>
      </c>
    </row>
    <row r="936" spans="1:26" x14ac:dyDescent="0.3">
      <c r="A936">
        <v>43.633307874901597</v>
      </c>
      <c r="B936">
        <f t="shared" si="118"/>
        <v>43.633307874901561</v>
      </c>
      <c r="C936">
        <f t="shared" si="119"/>
        <v>0</v>
      </c>
      <c r="E936">
        <v>75.661501731362705</v>
      </c>
      <c r="F936">
        <f>'wyznaczanie X2,X3,X6,X7'!$J$3*I936+'wyznaczanie X2,X3,X6,X7'!$K$3</f>
        <v>75.417947933218429</v>
      </c>
      <c r="G936">
        <f t="shared" si="122"/>
        <v>0.24360000000000001</v>
      </c>
      <c r="I936">
        <v>155.34767509510499</v>
      </c>
      <c r="J936">
        <f>'wyznaczanie X2,X3,X6,X7'!$M$3*modele!E936+'wyznaczanie X2,X3,X6,X7'!$N$3</f>
        <v>155.8319607238023</v>
      </c>
      <c r="K936">
        <f t="shared" si="123"/>
        <v>0.48430000000000001</v>
      </c>
      <c r="M936">
        <v>-139.71788944428499</v>
      </c>
      <c r="N936">
        <f t="shared" si="120"/>
        <v>-139.71788944428494</v>
      </c>
      <c r="O936">
        <f t="shared" si="121"/>
        <v>0</v>
      </c>
      <c r="Q936">
        <v>14.304789208171901</v>
      </c>
      <c r="R936">
        <v>14.304789208171901</v>
      </c>
      <c r="T936">
        <v>44.479321505811697</v>
      </c>
      <c r="U936">
        <f>'wyznaczanie X2,X3,X6,X7'!$T$3*modele!X936+'wyznaczanie X2,X3,X6,X7'!$U$3</f>
        <v>44.507885062790415</v>
      </c>
      <c r="V936">
        <f t="shared" si="124"/>
        <v>2.86E-2</v>
      </c>
      <c r="X936">
        <v>88.996530281028399</v>
      </c>
      <c r="Y936">
        <f>'wyznaczanie X2,X3,X6,X7'!$W$3*modele!T936+'wyznaczanie X2,X3,X6,X7'!$X$3</f>
        <v>88.978145528951416</v>
      </c>
      <c r="Z936">
        <f t="shared" si="125"/>
        <v>1.84E-2</v>
      </c>
    </row>
    <row r="937" spans="1:26" x14ac:dyDescent="0.3">
      <c r="A937">
        <v>56.977880682428101</v>
      </c>
      <c r="B937">
        <f t="shared" si="118"/>
        <v>56.977880682428129</v>
      </c>
      <c r="C937">
        <f t="shared" si="119"/>
        <v>0</v>
      </c>
      <c r="E937">
        <v>36.476804110605798</v>
      </c>
      <c r="F937">
        <f>'wyznaczanie X2,X3,X6,X7'!$J$3*I937+'wyznaczanie X2,X3,X6,X7'!$K$3</f>
        <v>36.561856947286628</v>
      </c>
      <c r="G937">
        <f t="shared" si="122"/>
        <v>8.5099999999999995E-2</v>
      </c>
      <c r="I937">
        <v>77.608520097929798</v>
      </c>
      <c r="J937">
        <f>'wyznaczanie X2,X3,X6,X7'!$M$3*modele!E937+'wyznaczanie X2,X3,X6,X7'!$N$3</f>
        <v>77.439215496798568</v>
      </c>
      <c r="K937">
        <f t="shared" si="123"/>
        <v>0.16930000000000001</v>
      </c>
      <c r="M937">
        <v>4.5253490330388599</v>
      </c>
      <c r="N937">
        <f t="shared" si="120"/>
        <v>4.5253490330388075</v>
      </c>
      <c r="O937">
        <f t="shared" si="121"/>
        <v>0</v>
      </c>
      <c r="Q937">
        <v>12.6191020811487</v>
      </c>
      <c r="R937">
        <v>12.6191020811487</v>
      </c>
      <c r="T937">
        <v>47.659850053539699</v>
      </c>
      <c r="U937">
        <f>'wyznaczanie X2,X3,X6,X7'!$T$3*modele!X937+'wyznaczanie X2,X3,X6,X7'!$U$3</f>
        <v>47.355081674694183</v>
      </c>
      <c r="V937">
        <f t="shared" si="124"/>
        <v>0.30480000000000002</v>
      </c>
      <c r="X937">
        <v>94.705556767395294</v>
      </c>
      <c r="Y937">
        <f>'wyznaczanie X2,X3,X6,X7'!$W$3*modele!T937+'wyznaczanie X2,X3,X6,X7'!$X$3</f>
        <v>95.333288781376922</v>
      </c>
      <c r="Z937">
        <f t="shared" si="125"/>
        <v>0.62770000000000004</v>
      </c>
    </row>
    <row r="938" spans="1:26" x14ac:dyDescent="0.3">
      <c r="A938">
        <v>61.691969395171803</v>
      </c>
      <c r="B938">
        <f t="shared" si="118"/>
        <v>61.691969395171846</v>
      </c>
      <c r="C938">
        <f t="shared" si="119"/>
        <v>0</v>
      </c>
      <c r="E938">
        <v>49.646256104473501</v>
      </c>
      <c r="F938">
        <f>'wyznaczanie X2,X3,X6,X7'!$J$3*I938+'wyznaczanie X2,X3,X6,X7'!$K$3</f>
        <v>49.896088170674375</v>
      </c>
      <c r="G938">
        <f t="shared" si="122"/>
        <v>0.24979999999999999</v>
      </c>
      <c r="I938">
        <v>104.28623886841601</v>
      </c>
      <c r="J938">
        <f>'wyznaczanie X2,X3,X6,X7'!$M$3*modele!E938+'wyznaczanie X2,X3,X6,X7'!$N$3</f>
        <v>103.7859671018856</v>
      </c>
      <c r="K938">
        <f t="shared" si="123"/>
        <v>0.50029999999999997</v>
      </c>
      <c r="M938">
        <v>-25.554829523076801</v>
      </c>
      <c r="N938">
        <f t="shared" si="120"/>
        <v>-25.55482952307689</v>
      </c>
      <c r="O938">
        <f t="shared" si="121"/>
        <v>0</v>
      </c>
      <c r="Q938">
        <v>16.924636037357899</v>
      </c>
      <c r="R938">
        <v>16.924636037357899</v>
      </c>
      <c r="T938">
        <v>53.324093466772503</v>
      </c>
      <c r="U938">
        <f>'wyznaczanie X2,X3,X6,X7'!$T$3*modele!X938+'wyznaczanie X2,X3,X6,X7'!$U$3</f>
        <v>53.357359135618935</v>
      </c>
      <c r="V938">
        <f t="shared" si="124"/>
        <v>3.3300000000000003E-2</v>
      </c>
      <c r="X938">
        <v>106.740960595735</v>
      </c>
      <c r="Y938">
        <f>'wyznaczanie X2,X3,X6,X7'!$W$3*modele!T938+'wyznaczanie X2,X3,X6,X7'!$X$3</f>
        <v>106.651243570186</v>
      </c>
      <c r="Z938">
        <f t="shared" si="125"/>
        <v>8.9700000000000002E-2</v>
      </c>
    </row>
    <row r="939" spans="1:26" x14ac:dyDescent="0.3">
      <c r="A939">
        <v>44.660156818584703</v>
      </c>
      <c r="B939">
        <f t="shared" si="118"/>
        <v>44.660156818585492</v>
      </c>
      <c r="C939">
        <f t="shared" si="119"/>
        <v>0</v>
      </c>
      <c r="E939">
        <v>110.930476322952</v>
      </c>
      <c r="F939">
        <f>'wyznaczanie X2,X3,X6,X7'!$J$3*I939+'wyznaczanie X2,X3,X6,X7'!$K$3</f>
        <v>110.8627265225529</v>
      </c>
      <c r="G939">
        <f t="shared" si="122"/>
        <v>6.7699999999999996E-2</v>
      </c>
      <c r="I939">
        <v>226.26183724266801</v>
      </c>
      <c r="J939">
        <f>'wyznaczanie X2,X3,X6,X7'!$M$3*modele!E939+'wyznaczanie X2,X3,X6,X7'!$N$3</f>
        <v>226.39092653068769</v>
      </c>
      <c r="K939">
        <f t="shared" si="123"/>
        <v>0.12909999999999999</v>
      </c>
      <c r="M939">
        <v>-243.47111533168501</v>
      </c>
      <c r="N939">
        <f t="shared" si="120"/>
        <v>-243.47111533168658</v>
      </c>
      <c r="O939">
        <f t="shared" si="121"/>
        <v>0</v>
      </c>
      <c r="Q939">
        <v>16.539269557545499</v>
      </c>
      <c r="R939">
        <v>16.539269557545499</v>
      </c>
      <c r="T939">
        <v>48.313784343041199</v>
      </c>
      <c r="U939">
        <f>'wyznaczanie X2,X3,X6,X7'!$T$3*modele!X939+'wyznaczanie X2,X3,X6,X7'!$U$3</f>
        <v>47.980082083083708</v>
      </c>
      <c r="V939">
        <f t="shared" si="124"/>
        <v>0.3337</v>
      </c>
      <c r="X939">
        <v>95.958769794752797</v>
      </c>
      <c r="Y939">
        <f>'wyznaczanie X2,X3,X6,X7'!$W$3*modele!T939+'wyznaczanie X2,X3,X6,X7'!$X$3</f>
        <v>96.639941441490237</v>
      </c>
      <c r="Z939">
        <f t="shared" si="125"/>
        <v>0.68120000000000003</v>
      </c>
    </row>
    <row r="940" spans="1:26" x14ac:dyDescent="0.3">
      <c r="A940">
        <v>46.368139382310197</v>
      </c>
      <c r="B940">
        <f t="shared" si="118"/>
        <v>46.368139382310204</v>
      </c>
      <c r="C940">
        <f t="shared" si="119"/>
        <v>0</v>
      </c>
      <c r="E940">
        <v>60.041361299733197</v>
      </c>
      <c r="F940">
        <f>'wyznaczanie X2,X3,X6,X7'!$J$3*I940+'wyznaczanie X2,X3,X6,X7'!$K$3</f>
        <v>59.803773036372519</v>
      </c>
      <c r="G940">
        <f t="shared" si="122"/>
        <v>0.23760000000000001</v>
      </c>
      <c r="I940">
        <v>124.108486292032</v>
      </c>
      <c r="J940">
        <f>'wyznaczanie X2,X3,X6,X7'!$M$3*modele!E940+'wyznaczanie X2,X3,X6,X7'!$N$3</f>
        <v>124.58237188894788</v>
      </c>
      <c r="K940">
        <f t="shared" si="123"/>
        <v>0.47389999999999999</v>
      </c>
      <c r="M940">
        <v>-87.387805134579196</v>
      </c>
      <c r="N940">
        <f t="shared" si="120"/>
        <v>-87.38780513457921</v>
      </c>
      <c r="O940">
        <f t="shared" si="121"/>
        <v>0</v>
      </c>
      <c r="Q940">
        <v>19.9785697258048</v>
      </c>
      <c r="R940">
        <v>19.9785697258048</v>
      </c>
      <c r="T940">
        <v>46.965025677087603</v>
      </c>
      <c r="U940">
        <f>'wyznaczanie X2,X3,X6,X7'!$T$3*modele!X940+'wyznaczanie X2,X3,X6,X7'!$U$3</f>
        <v>46.5964768851263</v>
      </c>
      <c r="V940">
        <f t="shared" si="124"/>
        <v>0.36849999999999999</v>
      </c>
      <c r="X940">
        <v>93.184448313479294</v>
      </c>
      <c r="Y940">
        <f>'wyznaczanie X2,X3,X6,X7'!$W$3*modele!T940+'wyznaczanie X2,X3,X6,X7'!$X$3</f>
        <v>93.944931977981895</v>
      </c>
      <c r="Z940">
        <f t="shared" si="125"/>
        <v>0.76049999999999995</v>
      </c>
    </row>
    <row r="941" spans="1:26" x14ac:dyDescent="0.3">
      <c r="A941">
        <v>57.317251487982404</v>
      </c>
      <c r="B941">
        <f t="shared" si="118"/>
        <v>57.317251487982503</v>
      </c>
      <c r="C941">
        <f t="shared" si="119"/>
        <v>0</v>
      </c>
      <c r="E941">
        <v>20.4703919676795</v>
      </c>
      <c r="F941">
        <f>'wyznaczanie X2,X3,X6,X7'!$J$3*I941+'wyznaczanie X2,X3,X6,X7'!$K$3</f>
        <v>20.508782277234669</v>
      </c>
      <c r="G941">
        <f t="shared" si="122"/>
        <v>3.8399999999999997E-2</v>
      </c>
      <c r="I941">
        <v>45.491227074083703</v>
      </c>
      <c r="J941">
        <f>'wyznaczanie X2,X3,X6,X7'!$M$3*modele!E941+'wyznaczanie X2,X3,X6,X7'!$N$3</f>
        <v>45.416853061770986</v>
      </c>
      <c r="K941">
        <f t="shared" si="123"/>
        <v>7.4399999999999994E-2</v>
      </c>
      <c r="M941">
        <v>53.223327072926502</v>
      </c>
      <c r="N941">
        <f t="shared" si="120"/>
        <v>53.22332707292631</v>
      </c>
      <c r="O941">
        <f t="shared" si="121"/>
        <v>0</v>
      </c>
      <c r="Q941">
        <v>22.622702520693299</v>
      </c>
      <c r="R941">
        <v>22.622702520693299</v>
      </c>
      <c r="T941">
        <v>48.516664597742299</v>
      </c>
      <c r="U941">
        <f>'wyznaczanie X2,X3,X6,X7'!$T$3*modele!X941+'wyznaczanie X2,X3,X6,X7'!$U$3</f>
        <v>48.806131611965775</v>
      </c>
      <c r="V941">
        <f t="shared" si="124"/>
        <v>0.28949999999999998</v>
      </c>
      <c r="X941">
        <v>97.615114361798803</v>
      </c>
      <c r="Y941">
        <f>'wyznaczanie X2,X3,X6,X7'!$W$3*modele!T941+'wyznaczanie X2,X3,X6,X7'!$X$3</f>
        <v>97.045324717372196</v>
      </c>
      <c r="Z941">
        <f t="shared" si="125"/>
        <v>0.56979999999999997</v>
      </c>
    </row>
    <row r="942" spans="1:26" x14ac:dyDescent="0.3">
      <c r="A942">
        <v>42.325910483556598</v>
      </c>
      <c r="B942">
        <f t="shared" si="118"/>
        <v>42.325910483556598</v>
      </c>
      <c r="C942">
        <f t="shared" si="119"/>
        <v>0</v>
      </c>
      <c r="E942">
        <v>43.4825057206248</v>
      </c>
      <c r="F942">
        <f>'wyznaczanie X2,X3,X6,X7'!$J$3*I942+'wyznaczanie X2,X3,X6,X7'!$K$3</f>
        <v>43.419737407968093</v>
      </c>
      <c r="G942">
        <f t="shared" si="122"/>
        <v>6.2799999999999995E-2</v>
      </c>
      <c r="I942">
        <v>91.329041605819995</v>
      </c>
      <c r="J942">
        <f>'wyznaczanie X2,X3,X6,X7'!$M$3*modele!E942+'wyznaczanie X2,X3,X6,X7'!$N$3</f>
        <v>91.454793382991298</v>
      </c>
      <c r="K942">
        <f t="shared" si="123"/>
        <v>0.1258</v>
      </c>
      <c r="M942">
        <v>-45.795696194761199</v>
      </c>
      <c r="N942">
        <f t="shared" si="120"/>
        <v>-45.795696194761206</v>
      </c>
      <c r="O942">
        <f t="shared" si="121"/>
        <v>0</v>
      </c>
      <c r="Q942">
        <v>22.851447389848801</v>
      </c>
      <c r="R942">
        <v>22.851447389848801</v>
      </c>
      <c r="T942">
        <v>43.337310278150298</v>
      </c>
      <c r="U942">
        <f>'wyznaczanie X2,X3,X6,X7'!$T$3*modele!X942+'wyznaczanie X2,X3,X6,X7'!$U$3</f>
        <v>43.615051458800835</v>
      </c>
      <c r="V942">
        <f t="shared" si="124"/>
        <v>0.2777</v>
      </c>
      <c r="X942">
        <v>87.206274324771599</v>
      </c>
      <c r="Y942">
        <f>'wyznaczanie X2,X3,X6,X7'!$W$3*modele!T942+'wyznaczanie X2,X3,X6,X7'!$X$3</f>
        <v>86.696246517904655</v>
      </c>
      <c r="Z942">
        <f t="shared" si="125"/>
        <v>0.51</v>
      </c>
    </row>
    <row r="943" spans="1:26" x14ac:dyDescent="0.3">
      <c r="A943">
        <v>54.636978588824803</v>
      </c>
      <c r="B943">
        <f t="shared" si="118"/>
        <v>54.636978588824846</v>
      </c>
      <c r="C943">
        <f t="shared" si="119"/>
        <v>0</v>
      </c>
      <c r="E943">
        <v>50.860471445940398</v>
      </c>
      <c r="F943">
        <f>'wyznaczanie X2,X3,X6,X7'!$J$3*I943+'wyznaczanie X2,X3,X6,X7'!$K$3</f>
        <v>50.883912058425558</v>
      </c>
      <c r="G943">
        <f t="shared" si="122"/>
        <v>2.3400000000000001E-2</v>
      </c>
      <c r="I943">
        <v>106.26257236906601</v>
      </c>
      <c r="J943">
        <f>'wyznaczanie X2,X3,X6,X7'!$M$3*modele!E943+'wyznaczanie X2,X3,X6,X7'!$N$3</f>
        <v>106.21512133029319</v>
      </c>
      <c r="K943">
        <f t="shared" si="123"/>
        <v>4.7500000000000001E-2</v>
      </c>
      <c r="M943">
        <v>-43.307457160171502</v>
      </c>
      <c r="N943">
        <f t="shared" si="120"/>
        <v>-43.307457160171595</v>
      </c>
      <c r="O943">
        <f t="shared" si="121"/>
        <v>0</v>
      </c>
      <c r="Q943">
        <v>23.864971953355202</v>
      </c>
      <c r="R943">
        <v>23.864971953355202</v>
      </c>
      <c r="T943">
        <v>49.007009818356003</v>
      </c>
      <c r="U943">
        <f>'wyznaczanie X2,X3,X6,X7'!$T$3*modele!X943+'wyznaczanie X2,X3,X6,X7'!$U$3</f>
        <v>49.129348474231264</v>
      </c>
      <c r="V943">
        <f t="shared" si="124"/>
        <v>0.12230000000000001</v>
      </c>
      <c r="X943">
        <v>98.263209270242896</v>
      </c>
      <c r="Y943">
        <f>'wyznaczanie X2,X3,X6,X7'!$W$3*modele!T943+'wyznaczanie X2,X3,X6,X7'!$X$3</f>
        <v>98.025103415591502</v>
      </c>
      <c r="Z943">
        <f t="shared" si="125"/>
        <v>0.23810000000000001</v>
      </c>
    </row>
    <row r="944" spans="1:26" x14ac:dyDescent="0.3">
      <c r="A944">
        <v>40.488168631300397</v>
      </c>
      <c r="B944">
        <f t="shared" si="118"/>
        <v>40.488168631300411</v>
      </c>
      <c r="C944">
        <f t="shared" si="119"/>
        <v>0</v>
      </c>
      <c r="E944">
        <v>79.158791058458604</v>
      </c>
      <c r="F944">
        <f>'wyznaczanie X2,X3,X6,X7'!$J$3*I944+'wyznaczanie X2,X3,X6,X7'!$K$3</f>
        <v>79.139569063442863</v>
      </c>
      <c r="G944">
        <f t="shared" si="122"/>
        <v>1.9199999999999998E-2</v>
      </c>
      <c r="I944">
        <v>162.793500821322</v>
      </c>
      <c r="J944">
        <f>'wyznaczanie X2,X3,X6,X7'!$M$3*modele!E944+'wyznaczanie X2,X3,X6,X7'!$N$3</f>
        <v>162.82862339701177</v>
      </c>
      <c r="K944">
        <f t="shared" si="123"/>
        <v>3.5099999999999999E-2</v>
      </c>
      <c r="M944">
        <v>-156.50003591277499</v>
      </c>
      <c r="N944">
        <f t="shared" si="120"/>
        <v>-156.50003591277502</v>
      </c>
      <c r="O944">
        <f t="shared" si="121"/>
        <v>0</v>
      </c>
      <c r="Q944">
        <v>18.586082568407299</v>
      </c>
      <c r="R944">
        <v>18.586082568407299</v>
      </c>
      <c r="T944">
        <v>50.828751681401897</v>
      </c>
      <c r="U944">
        <f>'wyznaczanie X2,X3,X6,X7'!$T$3*modele!X944+'wyznaczanie X2,X3,X6,X7'!$U$3</f>
        <v>50.494771024744914</v>
      </c>
      <c r="V944">
        <f t="shared" si="124"/>
        <v>0.33400000000000002</v>
      </c>
      <c r="X944">
        <v>101.001072006302</v>
      </c>
      <c r="Y944">
        <f>'wyznaczanie X2,X3,X6,X7'!$W$3*modele!T944+'wyznaczanie X2,X3,X6,X7'!$X$3</f>
        <v>101.66519981304955</v>
      </c>
      <c r="Z944">
        <f t="shared" si="125"/>
        <v>0.66410000000000002</v>
      </c>
    </row>
    <row r="945" spans="1:26" x14ac:dyDescent="0.3">
      <c r="A945">
        <v>32.6144396305992</v>
      </c>
      <c r="B945">
        <f t="shared" si="118"/>
        <v>32.6144396305992</v>
      </c>
      <c r="C945">
        <f t="shared" si="119"/>
        <v>0</v>
      </c>
      <c r="E945">
        <v>22.748621609629001</v>
      </c>
      <c r="F945">
        <f>'wyznaczanie X2,X3,X6,X7'!$J$3*I945+'wyznaczanie X2,X3,X6,X7'!$K$3</f>
        <v>22.549517771451292</v>
      </c>
      <c r="G945">
        <f t="shared" si="122"/>
        <v>0.1991</v>
      </c>
      <c r="I945">
        <v>49.574114695244099</v>
      </c>
      <c r="J945">
        <f>'wyznaczanie X2,X3,X6,X7'!$M$3*modele!E945+'wyznaczanie X2,X3,X6,X7'!$N$3</f>
        <v>49.974669932491182</v>
      </c>
      <c r="K945">
        <f t="shared" si="123"/>
        <v>0.40060000000000001</v>
      </c>
      <c r="M945">
        <v>-3.0169855676886099</v>
      </c>
      <c r="N945">
        <f t="shared" si="120"/>
        <v>-3.0169855676886073</v>
      </c>
      <c r="O945">
        <f t="shared" si="121"/>
        <v>0</v>
      </c>
      <c r="Q945">
        <v>21.4675079644033</v>
      </c>
      <c r="R945">
        <v>21.4675079644033</v>
      </c>
      <c r="T945">
        <v>48.701447041951099</v>
      </c>
      <c r="U945">
        <f>'wyznaczanie X2,X3,X6,X7'!$T$3*modele!X945+'wyznaczanie X2,X3,X6,X7'!$U$3</f>
        <v>48.729705316680942</v>
      </c>
      <c r="V945">
        <f t="shared" si="124"/>
        <v>2.8299999999999999E-2</v>
      </c>
      <c r="X945">
        <v>97.461868975719099</v>
      </c>
      <c r="Y945">
        <f>'wyznaczanie X2,X3,X6,X7'!$W$3*modele!T945+'wyznaczanie X2,X3,X6,X7'!$X$3</f>
        <v>97.414546023157712</v>
      </c>
      <c r="Z945">
        <f t="shared" si="125"/>
        <v>4.7300000000000002E-2</v>
      </c>
    </row>
    <row r="946" spans="1:26" x14ac:dyDescent="0.3">
      <c r="A946">
        <v>38.8873052262594</v>
      </c>
      <c r="B946">
        <f t="shared" si="118"/>
        <v>38.887305226259357</v>
      </c>
      <c r="C946">
        <f t="shared" si="119"/>
        <v>0</v>
      </c>
      <c r="E946">
        <v>76.730786457275897</v>
      </c>
      <c r="F946">
        <f>'wyznaczanie X2,X3,X6,X7'!$J$3*I946+'wyznaczanie X2,X3,X6,X7'!$K$3</f>
        <v>76.697463752895032</v>
      </c>
      <c r="G946">
        <f t="shared" si="122"/>
        <v>3.3300000000000003E-2</v>
      </c>
      <c r="I946">
        <v>157.907594945591</v>
      </c>
      <c r="J946">
        <f>'wyznaczanie X2,X3,X6,X7'!$M$3*modele!E946+'wyznaczanie X2,X3,X6,X7'!$N$3</f>
        <v>157.97116735759897</v>
      </c>
      <c r="K946">
        <f t="shared" si="123"/>
        <v>6.3600000000000004E-2</v>
      </c>
      <c r="M946">
        <v>-152.41774891930899</v>
      </c>
      <c r="N946">
        <f t="shared" si="120"/>
        <v>-152.41774891930891</v>
      </c>
      <c r="O946">
        <f t="shared" si="121"/>
        <v>0</v>
      </c>
      <c r="Q946">
        <v>19.645187653544902</v>
      </c>
      <c r="R946">
        <v>19.645187653544902</v>
      </c>
      <c r="T946">
        <v>59.004243079440897</v>
      </c>
      <c r="U946">
        <f>'wyznaczanie X2,X3,X6,X7'!$T$3*modele!X946+'wyznaczanie X2,X3,X6,X7'!$U$3</f>
        <v>58.741309013531541</v>
      </c>
      <c r="V946">
        <f t="shared" si="124"/>
        <v>0.26290000000000002</v>
      </c>
      <c r="X946">
        <v>117.536531342682</v>
      </c>
      <c r="Y946">
        <f>'wyznaczanie X2,X3,X6,X7'!$W$3*modele!T946+'wyznaczanie X2,X3,X6,X7'!$X$3</f>
        <v>118.0009811820378</v>
      </c>
      <c r="Z946">
        <f t="shared" si="125"/>
        <v>0.46439999999999998</v>
      </c>
    </row>
    <row r="947" spans="1:26" x14ac:dyDescent="0.3">
      <c r="A947">
        <v>23.344052823978998</v>
      </c>
      <c r="B947">
        <f t="shared" si="118"/>
        <v>23.344052823978856</v>
      </c>
      <c r="C947">
        <f t="shared" si="119"/>
        <v>0</v>
      </c>
      <c r="E947">
        <v>74.009358993005904</v>
      </c>
      <c r="F947">
        <f>'wyznaczanie X2,X3,X6,X7'!$J$3*I947+'wyznaczanie X2,X3,X6,X7'!$K$3</f>
        <v>74.236286946061796</v>
      </c>
      <c r="G947">
        <f t="shared" si="122"/>
        <v>0.22689999999999999</v>
      </c>
      <c r="I947">
        <v>152.98353283828499</v>
      </c>
      <c r="J947">
        <f>'wyznaczanie X2,X3,X6,X7'!$M$3*modele!E947+'wyznaczanie X2,X3,X6,X7'!$N$3</f>
        <v>152.52669074264412</v>
      </c>
      <c r="K947">
        <f t="shared" si="123"/>
        <v>0.45679999999999998</v>
      </c>
      <c r="M947">
        <v>-175.33997133106001</v>
      </c>
      <c r="N947">
        <f t="shared" si="120"/>
        <v>-175.33997133105973</v>
      </c>
      <c r="O947">
        <f t="shared" si="121"/>
        <v>0</v>
      </c>
      <c r="Q947">
        <v>27.005906969985901</v>
      </c>
      <c r="R947">
        <v>27.005906969985901</v>
      </c>
      <c r="T947">
        <v>53.577435184494298</v>
      </c>
      <c r="U947">
        <f>'wyznaczanie X2,X3,X6,X7'!$T$3*modele!X947+'wyznaczanie X2,X3,X6,X7'!$U$3</f>
        <v>53.266402657841773</v>
      </c>
      <c r="V947">
        <f t="shared" si="124"/>
        <v>0.311</v>
      </c>
      <c r="X947">
        <v>106.55858016630999</v>
      </c>
      <c r="Y947">
        <f>'wyznaczanie X2,X3,X6,X7'!$W$3*modele!T947+'wyznaczanie X2,X3,X6,X7'!$X$3</f>
        <v>107.15745594456875</v>
      </c>
      <c r="Z947">
        <f t="shared" si="125"/>
        <v>0.59889999999999999</v>
      </c>
    </row>
    <row r="948" spans="1:26" x14ac:dyDescent="0.3">
      <c r="A948">
        <v>41.663831143417298</v>
      </c>
      <c r="B948">
        <f t="shared" si="118"/>
        <v>41.663831143417205</v>
      </c>
      <c r="C948">
        <f t="shared" si="119"/>
        <v>0</v>
      </c>
      <c r="E948">
        <v>29.989332601386501</v>
      </c>
      <c r="F948">
        <f>'wyznaczanie X2,X3,X6,X7'!$J$3*I948+'wyznaczanie X2,X3,X6,X7'!$K$3</f>
        <v>29.890041417994759</v>
      </c>
      <c r="G948">
        <f t="shared" si="122"/>
        <v>9.9299999999999999E-2</v>
      </c>
      <c r="I948">
        <v>64.260257614913499</v>
      </c>
      <c r="J948">
        <f>'wyznaczanie X2,X3,X6,X7'!$M$3*modele!E948+'wyznaczanie X2,X3,X6,X7'!$N$3</f>
        <v>64.460406623197002</v>
      </c>
      <c r="K948">
        <f t="shared" si="123"/>
        <v>0.2001</v>
      </c>
      <c r="M948">
        <v>-6.64033551732508</v>
      </c>
      <c r="N948">
        <f t="shared" si="120"/>
        <v>-6.6403355173248997</v>
      </c>
      <c r="O948">
        <f t="shared" si="121"/>
        <v>0</v>
      </c>
      <c r="Q948">
        <v>27.519713865654001</v>
      </c>
      <c r="R948">
        <v>27.519713865654001</v>
      </c>
      <c r="T948">
        <v>57.7597950163494</v>
      </c>
      <c r="U948">
        <f>'wyznaczanie X2,X3,X6,X7'!$T$3*modele!X948+'wyznaczanie X2,X3,X6,X7'!$U$3</f>
        <v>57.659253408651985</v>
      </c>
      <c r="V948">
        <f t="shared" si="124"/>
        <v>0.10050000000000001</v>
      </c>
      <c r="X948">
        <v>115.36685887182</v>
      </c>
      <c r="Y948">
        <f>'wyznaczanie X2,X3,X6,X7'!$W$3*modele!T948+'wyznaczanie X2,X3,X6,X7'!$X$3</f>
        <v>115.51439897016002</v>
      </c>
      <c r="Z948">
        <f t="shared" si="125"/>
        <v>0.14749999999999999</v>
      </c>
    </row>
    <row r="949" spans="1:26" x14ac:dyDescent="0.3">
      <c r="A949">
        <v>36.765200701424398</v>
      </c>
      <c r="B949">
        <f t="shared" si="118"/>
        <v>36.765200701424533</v>
      </c>
      <c r="C949">
        <f t="shared" si="119"/>
        <v>0</v>
      </c>
      <c r="E949">
        <v>72.803779290856696</v>
      </c>
      <c r="F949">
        <f>'wyznaczanie X2,X3,X6,X7'!$J$3*I949+'wyznaczanie X2,X3,X6,X7'!$K$3</f>
        <v>72.763088267349161</v>
      </c>
      <c r="G949">
        <f t="shared" si="122"/>
        <v>4.07E-2</v>
      </c>
      <c r="I949">
        <v>150.03611281943799</v>
      </c>
      <c r="J949">
        <f>'wyznaczanie X2,X3,X6,X7'!$M$3*modele!E949+'wyznaczanie X2,X3,X6,X7'!$N$3</f>
        <v>150.11481293881064</v>
      </c>
      <c r="K949">
        <f t="shared" si="123"/>
        <v>7.8700000000000006E-2</v>
      </c>
      <c r="M949">
        <v>-144.88093646972101</v>
      </c>
      <c r="N949">
        <f t="shared" si="120"/>
        <v>-144.88093646972129</v>
      </c>
      <c r="O949">
        <f t="shared" si="121"/>
        <v>0</v>
      </c>
      <c r="Q949">
        <v>23.351378403913799</v>
      </c>
      <c r="R949">
        <v>23.351378403913799</v>
      </c>
      <c r="T949">
        <v>53.882259289398299</v>
      </c>
      <c r="U949">
        <f>'wyznaczanie X2,X3,X6,X7'!$T$3*modele!X949+'wyznaczanie X2,X3,X6,X7'!$U$3</f>
        <v>53.576846738978404</v>
      </c>
      <c r="V949">
        <f t="shared" si="124"/>
        <v>0.3054</v>
      </c>
      <c r="X949">
        <v>107.181063866359</v>
      </c>
      <c r="Y949">
        <f>'wyznaczanie X2,X3,X6,X7'!$W$3*modele!T949+'wyznaczanie X2,X3,X6,X7'!$X$3</f>
        <v>107.76653736747915</v>
      </c>
      <c r="Z949">
        <f t="shared" si="125"/>
        <v>0.58550000000000002</v>
      </c>
    </row>
    <row r="950" spans="1:26" x14ac:dyDescent="0.3">
      <c r="A950">
        <v>57.686862978066102</v>
      </c>
      <c r="B950">
        <f t="shared" si="118"/>
        <v>57.686862978066152</v>
      </c>
      <c r="C950">
        <f t="shared" si="119"/>
        <v>0</v>
      </c>
      <c r="E950">
        <v>12.983363737143501</v>
      </c>
      <c r="F950">
        <f>'wyznaczanie X2,X3,X6,X7'!$J$3*I950+'wyznaczanie X2,X3,X6,X7'!$K$3</f>
        <v>13.092248727442792</v>
      </c>
      <c r="G950">
        <f t="shared" si="122"/>
        <v>0.1089</v>
      </c>
      <c r="I950">
        <v>30.653011583550501</v>
      </c>
      <c r="J950">
        <f>'wyznaczanie X2,X3,X6,X7'!$M$3*modele!E950+'wyznaczanie X2,X3,X6,X7'!$N$3</f>
        <v>30.438335114170808</v>
      </c>
      <c r="K950">
        <f t="shared" si="123"/>
        <v>0.2147</v>
      </c>
      <c r="M950">
        <v>76.423634744701801</v>
      </c>
      <c r="N950">
        <f t="shared" si="120"/>
        <v>76.423634744701701</v>
      </c>
      <c r="O950">
        <f t="shared" si="121"/>
        <v>0</v>
      </c>
      <c r="Q950">
        <v>17.3243451268537</v>
      </c>
      <c r="R950">
        <v>17.3243451268537</v>
      </c>
      <c r="T950">
        <v>55.047911397591101</v>
      </c>
      <c r="U950">
        <f>'wyznaczanie X2,X3,X6,X7'!$T$3*modele!X950+'wyznaczanie X2,X3,X6,X7'!$U$3</f>
        <v>54.990520897205251</v>
      </c>
      <c r="V950">
        <f t="shared" si="124"/>
        <v>5.74E-2</v>
      </c>
      <c r="X950">
        <v>110.01567780860201</v>
      </c>
      <c r="Y950">
        <f>'wyznaczanie X2,X3,X6,X7'!$W$3*modele!T950+'wyznaczanie X2,X3,X6,X7'!$X$3</f>
        <v>110.09567418197146</v>
      </c>
      <c r="Z950">
        <f t="shared" si="125"/>
        <v>0.08</v>
      </c>
    </row>
    <row r="951" spans="1:26" x14ac:dyDescent="0.3">
      <c r="A951">
        <v>30.8783811884954</v>
      </c>
      <c r="B951">
        <f t="shared" si="118"/>
        <v>30.878381188495268</v>
      </c>
      <c r="C951">
        <f t="shared" si="119"/>
        <v>0</v>
      </c>
      <c r="E951">
        <v>66.182732394275504</v>
      </c>
      <c r="F951">
        <f>'wyznaczanie X2,X3,X6,X7'!$J$3*I951+'wyznaczanie X2,X3,X6,X7'!$K$3</f>
        <v>66.223781766279913</v>
      </c>
      <c r="G951">
        <f t="shared" si="122"/>
        <v>4.1000000000000002E-2</v>
      </c>
      <c r="I951">
        <v>136.95296037765701</v>
      </c>
      <c r="J951">
        <f>'wyznaczanie X2,X3,X6,X7'!$M$3*modele!E951+'wyznaczanie X2,X3,X6,X7'!$N$3</f>
        <v>136.86877369351134</v>
      </c>
      <c r="K951">
        <f t="shared" si="123"/>
        <v>8.4199999999999997E-2</v>
      </c>
      <c r="M951">
        <v>-136.79143480583599</v>
      </c>
      <c r="N951">
        <f t="shared" si="120"/>
        <v>-136.79143480583573</v>
      </c>
      <c r="O951">
        <f t="shared" si="121"/>
        <v>0</v>
      </c>
      <c r="Q951">
        <v>19.350318160634</v>
      </c>
      <c r="R951">
        <v>19.350318160634</v>
      </c>
      <c r="T951">
        <v>47.566820298720401</v>
      </c>
      <c r="U951">
        <f>'wyznaczanie X2,X3,X6,X7'!$T$3*modele!X951+'wyznaczanie X2,X3,X6,X7'!$U$3</f>
        <v>47.450251394673224</v>
      </c>
      <c r="V951">
        <f t="shared" si="124"/>
        <v>0.1166</v>
      </c>
      <c r="X951">
        <v>94.896385335323799</v>
      </c>
      <c r="Y951">
        <f>'wyznaczanie X2,X3,X6,X7'!$W$3*modele!T951+'wyznaczanie X2,X3,X6,X7'!$X$3</f>
        <v>95.14740225033573</v>
      </c>
      <c r="Z951">
        <f t="shared" si="125"/>
        <v>0.251</v>
      </c>
    </row>
    <row r="952" spans="1:26" x14ac:dyDescent="0.3">
      <c r="A952">
        <v>48.604917770852097</v>
      </c>
      <c r="B952">
        <f t="shared" si="118"/>
        <v>48.604917770851898</v>
      </c>
      <c r="C952">
        <f t="shared" si="119"/>
        <v>0</v>
      </c>
      <c r="E952">
        <v>79.184783137474597</v>
      </c>
      <c r="F952">
        <f>'wyznaczanie X2,X3,X6,X7'!$J$3*I952+'wyznaczanie X2,X3,X6,X7'!$K$3</f>
        <v>79.327611716425565</v>
      </c>
      <c r="G952">
        <f t="shared" si="122"/>
        <v>0.14280000000000001</v>
      </c>
      <c r="I952">
        <v>163.16971666227201</v>
      </c>
      <c r="J952">
        <f>'wyznaczanie X2,X3,X6,X7'!$M$3*modele!E952+'wyznaczanie X2,X3,X6,X7'!$N$3</f>
        <v>162.88062304360699</v>
      </c>
      <c r="K952">
        <f t="shared" si="123"/>
        <v>0.28910000000000002</v>
      </c>
      <c r="M952">
        <v>-140.34451387071999</v>
      </c>
      <c r="N952">
        <f t="shared" si="120"/>
        <v>-140.3445138707196</v>
      </c>
      <c r="O952">
        <f t="shared" si="121"/>
        <v>0</v>
      </c>
      <c r="Q952">
        <v>19.926409838084599</v>
      </c>
      <c r="R952">
        <v>19.926409838084599</v>
      </c>
      <c r="T952">
        <v>52.502199338302198</v>
      </c>
      <c r="U952">
        <f>'wyznaczanie X2,X3,X6,X7'!$T$3*modele!X952+'wyznaczanie X2,X3,X6,X7'!$U$3</f>
        <v>52.113259997200359</v>
      </c>
      <c r="V952">
        <f t="shared" si="124"/>
        <v>0.38890000000000002</v>
      </c>
      <c r="X952">
        <v>104.246368229615</v>
      </c>
      <c r="Y952">
        <f>'wyznaczanie X2,X3,X6,X7'!$W$3*modele!T952+'wyznaczanie X2,X3,X6,X7'!$X$3</f>
        <v>105.0089835349829</v>
      </c>
      <c r="Z952">
        <f t="shared" si="125"/>
        <v>0.76259999999999994</v>
      </c>
    </row>
    <row r="953" spans="1:26" x14ac:dyDescent="0.3">
      <c r="A953">
        <v>39.208522689548801</v>
      </c>
      <c r="B953">
        <f t="shared" si="118"/>
        <v>39.208522689548701</v>
      </c>
      <c r="C953">
        <f t="shared" si="119"/>
        <v>0</v>
      </c>
      <c r="E953">
        <v>49.125489549231901</v>
      </c>
      <c r="F953">
        <f>'wyznaczanie X2,X3,X6,X7'!$J$3*I953+'wyznaczanie X2,X3,X6,X7'!$K$3</f>
        <v>49.076281916461163</v>
      </c>
      <c r="G953">
        <f t="shared" si="122"/>
        <v>4.9200000000000001E-2</v>
      </c>
      <c r="I953">
        <v>102.646057268908</v>
      </c>
      <c r="J953">
        <f>'wyznaczanie X2,X3,X6,X7'!$M$3*modele!E953+'wyznaczanie X2,X3,X6,X7'!$N$3</f>
        <v>102.74412366894883</v>
      </c>
      <c r="K953">
        <f t="shared" si="123"/>
        <v>9.8100000000000007E-2</v>
      </c>
      <c r="M953">
        <v>-68.9594232685983</v>
      </c>
      <c r="N953">
        <f t="shared" si="120"/>
        <v>-68.959423268598101</v>
      </c>
      <c r="O953">
        <f t="shared" si="121"/>
        <v>0</v>
      </c>
      <c r="Q953">
        <v>13.805583534975201</v>
      </c>
      <c r="R953">
        <v>13.805583534975201</v>
      </c>
      <c r="T953">
        <v>59.150287287233901</v>
      </c>
      <c r="U953">
        <f>'wyznaczanie X2,X3,X6,X7'!$T$3*modele!X953+'wyznaczanie X2,X3,X6,X7'!$U$3</f>
        <v>59.266586009133057</v>
      </c>
      <c r="V953">
        <f t="shared" si="124"/>
        <v>0.1163</v>
      </c>
      <c r="X953">
        <v>118.589785012636</v>
      </c>
      <c r="Y953">
        <f>'wyznaczanie X2,X3,X6,X7'!$W$3*modele!T953+'wyznaczanie X2,X3,X6,X7'!$X$3</f>
        <v>118.2927980444818</v>
      </c>
      <c r="Z953">
        <f t="shared" si="125"/>
        <v>0.29699999999999999</v>
      </c>
    </row>
    <row r="954" spans="1:26" x14ac:dyDescent="0.3">
      <c r="A954">
        <v>64.0019953180811</v>
      </c>
      <c r="B954">
        <f t="shared" si="118"/>
        <v>64.0019953180812</v>
      </c>
      <c r="C954">
        <f t="shared" si="119"/>
        <v>0</v>
      </c>
      <c r="E954">
        <v>20.968520931244399</v>
      </c>
      <c r="F954">
        <f>'wyznaczanie X2,X3,X6,X7'!$J$3*I954+'wyznaczanie X2,X3,X6,X7'!$K$3</f>
        <v>20.869488141961739</v>
      </c>
      <c r="G954">
        <f t="shared" si="122"/>
        <v>9.9000000000000005E-2</v>
      </c>
      <c r="I954">
        <v>46.212889197444497</v>
      </c>
      <c r="J954">
        <f>'wyznaczanie X2,X3,X6,X7'!$M$3*modele!E954+'wyznaczanie X2,X3,X6,X7'!$N$3</f>
        <v>46.413407821715062</v>
      </c>
      <c r="K954">
        <f t="shared" si="123"/>
        <v>0.20050000000000001</v>
      </c>
      <c r="M954">
        <v>65.098427842429203</v>
      </c>
      <c r="N954">
        <f t="shared" si="120"/>
        <v>65.098427842429004</v>
      </c>
      <c r="O954">
        <f t="shared" si="121"/>
        <v>0</v>
      </c>
      <c r="Q954">
        <v>22.864213754757699</v>
      </c>
      <c r="R954">
        <v>22.864213754757699</v>
      </c>
      <c r="T954">
        <v>46.659394719973399</v>
      </c>
      <c r="U954">
        <f>'wyznaczanie X2,X3,X6,X7'!$T$3*modele!X954+'wyznaczanie X2,X3,X6,X7'!$U$3</f>
        <v>47.040954474021852</v>
      </c>
      <c r="V954">
        <f t="shared" si="124"/>
        <v>0.38159999999999999</v>
      </c>
      <c r="X954">
        <v>94.075687898758403</v>
      </c>
      <c r="Y954">
        <f>'wyznaczanie X2,X3,X6,X7'!$W$3*modele!T954+'wyznaczanie X2,X3,X6,X7'!$X$3</f>
        <v>93.33423835090403</v>
      </c>
      <c r="Z954">
        <f t="shared" si="125"/>
        <v>0.74139999999999995</v>
      </c>
    </row>
    <row r="955" spans="1:26" x14ac:dyDescent="0.3">
      <c r="A955">
        <v>65.493059063540997</v>
      </c>
      <c r="B955">
        <f t="shared" si="118"/>
        <v>65.49305906354094</v>
      </c>
      <c r="C955">
        <f t="shared" si="119"/>
        <v>0</v>
      </c>
      <c r="E955">
        <v>49.908055664987998</v>
      </c>
      <c r="F955">
        <f>'wyznaczanie X2,X3,X6,X7'!$J$3*I955+'wyznaczanie X2,X3,X6,X7'!$K$3</f>
        <v>49.928361319093128</v>
      </c>
      <c r="G955">
        <f t="shared" si="122"/>
        <v>2.0299999999999999E-2</v>
      </c>
      <c r="I955">
        <v>104.35080756854801</v>
      </c>
      <c r="J955">
        <f>'wyznaczanie X2,X3,X6,X7'!$M$3*modele!E955+'wyznaczanie X2,X3,X6,X7'!$N$3</f>
        <v>104.30972222809801</v>
      </c>
      <c r="K955">
        <f t="shared" si="123"/>
        <v>4.1099999999999998E-2</v>
      </c>
      <c r="M955">
        <v>-18.7380488678821</v>
      </c>
      <c r="N955">
        <f t="shared" si="120"/>
        <v>-18.738048867881986</v>
      </c>
      <c r="O955">
        <f t="shared" si="121"/>
        <v>0</v>
      </c>
      <c r="Q955">
        <v>25.810862050067598</v>
      </c>
      <c r="R955">
        <v>25.810862050067598</v>
      </c>
      <c r="T955">
        <v>49.915345249806897</v>
      </c>
      <c r="U955">
        <f>'wyznaczanie X2,X3,X6,X7'!$T$3*modele!X955+'wyznaczanie X2,X3,X6,X7'!$U$3</f>
        <v>50.389091692124097</v>
      </c>
      <c r="V955">
        <f t="shared" si="124"/>
        <v>0.47370000000000001</v>
      </c>
      <c r="X955">
        <v>100.78917019858299</v>
      </c>
      <c r="Y955">
        <f>'wyznaczanie X2,X3,X6,X7'!$W$3*modele!T955+'wyznaczanie X2,X3,X6,X7'!$X$3</f>
        <v>99.840085328659939</v>
      </c>
      <c r="Z955">
        <f t="shared" si="125"/>
        <v>0.94910000000000005</v>
      </c>
    </row>
    <row r="956" spans="1:26" x14ac:dyDescent="0.3">
      <c r="A956">
        <v>39.859151963614501</v>
      </c>
      <c r="B956">
        <f t="shared" si="118"/>
        <v>39.85915196361465</v>
      </c>
      <c r="C956">
        <f t="shared" si="119"/>
        <v>0</v>
      </c>
      <c r="E956">
        <v>70.7344755145741</v>
      </c>
      <c r="F956">
        <f>'wyznaczanie X2,X3,X6,X7'!$J$3*I956+'wyznaczanie X2,X3,X6,X7'!$K$3</f>
        <v>70.781569129606666</v>
      </c>
      <c r="G956">
        <f t="shared" si="122"/>
        <v>4.7100000000000003E-2</v>
      </c>
      <c r="I956">
        <v>146.07169901789001</v>
      </c>
      <c r="J956">
        <f>'wyznaczanie X2,X3,X6,X7'!$M$3*modele!E956+'wyznaczanie X2,X3,X6,X7'!$N$3</f>
        <v>145.97497229741015</v>
      </c>
      <c r="K956">
        <f t="shared" si="123"/>
        <v>9.6699999999999994E-2</v>
      </c>
      <c r="M956">
        <v>-132.48512261649299</v>
      </c>
      <c r="N956">
        <f t="shared" si="120"/>
        <v>-132.4851226164933</v>
      </c>
      <c r="O956">
        <f t="shared" si="121"/>
        <v>0</v>
      </c>
      <c r="Q956">
        <v>25.5448029757349</v>
      </c>
      <c r="R956">
        <v>25.5448029757349</v>
      </c>
      <c r="T956">
        <v>54.045273315207901</v>
      </c>
      <c r="U956">
        <f>'wyznaczanie X2,X3,X6,X7'!$T$3*modele!X956+'wyznaczanie X2,X3,X6,X7'!$U$3</f>
        <v>54.435435074164843</v>
      </c>
      <c r="V956">
        <f t="shared" si="124"/>
        <v>0.39019999999999999</v>
      </c>
      <c r="X956">
        <v>108.902653280301</v>
      </c>
      <c r="Y956">
        <f>'wyznaczanie X2,X3,X6,X7'!$W$3*modele!T956+'wyznaczanie X2,X3,X6,X7'!$X$3</f>
        <v>108.09226231244612</v>
      </c>
      <c r="Z956">
        <f t="shared" si="125"/>
        <v>0.81040000000000001</v>
      </c>
    </row>
    <row r="957" spans="1:26" x14ac:dyDescent="0.3">
      <c r="A957">
        <v>25.775842812220201</v>
      </c>
      <c r="B957">
        <f t="shared" si="118"/>
        <v>25.775842812220191</v>
      </c>
      <c r="C957">
        <f t="shared" si="119"/>
        <v>0</v>
      </c>
      <c r="E957">
        <v>48.560825401813098</v>
      </c>
      <c r="F957">
        <f>'wyznaczanie X2,X3,X6,X7'!$J$3*I957+'wyznaczanie X2,X3,X6,X7'!$K$3</f>
        <v>48.724937990333281</v>
      </c>
      <c r="G957">
        <f t="shared" si="122"/>
        <v>0.1641</v>
      </c>
      <c r="I957">
        <v>101.943125521593</v>
      </c>
      <c r="J957">
        <f>'wyznaczanie X2,X3,X6,X7'!$M$3*modele!E957+'wyznaczanie X2,X3,X6,X7'!$N$3</f>
        <v>101.61445889327943</v>
      </c>
      <c r="K957">
        <f t="shared" si="123"/>
        <v>0.32869999999999999</v>
      </c>
      <c r="M957">
        <v>-94.130790580998905</v>
      </c>
      <c r="N957">
        <f t="shared" si="120"/>
        <v>-94.130790580998877</v>
      </c>
      <c r="O957">
        <f t="shared" si="121"/>
        <v>0</v>
      </c>
      <c r="Q957">
        <v>17.654975625893599</v>
      </c>
      <c r="R957">
        <v>17.654975625893599</v>
      </c>
      <c r="T957">
        <v>53.843560251526398</v>
      </c>
      <c r="U957">
        <f>'wyznaczanie X2,X3,X6,X7'!$T$3*modele!X957+'wyznaczanie X2,X3,X6,X7'!$U$3</f>
        <v>54.151198494633114</v>
      </c>
      <c r="V957">
        <f t="shared" si="124"/>
        <v>0.30759999999999998</v>
      </c>
      <c r="X957">
        <v>108.332719277796</v>
      </c>
      <c r="Y957">
        <f>'wyznaczanie X2,X3,X6,X7'!$W$3*modele!T957+'wyznaczanie X2,X3,X6,X7'!$X$3</f>
        <v>107.68921124834004</v>
      </c>
      <c r="Z957">
        <f t="shared" si="125"/>
        <v>0.64349999999999996</v>
      </c>
    </row>
    <row r="958" spans="1:26" x14ac:dyDescent="0.3">
      <c r="A958">
        <v>43.494271387109897</v>
      </c>
      <c r="B958">
        <f t="shared" si="118"/>
        <v>43.494271387109855</v>
      </c>
      <c r="C958">
        <f t="shared" si="119"/>
        <v>0</v>
      </c>
      <c r="E958">
        <v>64.280381035185897</v>
      </c>
      <c r="F958">
        <f>'wyznaczanie X2,X3,X6,X7'!$J$3*I958+'wyznaczanie X2,X3,X6,X7'!$K$3</f>
        <v>64.250796889802203</v>
      </c>
      <c r="G958">
        <f t="shared" si="122"/>
        <v>2.9600000000000001E-2</v>
      </c>
      <c r="I958">
        <v>133.005621022931</v>
      </c>
      <c r="J958">
        <f>'wyznaczanie X2,X3,X6,X7'!$M$3*modele!E958+'wyznaczanie X2,X3,X6,X7'!$N$3</f>
        <v>133.06293737269311</v>
      </c>
      <c r="K958">
        <f t="shared" si="123"/>
        <v>5.7299999999999997E-2</v>
      </c>
      <c r="M958">
        <v>-105.852600331338</v>
      </c>
      <c r="N958">
        <f t="shared" si="120"/>
        <v>-105.85260033133791</v>
      </c>
      <c r="O958">
        <f t="shared" si="121"/>
        <v>0</v>
      </c>
      <c r="Q958">
        <v>22.621043395736599</v>
      </c>
      <c r="R958">
        <v>22.621043395736599</v>
      </c>
      <c r="T958">
        <v>52.677996017705802</v>
      </c>
      <c r="U958">
        <f>'wyznaczanie X2,X3,X6,X7'!$T$3*modele!X958+'wyznaczanie X2,X3,X6,X7'!$U$3</f>
        <v>52.201278463638957</v>
      </c>
      <c r="V958">
        <f t="shared" si="124"/>
        <v>0.47670000000000001</v>
      </c>
      <c r="X958">
        <v>104.422857536355</v>
      </c>
      <c r="Y958">
        <f>'wyznaczanie X2,X3,X6,X7'!$W$3*modele!T958+'wyznaczanie X2,X3,X6,X7'!$X$3</f>
        <v>105.36025001919941</v>
      </c>
      <c r="Z958">
        <f t="shared" si="125"/>
        <v>0.93740000000000001</v>
      </c>
    </row>
    <row r="959" spans="1:26" x14ac:dyDescent="0.3">
      <c r="A959">
        <v>54.072742166346799</v>
      </c>
      <c r="B959">
        <f t="shared" si="118"/>
        <v>54.072742166346607</v>
      </c>
      <c r="C959">
        <f t="shared" si="119"/>
        <v>0</v>
      </c>
      <c r="E959">
        <v>74.407144383395405</v>
      </c>
      <c r="F959">
        <f>'wyznaczanie X2,X3,X6,X7'!$J$3*I959+'wyznaczanie X2,X3,X6,X7'!$K$3</f>
        <v>74.177977667708248</v>
      </c>
      <c r="G959">
        <f t="shared" si="122"/>
        <v>0.22919999999999999</v>
      </c>
      <c r="I959">
        <v>152.86687380458699</v>
      </c>
      <c r="J959">
        <f>'wyznaczanie X2,X3,X6,X7'!$M$3*modele!E959+'wyznaczanie X2,X3,X6,X7'!$N$3</f>
        <v>153.32249856195239</v>
      </c>
      <c r="K959">
        <f t="shared" si="123"/>
        <v>0.4556</v>
      </c>
      <c r="M959">
        <v>-115.075948817493</v>
      </c>
      <c r="N959">
        <f t="shared" si="120"/>
        <v>-115.07594881749262</v>
      </c>
      <c r="O959">
        <f t="shared" si="121"/>
        <v>0</v>
      </c>
      <c r="Q959">
        <v>22.5959294513065</v>
      </c>
      <c r="R959">
        <v>22.5959294513065</v>
      </c>
      <c r="T959">
        <v>56.0709992318845</v>
      </c>
      <c r="U959">
        <f>'wyznaczanie X2,X3,X6,X7'!$T$3*modele!X959+'wyznaczanie X2,X3,X6,X7'!$U$3</f>
        <v>56.143963167726646</v>
      </c>
      <c r="V959">
        <f t="shared" si="124"/>
        <v>7.2999999999999995E-2</v>
      </c>
      <c r="X959">
        <v>112.328490504912</v>
      </c>
      <c r="Y959">
        <f>'wyznaczanie X2,X3,X6,X7'!$W$3*modele!T959+'wyznaczanie X2,X3,X6,X7'!$X$3</f>
        <v>112.13994753125264</v>
      </c>
      <c r="Z959">
        <f t="shared" si="125"/>
        <v>0.1885</v>
      </c>
    </row>
    <row r="960" spans="1:26" x14ac:dyDescent="0.3">
      <c r="A960">
        <v>51.712998298569701</v>
      </c>
      <c r="B960">
        <f t="shared" si="118"/>
        <v>51.712998298569651</v>
      </c>
      <c r="C960">
        <f t="shared" si="119"/>
        <v>0</v>
      </c>
      <c r="E960">
        <v>17.053449395996701</v>
      </c>
      <c r="F960">
        <f>'wyznaczanie X2,X3,X6,X7'!$J$3*I960+'wyznaczanie X2,X3,X6,X7'!$K$3</f>
        <v>17.314939550381354</v>
      </c>
      <c r="G960">
        <f t="shared" si="122"/>
        <v>0.26150000000000001</v>
      </c>
      <c r="I960">
        <v>39.101324526517999</v>
      </c>
      <c r="J960">
        <f>'wyznaczanie X2,X3,X6,X7'!$M$3*modele!E960+'wyznaczanie X2,X3,X6,X7'!$N$3</f>
        <v>38.58093177765879</v>
      </c>
      <c r="K960">
        <f t="shared" si="123"/>
        <v>0.52039999999999997</v>
      </c>
      <c r="M960">
        <v>52.2656484091492</v>
      </c>
      <c r="N960">
        <f t="shared" si="120"/>
        <v>52.2656484091493</v>
      </c>
      <c r="O960">
        <f t="shared" si="121"/>
        <v>0</v>
      </c>
      <c r="Q960">
        <v>22.1925861052584</v>
      </c>
      <c r="R960">
        <v>22.1925861052584</v>
      </c>
      <c r="T960">
        <v>58.191777152346198</v>
      </c>
      <c r="U960">
        <f>'wyznaczanie X2,X3,X6,X7'!$T$3*modele!X960+'wyznaczanie X2,X3,X6,X7'!$U$3</f>
        <v>58.25972473548827</v>
      </c>
      <c r="V960">
        <f t="shared" si="124"/>
        <v>6.7900000000000002E-2</v>
      </c>
      <c r="X960">
        <v>116.570887668033</v>
      </c>
      <c r="Y960">
        <f>'wyznaczanie X2,X3,X6,X7'!$W$3*modele!T960+'wyznaczanie X2,X3,X6,X7'!$X$3</f>
        <v>116.37756001888241</v>
      </c>
      <c r="Z960">
        <f t="shared" si="125"/>
        <v>0.1933</v>
      </c>
    </row>
    <row r="961" spans="1:26" x14ac:dyDescent="0.3">
      <c r="A961">
        <v>26.369814512644101</v>
      </c>
      <c r="B961">
        <f t="shared" si="118"/>
        <v>26.369814512644297</v>
      </c>
      <c r="C961">
        <f t="shared" si="119"/>
        <v>0</v>
      </c>
      <c r="E961">
        <v>68.435561831657196</v>
      </c>
      <c r="F961">
        <f>'wyznaczanie X2,X3,X6,X7'!$J$3*I961+'wyznaczanie X2,X3,X6,X7'!$K$3</f>
        <v>68.596725566820879</v>
      </c>
      <c r="G961">
        <f t="shared" si="122"/>
        <v>0.16120000000000001</v>
      </c>
      <c r="I961">
        <v>141.70049522300801</v>
      </c>
      <c r="J961">
        <f>'wyznaczanie X2,X3,X6,X7'!$M$3*modele!E961+'wyznaczanie X2,X3,X6,X7'!$N$3</f>
        <v>141.37577501922794</v>
      </c>
      <c r="K961">
        <f t="shared" si="123"/>
        <v>0.32469999999999999</v>
      </c>
      <c r="M961">
        <v>-152.567056469683</v>
      </c>
      <c r="N961">
        <f t="shared" si="120"/>
        <v>-152.56705646968339</v>
      </c>
      <c r="O961">
        <f t="shared" si="121"/>
        <v>0</v>
      </c>
      <c r="Q961">
        <v>19.404559688939901</v>
      </c>
      <c r="R961">
        <v>19.404559688939901</v>
      </c>
      <c r="T961">
        <v>54.306098653314898</v>
      </c>
      <c r="U961">
        <f>'wyznaczanie X2,X3,X6,X7'!$T$3*modele!X961+'wyznaczanie X2,X3,X6,X7'!$U$3</f>
        <v>54.408543733605086</v>
      </c>
      <c r="V961">
        <f t="shared" si="124"/>
        <v>0.1024</v>
      </c>
      <c r="X961">
        <v>108.84873239023401</v>
      </c>
      <c r="Y961">
        <f>'wyznaczanie X2,X3,X6,X7'!$W$3*modele!T961+'wyznaczanie X2,X3,X6,X7'!$X$3</f>
        <v>108.61342801263027</v>
      </c>
      <c r="Z961">
        <f t="shared" si="125"/>
        <v>0.23530000000000001</v>
      </c>
    </row>
    <row r="962" spans="1:26" x14ac:dyDescent="0.3">
      <c r="A962">
        <v>67.675545292842898</v>
      </c>
      <c r="B962">
        <f t="shared" si="118"/>
        <v>67.675545292842813</v>
      </c>
      <c r="C962">
        <f t="shared" si="119"/>
        <v>0</v>
      </c>
      <c r="E962">
        <v>50.324722023004803</v>
      </c>
      <c r="F962">
        <f>'wyznaczanie X2,X3,X6,X7'!$J$3*I962+'wyznaczanie X2,X3,X6,X7'!$K$3</f>
        <v>50.164848056677293</v>
      </c>
      <c r="G962">
        <f t="shared" si="122"/>
        <v>0.15989999999999999</v>
      </c>
      <c r="I962">
        <v>104.823945207496</v>
      </c>
      <c r="J962">
        <f>'wyznaczanie X2,X3,X6,X7'!$M$3*modele!E962+'wyznaczanie X2,X3,X6,X7'!$N$3</f>
        <v>105.14330323374477</v>
      </c>
      <c r="K962">
        <f t="shared" si="123"/>
        <v>0.31940000000000002</v>
      </c>
      <c r="M962">
        <v>-15.623075483328799</v>
      </c>
      <c r="N962">
        <f t="shared" si="120"/>
        <v>-15.62307548332862</v>
      </c>
      <c r="O962">
        <f t="shared" si="121"/>
        <v>0</v>
      </c>
      <c r="Q962">
        <v>25.509736405311902</v>
      </c>
      <c r="R962">
        <v>25.509736405311902</v>
      </c>
      <c r="T962">
        <v>43.567896784349699</v>
      </c>
      <c r="U962">
        <f>'wyznaczanie X2,X3,X6,X7'!$T$3*modele!X962+'wyznaczanie X2,X3,X6,X7'!$U$3</f>
        <v>43.576821847664789</v>
      </c>
      <c r="V962">
        <f t="shared" si="124"/>
        <v>8.8999999999999999E-3</v>
      </c>
      <c r="X962">
        <v>87.129618620129804</v>
      </c>
      <c r="Y962">
        <f>'wyznaczanie X2,X3,X6,X7'!$W$3*modele!T962+'wyznaczanie X2,X3,X6,X7'!$X$3</f>
        <v>87.156990780055779</v>
      </c>
      <c r="Z962">
        <f t="shared" si="125"/>
        <v>2.7400000000000001E-2</v>
      </c>
    </row>
    <row r="963" spans="1:26" x14ac:dyDescent="0.3">
      <c r="A963">
        <v>66.022627101058603</v>
      </c>
      <c r="B963">
        <f t="shared" ref="B963:B1026" si="126">1.5*$E963+0.5*$M963</f>
        <v>66.022627101058589</v>
      </c>
      <c r="C963">
        <f t="shared" ref="C963:C1026" si="127">ROUND(ABS(B963-A963),4)</f>
        <v>0</v>
      </c>
      <c r="E963">
        <v>73.8880929437248</v>
      </c>
      <c r="F963">
        <f>'wyznaczanie X2,X3,X6,X7'!$J$3*I963+'wyznaczanie X2,X3,X6,X7'!$K$3</f>
        <v>73.970589362547088</v>
      </c>
      <c r="G963">
        <f t="shared" si="122"/>
        <v>8.2500000000000004E-2</v>
      </c>
      <c r="I963">
        <v>152.45195322996301</v>
      </c>
      <c r="J963">
        <f>'wyznaczanie X2,X3,X6,X7'!$M$3*modele!E963+'wyznaczanie X2,X3,X6,X7'!$N$3</f>
        <v>152.28408638218724</v>
      </c>
      <c r="K963">
        <f t="shared" si="123"/>
        <v>0.16789999999999999</v>
      </c>
      <c r="M963">
        <v>-89.619024629057193</v>
      </c>
      <c r="N963">
        <f t="shared" ref="N963:N1026" si="128">2*A963-3*E963</f>
        <v>-89.619024629057179</v>
      </c>
      <c r="O963">
        <f t="shared" ref="O963:O1026" si="129">ROUND(ABS(N963-M963),4)</f>
        <v>0</v>
      </c>
      <c r="Q963">
        <v>23.782079971866299</v>
      </c>
      <c r="R963">
        <v>23.782079971866299</v>
      </c>
      <c r="T963">
        <v>58.496134069586802</v>
      </c>
      <c r="U963">
        <f>'wyznaczanie X2,X3,X6,X7'!$T$3*modele!X963+'wyznaczanie X2,X3,X6,X7'!$U$3</f>
        <v>58.380428463232555</v>
      </c>
      <c r="V963">
        <f t="shared" si="124"/>
        <v>0.1157</v>
      </c>
      <c r="X963">
        <v>116.812915484382</v>
      </c>
      <c r="Y963">
        <f>'wyznaczanie X2,X3,X6,X7'!$W$3*modele!T963+'wyznaczanie X2,X3,X6,X7'!$X$3</f>
        <v>116.98570793515009</v>
      </c>
      <c r="Z963">
        <f t="shared" si="125"/>
        <v>0.17280000000000001</v>
      </c>
    </row>
    <row r="964" spans="1:26" x14ac:dyDescent="0.3">
      <c r="A964">
        <v>25.2033189990659</v>
      </c>
      <c r="B964">
        <f t="shared" si="126"/>
        <v>25.203318999066056</v>
      </c>
      <c r="C964">
        <f t="shared" si="127"/>
        <v>0</v>
      </c>
      <c r="E964">
        <v>64.035694293831696</v>
      </c>
      <c r="F964">
        <f>'wyznaczanie X2,X3,X6,X7'!$J$3*I964+'wyznaczanie X2,X3,X6,X7'!$K$3</f>
        <v>63.864703830527034</v>
      </c>
      <c r="G964">
        <f t="shared" si="122"/>
        <v>0.17100000000000001</v>
      </c>
      <c r="I964">
        <v>132.23316688725399</v>
      </c>
      <c r="J964">
        <f>'wyznaczanie X2,X3,X6,X7'!$M$3*modele!E964+'wyznaczanie X2,X3,X6,X7'!$N$3</f>
        <v>132.57341808225345</v>
      </c>
      <c r="K964">
        <f t="shared" si="123"/>
        <v>0.34029999999999999</v>
      </c>
      <c r="M964">
        <v>-141.70044488336299</v>
      </c>
      <c r="N964">
        <f t="shared" si="128"/>
        <v>-141.7004448833633</v>
      </c>
      <c r="O964">
        <f t="shared" si="129"/>
        <v>0</v>
      </c>
      <c r="Q964">
        <v>18.049366495701801</v>
      </c>
      <c r="R964">
        <v>18.049366495701801</v>
      </c>
      <c r="T964">
        <v>60.335672327159202</v>
      </c>
      <c r="U964">
        <f>'wyznaczanie X2,X3,X6,X7'!$T$3*modele!X964+'wyznaczanie X2,X3,X6,X7'!$U$3</f>
        <v>60.450994660103568</v>
      </c>
      <c r="V964">
        <f t="shared" si="124"/>
        <v>0.1153</v>
      </c>
      <c r="X964">
        <v>120.964689622596</v>
      </c>
      <c r="Y964">
        <f>'wyznaczanie X2,X3,X6,X7'!$W$3*modele!T964+'wyznaczanie X2,X3,X6,X7'!$X$3</f>
        <v>120.66136403122283</v>
      </c>
      <c r="Z964">
        <f t="shared" si="125"/>
        <v>0.30330000000000001</v>
      </c>
    </row>
    <row r="965" spans="1:26" x14ac:dyDescent="0.3">
      <c r="A965">
        <v>30.320855596741101</v>
      </c>
      <c r="B965">
        <f t="shared" si="126"/>
        <v>30.320855596741048</v>
      </c>
      <c r="C965">
        <f t="shared" si="127"/>
        <v>0</v>
      </c>
      <c r="E965">
        <v>10.2196694823194</v>
      </c>
      <c r="F965">
        <f>'wyznaczanie X2,X3,X6,X7'!$J$3*I965+'wyznaczanie X2,X3,X6,X7'!$K$3</f>
        <v>10.042204773805642</v>
      </c>
      <c r="G965">
        <f t="shared" si="122"/>
        <v>0.17749999999999999</v>
      </c>
      <c r="I965">
        <v>24.550806404294502</v>
      </c>
      <c r="J965">
        <f>'wyznaczanie X2,X3,X6,X7'!$M$3*modele!E965+'wyznaczanie X2,X3,X6,X7'!$N$3</f>
        <v>24.909299731516889</v>
      </c>
      <c r="K965">
        <f t="shared" si="123"/>
        <v>0.35849999999999999</v>
      </c>
      <c r="M965">
        <v>29.982702746523898</v>
      </c>
      <c r="N965">
        <f t="shared" si="128"/>
        <v>29.982702746524001</v>
      </c>
      <c r="O965">
        <f t="shared" si="129"/>
        <v>0</v>
      </c>
      <c r="Q965">
        <v>20.504403318965899</v>
      </c>
      <c r="R965">
        <v>20.504403318965899</v>
      </c>
      <c r="T965">
        <v>48.7328953552611</v>
      </c>
      <c r="U965">
        <f>'wyznaczanie X2,X3,X6,X7'!$T$3*modele!X965+'wyznaczanie X2,X3,X6,X7'!$U$3</f>
        <v>48.51768023801035</v>
      </c>
      <c r="V965">
        <f t="shared" si="124"/>
        <v>0.2152</v>
      </c>
      <c r="X965">
        <v>97.036729108369002</v>
      </c>
      <c r="Y965">
        <f>'wyznaczanie X2,X3,X6,X7'!$W$3*modele!T965+'wyznaczanie X2,X3,X6,X7'!$X$3</f>
        <v>97.477384175097896</v>
      </c>
      <c r="Z965">
        <f t="shared" si="125"/>
        <v>0.44069999999999998</v>
      </c>
    </row>
    <row r="966" spans="1:26" x14ac:dyDescent="0.3">
      <c r="A966">
        <v>60.481336096292097</v>
      </c>
      <c r="B966">
        <f t="shared" si="126"/>
        <v>60.481336096292047</v>
      </c>
      <c r="C966">
        <f t="shared" si="127"/>
        <v>0</v>
      </c>
      <c r="E966">
        <v>11.3044908662458</v>
      </c>
      <c r="F966">
        <f>'wyznaczanie X2,X3,X6,X7'!$J$3*I966+'wyznaczanie X2,X3,X6,X7'!$K$3</f>
        <v>11.342872801687006</v>
      </c>
      <c r="G966">
        <f t="shared" ref="G966:G1029" si="130">ROUND(ABS(F966-E966),4)</f>
        <v>3.8399999999999997E-2</v>
      </c>
      <c r="I966">
        <v>27.153045354577699</v>
      </c>
      <c r="J966">
        <f>'wyznaczanie X2,X3,X6,X7'!$M$3*modele!E966+'wyznaczanie X2,X3,X6,X7'!$N$3</f>
        <v>27.079588939564761</v>
      </c>
      <c r="K966">
        <f t="shared" si="123"/>
        <v>7.3499999999999996E-2</v>
      </c>
      <c r="M966">
        <v>87.049199593846694</v>
      </c>
      <c r="N966">
        <f t="shared" si="128"/>
        <v>87.049199593846794</v>
      </c>
      <c r="O966">
        <f t="shared" si="129"/>
        <v>0</v>
      </c>
      <c r="Q966">
        <v>28.475656184689399</v>
      </c>
      <c r="R966">
        <v>28.475656184689399</v>
      </c>
      <c r="T966">
        <v>53.398562709517897</v>
      </c>
      <c r="U966">
        <f>'wyznaczanie X2,X3,X6,X7'!$T$3*modele!X966+'wyznaczanie X2,X3,X6,X7'!$U$3</f>
        <v>53.66247489414252</v>
      </c>
      <c r="V966">
        <f t="shared" si="124"/>
        <v>0.26390000000000002</v>
      </c>
      <c r="X966">
        <v>107.35276026546499</v>
      </c>
      <c r="Y966">
        <f>'wyznaczanie X2,X3,X6,X7'!$W$3*modele!T966+'wyznaczanie X2,X3,X6,X7'!$X$3</f>
        <v>106.80004358831025</v>
      </c>
      <c r="Z966">
        <f t="shared" si="125"/>
        <v>0.55269999999999997</v>
      </c>
    </row>
    <row r="967" spans="1:26" x14ac:dyDescent="0.3">
      <c r="A967">
        <v>45.693430801674701</v>
      </c>
      <c r="B967">
        <f t="shared" si="126"/>
        <v>45.693430801674694</v>
      </c>
      <c r="C967">
        <f t="shared" si="127"/>
        <v>0</v>
      </c>
      <c r="E967">
        <v>20.6575396579406</v>
      </c>
      <c r="F967">
        <f>'wyznaczanie X2,X3,X6,X7'!$J$3*I967+'wyznaczanie X2,X3,X6,X7'!$K$3</f>
        <v>20.679952209859298</v>
      </c>
      <c r="G967">
        <f t="shared" si="130"/>
        <v>2.24E-2</v>
      </c>
      <c r="I967">
        <v>45.833685761654202</v>
      </c>
      <c r="J967">
        <f>'wyznaczanie X2,X3,X6,X7'!$M$3*modele!E967+'wyznaczanie X2,X3,X6,X7'!$N$3</f>
        <v>45.791259962762076</v>
      </c>
      <c r="K967">
        <f t="shared" si="123"/>
        <v>4.24E-2</v>
      </c>
      <c r="M967">
        <v>29.4142426295276</v>
      </c>
      <c r="N967">
        <f t="shared" si="128"/>
        <v>29.414242629527607</v>
      </c>
      <c r="O967">
        <f t="shared" si="129"/>
        <v>0</v>
      </c>
      <c r="Q967">
        <v>26.137760723933901</v>
      </c>
      <c r="R967">
        <v>26.137760723933901</v>
      </c>
      <c r="T967">
        <v>53.1510237006568</v>
      </c>
      <c r="U967">
        <f>'wyznaczanie X2,X3,X6,X7'!$T$3*modele!X967+'wyznaczanie X2,X3,X6,X7'!$U$3</f>
        <v>52.87752817905087</v>
      </c>
      <c r="V967">
        <f t="shared" si="124"/>
        <v>0.27350000000000002</v>
      </c>
      <c r="X967">
        <v>105.77883257529101</v>
      </c>
      <c r="Y967">
        <f>'wyznaczanie X2,X3,X6,X7'!$W$3*modele!T967+'wyznaczanie X2,X3,X6,X7'!$X$3</f>
        <v>106.30542584214996</v>
      </c>
      <c r="Z967">
        <f t="shared" si="125"/>
        <v>0.52659999999999996</v>
      </c>
    </row>
    <row r="968" spans="1:26" x14ac:dyDescent="0.3">
      <c r="A968">
        <v>63.596956680633902</v>
      </c>
      <c r="B968">
        <f t="shared" si="126"/>
        <v>63.596956680633909</v>
      </c>
      <c r="C968">
        <f t="shared" si="127"/>
        <v>0</v>
      </c>
      <c r="E968">
        <v>72.211905428112701</v>
      </c>
      <c r="F968">
        <f>'wyznaczanie X2,X3,X6,X7'!$J$3*I968+'wyznaczanie X2,X3,X6,X7'!$K$3</f>
        <v>72.39735965220973</v>
      </c>
      <c r="G968">
        <f t="shared" si="130"/>
        <v>0.1855</v>
      </c>
      <c r="I968">
        <v>149.30440170857199</v>
      </c>
      <c r="J968">
        <f>'wyznaczanie X2,X3,X6,X7'!$M$3*modele!E968+'wyznaczanie X2,X3,X6,X7'!$N$3</f>
        <v>148.93071251834357</v>
      </c>
      <c r="K968">
        <f t="shared" si="123"/>
        <v>0.37369999999999998</v>
      </c>
      <c r="M968">
        <v>-89.441802923070298</v>
      </c>
      <c r="N968">
        <f t="shared" si="128"/>
        <v>-89.441802923070313</v>
      </c>
      <c r="O968">
        <f t="shared" si="129"/>
        <v>0</v>
      </c>
      <c r="Q968">
        <v>24.204609583462201</v>
      </c>
      <c r="R968">
        <v>24.204609583462201</v>
      </c>
      <c r="T968">
        <v>50.511745567089498</v>
      </c>
      <c r="U968">
        <f>'wyznaczanie X2,X3,X6,X7'!$T$3*modele!X968+'wyznaczanie X2,X3,X6,X7'!$U$3</f>
        <v>50.993854954660584</v>
      </c>
      <c r="V968">
        <f t="shared" si="124"/>
        <v>0.48209999999999997</v>
      </c>
      <c r="X968">
        <v>102.00180492474399</v>
      </c>
      <c r="Y968">
        <f>'wyznaczanie X2,X3,X6,X7'!$W$3*modele!T968+'wyznaczanie X2,X3,X6,X7'!$X$3</f>
        <v>101.03177702242904</v>
      </c>
      <c r="Z968">
        <f t="shared" si="125"/>
        <v>0.97</v>
      </c>
    </row>
    <row r="969" spans="1:26" x14ac:dyDescent="0.3">
      <c r="A969">
        <v>67.657245373573403</v>
      </c>
      <c r="B969">
        <f t="shared" si="126"/>
        <v>67.657245373573403</v>
      </c>
      <c r="C969">
        <f t="shared" si="127"/>
        <v>0</v>
      </c>
      <c r="E969">
        <v>31.600737796598299</v>
      </c>
      <c r="F969">
        <f>'wyznaczanie X2,X3,X6,X7'!$J$3*I969+'wyznaczanie X2,X3,X6,X7'!$K$3</f>
        <v>31.537532146166605</v>
      </c>
      <c r="G969">
        <f t="shared" si="130"/>
        <v>6.3200000000000006E-2</v>
      </c>
      <c r="I969">
        <v>67.556382722303496</v>
      </c>
      <c r="J969">
        <f>'wyznaczanie X2,X3,X6,X7'!$M$3*modele!E969+'wyznaczanie X2,X3,X6,X7'!$N$3</f>
        <v>67.684177242746017</v>
      </c>
      <c r="K969">
        <f t="shared" si="123"/>
        <v>0.1278</v>
      </c>
      <c r="M969">
        <v>40.512277357351898</v>
      </c>
      <c r="N969">
        <f t="shared" si="128"/>
        <v>40.512277357351905</v>
      </c>
      <c r="O969">
        <f t="shared" si="129"/>
        <v>0</v>
      </c>
      <c r="Q969">
        <v>10.820702961596201</v>
      </c>
      <c r="R969">
        <v>10.820702961596201</v>
      </c>
      <c r="T969">
        <v>58.430982539732803</v>
      </c>
      <c r="U969">
        <f>'wyznaczanie X2,X3,X6,X7'!$T$3*modele!X969+'wyznaczanie X2,X3,X6,X7'!$U$3</f>
        <v>58.269464527875314</v>
      </c>
      <c r="V969">
        <f t="shared" si="124"/>
        <v>0.1615</v>
      </c>
      <c r="X969">
        <v>116.59041731079699</v>
      </c>
      <c r="Y969">
        <f>'wyznaczanie X2,X3,X6,X7'!$W$3*modele!T969+'wyznaczanie X2,X3,X6,X7'!$X$3</f>
        <v>116.8555260175463</v>
      </c>
      <c r="Z969">
        <f t="shared" si="125"/>
        <v>0.2651</v>
      </c>
    </row>
    <row r="970" spans="1:26" x14ac:dyDescent="0.3">
      <c r="A970">
        <v>28.8110282031674</v>
      </c>
      <c r="B970">
        <f t="shared" si="126"/>
        <v>28.811028203167389</v>
      </c>
      <c r="C970">
        <f t="shared" si="127"/>
        <v>0</v>
      </c>
      <c r="E970">
        <v>18.918532004723499</v>
      </c>
      <c r="F970">
        <f>'wyznaczanie X2,X3,X6,X7'!$J$3*I970+'wyznaczanie X2,X3,X6,X7'!$K$3</f>
        <v>18.799434854312647</v>
      </c>
      <c r="G970">
        <f t="shared" si="130"/>
        <v>0.1191</v>
      </c>
      <c r="I970">
        <v>42.071345637665701</v>
      </c>
      <c r="J970">
        <f>'wyznaczanie X2,X3,X6,X7'!$M$3*modele!E970+'wyznaczanie X2,X3,X6,X7'!$N$3</f>
        <v>42.312208389470271</v>
      </c>
      <c r="K970">
        <f t="shared" si="123"/>
        <v>0.2409</v>
      </c>
      <c r="M970">
        <v>0.86646039216428505</v>
      </c>
      <c r="N970">
        <f t="shared" si="128"/>
        <v>0.86646039216430637</v>
      </c>
      <c r="O970">
        <f t="shared" si="129"/>
        <v>0</v>
      </c>
      <c r="Q970">
        <v>24.919786318969098</v>
      </c>
      <c r="R970">
        <v>24.919786318969098</v>
      </c>
      <c r="T970">
        <v>44.104446862217998</v>
      </c>
      <c r="U970">
        <f>'wyznaczanie X2,X3,X6,X7'!$T$3*modele!X970+'wyznaczanie X2,X3,X6,X7'!$U$3</f>
        <v>44.481925028185692</v>
      </c>
      <c r="V970">
        <f t="shared" si="124"/>
        <v>0.3775</v>
      </c>
      <c r="X970">
        <v>88.944476789349693</v>
      </c>
      <c r="Y970">
        <f>'wyznaczanie X2,X3,X6,X7'!$W$3*modele!T970+'wyznaczanie X2,X3,X6,X7'!$X$3</f>
        <v>88.229093279933949</v>
      </c>
      <c r="Z970">
        <f t="shared" si="125"/>
        <v>0.71540000000000004</v>
      </c>
    </row>
    <row r="971" spans="1:26" x14ac:dyDescent="0.3">
      <c r="A971">
        <v>47.096023020163301</v>
      </c>
      <c r="B971">
        <f t="shared" si="126"/>
        <v>47.096023020163358</v>
      </c>
      <c r="C971">
        <f t="shared" si="127"/>
        <v>0</v>
      </c>
      <c r="E971">
        <v>24.273183800017001</v>
      </c>
      <c r="F971">
        <f>'wyznaczanie X2,X3,X6,X7'!$J$3*I971+'wyznaczanie X2,X3,X6,X7'!$K$3</f>
        <v>24.397598243680886</v>
      </c>
      <c r="G971">
        <f t="shared" si="130"/>
        <v>0.1244</v>
      </c>
      <c r="I971">
        <v>53.271558535642903</v>
      </c>
      <c r="J971">
        <f>'wyznaczanie X2,X3,X6,X7'!$M$3*modele!E971+'wyznaczanie X2,X3,X6,X7'!$N$3</f>
        <v>53.024702793035701</v>
      </c>
      <c r="K971">
        <f t="shared" si="123"/>
        <v>0.24690000000000001</v>
      </c>
      <c r="M971">
        <v>21.372494640275701</v>
      </c>
      <c r="N971">
        <f t="shared" si="128"/>
        <v>21.37249464027559</v>
      </c>
      <c r="O971">
        <f t="shared" si="129"/>
        <v>0</v>
      </c>
      <c r="Q971">
        <v>25.4759532641318</v>
      </c>
      <c r="R971">
        <v>25.4759532641318</v>
      </c>
      <c r="T971">
        <v>57.0102980206469</v>
      </c>
      <c r="U971">
        <f>'wyznaczanie X2,X3,X6,X7'!$T$3*modele!X971+'wyznaczanie X2,X3,X6,X7'!$U$3</f>
        <v>57.48081996303911</v>
      </c>
      <c r="V971">
        <f t="shared" si="124"/>
        <v>0.47049999999999997</v>
      </c>
      <c r="X971">
        <v>115.009074915911</v>
      </c>
      <c r="Y971">
        <f>'wyznaczanie X2,X3,X6,X7'!$W$3*modele!T971+'wyznaczanie X2,X3,X6,X7'!$X$3</f>
        <v>114.01679858598662</v>
      </c>
      <c r="Z971">
        <f t="shared" si="125"/>
        <v>0.99229999999999996</v>
      </c>
    </row>
    <row r="972" spans="1:26" x14ac:dyDescent="0.3">
      <c r="A972">
        <v>42.675271665060997</v>
      </c>
      <c r="B972">
        <f t="shared" si="126"/>
        <v>42.675271665061047</v>
      </c>
      <c r="C972">
        <f t="shared" si="127"/>
        <v>0</v>
      </c>
      <c r="E972">
        <v>16.418931149792598</v>
      </c>
      <c r="F972">
        <f>'wyznaczanie X2,X3,X6,X7'!$J$3*I972+'wyznaczanie X2,X3,X6,X7'!$K$3</f>
        <v>16.380342355111683</v>
      </c>
      <c r="G972">
        <f t="shared" si="130"/>
        <v>3.8600000000000002E-2</v>
      </c>
      <c r="I972">
        <v>37.231481359604999</v>
      </c>
      <c r="J972">
        <f>'wyznaczanie X2,X3,X6,X7'!$M$3*modele!E972+'wyznaczanie X2,X3,X6,X7'!$N$3</f>
        <v>37.311517178674762</v>
      </c>
      <c r="K972">
        <f t="shared" si="123"/>
        <v>0.08</v>
      </c>
      <c r="M972">
        <v>36.093749880744298</v>
      </c>
      <c r="N972">
        <f t="shared" si="128"/>
        <v>36.093749880744198</v>
      </c>
      <c r="O972">
        <f t="shared" si="129"/>
        <v>0</v>
      </c>
      <c r="Q972">
        <v>26.877892875277201</v>
      </c>
      <c r="R972">
        <v>26.877892875277201</v>
      </c>
      <c r="T972">
        <v>49.1111972480712</v>
      </c>
      <c r="U972">
        <f>'wyznaczanie X2,X3,X6,X7'!$T$3*modele!X972+'wyznaczanie X2,X3,X6,X7'!$U$3</f>
        <v>49.597858976601501</v>
      </c>
      <c r="V972">
        <f t="shared" si="124"/>
        <v>0.48670000000000002</v>
      </c>
      <c r="X972">
        <v>99.202638200436894</v>
      </c>
      <c r="Y972">
        <f>'wyznaczanie X2,X3,X6,X7'!$W$3*modele!T972+'wyznaczanie X2,X3,X6,X7'!$X$3</f>
        <v>98.233284549955187</v>
      </c>
      <c r="Z972">
        <f t="shared" si="125"/>
        <v>0.96940000000000004</v>
      </c>
    </row>
    <row r="973" spans="1:26" x14ac:dyDescent="0.3">
      <c r="A973">
        <v>60.084938186804401</v>
      </c>
      <c r="B973">
        <f t="shared" si="126"/>
        <v>60.084938186804351</v>
      </c>
      <c r="C973">
        <f t="shared" si="127"/>
        <v>0</v>
      </c>
      <c r="E973">
        <v>64.886804258352598</v>
      </c>
      <c r="F973">
        <f>'wyznaczanie X2,X3,X6,X7'!$J$3*I973+'wyznaczanie X2,X3,X6,X7'!$K$3</f>
        <v>64.949903703166839</v>
      </c>
      <c r="G973">
        <f t="shared" si="130"/>
        <v>6.3100000000000003E-2</v>
      </c>
      <c r="I973">
        <v>134.40431995390199</v>
      </c>
      <c r="J973">
        <f>'wyznaczanie X2,X3,X6,X7'!$M$3*modele!E973+'wyznaczanie X2,X3,X6,X7'!$N$3</f>
        <v>134.27614518390413</v>
      </c>
      <c r="K973">
        <f t="shared" si="123"/>
        <v>0.12820000000000001</v>
      </c>
      <c r="M973">
        <v>-74.490536401449106</v>
      </c>
      <c r="N973">
        <f t="shared" si="128"/>
        <v>-74.490536401449006</v>
      </c>
      <c r="O973">
        <f t="shared" si="129"/>
        <v>0</v>
      </c>
      <c r="Q973">
        <v>20.730820557163799</v>
      </c>
      <c r="R973">
        <v>20.730820557163799</v>
      </c>
      <c r="T973">
        <v>45.943730752728101</v>
      </c>
      <c r="U973">
        <f>'wyznaczanie X2,X3,X6,X7'!$T$3*modele!X973+'wyznaczanie X2,X3,X6,X7'!$U$3</f>
        <v>45.914522483706406</v>
      </c>
      <c r="V973">
        <f t="shared" si="124"/>
        <v>2.92E-2</v>
      </c>
      <c r="X973">
        <v>91.8170345831021</v>
      </c>
      <c r="Y973">
        <f>'wyznaczanie X2,X3,X6,X7'!$W$3*modele!T973+'wyznaczanie X2,X3,X6,X7'!$X$3</f>
        <v>91.904241114849683</v>
      </c>
      <c r="Z973">
        <f t="shared" si="125"/>
        <v>8.72E-2</v>
      </c>
    </row>
    <row r="974" spans="1:26" x14ac:dyDescent="0.3">
      <c r="A974">
        <v>48.980068509384097</v>
      </c>
      <c r="B974">
        <f t="shared" si="126"/>
        <v>48.980068509384203</v>
      </c>
      <c r="C974">
        <f t="shared" si="127"/>
        <v>0</v>
      </c>
      <c r="E974">
        <v>54.452367891234701</v>
      </c>
      <c r="F974">
        <f>'wyznaczanie X2,X3,X6,X7'!$J$3*I974+'wyznaczanie X2,X3,X6,X7'!$K$3</f>
        <v>54.284929255246475</v>
      </c>
      <c r="G974">
        <f t="shared" si="130"/>
        <v>0.16739999999999999</v>
      </c>
      <c r="I974">
        <v>113.066967672429</v>
      </c>
      <c r="J974">
        <f>'wyznaczanie X2,X3,X6,X7'!$M$3*modele!E974+'wyznaczanie X2,X3,X6,X7'!$N$3</f>
        <v>113.40105461585665</v>
      </c>
      <c r="K974">
        <f t="shared" si="123"/>
        <v>0.33410000000000001</v>
      </c>
      <c r="M974">
        <v>-65.396966654935696</v>
      </c>
      <c r="N974">
        <f t="shared" si="128"/>
        <v>-65.396966654935909</v>
      </c>
      <c r="O974">
        <f t="shared" si="129"/>
        <v>0</v>
      </c>
      <c r="Q974">
        <v>21.010754487757598</v>
      </c>
      <c r="R974">
        <v>21.010754487757598</v>
      </c>
      <c r="T974">
        <v>47.833380452534499</v>
      </c>
      <c r="U974">
        <f>'wyznaczanie X2,X3,X6,X7'!$T$3*modele!X974+'wyznaczanie X2,X3,X6,X7'!$U$3</f>
        <v>47.446437078150282</v>
      </c>
      <c r="V974">
        <f t="shared" si="124"/>
        <v>0.38690000000000002</v>
      </c>
      <c r="X974">
        <v>94.888737098470102</v>
      </c>
      <c r="Y974">
        <f>'wyznaczanie X2,X3,X6,X7'!$W$3*modele!T974+'wyznaczanie X2,X3,X6,X7'!$X$3</f>
        <v>95.680026918674983</v>
      </c>
      <c r="Z974">
        <f t="shared" si="125"/>
        <v>0.7913</v>
      </c>
    </row>
    <row r="975" spans="1:26" x14ac:dyDescent="0.3">
      <c r="A975">
        <v>48.922171536320803</v>
      </c>
      <c r="B975">
        <f t="shared" si="126"/>
        <v>48.922171536320903</v>
      </c>
      <c r="C975">
        <f t="shared" si="127"/>
        <v>0</v>
      </c>
      <c r="E975">
        <v>74.848743770812604</v>
      </c>
      <c r="F975">
        <f>'wyznaczanie X2,X3,X6,X7'!$J$3*I975+'wyznaczanie X2,X3,X6,X7'!$K$3</f>
        <v>74.758453613763677</v>
      </c>
      <c r="G975">
        <f t="shared" si="130"/>
        <v>9.0300000000000005E-2</v>
      </c>
      <c r="I975">
        <v>154.028228650057</v>
      </c>
      <c r="J975">
        <f>'wyznaczanie X2,X3,X6,X7'!$M$3*modele!E975+'wyznaczanie X2,X3,X6,X7'!$N$3</f>
        <v>154.20596048388029</v>
      </c>
      <c r="K975">
        <f t="shared" si="123"/>
        <v>0.1777</v>
      </c>
      <c r="M975">
        <v>-126.70188823979601</v>
      </c>
      <c r="N975">
        <f t="shared" si="128"/>
        <v>-126.7018882397962</v>
      </c>
      <c r="O975">
        <f t="shared" si="129"/>
        <v>0</v>
      </c>
      <c r="Q975">
        <v>25.519978299719099</v>
      </c>
      <c r="R975">
        <v>25.519978299719099</v>
      </c>
      <c r="T975">
        <v>49.715643996483998</v>
      </c>
      <c r="U975">
        <f>'wyznaczanie X2,X3,X6,X7'!$T$3*modele!X975+'wyznaczanie X2,X3,X6,X7'!$U$3</f>
        <v>50.008036704040208</v>
      </c>
      <c r="V975">
        <f t="shared" si="124"/>
        <v>0.29239999999999999</v>
      </c>
      <c r="X975">
        <v>100.025101777513</v>
      </c>
      <c r="Y975">
        <f>'wyznaczanie X2,X3,X6,X7'!$W$3*modele!T975+'wyznaczanie X2,X3,X6,X7'!$X$3</f>
        <v>99.441054144530966</v>
      </c>
      <c r="Z975">
        <f t="shared" si="125"/>
        <v>0.58399999999999996</v>
      </c>
    </row>
    <row r="976" spans="1:26" x14ac:dyDescent="0.3">
      <c r="A976">
        <v>22.905722308073301</v>
      </c>
      <c r="B976">
        <f t="shared" si="126"/>
        <v>22.905722308073194</v>
      </c>
      <c r="C976">
        <f t="shared" si="127"/>
        <v>0</v>
      </c>
      <c r="E976">
        <v>57.635037187948797</v>
      </c>
      <c r="F976">
        <f>'wyznaczanie X2,X3,X6,X7'!$J$3*I976+'wyznaczanie X2,X3,X6,X7'!$K$3</f>
        <v>57.488288693285895</v>
      </c>
      <c r="G976">
        <f t="shared" si="130"/>
        <v>0.1467</v>
      </c>
      <c r="I976">
        <v>119.475910248654</v>
      </c>
      <c r="J976">
        <f>'wyznaczanie X2,X3,X6,X7'!$M$3*modele!E976+'wyznaczanie X2,X3,X6,X7'!$N$3</f>
        <v>119.76828974763808</v>
      </c>
      <c r="K976">
        <f t="shared" si="123"/>
        <v>0.29239999999999999</v>
      </c>
      <c r="M976">
        <v>-127.0936669477</v>
      </c>
      <c r="N976">
        <f t="shared" si="128"/>
        <v>-127.09366694769979</v>
      </c>
      <c r="O976">
        <f t="shared" si="129"/>
        <v>0</v>
      </c>
      <c r="Q976">
        <v>18.842356232132499</v>
      </c>
      <c r="R976">
        <v>18.842356232132499</v>
      </c>
      <c r="T976">
        <v>50.869418201012898</v>
      </c>
      <c r="U976">
        <f>'wyznaczanie X2,X3,X6,X7'!$T$3*modele!X976+'wyznaczanie X2,X3,X6,X7'!$U$3</f>
        <v>51.196141492687396</v>
      </c>
      <c r="V976">
        <f t="shared" si="124"/>
        <v>0.32669999999999999</v>
      </c>
      <c r="X976">
        <v>102.40741765925</v>
      </c>
      <c r="Y976">
        <f>'wyznaczanie X2,X3,X6,X7'!$W$3*modele!T976+'wyznaczanie X2,X3,X6,X7'!$X$3</f>
        <v>101.74645723735097</v>
      </c>
      <c r="Z976">
        <f t="shared" si="125"/>
        <v>0.66100000000000003</v>
      </c>
    </row>
    <row r="977" spans="1:26" x14ac:dyDescent="0.3">
      <c r="A977">
        <v>63.312218546503502</v>
      </c>
      <c r="B977">
        <f t="shared" si="126"/>
        <v>63.312218546503559</v>
      </c>
      <c r="C977">
        <f t="shared" si="127"/>
        <v>0</v>
      </c>
      <c r="E977">
        <v>34.333930098523901</v>
      </c>
      <c r="F977">
        <f>'wyznaczanie X2,X3,X6,X7'!$J$3*I977+'wyznaczanie X2,X3,X6,X7'!$K$3</f>
        <v>34.220547698384635</v>
      </c>
      <c r="G977">
        <f t="shared" si="130"/>
        <v>0.1134</v>
      </c>
      <c r="I977">
        <v>72.924276315851699</v>
      </c>
      <c r="J977">
        <f>'wyznaczanie X2,X3,X6,X7'!$M$3*modele!E977+'wyznaczanie X2,X3,X6,X7'!$N$3</f>
        <v>73.152190543626077</v>
      </c>
      <c r="K977">
        <f t="shared" ref="K977:K1040" si="131">ROUND(ABS(J977-I977),4)</f>
        <v>0.22789999999999999</v>
      </c>
      <c r="M977">
        <v>23.622646797435401</v>
      </c>
      <c r="N977">
        <f t="shared" si="128"/>
        <v>23.622646797435294</v>
      </c>
      <c r="O977">
        <f t="shared" si="129"/>
        <v>0</v>
      </c>
      <c r="Q977">
        <v>15.500010550772201</v>
      </c>
      <c r="R977">
        <v>15.500010550772201</v>
      </c>
      <c r="T977">
        <v>53.801729980084701</v>
      </c>
      <c r="U977">
        <f>'wyznaczanie X2,X3,X6,X7'!$T$3*modele!X977+'wyznaczanie X2,X3,X6,X7'!$U$3</f>
        <v>53.660174919480518</v>
      </c>
      <c r="V977">
        <f t="shared" si="124"/>
        <v>0.1416</v>
      </c>
      <c r="X977">
        <v>107.34814849534401</v>
      </c>
      <c r="Y977">
        <f>'wyznaczanie X2,X3,X6,X7'!$W$3*modele!T977+'wyznaczanie X2,X3,X6,X7'!$X$3</f>
        <v>107.60562848424577</v>
      </c>
      <c r="Z977">
        <f t="shared" si="125"/>
        <v>0.25750000000000001</v>
      </c>
    </row>
    <row r="978" spans="1:26" x14ac:dyDescent="0.3">
      <c r="A978">
        <v>47.1207817188725</v>
      </c>
      <c r="B978">
        <f t="shared" si="126"/>
        <v>47.120781718872649</v>
      </c>
      <c r="C978">
        <f t="shared" si="127"/>
        <v>0</v>
      </c>
      <c r="E978">
        <v>77.839647868874096</v>
      </c>
      <c r="F978">
        <f>'wyznaczanie X2,X3,X6,X7'!$J$3*I978+'wyznaczanie X2,X3,X6,X7'!$K$3</f>
        <v>77.89947880512733</v>
      </c>
      <c r="G978">
        <f t="shared" si="130"/>
        <v>5.9799999999999999E-2</v>
      </c>
      <c r="I978">
        <v>160.31245946189699</v>
      </c>
      <c r="J978">
        <f>'wyznaczanie X2,X3,X6,X7'!$M$3*modele!E978+'wyznaczanie X2,X3,X6,X7'!$N$3</f>
        <v>160.18955094633509</v>
      </c>
      <c r="K978">
        <f t="shared" si="131"/>
        <v>0.1229</v>
      </c>
      <c r="M978">
        <v>-139.27738016887699</v>
      </c>
      <c r="N978">
        <f t="shared" si="128"/>
        <v>-139.2773801688773</v>
      </c>
      <c r="O978">
        <f t="shared" si="129"/>
        <v>0</v>
      </c>
      <c r="Q978">
        <v>21.4904532041311</v>
      </c>
      <c r="R978">
        <v>21.4904532041311</v>
      </c>
      <c r="T978">
        <v>42.469306061855697</v>
      </c>
      <c r="U978">
        <f>'wyznaczanie X2,X3,X6,X7'!$T$3*modele!X978+'wyznaczanie X2,X3,X6,X7'!$U$3</f>
        <v>42.327101468572579</v>
      </c>
      <c r="V978">
        <f t="shared" si="124"/>
        <v>0.14219999999999999</v>
      </c>
      <c r="X978">
        <v>84.623754882107406</v>
      </c>
      <c r="Y978">
        <f>'wyznaczanie X2,X3,X6,X7'!$W$3*modele!T978+'wyznaczanie X2,X3,X6,X7'!$X$3</f>
        <v>84.961852043689973</v>
      </c>
      <c r="Z978">
        <f t="shared" si="125"/>
        <v>0.33810000000000001</v>
      </c>
    </row>
    <row r="979" spans="1:26" x14ac:dyDescent="0.3">
      <c r="A979">
        <v>20.191147583110599</v>
      </c>
      <c r="B979">
        <f t="shared" si="126"/>
        <v>20.19114758311035</v>
      </c>
      <c r="C979">
        <f t="shared" si="127"/>
        <v>0</v>
      </c>
      <c r="E979">
        <v>69.950022506796898</v>
      </c>
      <c r="F979">
        <f>'wyznaczanie X2,X3,X6,X7'!$J$3*I979+'wyznaczanie X2,X3,X6,X7'!$K$3</f>
        <v>69.793791146842878</v>
      </c>
      <c r="G979">
        <f t="shared" si="130"/>
        <v>0.15620000000000001</v>
      </c>
      <c r="I979">
        <v>144.095457359081</v>
      </c>
      <c r="J979">
        <f>'wyznaczanie X2,X3,X6,X7'!$M$3*modele!E979+'wyznaczanie X2,X3,X6,X7'!$N$3</f>
        <v>144.40559882982825</v>
      </c>
      <c r="K979">
        <f t="shared" si="131"/>
        <v>0.31009999999999999</v>
      </c>
      <c r="M979">
        <v>-169.46777235416999</v>
      </c>
      <c r="N979">
        <f t="shared" si="128"/>
        <v>-169.46777235416948</v>
      </c>
      <c r="O979">
        <f t="shared" si="129"/>
        <v>0</v>
      </c>
      <c r="Q979">
        <v>15.903611282849299</v>
      </c>
      <c r="R979">
        <v>15.903611282849299</v>
      </c>
      <c r="T979">
        <v>40.467304291379598</v>
      </c>
      <c r="U979">
        <f>'wyznaczanie X2,X3,X6,X7'!$T$3*modele!X979+'wyznaczanie X2,X3,X6,X7'!$U$3</f>
        <v>40.648708874701967</v>
      </c>
      <c r="V979">
        <f t="shared" si="124"/>
        <v>0.18140000000000001</v>
      </c>
      <c r="X979">
        <v>81.258343539291005</v>
      </c>
      <c r="Y979">
        <f>'wyznaczanie X2,X3,X6,X7'!$W$3*modele!T979+'wyznaczanie X2,X3,X6,X7'!$X$3</f>
        <v>80.961571004843847</v>
      </c>
      <c r="Z979">
        <f t="shared" si="125"/>
        <v>0.29680000000000001</v>
      </c>
    </row>
    <row r="980" spans="1:26" x14ac:dyDescent="0.3">
      <c r="A980">
        <v>43.217306874653602</v>
      </c>
      <c r="B980">
        <f t="shared" si="126"/>
        <v>43.217306874653552</v>
      </c>
      <c r="C980">
        <f t="shared" si="127"/>
        <v>0</v>
      </c>
      <c r="E980">
        <v>28.547816492332501</v>
      </c>
      <c r="F980">
        <f>'wyznaczanie X2,X3,X6,X7'!$J$3*I980+'wyznaczanie X2,X3,X6,X7'!$K$3</f>
        <v>28.770883616062378</v>
      </c>
      <c r="G980">
        <f t="shared" si="130"/>
        <v>0.22309999999999999</v>
      </c>
      <c r="I980">
        <v>62.021165116848799</v>
      </c>
      <c r="J980">
        <f>'wyznaczanie X2,X3,X6,X7'!$M$3*modele!E980+'wyznaczanie X2,X3,X6,X7'!$N$3</f>
        <v>61.576515412107717</v>
      </c>
      <c r="K980">
        <f t="shared" si="131"/>
        <v>0.4446</v>
      </c>
      <c r="M980">
        <v>0.79116427230960096</v>
      </c>
      <c r="N980">
        <f t="shared" si="128"/>
        <v>0.79116427230970032</v>
      </c>
      <c r="O980">
        <f t="shared" si="129"/>
        <v>0</v>
      </c>
      <c r="Q980">
        <v>25.023789899839201</v>
      </c>
      <c r="R980">
        <v>25.023789899839201</v>
      </c>
      <c r="T980">
        <v>46.945048898006497</v>
      </c>
      <c r="U980">
        <f>'wyznaczanie X2,X3,X6,X7'!$T$3*modele!X980+'wyznaczanie X2,X3,X6,X7'!$U$3</f>
        <v>46.606498534156756</v>
      </c>
      <c r="V980">
        <f t="shared" si="124"/>
        <v>0.33860000000000001</v>
      </c>
      <c r="X980">
        <v>93.2045431181418</v>
      </c>
      <c r="Y980">
        <f>'wyznaczanie X2,X3,X6,X7'!$W$3*modele!T980+'wyznaczanie X2,X3,X6,X7'!$X$3</f>
        <v>93.905015564443275</v>
      </c>
      <c r="Z980">
        <f t="shared" si="125"/>
        <v>0.70050000000000001</v>
      </c>
    </row>
    <row r="981" spans="1:26" x14ac:dyDescent="0.3">
      <c r="A981">
        <v>60.886246982901802</v>
      </c>
      <c r="B981">
        <f t="shared" si="126"/>
        <v>60.886246982901753</v>
      </c>
      <c r="C981">
        <f t="shared" si="127"/>
        <v>0</v>
      </c>
      <c r="E981">
        <v>44.544936678405499</v>
      </c>
      <c r="F981">
        <f>'wyznaczanie X2,X3,X6,X7'!$J$3*I981+'wyznaczanie X2,X3,X6,X7'!$K$3</f>
        <v>44.506904789363809</v>
      </c>
      <c r="G981">
        <f t="shared" si="130"/>
        <v>3.7999999999999999E-2</v>
      </c>
      <c r="I981">
        <v>93.504131055780206</v>
      </c>
      <c r="J981">
        <f>'wyznaczanie X2,X3,X6,X7'!$M$3*modele!E981+'wyznaczanie X2,X3,X6,X7'!$N$3</f>
        <v>93.5802883963933</v>
      </c>
      <c r="K981">
        <f t="shared" si="131"/>
        <v>7.6200000000000004E-2</v>
      </c>
      <c r="M981">
        <v>-11.862316069413</v>
      </c>
      <c r="N981">
        <f t="shared" si="128"/>
        <v>-11.862316069412898</v>
      </c>
      <c r="O981">
        <f t="shared" si="129"/>
        <v>0</v>
      </c>
      <c r="Q981">
        <v>12.6727525864264</v>
      </c>
      <c r="R981">
        <v>12.6727525864264</v>
      </c>
      <c r="T981">
        <v>61.348584225001098</v>
      </c>
      <c r="U981">
        <f>'wyznaczanie X2,X3,X6,X7'!$T$3*modele!X981+'wyznaczanie X2,X3,X6,X7'!$U$3</f>
        <v>61.723680345900732</v>
      </c>
      <c r="V981">
        <f t="shared" si="124"/>
        <v>0.37509999999999999</v>
      </c>
      <c r="X981">
        <v>123.516602004993</v>
      </c>
      <c r="Y981">
        <f>'wyznaczanie X2,X3,X6,X7'!$W$3*modele!T981+'wyznaczanie X2,X3,X6,X7'!$X$3</f>
        <v>122.68530442863566</v>
      </c>
      <c r="Z981">
        <f t="shared" si="125"/>
        <v>0.83130000000000004</v>
      </c>
    </row>
    <row r="982" spans="1:26" x14ac:dyDescent="0.3">
      <c r="A982">
        <v>28.913282734173698</v>
      </c>
      <c r="B982">
        <f t="shared" si="126"/>
        <v>28.913282734173755</v>
      </c>
      <c r="C982">
        <f t="shared" si="127"/>
        <v>0</v>
      </c>
      <c r="E982">
        <v>55.3481545950495</v>
      </c>
      <c r="F982">
        <f>'wyznaczanie X2,X3,X6,X7'!$J$3*I982+'wyznaczanie X2,X3,X6,X7'!$K$3</f>
        <v>55.535375892356264</v>
      </c>
      <c r="G982">
        <f t="shared" si="130"/>
        <v>0.18720000000000001</v>
      </c>
      <c r="I982">
        <v>115.56872897860799</v>
      </c>
      <c r="J982">
        <f>'wyznaczanie X2,X3,X6,X7'!$M$3*modele!E982+'wyznaczanie X2,X3,X6,X7'!$N$3</f>
        <v>115.19316181876364</v>
      </c>
      <c r="K982">
        <f t="shared" si="131"/>
        <v>0.37559999999999999</v>
      </c>
      <c r="M982">
        <v>-108.217898316801</v>
      </c>
      <c r="N982">
        <f t="shared" si="128"/>
        <v>-108.21789831680111</v>
      </c>
      <c r="O982">
        <f t="shared" si="129"/>
        <v>0</v>
      </c>
      <c r="Q982">
        <v>29.158781347539801</v>
      </c>
      <c r="R982">
        <v>29.158781347539801</v>
      </c>
      <c r="T982">
        <v>53.285267983151101</v>
      </c>
      <c r="U982">
        <f>'wyznaczanie X2,X3,X6,X7'!$T$3*modele!X982+'wyznaczanie X2,X3,X6,X7'!$U$3</f>
        <v>52.866879975943021</v>
      </c>
      <c r="V982">
        <f t="shared" si="124"/>
        <v>0.41839999999999999</v>
      </c>
      <c r="X982">
        <v>105.75748144227801</v>
      </c>
      <c r="Y982">
        <f>'wyznaczanie X2,X3,X6,X7'!$W$3*modele!T982+'wyznaczanie X2,X3,X6,X7'!$X$3</f>
        <v>106.57366479465985</v>
      </c>
      <c r="Z982">
        <f t="shared" si="125"/>
        <v>0.81620000000000004</v>
      </c>
    </row>
    <row r="983" spans="1:26" x14ac:dyDescent="0.3">
      <c r="A983">
        <v>39.986499683839</v>
      </c>
      <c r="B983">
        <f t="shared" si="126"/>
        <v>39.986499683839021</v>
      </c>
      <c r="C983">
        <f t="shared" si="127"/>
        <v>0</v>
      </c>
      <c r="E983">
        <v>27.704988142535601</v>
      </c>
      <c r="F983">
        <f>'wyznaczanie X2,X3,X6,X7'!$J$3*I983+'wyznaczanie X2,X3,X6,X7'!$K$3</f>
        <v>27.94623488975888</v>
      </c>
      <c r="G983">
        <f t="shared" si="130"/>
        <v>0.2412</v>
      </c>
      <c r="I983">
        <v>60.371295211624897</v>
      </c>
      <c r="J983">
        <f>'wyznaczanie X2,X3,X6,X7'!$M$3*modele!E983+'wyznaczanie X2,X3,X6,X7'!$N$3</f>
        <v>59.890356474882054</v>
      </c>
      <c r="K983">
        <f t="shared" si="131"/>
        <v>0.48089999999999999</v>
      </c>
      <c r="M983">
        <v>-3.1419650599287601</v>
      </c>
      <c r="N983">
        <f t="shared" si="128"/>
        <v>-3.1419650599288076</v>
      </c>
      <c r="O983">
        <f t="shared" si="129"/>
        <v>0</v>
      </c>
      <c r="Q983">
        <v>17.503018663736199</v>
      </c>
      <c r="R983">
        <v>17.503018663736199</v>
      </c>
      <c r="T983">
        <v>54.328925760596697</v>
      </c>
      <c r="U983">
        <f>'wyznaczanie X2,X3,X6,X7'!$T$3*modele!X983+'wyznaczanie X2,X3,X6,X7'!$U$3</f>
        <v>54.13761427374623</v>
      </c>
      <c r="V983">
        <f t="shared" si="124"/>
        <v>0.1913</v>
      </c>
      <c r="X983">
        <v>108.305481019463</v>
      </c>
      <c r="Y983">
        <f>'wyznaczanie X2,X3,X6,X7'!$W$3*modele!T983+'wyznaczanie X2,X3,X6,X7'!$X$3</f>
        <v>108.65903978269846</v>
      </c>
      <c r="Z983">
        <f t="shared" si="125"/>
        <v>0.35360000000000003</v>
      </c>
    </row>
    <row r="984" spans="1:26" x14ac:dyDescent="0.3">
      <c r="A984">
        <v>29.716158688514</v>
      </c>
      <c r="B984">
        <f t="shared" si="126"/>
        <v>29.716158688514003</v>
      </c>
      <c r="C984">
        <f t="shared" si="127"/>
        <v>0</v>
      </c>
      <c r="E984">
        <v>34.4822956449296</v>
      </c>
      <c r="F984">
        <f>'wyznaczanie X2,X3,X6,X7'!$J$3*I984+'wyznaczanie X2,X3,X6,X7'!$K$3</f>
        <v>34.621900308351677</v>
      </c>
      <c r="G984">
        <f t="shared" si="130"/>
        <v>0.1396</v>
      </c>
      <c r="I984">
        <v>73.727260145749696</v>
      </c>
      <c r="J984">
        <f>'wyznaczanie X2,X3,X6,X7'!$M$3*modele!E984+'wyznaczanie X2,X3,X6,X7'!$N$3</f>
        <v>73.449010046800865</v>
      </c>
      <c r="K984">
        <f t="shared" si="131"/>
        <v>0.27829999999999999</v>
      </c>
      <c r="M984">
        <v>-44.014569557760801</v>
      </c>
      <c r="N984">
        <f t="shared" si="128"/>
        <v>-44.014569557760808</v>
      </c>
      <c r="O984">
        <f t="shared" si="129"/>
        <v>0</v>
      </c>
      <c r="Q984">
        <v>28.900396867609398</v>
      </c>
      <c r="R984">
        <v>28.900396867609398</v>
      </c>
      <c r="T984">
        <v>46.152018391326799</v>
      </c>
      <c r="U984">
        <f>'wyznaczanie X2,X3,X6,X7'!$T$3*modele!X984+'wyznaczanie X2,X3,X6,X7'!$U$3</f>
        <v>46.601969228799767</v>
      </c>
      <c r="V984">
        <f t="shared" si="124"/>
        <v>0.45</v>
      </c>
      <c r="X984">
        <v>93.195461228910901</v>
      </c>
      <c r="Y984">
        <f>'wyznaczanie X2,X3,X6,X7'!$W$3*modele!T984+'wyznaczanie X2,X3,X6,X7'!$X$3</f>
        <v>92.32042910409119</v>
      </c>
      <c r="Z984">
        <f t="shared" si="125"/>
        <v>0.875</v>
      </c>
    </row>
    <row r="985" spans="1:26" x14ac:dyDescent="0.3">
      <c r="A985">
        <v>44.498092604531301</v>
      </c>
      <c r="B985">
        <f t="shared" si="126"/>
        <v>44.498092604531351</v>
      </c>
      <c r="C985">
        <f t="shared" si="127"/>
        <v>0</v>
      </c>
      <c r="E985">
        <v>63.223471570209902</v>
      </c>
      <c r="F985">
        <f>'wyznaczanie X2,X3,X6,X7'!$J$3*I985+'wyznaczanie X2,X3,X6,X7'!$K$3</f>
        <v>63.139864245617332</v>
      </c>
      <c r="G985">
        <f t="shared" si="130"/>
        <v>8.3599999999999994E-2</v>
      </c>
      <c r="I985">
        <v>130.78298455008101</v>
      </c>
      <c r="J985">
        <f>'wyznaczanie X2,X3,X6,X7'!$M$3*modele!E985+'wyznaczanie X2,X3,X6,X7'!$N$3</f>
        <v>130.94848863513329</v>
      </c>
      <c r="K985">
        <f t="shared" si="131"/>
        <v>0.16550000000000001</v>
      </c>
      <c r="M985">
        <v>-100.674229501567</v>
      </c>
      <c r="N985">
        <f t="shared" si="128"/>
        <v>-100.6742295015671</v>
      </c>
      <c r="O985">
        <f t="shared" si="129"/>
        <v>0</v>
      </c>
      <c r="Q985">
        <v>21.108451192463502</v>
      </c>
      <c r="R985">
        <v>21.108451192463502</v>
      </c>
      <c r="T985">
        <v>52.123080516672097</v>
      </c>
      <c r="U985">
        <f>'wyznaczanie X2,X3,X6,X7'!$T$3*modele!X985+'wyznaczanie X2,X3,X6,X7'!$U$3</f>
        <v>52.539097633165738</v>
      </c>
      <c r="V985">
        <f t="shared" si="124"/>
        <v>0.41599999999999998</v>
      </c>
      <c r="X985">
        <v>105.10023210836999</v>
      </c>
      <c r="Y985">
        <f>'wyznaczanie X2,X3,X6,X7'!$W$3*modele!T985+'wyznaczanie X2,X3,X6,X7'!$X$3</f>
        <v>104.2514508214749</v>
      </c>
      <c r="Z985">
        <f t="shared" si="125"/>
        <v>0.8488</v>
      </c>
    </row>
    <row r="986" spans="1:26" x14ac:dyDescent="0.3">
      <c r="A986">
        <v>65.054131459563095</v>
      </c>
      <c r="B986">
        <f t="shared" si="126"/>
        <v>65.054131459563052</v>
      </c>
      <c r="C986">
        <f t="shared" si="127"/>
        <v>0</v>
      </c>
      <c r="E986">
        <v>68.9009518233607</v>
      </c>
      <c r="F986">
        <f>'wyznaczanie X2,X3,X6,X7'!$J$3*I986+'wyznaczanie X2,X3,X6,X7'!$K$3</f>
        <v>68.84082060381229</v>
      </c>
      <c r="G986">
        <f t="shared" si="130"/>
        <v>6.0100000000000001E-2</v>
      </c>
      <c r="I986">
        <v>142.18885474228099</v>
      </c>
      <c r="J986">
        <f>'wyznaczanie X2,X3,X6,X7'!$M$3*modele!E986+'wyznaczanie X2,X3,X6,X7'!$N$3</f>
        <v>142.30683232644282</v>
      </c>
      <c r="K986">
        <f t="shared" si="131"/>
        <v>0.11799999999999999</v>
      </c>
      <c r="M986">
        <v>-76.594592550955994</v>
      </c>
      <c r="N986">
        <f t="shared" si="128"/>
        <v>-76.594592550955923</v>
      </c>
      <c r="O986">
        <f t="shared" si="129"/>
        <v>0</v>
      </c>
      <c r="Q986">
        <v>26.729967290751802</v>
      </c>
      <c r="R986">
        <v>26.729967290751802</v>
      </c>
      <c r="T986">
        <v>53.100702100875502</v>
      </c>
      <c r="U986">
        <f>'wyznaczanie X2,X3,X6,X7'!$T$3*modele!X986+'wyznaczanie X2,X3,X6,X7'!$U$3</f>
        <v>52.880852558309975</v>
      </c>
      <c r="V986">
        <f t="shared" si="124"/>
        <v>0.2198</v>
      </c>
      <c r="X986">
        <v>105.785498419568</v>
      </c>
      <c r="Y986">
        <f>'wyznaczanie X2,X3,X6,X7'!$W$3*modele!T986+'wyznaczanie X2,X3,X6,X7'!$X$3</f>
        <v>106.20487621006762</v>
      </c>
      <c r="Z986">
        <f t="shared" si="125"/>
        <v>0.4194</v>
      </c>
    </row>
    <row r="987" spans="1:26" x14ac:dyDescent="0.3">
      <c r="A987">
        <v>54.695814924679802</v>
      </c>
      <c r="B987">
        <f t="shared" si="126"/>
        <v>54.695814924679802</v>
      </c>
      <c r="C987">
        <f t="shared" si="127"/>
        <v>0</v>
      </c>
      <c r="E987">
        <v>78.9528269876362</v>
      </c>
      <c r="F987">
        <f>'wyznaczanie X2,X3,X6,X7'!$J$3*I987+'wyznaczanie X2,X3,X6,X7'!$K$3</f>
        <v>78.708095711670424</v>
      </c>
      <c r="G987">
        <f t="shared" si="130"/>
        <v>0.2447</v>
      </c>
      <c r="I987">
        <v>161.93025459867101</v>
      </c>
      <c r="J987">
        <f>'wyznaczanie X2,X3,X6,X7'!$M$3*modele!E987+'wyznaczanie X2,X3,X6,X7'!$N$3</f>
        <v>162.41657252230129</v>
      </c>
      <c r="K987">
        <f t="shared" si="131"/>
        <v>0.48630000000000001</v>
      </c>
      <c r="M987">
        <v>-127.466851113549</v>
      </c>
      <c r="N987">
        <f t="shared" si="128"/>
        <v>-127.466851113549</v>
      </c>
      <c r="O987">
        <f t="shared" si="129"/>
        <v>0</v>
      </c>
      <c r="Q987">
        <v>14.9421613069026</v>
      </c>
      <c r="R987">
        <v>14.9421613069026</v>
      </c>
      <c r="T987">
        <v>53.423003731752303</v>
      </c>
      <c r="U987">
        <f>'wyznaczanie X2,X3,X6,X7'!$T$3*modele!X987+'wyznaczanie X2,X3,X6,X7'!$U$3</f>
        <v>53.878412912013872</v>
      </c>
      <c r="V987">
        <f t="shared" ref="V987:V1050" si="132">ROUND(ABS(U987-T987),4)</f>
        <v>0.45540000000000003</v>
      </c>
      <c r="X987">
        <v>107.785746121899</v>
      </c>
      <c r="Y987">
        <f>'wyznaczanie X2,X3,X6,X7'!$W$3*modele!T987+'wyznaczanie X2,X3,X6,X7'!$X$3</f>
        <v>106.84888018738631</v>
      </c>
      <c r="Z987">
        <f t="shared" ref="Z987:Z1050" si="133">ROUND(ABS(Y987-X987),4)</f>
        <v>0.93689999999999996</v>
      </c>
    </row>
    <row r="988" spans="1:26" x14ac:dyDescent="0.3">
      <c r="A988">
        <v>36.995684374191399</v>
      </c>
      <c r="B988">
        <f t="shared" si="126"/>
        <v>36.995684374191242</v>
      </c>
      <c r="C988">
        <f t="shared" si="127"/>
        <v>0</v>
      </c>
      <c r="E988">
        <v>73.962938016309494</v>
      </c>
      <c r="F988">
        <f>'wyznaczanie X2,X3,X6,X7'!$J$3*I988+'wyznaczanie X2,X3,X6,X7'!$K$3</f>
        <v>74.192660229156616</v>
      </c>
      <c r="G988">
        <f t="shared" si="130"/>
        <v>0.22969999999999999</v>
      </c>
      <c r="I988">
        <v>152.896249119788</v>
      </c>
      <c r="J988">
        <f>'wyznaczanie X2,X3,X6,X7'!$M$3*modele!E988+'wyznaczanie X2,X3,X6,X7'!$N$3</f>
        <v>152.43382112719956</v>
      </c>
      <c r="K988">
        <f t="shared" si="131"/>
        <v>0.46239999999999998</v>
      </c>
      <c r="M988">
        <v>-147.897445300546</v>
      </c>
      <c r="N988">
        <f t="shared" si="128"/>
        <v>-147.89744530054568</v>
      </c>
      <c r="O988">
        <f t="shared" si="129"/>
        <v>0</v>
      </c>
      <c r="Q988">
        <v>15.260180760328099</v>
      </c>
      <c r="R988">
        <v>15.260180760328099</v>
      </c>
      <c r="T988">
        <v>43.4788028284731</v>
      </c>
      <c r="U988">
        <f>'wyznaczanie X2,X3,X6,X7'!$T$3*modele!X988+'wyznaczanie X2,X3,X6,X7'!$U$3</f>
        <v>43.916455532196977</v>
      </c>
      <c r="V988">
        <f t="shared" si="132"/>
        <v>0.43769999999999998</v>
      </c>
      <c r="X988">
        <v>87.810631547916401</v>
      </c>
      <c r="Y988">
        <f>'wyznaczanie X2,X3,X6,X7'!$W$3*modele!T988+'wyznaczanie X2,X3,X6,X7'!$X$3</f>
        <v>86.978968528714717</v>
      </c>
      <c r="Z988">
        <f t="shared" si="133"/>
        <v>0.83169999999999999</v>
      </c>
    </row>
    <row r="989" spans="1:26" x14ac:dyDescent="0.3">
      <c r="A989">
        <v>51.766673618485598</v>
      </c>
      <c r="B989">
        <f t="shared" si="126"/>
        <v>51.766673618485598</v>
      </c>
      <c r="C989">
        <f t="shared" si="127"/>
        <v>0</v>
      </c>
      <c r="E989">
        <v>10.743461137360899</v>
      </c>
      <c r="F989">
        <f>'wyznaczanie X2,X3,X6,X7'!$J$3*I989+'wyznaczanie X2,X3,X6,X7'!$K$3</f>
        <v>10.743623106407519</v>
      </c>
      <c r="G989">
        <f t="shared" si="130"/>
        <v>2.0000000000000001E-4</v>
      </c>
      <c r="I989">
        <v>25.954129978344699</v>
      </c>
      <c r="J989">
        <f>'wyznaczanie X2,X3,X6,X7'!$M$3*modele!E989+'wyznaczanie X2,X3,X6,X7'!$N$3</f>
        <v>25.957195166696867</v>
      </c>
      <c r="K989">
        <f t="shared" si="131"/>
        <v>3.0999999999999999E-3</v>
      </c>
      <c r="M989">
        <v>71.302963824888494</v>
      </c>
      <c r="N989">
        <f t="shared" si="128"/>
        <v>71.302963824888494</v>
      </c>
      <c r="O989">
        <f t="shared" si="129"/>
        <v>0</v>
      </c>
      <c r="Q989">
        <v>17.232698380013002</v>
      </c>
      <c r="R989">
        <v>17.232698380013002</v>
      </c>
      <c r="T989">
        <v>51.550087118472803</v>
      </c>
      <c r="U989">
        <f>'wyznaczanie X2,X3,X6,X7'!$T$3*modele!X989+'wyznaczanie X2,X3,X6,X7'!$U$3</f>
        <v>51.961104805202211</v>
      </c>
      <c r="V989">
        <f t="shared" si="132"/>
        <v>0.41099999999999998</v>
      </c>
      <c r="X989">
        <v>103.941275838902</v>
      </c>
      <c r="Y989">
        <f>'wyznaczanie X2,X3,X6,X7'!$W$3*modele!T989+'wyznaczanie X2,X3,X6,X7'!$X$3</f>
        <v>103.10652944328075</v>
      </c>
      <c r="Z989">
        <f t="shared" si="133"/>
        <v>0.8347</v>
      </c>
    </row>
    <row r="990" spans="1:26" x14ac:dyDescent="0.3">
      <c r="A990">
        <v>52.299977673900798</v>
      </c>
      <c r="B990">
        <f t="shared" si="126"/>
        <v>52.299977673900848</v>
      </c>
      <c r="C990">
        <f t="shared" si="127"/>
        <v>0</v>
      </c>
      <c r="E990">
        <v>39.8475502403398</v>
      </c>
      <c r="F990">
        <f>'wyznaczanie X2,X3,X6,X7'!$J$3*I990+'wyznaczanie X2,X3,X6,X7'!$K$3</f>
        <v>39.738529622384007</v>
      </c>
      <c r="G990">
        <f t="shared" si="130"/>
        <v>0.109</v>
      </c>
      <c r="I990">
        <v>83.964070622919493</v>
      </c>
      <c r="J990">
        <f>'wyznaczanie X2,X3,X6,X7'!$M$3*modele!E990+'wyznaczanie X2,X3,X6,X7'!$N$3</f>
        <v>84.182716368760694</v>
      </c>
      <c r="K990">
        <f t="shared" si="131"/>
        <v>0.21859999999999999</v>
      </c>
      <c r="M990">
        <v>-14.942695373217701</v>
      </c>
      <c r="N990">
        <f t="shared" si="128"/>
        <v>-14.942695373217802</v>
      </c>
      <c r="O990">
        <f t="shared" si="129"/>
        <v>0</v>
      </c>
      <c r="Q990">
        <v>15.244266943812899</v>
      </c>
      <c r="R990">
        <v>15.244266943812899</v>
      </c>
      <c r="T990">
        <v>50.365781720849</v>
      </c>
      <c r="U990">
        <f>'wyznaczanie X2,X3,X6,X7'!$T$3*modele!X990+'wyznaczanie X2,X3,X6,X7'!$U$3</f>
        <v>50.413948239995527</v>
      </c>
      <c r="V990">
        <f t="shared" si="132"/>
        <v>4.82E-2</v>
      </c>
      <c r="X990">
        <v>100.83901104538801</v>
      </c>
      <c r="Y990">
        <f>'wyznaczanie X2,X3,X6,X7'!$W$3*modele!T990+'wyznaczanie X2,X3,X6,X7'!$X$3</f>
        <v>100.7401207336666</v>
      </c>
      <c r="Z990">
        <f t="shared" si="133"/>
        <v>9.8900000000000002E-2</v>
      </c>
    </row>
    <row r="991" spans="1:26" x14ac:dyDescent="0.3">
      <c r="A991">
        <v>69.947425202331701</v>
      </c>
      <c r="B991">
        <f t="shared" si="126"/>
        <v>69.947425202331644</v>
      </c>
      <c r="C991">
        <f t="shared" si="127"/>
        <v>0</v>
      </c>
      <c r="E991">
        <v>25.3041887922579</v>
      </c>
      <c r="F991">
        <f>'wyznaczanie X2,X3,X6,X7'!$J$3*I991+'wyznaczanie X2,X3,X6,X7'!$K$3</f>
        <v>25.15108794796279</v>
      </c>
      <c r="G991">
        <f t="shared" si="130"/>
        <v>0.15310000000000001</v>
      </c>
      <c r="I991">
        <v>54.779060999829397</v>
      </c>
      <c r="J991">
        <f>'wyznaczanie X2,X3,X6,X7'!$M$3*modele!E991+'wyznaczanie X2,X3,X6,X7'!$N$3</f>
        <v>55.087327148766242</v>
      </c>
      <c r="K991">
        <f t="shared" si="131"/>
        <v>0.30830000000000002</v>
      </c>
      <c r="M991">
        <v>63.982284027889598</v>
      </c>
      <c r="N991">
        <f t="shared" si="128"/>
        <v>63.982284027889705</v>
      </c>
      <c r="O991">
        <f t="shared" si="129"/>
        <v>0</v>
      </c>
      <c r="Q991">
        <v>19.0276963634577</v>
      </c>
      <c r="R991">
        <v>19.0276963634577</v>
      </c>
      <c r="T991">
        <v>49.484274647730203</v>
      </c>
      <c r="U991">
        <f>'wyznaczanie X2,X3,X6,X7'!$T$3*modele!X991+'wyznaczanie X2,X3,X6,X7'!$U$3</f>
        <v>49.389842452432255</v>
      </c>
      <c r="V991">
        <f t="shared" si="132"/>
        <v>9.4399999999999998E-2</v>
      </c>
      <c r="X991">
        <v>98.785536044189897</v>
      </c>
      <c r="Y991">
        <f>'wyznaczanie X2,X3,X6,X7'!$W$3*modele!T991+'wyznaczanie X2,X3,X6,X7'!$X$3</f>
        <v>98.97874565288069</v>
      </c>
      <c r="Z991">
        <f t="shared" si="133"/>
        <v>0.19320000000000001</v>
      </c>
    </row>
    <row r="992" spans="1:26" x14ac:dyDescent="0.3">
      <c r="A992">
        <v>49.621560165929097</v>
      </c>
      <c r="B992">
        <f t="shared" si="126"/>
        <v>49.621560165929189</v>
      </c>
      <c r="C992">
        <f t="shared" si="127"/>
        <v>0</v>
      </c>
      <c r="E992">
        <v>32.992316768020501</v>
      </c>
      <c r="F992">
        <f>'wyznaczanie X2,X3,X6,X7'!$J$3*I992+'wyznaczanie X2,X3,X6,X7'!$K$3</f>
        <v>33.249798778617745</v>
      </c>
      <c r="G992">
        <f t="shared" si="130"/>
        <v>0.25750000000000001</v>
      </c>
      <c r="I992">
        <v>70.982104604229406</v>
      </c>
      <c r="J992">
        <f>'wyznaczanie X2,X3,X6,X7'!$M$3*modele!E992+'wyznaczanie X2,X3,X6,X7'!$N$3</f>
        <v>70.468164421255466</v>
      </c>
      <c r="K992">
        <f t="shared" si="131"/>
        <v>0.51390000000000002</v>
      </c>
      <c r="M992">
        <v>0.26617002779687499</v>
      </c>
      <c r="N992">
        <f t="shared" si="128"/>
        <v>0.26617002779669008</v>
      </c>
      <c r="O992">
        <f t="shared" si="129"/>
        <v>0</v>
      </c>
      <c r="Q992">
        <v>9.8807442184574992</v>
      </c>
      <c r="R992">
        <v>9.8807442184574992</v>
      </c>
      <c r="T992">
        <v>53.997903541889499</v>
      </c>
      <c r="U992">
        <f>'wyznaczanie X2,X3,X6,X7'!$T$3*modele!X992+'wyznaczanie X2,X3,X6,X7'!$U$3</f>
        <v>54.024496652687468</v>
      </c>
      <c r="V992">
        <f t="shared" si="132"/>
        <v>2.6599999999999999E-2</v>
      </c>
      <c r="X992">
        <v>108.07866440553499</v>
      </c>
      <c r="Y992">
        <f>'wyznaczanie X2,X3,X6,X7'!$W$3*modele!T992+'wyznaczanie X2,X3,X6,X7'!$X$3</f>
        <v>107.99761084469294</v>
      </c>
      <c r="Z992">
        <f t="shared" si="133"/>
        <v>8.1100000000000005E-2</v>
      </c>
    </row>
    <row r="993" spans="1:26" x14ac:dyDescent="0.3">
      <c r="A993">
        <v>38.211607159132903</v>
      </c>
      <c r="B993">
        <f t="shared" si="126"/>
        <v>38.211607159132861</v>
      </c>
      <c r="C993">
        <f t="shared" si="127"/>
        <v>0</v>
      </c>
      <c r="E993">
        <v>53.387471432380103</v>
      </c>
      <c r="F993">
        <f>'wyznaczanie X2,X3,X6,X7'!$J$3*I993+'wyznaczanie X2,X3,X6,X7'!$K$3</f>
        <v>53.382874848683436</v>
      </c>
      <c r="G993">
        <f t="shared" si="130"/>
        <v>4.5999999999999999E-3</v>
      </c>
      <c r="I993">
        <v>111.262232673402</v>
      </c>
      <c r="J993">
        <f>'wyznaczanie X2,X3,X6,X7'!$M$3*modele!E993+'wyznaczanie X2,X3,X6,X7'!$N$3</f>
        <v>111.27062713112583</v>
      </c>
      <c r="K993">
        <f t="shared" si="131"/>
        <v>8.3999999999999995E-3</v>
      </c>
      <c r="M993">
        <v>-83.739199978874595</v>
      </c>
      <c r="N993">
        <f t="shared" si="128"/>
        <v>-83.73919997887451</v>
      </c>
      <c r="O993">
        <f t="shared" si="129"/>
        <v>0</v>
      </c>
      <c r="Q993">
        <v>17.363887225445701</v>
      </c>
      <c r="R993">
        <v>17.363887225445701</v>
      </c>
      <c r="T993">
        <v>47.854342506917703</v>
      </c>
      <c r="U993">
        <f>'wyznaczanie X2,X3,X6,X7'!$T$3*modele!X993+'wyznaczanie X2,X3,X6,X7'!$U$3</f>
        <v>48.308822750140436</v>
      </c>
      <c r="V993">
        <f t="shared" si="132"/>
        <v>0.45450000000000002</v>
      </c>
      <c r="X993">
        <v>96.617940702559494</v>
      </c>
      <c r="Y993">
        <f>'wyznaczanie X2,X3,X6,X7'!$W$3*modele!T993+'wyznaczanie X2,X3,X6,X7'!$X$3</f>
        <v>95.721912050806736</v>
      </c>
      <c r="Z993">
        <f t="shared" si="133"/>
        <v>0.89600000000000002</v>
      </c>
    </row>
    <row r="994" spans="1:26" x14ac:dyDescent="0.3">
      <c r="A994">
        <v>53.918786979822798</v>
      </c>
      <c r="B994">
        <f t="shared" si="126"/>
        <v>53.918786979822798</v>
      </c>
      <c r="C994">
        <f t="shared" si="127"/>
        <v>0</v>
      </c>
      <c r="E994">
        <v>56.305223500357897</v>
      </c>
      <c r="F994">
        <f>'wyznaczanie X2,X3,X6,X7'!$J$3*I994+'wyznaczanie X2,X3,X6,X7'!$K$3</f>
        <v>56.168963013283076</v>
      </c>
      <c r="G994">
        <f t="shared" si="130"/>
        <v>0.1363</v>
      </c>
      <c r="I994">
        <v>116.83634304240501</v>
      </c>
      <c r="J994">
        <f>'wyznaczanie X2,X3,X6,X7'!$M$3*modele!E994+'wyznaczanie X2,X3,X6,X7'!$N$3</f>
        <v>117.10786994244673</v>
      </c>
      <c r="K994">
        <f t="shared" si="131"/>
        <v>0.27150000000000002</v>
      </c>
      <c r="M994">
        <v>-61.078096541428103</v>
      </c>
      <c r="N994">
        <f t="shared" si="128"/>
        <v>-61.078096541428096</v>
      </c>
      <c r="O994">
        <f t="shared" si="129"/>
        <v>0</v>
      </c>
      <c r="Q994">
        <v>14.891808368624901</v>
      </c>
      <c r="R994">
        <v>14.891808368624901</v>
      </c>
      <c r="T994">
        <v>48.117542771948699</v>
      </c>
      <c r="U994">
        <f>'wyznaczanie X2,X3,X6,X7'!$T$3*modele!X994+'wyznaczanie X2,X3,X6,X7'!$U$3</f>
        <v>48.111405971488097</v>
      </c>
      <c r="V994">
        <f t="shared" si="132"/>
        <v>6.1000000000000004E-3</v>
      </c>
      <c r="X994">
        <v>96.222092515094204</v>
      </c>
      <c r="Y994">
        <f>'wyznaczanie X2,X3,X6,X7'!$W$3*modele!T994+'wyznaczanie X2,X3,X6,X7'!$X$3</f>
        <v>96.247823188923448</v>
      </c>
      <c r="Z994">
        <f t="shared" si="133"/>
        <v>2.5700000000000001E-2</v>
      </c>
    </row>
    <row r="995" spans="1:26" x14ac:dyDescent="0.3">
      <c r="A995">
        <v>20.846741914228598</v>
      </c>
      <c r="B995">
        <f t="shared" si="126"/>
        <v>20.846741914228744</v>
      </c>
      <c r="C995">
        <f t="shared" si="127"/>
        <v>0</v>
      </c>
      <c r="E995">
        <v>66.488980517337495</v>
      </c>
      <c r="F995">
        <f>'wyznaczanie X2,X3,X6,X7'!$J$3*I995+'wyznaczanie X2,X3,X6,X7'!$K$3</f>
        <v>66.709408319832889</v>
      </c>
      <c r="G995">
        <f t="shared" si="130"/>
        <v>0.22040000000000001</v>
      </c>
      <c r="I995">
        <v>137.92455059580499</v>
      </c>
      <c r="J995">
        <f>'wyznaczanie X2,X3,X6,X7'!$M$3*modele!E995+'wyznaczanie X2,X3,X6,X7'!$N$3</f>
        <v>137.48145243151771</v>
      </c>
      <c r="K995">
        <f t="shared" si="131"/>
        <v>0.44309999999999999</v>
      </c>
      <c r="M995">
        <v>-157.773457723555</v>
      </c>
      <c r="N995">
        <f t="shared" si="128"/>
        <v>-157.77345772355528</v>
      </c>
      <c r="O995">
        <f t="shared" si="129"/>
        <v>0</v>
      </c>
      <c r="Q995">
        <v>14.9395912699225</v>
      </c>
      <c r="R995">
        <v>14.9395912699225</v>
      </c>
      <c r="T995">
        <v>48.439225772452303</v>
      </c>
      <c r="U995">
        <f>'wyznaczanie X2,X3,X6,X7'!$T$3*modele!X995+'wyznaczanie X2,X3,X6,X7'!$U$3</f>
        <v>48.151479820853652</v>
      </c>
      <c r="V995">
        <f t="shared" si="132"/>
        <v>0.28770000000000001</v>
      </c>
      <c r="X995">
        <v>96.302446174719293</v>
      </c>
      <c r="Y995">
        <f>'wyznaczanie X2,X3,X6,X7'!$W$3*modele!T995+'wyznaczanie X2,X3,X6,X7'!$X$3</f>
        <v>96.890591055770884</v>
      </c>
      <c r="Z995">
        <f t="shared" si="133"/>
        <v>0.58809999999999996</v>
      </c>
    </row>
    <row r="996" spans="1:26" x14ac:dyDescent="0.3">
      <c r="A996">
        <v>37.410048039586201</v>
      </c>
      <c r="B996">
        <f t="shared" si="126"/>
        <v>37.410048039586158</v>
      </c>
      <c r="C996">
        <f t="shared" si="127"/>
        <v>0</v>
      </c>
      <c r="E996">
        <v>56.627940911366302</v>
      </c>
      <c r="F996">
        <f>'wyznaczanie X2,X3,X6,X7'!$J$3*I996+'wyznaczanie X2,X3,X6,X7'!$K$3</f>
        <v>56.796620069194319</v>
      </c>
      <c r="G996">
        <f t="shared" si="130"/>
        <v>0.16869999999999999</v>
      </c>
      <c r="I996">
        <v>118.09209285965299</v>
      </c>
      <c r="J996">
        <f>'wyznaczanie X2,X3,X6,X7'!$M$3*modele!E996+'wyznaczanie X2,X3,X6,X7'!$N$3</f>
        <v>117.75349707032072</v>
      </c>
      <c r="K996">
        <f t="shared" si="131"/>
        <v>0.33860000000000001</v>
      </c>
      <c r="M996">
        <v>-95.063726654926597</v>
      </c>
      <c r="N996">
        <f t="shared" si="128"/>
        <v>-95.063726654926512</v>
      </c>
      <c r="O996">
        <f t="shared" si="129"/>
        <v>0</v>
      </c>
      <c r="Q996">
        <v>19.994456326349699</v>
      </c>
      <c r="R996">
        <v>19.994456326349699</v>
      </c>
      <c r="T996">
        <v>46.190252499360099</v>
      </c>
      <c r="U996">
        <f>'wyznaczanie X2,X3,X6,X7'!$T$3*modele!X996+'wyznaczanie X2,X3,X6,X7'!$U$3</f>
        <v>45.931587319102988</v>
      </c>
      <c r="V996">
        <f t="shared" si="132"/>
        <v>0.25869999999999999</v>
      </c>
      <c r="X996">
        <v>91.851251959189597</v>
      </c>
      <c r="Y996">
        <f>'wyznaczanie X2,X3,X6,X7'!$W$3*modele!T996+'wyznaczanie X2,X3,X6,X7'!$X$3</f>
        <v>92.396826228039004</v>
      </c>
      <c r="Z996">
        <f t="shared" si="133"/>
        <v>0.54559999999999997</v>
      </c>
    </row>
    <row r="997" spans="1:26" x14ac:dyDescent="0.3">
      <c r="A997">
        <v>47.571319591235202</v>
      </c>
      <c r="B997">
        <f t="shared" si="126"/>
        <v>47.57131959123523</v>
      </c>
      <c r="C997">
        <f t="shared" si="127"/>
        <v>0</v>
      </c>
      <c r="E997">
        <v>29.434589755960701</v>
      </c>
      <c r="F997">
        <f>'wyznaczanie X2,X3,X6,X7'!$J$3*I997+'wyznaczanie X2,X3,X6,X7'!$K$3</f>
        <v>29.327100377685039</v>
      </c>
      <c r="G997">
        <f t="shared" si="130"/>
        <v>0.1075</v>
      </c>
      <c r="I997">
        <v>63.1339847532725</v>
      </c>
      <c r="J997">
        <f>'wyznaczanie X2,X3,X6,X7'!$M$3*modele!E997+'wyznaczanie X2,X3,X6,X7'!$N$3</f>
        <v>63.350590363572948</v>
      </c>
      <c r="K997">
        <f t="shared" si="131"/>
        <v>0.21659999999999999</v>
      </c>
      <c r="M997">
        <v>6.8388699145883596</v>
      </c>
      <c r="N997">
        <f t="shared" si="128"/>
        <v>6.838869914588301</v>
      </c>
      <c r="O997">
        <f t="shared" si="129"/>
        <v>0</v>
      </c>
      <c r="Q997">
        <v>12.8146239753668</v>
      </c>
      <c r="R997">
        <v>12.8146239753668</v>
      </c>
      <c r="T997">
        <v>50.412111092988397</v>
      </c>
      <c r="U997">
        <f>'wyznaczanie X2,X3,X6,X7'!$T$3*modele!X997+'wyznaczanie X2,X3,X6,X7'!$U$3</f>
        <v>50.682356936368159</v>
      </c>
      <c r="V997">
        <f t="shared" si="132"/>
        <v>0.2702</v>
      </c>
      <c r="X997">
        <v>101.377207933638</v>
      </c>
      <c r="Y997">
        <f>'wyznaczanie X2,X3,X6,X7'!$W$3*modele!T997+'wyznaczanie X2,X3,X6,X7'!$X$3</f>
        <v>100.83269333357333</v>
      </c>
      <c r="Z997">
        <f t="shared" si="133"/>
        <v>0.54449999999999998</v>
      </c>
    </row>
    <row r="998" spans="1:26" x14ac:dyDescent="0.3">
      <c r="A998">
        <v>45.533952169205499</v>
      </c>
      <c r="B998">
        <f t="shared" si="126"/>
        <v>45.533952169205548</v>
      </c>
      <c r="C998">
        <f t="shared" si="127"/>
        <v>0</v>
      </c>
      <c r="E998">
        <v>25.780114457479598</v>
      </c>
      <c r="F998">
        <f>'wyznaczanie X2,X3,X6,X7'!$J$3*I998+'wyznaczanie X2,X3,X6,X7'!$K$3</f>
        <v>25.697009910000833</v>
      </c>
      <c r="G998">
        <f t="shared" si="130"/>
        <v>8.3099999999999993E-2</v>
      </c>
      <c r="I998">
        <v>55.871283890665303</v>
      </c>
      <c r="J998">
        <f>'wyznaczanie X2,X3,X6,X7'!$M$3*modele!E998+'wyznaczanie X2,X3,X6,X7'!$N$3</f>
        <v>56.039462081178058</v>
      </c>
      <c r="K998">
        <f t="shared" si="131"/>
        <v>0.16819999999999999</v>
      </c>
      <c r="M998">
        <v>13.7275609659723</v>
      </c>
      <c r="N998">
        <f t="shared" si="128"/>
        <v>13.727560965972202</v>
      </c>
      <c r="O998">
        <f t="shared" si="129"/>
        <v>0</v>
      </c>
      <c r="Q998">
        <v>21.164663950512502</v>
      </c>
      <c r="R998">
        <v>21.164663950512502</v>
      </c>
      <c r="T998">
        <v>47.499227376751797</v>
      </c>
      <c r="U998">
        <f>'wyznaczanie X2,X3,X6,X7'!$T$3*modele!X998+'wyznaczanie X2,X3,X6,X7'!$U$3</f>
        <v>47.534635406078849</v>
      </c>
      <c r="V998">
        <f t="shared" si="132"/>
        <v>3.5400000000000001E-2</v>
      </c>
      <c r="X998">
        <v>95.065587052594196</v>
      </c>
      <c r="Y998">
        <f>'wyznaczanie X2,X3,X6,X7'!$W$3*modele!T998+'wyznaczanie X2,X3,X6,X7'!$X$3</f>
        <v>95.012342088002853</v>
      </c>
      <c r="Z998">
        <f t="shared" si="133"/>
        <v>5.3199999999999997E-2</v>
      </c>
    </row>
    <row r="999" spans="1:26" x14ac:dyDescent="0.3">
      <c r="A999">
        <v>28.1050397626761</v>
      </c>
      <c r="B999">
        <f t="shared" si="126"/>
        <v>28.105039762676004</v>
      </c>
      <c r="C999">
        <f t="shared" si="127"/>
        <v>0</v>
      </c>
      <c r="E999">
        <v>28.691996433900702</v>
      </c>
      <c r="F999">
        <f>'wyznaczanie X2,X3,X6,X7'!$J$3*I999+'wyznaczanie X2,X3,X6,X7'!$K$3</f>
        <v>28.88701772642592</v>
      </c>
      <c r="G999">
        <f t="shared" si="130"/>
        <v>0.19500000000000001</v>
      </c>
      <c r="I999">
        <v>62.253513955265902</v>
      </c>
      <c r="J999">
        <f>'wyznaczanie X2,X3,X6,X7'!$M$3*modele!E999+'wyznaczanie X2,X3,X6,X7'!$N$3</f>
        <v>61.864961211424358</v>
      </c>
      <c r="K999">
        <f t="shared" si="131"/>
        <v>0.3886</v>
      </c>
      <c r="M999">
        <v>-29.865909776350101</v>
      </c>
      <c r="N999">
        <f t="shared" si="128"/>
        <v>-29.865909776349909</v>
      </c>
      <c r="O999">
        <f t="shared" si="129"/>
        <v>0</v>
      </c>
      <c r="Q999">
        <v>17.862029267418301</v>
      </c>
      <c r="R999">
        <v>17.862029267418301</v>
      </c>
      <c r="T999">
        <v>56.7836765813909</v>
      </c>
      <c r="U999">
        <f>'wyznaczanie X2,X3,X6,X7'!$T$3*modele!X999+'wyznaczanie X2,X3,X6,X7'!$U$3</f>
        <v>56.850730736060306</v>
      </c>
      <c r="V999">
        <f t="shared" si="132"/>
        <v>6.7100000000000007E-2</v>
      </c>
      <c r="X999">
        <v>113.745658097221</v>
      </c>
      <c r="Y999">
        <f>'wyznaczanie X2,X3,X6,X7'!$W$3*modele!T999+'wyznaczanie X2,X3,X6,X7'!$X$3</f>
        <v>113.56397708511641</v>
      </c>
      <c r="Z999">
        <f t="shared" si="133"/>
        <v>0.1817</v>
      </c>
    </row>
    <row r="1000" spans="1:26" x14ac:dyDescent="0.3">
      <c r="A1000">
        <v>47.4770015226186</v>
      </c>
      <c r="B1000">
        <f t="shared" si="126"/>
        <v>47.477001522618558</v>
      </c>
      <c r="C1000">
        <f t="shared" si="127"/>
        <v>0</v>
      </c>
      <c r="E1000">
        <v>29.802994967701899</v>
      </c>
      <c r="F1000">
        <f>'wyznaczanie X2,X3,X6,X7'!$J$3*I1000+'wyznaczanie X2,X3,X6,X7'!$K$3</f>
        <v>29.792690649985609</v>
      </c>
      <c r="G1000">
        <f t="shared" si="130"/>
        <v>1.03E-2</v>
      </c>
      <c r="I1000">
        <v>64.065488500179399</v>
      </c>
      <c r="J1000">
        <f>'wyznaczanie X2,X3,X6,X7'!$M$3*modele!E1000+'wyznaczanie X2,X3,X6,X7'!$N$3</f>
        <v>64.087620318067991</v>
      </c>
      <c r="K1000">
        <f t="shared" si="131"/>
        <v>2.2100000000000002E-2</v>
      </c>
      <c r="M1000">
        <v>5.5450181421314104</v>
      </c>
      <c r="N1000">
        <f t="shared" si="128"/>
        <v>5.5450181421314966</v>
      </c>
      <c r="O1000">
        <f t="shared" si="129"/>
        <v>0</v>
      </c>
      <c r="Q1000">
        <v>14.017646875649</v>
      </c>
      <c r="R1000">
        <v>14.017646875649</v>
      </c>
      <c r="T1000">
        <v>52.0074987669161</v>
      </c>
      <c r="U1000">
        <f>'wyznaczanie X2,X3,X6,X7'!$T$3*modele!X1000+'wyznaczanie X2,X3,X6,X7'!$U$3</f>
        <v>51.628430050700075</v>
      </c>
      <c r="V1000">
        <f t="shared" si="132"/>
        <v>0.37909999999999999</v>
      </c>
      <c r="X1000">
        <v>103.27421653683</v>
      </c>
      <c r="Y1000">
        <f>'wyznaczanie X2,X3,X6,X7'!$W$3*modele!T1000+'wyznaczanie X2,X3,X6,X7'!$X$3</f>
        <v>104.02050223351456</v>
      </c>
      <c r="Z1000">
        <f t="shared" si="133"/>
        <v>0.74629999999999996</v>
      </c>
    </row>
    <row r="1001" spans="1:26" x14ac:dyDescent="0.3">
      <c r="A1001">
        <v>48.312609740462399</v>
      </c>
      <c r="B1001">
        <f t="shared" si="126"/>
        <v>48.312609740462349</v>
      </c>
      <c r="C1001">
        <f t="shared" si="127"/>
        <v>0</v>
      </c>
      <c r="E1001">
        <v>21.2211039301338</v>
      </c>
      <c r="F1001">
        <f>'wyznaczanie X2,X3,X6,X7'!$J$3*I1001+'wyznaczanie X2,X3,X6,X7'!$K$3</f>
        <v>21.39750675428493</v>
      </c>
      <c r="G1001">
        <f t="shared" si="130"/>
        <v>0.1764</v>
      </c>
      <c r="I1001">
        <v>47.269292960747599</v>
      </c>
      <c r="J1001">
        <f>'wyznaczanie X2,X3,X6,X7'!$M$3*modele!E1001+'wyznaczanie X2,X3,X6,X7'!$N$3</f>
        <v>46.91872433256956</v>
      </c>
      <c r="K1001">
        <f t="shared" si="131"/>
        <v>0.35060000000000002</v>
      </c>
      <c r="M1001">
        <v>32.961907690523297</v>
      </c>
      <c r="N1001">
        <f t="shared" si="128"/>
        <v>32.961907690523397</v>
      </c>
      <c r="O1001">
        <f t="shared" si="129"/>
        <v>0</v>
      </c>
      <c r="Q1001">
        <v>23.5476815681752</v>
      </c>
      <c r="R1001">
        <v>23.5476815681752</v>
      </c>
      <c r="T1001">
        <v>51.708408092801498</v>
      </c>
      <c r="U1001">
        <f>'wyznaczanie X2,X3,X6,X7'!$T$3*modele!X1001+'wyznaczanie X2,X3,X6,X7'!$U$3</f>
        <v>51.780997692599165</v>
      </c>
      <c r="V1001">
        <f t="shared" si="132"/>
        <v>7.2599999999999998E-2</v>
      </c>
      <c r="X1001">
        <v>103.580135947145</v>
      </c>
      <c r="Y1001">
        <f>'wyznaczanie X2,X3,X6,X7'!$W$3*modele!T1001+'wyznaczanie X2,X3,X6,X7'!$X$3</f>
        <v>103.422877011499</v>
      </c>
      <c r="Z1001">
        <f t="shared" si="133"/>
        <v>0.1573</v>
      </c>
    </row>
    <row r="1002" spans="1:26" x14ac:dyDescent="0.3">
      <c r="A1002">
        <v>24.4053516811652</v>
      </c>
      <c r="B1002">
        <f t="shared" si="126"/>
        <v>24.4053516811653</v>
      </c>
      <c r="C1002">
        <f t="shared" si="127"/>
        <v>0</v>
      </c>
      <c r="E1002">
        <v>73.190648018910196</v>
      </c>
      <c r="F1002">
        <f>'wyznaczanie X2,X3,X6,X7'!$J$3*I1002+'wyznaczanie X2,X3,X6,X7'!$K$3</f>
        <v>73.401560341434603</v>
      </c>
      <c r="G1002">
        <f t="shared" si="130"/>
        <v>0.2109</v>
      </c>
      <c r="I1002">
        <v>151.31350018057699</v>
      </c>
      <c r="J1002">
        <f>'wyznaczanie X2,X3,X6,X7'!$M$3*modele!E1002+'wyznaczanie X2,X3,X6,X7'!$N$3</f>
        <v>150.88878092825684</v>
      </c>
      <c r="K1002">
        <f t="shared" si="131"/>
        <v>0.42470000000000002</v>
      </c>
      <c r="M1002">
        <v>-170.76124069439999</v>
      </c>
      <c r="N1002">
        <f t="shared" si="128"/>
        <v>-170.76124069440019</v>
      </c>
      <c r="O1002">
        <f t="shared" si="129"/>
        <v>0</v>
      </c>
      <c r="Q1002">
        <v>20.489041601256801</v>
      </c>
      <c r="R1002">
        <v>20.489041601256801</v>
      </c>
      <c r="T1002">
        <v>50.384374448189703</v>
      </c>
      <c r="U1002">
        <f>'wyznaczanie X2,X3,X6,X7'!$T$3*modele!X1002+'wyznaczanie X2,X3,X6,X7'!$U$3</f>
        <v>50.377344044388536</v>
      </c>
      <c r="V1002">
        <f t="shared" si="132"/>
        <v>7.0000000000000001E-3</v>
      </c>
      <c r="X1002">
        <v>100.765614525682</v>
      </c>
      <c r="Y1002">
        <f>'wyznaczanie X2,X3,X6,X7'!$W$3*modele!T1002+'wyznaczanie X2,X3,X6,X7'!$X$3</f>
        <v>100.7772716172164</v>
      </c>
      <c r="Z1002">
        <f t="shared" si="133"/>
        <v>1.17E-2</v>
      </c>
    </row>
    <row r="1003" spans="1:26" x14ac:dyDescent="0.3">
      <c r="A1003">
        <v>65.4375830161419</v>
      </c>
      <c r="B1003">
        <f t="shared" si="126"/>
        <v>65.437583016141915</v>
      </c>
      <c r="C1003">
        <f t="shared" si="127"/>
        <v>0</v>
      </c>
      <c r="E1003">
        <v>79.083081784788604</v>
      </c>
      <c r="F1003">
        <f>'wyznaczanie X2,X3,X6,X7'!$J$3*I1003+'wyznaczanie X2,X3,X6,X7'!$K$3</f>
        <v>79.060620044538879</v>
      </c>
      <c r="G1003">
        <f t="shared" si="130"/>
        <v>2.2499999999999999E-2</v>
      </c>
      <c r="I1003">
        <v>162.635547978879</v>
      </c>
      <c r="J1003">
        <f>'wyznaczanie X2,X3,X6,X7'!$M$3*modele!E1003+'wyznaczanie X2,X3,X6,X7'!$N$3</f>
        <v>162.67715973485531</v>
      </c>
      <c r="K1003">
        <f t="shared" si="131"/>
        <v>4.1599999999999998E-2</v>
      </c>
      <c r="M1003">
        <v>-106.374079322082</v>
      </c>
      <c r="N1003">
        <f t="shared" si="128"/>
        <v>-106.37407932208203</v>
      </c>
      <c r="O1003">
        <f t="shared" si="129"/>
        <v>0</v>
      </c>
      <c r="Q1003">
        <v>17.978825791874002</v>
      </c>
      <c r="R1003">
        <v>17.978825791874002</v>
      </c>
      <c r="T1003">
        <v>49.740653562068601</v>
      </c>
      <c r="U1003">
        <f>'wyznaczanie X2,X3,X6,X7'!$T$3*modele!X1003+'wyznaczanie X2,X3,X6,X7'!$U$3</f>
        <v>50.098278122196326</v>
      </c>
      <c r="V1003">
        <f t="shared" si="132"/>
        <v>0.35759999999999997</v>
      </c>
      <c r="X1003">
        <v>100.20604841262301</v>
      </c>
      <c r="Y1003">
        <f>'wyznaczanie X2,X3,X6,X7'!$W$3*modele!T1003+'wyznaczanie X2,X3,X6,X7'!$X$3</f>
        <v>99.491026773163597</v>
      </c>
      <c r="Z1003">
        <f t="shared" si="133"/>
        <v>0.71499999999999997</v>
      </c>
    </row>
    <row r="1004" spans="1:26" x14ac:dyDescent="0.3">
      <c r="A1004">
        <v>46.830248967206302</v>
      </c>
      <c r="B1004">
        <f t="shared" si="126"/>
        <v>46.830248967206295</v>
      </c>
      <c r="C1004">
        <f t="shared" si="127"/>
        <v>0</v>
      </c>
      <c r="E1004">
        <v>57.529789068978197</v>
      </c>
      <c r="F1004">
        <f>'wyznaczanie X2,X3,X6,X7'!$J$3*I1004+'wyznaczanie X2,X3,X6,X7'!$K$3</f>
        <v>57.655980675095932</v>
      </c>
      <c r="G1004">
        <f t="shared" si="130"/>
        <v>0.12620000000000001</v>
      </c>
      <c r="I1004">
        <v>119.81141062028</v>
      </c>
      <c r="J1004">
        <f>'wyznaczanie X2,X3,X6,X7'!$M$3*modele!E1004+'wyznaczanie X2,X3,X6,X7'!$N$3</f>
        <v>119.55773079281504</v>
      </c>
      <c r="K1004">
        <f t="shared" si="131"/>
        <v>0.25369999999999998</v>
      </c>
      <c r="M1004">
        <v>-78.928869272521993</v>
      </c>
      <c r="N1004">
        <f t="shared" si="128"/>
        <v>-78.928869272521979</v>
      </c>
      <c r="O1004">
        <f t="shared" si="129"/>
        <v>0</v>
      </c>
      <c r="Q1004">
        <v>11.388052231811301</v>
      </c>
      <c r="R1004">
        <v>11.388052231811301</v>
      </c>
      <c r="T1004">
        <v>57.696325724816703</v>
      </c>
      <c r="U1004">
        <f>'wyznaczanie X2,X3,X6,X7'!$T$3*modele!X1004+'wyznaczanie X2,X3,X6,X7'!$U$3</f>
        <v>57.96846939707298</v>
      </c>
      <c r="V1004">
        <f t="shared" si="132"/>
        <v>0.27210000000000001</v>
      </c>
      <c r="X1004">
        <v>115.98688007461401</v>
      </c>
      <c r="Y1004">
        <f>'wyznaczanie X2,X3,X6,X7'!$W$3*modele!T1004+'wyznaczanie X2,X3,X6,X7'!$X$3</f>
        <v>115.38757840126169</v>
      </c>
      <c r="Z1004">
        <f t="shared" si="133"/>
        <v>0.59930000000000005</v>
      </c>
    </row>
    <row r="1005" spans="1:26" x14ac:dyDescent="0.3">
      <c r="A1005">
        <v>67.762352072326706</v>
      </c>
      <c r="B1005">
        <f t="shared" si="126"/>
        <v>67.762352072326806</v>
      </c>
      <c r="C1005">
        <f t="shared" si="127"/>
        <v>0</v>
      </c>
      <c r="E1005">
        <v>76.681669341291197</v>
      </c>
      <c r="F1005">
        <f>'wyznaczanie X2,X3,X6,X7'!$J$3*I1005+'wyznaczanie X2,X3,X6,X7'!$K$3</f>
        <v>76.432451388815849</v>
      </c>
      <c r="G1005">
        <f t="shared" si="130"/>
        <v>0.2492</v>
      </c>
      <c r="I1005">
        <v>157.37738625180401</v>
      </c>
      <c r="J1005">
        <f>'wyznaczanie X2,X3,X6,X7'!$M$3*modele!E1005+'wyznaczanie X2,X3,X6,X7'!$N$3</f>
        <v>157.87290385696053</v>
      </c>
      <c r="K1005">
        <f t="shared" si="131"/>
        <v>0.4955</v>
      </c>
      <c r="M1005">
        <v>-94.520303879219995</v>
      </c>
      <c r="N1005">
        <f t="shared" si="128"/>
        <v>-94.520303879220194</v>
      </c>
      <c r="O1005">
        <f t="shared" si="129"/>
        <v>0</v>
      </c>
      <c r="Q1005">
        <v>21.8069533724519</v>
      </c>
      <c r="R1005">
        <v>21.8069533724519</v>
      </c>
      <c r="T1005">
        <v>51.744018173299601</v>
      </c>
      <c r="U1005">
        <f>'wyznaczanie X2,X3,X6,X7'!$T$3*modele!X1005+'wyznaczanie X2,X3,X6,X7'!$U$3</f>
        <v>51.94410728274034</v>
      </c>
      <c r="V1005">
        <f t="shared" si="132"/>
        <v>0.2001</v>
      </c>
      <c r="X1005">
        <v>103.907193434641</v>
      </c>
      <c r="Y1005">
        <f>'wyznaczanie X2,X3,X6,X7'!$W$3*modele!T1005+'wyznaczanie X2,X3,X6,X7'!$X$3</f>
        <v>103.49403095946701</v>
      </c>
      <c r="Z1005">
        <f t="shared" si="133"/>
        <v>0.41320000000000001</v>
      </c>
    </row>
    <row r="1006" spans="1:26" x14ac:dyDescent="0.3">
      <c r="A1006">
        <v>40.975668335772298</v>
      </c>
      <c r="B1006">
        <f t="shared" si="126"/>
        <v>40.975668335772355</v>
      </c>
      <c r="C1006">
        <f t="shared" si="127"/>
        <v>0</v>
      </c>
      <c r="E1006">
        <v>10.8068523801676</v>
      </c>
      <c r="F1006">
        <f>'wyznaczanie X2,X3,X6,X7'!$J$3*I1006+'wyznaczanie X2,X3,X6,X7'!$K$3</f>
        <v>10.785010487794402</v>
      </c>
      <c r="G1006">
        <f t="shared" si="130"/>
        <v>2.18E-2</v>
      </c>
      <c r="I1006">
        <v>26.0369334713087</v>
      </c>
      <c r="J1006">
        <f>'wyznaczanie X2,X3,X6,X7'!$M$3*modele!E1006+'wyznaczanie X2,X3,X6,X7'!$N$3</f>
        <v>26.08401542686742</v>
      </c>
      <c r="K1006">
        <f t="shared" si="131"/>
        <v>4.7100000000000003E-2</v>
      </c>
      <c r="M1006">
        <v>49.530779531041901</v>
      </c>
      <c r="N1006">
        <f t="shared" si="128"/>
        <v>49.530779531041794</v>
      </c>
      <c r="O1006">
        <f t="shared" si="129"/>
        <v>0</v>
      </c>
      <c r="Q1006">
        <v>20.7992590701963</v>
      </c>
      <c r="R1006">
        <v>20.7992590701963</v>
      </c>
      <c r="T1006">
        <v>45.297177923696999</v>
      </c>
      <c r="U1006">
        <f>'wyznaczanie X2,X3,X6,X7'!$T$3*modele!X1006+'wyznaczanie X2,X3,X6,X7'!$U$3</f>
        <v>45.083278159968216</v>
      </c>
      <c r="V1006">
        <f t="shared" si="132"/>
        <v>0.21390000000000001</v>
      </c>
      <c r="X1006">
        <v>90.150273727521295</v>
      </c>
      <c r="Y1006">
        <f>'wyznaczanie X2,X3,X6,X7'!$W$3*modele!T1006+'wyznaczanie X2,X3,X6,X7'!$X$3</f>
        <v>90.61233765066325</v>
      </c>
      <c r="Z1006">
        <f t="shared" si="133"/>
        <v>0.46210000000000001</v>
      </c>
    </row>
    <row r="1007" spans="1:26" x14ac:dyDescent="0.3">
      <c r="A1007">
        <v>47.824613202195799</v>
      </c>
      <c r="B1007">
        <f t="shared" si="126"/>
        <v>47.824613202195998</v>
      </c>
      <c r="C1007">
        <f t="shared" si="127"/>
        <v>0</v>
      </c>
      <c r="E1007">
        <v>73.606932716336004</v>
      </c>
      <c r="F1007">
        <f>'wyznaczanie X2,X3,X6,X7'!$J$3*I1007+'wyznaczanie X2,X3,X6,X7'!$K$3</f>
        <v>73.714572729065864</v>
      </c>
      <c r="G1007">
        <f t="shared" si="130"/>
        <v>0.1076</v>
      </c>
      <c r="I1007">
        <v>151.93974224200599</v>
      </c>
      <c r="J1007">
        <f>'wyznaczanie X2,X3,X6,X7'!$M$3*modele!E1007+'wyznaczanie X2,X3,X6,X7'!$N$3</f>
        <v>151.72159838529177</v>
      </c>
      <c r="K1007">
        <f t="shared" si="131"/>
        <v>0.21809999999999999</v>
      </c>
      <c r="M1007">
        <v>-125.171571744616</v>
      </c>
      <c r="N1007">
        <f t="shared" si="128"/>
        <v>-125.1715717446164</v>
      </c>
      <c r="O1007">
        <f t="shared" si="129"/>
        <v>0</v>
      </c>
      <c r="Q1007">
        <v>19.713135818698799</v>
      </c>
      <c r="R1007">
        <v>19.713135818698799</v>
      </c>
      <c r="T1007">
        <v>52.236736790519501</v>
      </c>
      <c r="U1007">
        <f>'wyznaczanie X2,X3,X6,X7'!$T$3*modele!X1007+'wyznaczanie X2,X3,X6,X7'!$U$3</f>
        <v>52.091984478448254</v>
      </c>
      <c r="V1007">
        <f t="shared" si="132"/>
        <v>0.14480000000000001</v>
      </c>
      <c r="X1007">
        <v>104.203707845868</v>
      </c>
      <c r="Y1007">
        <f>'wyznaczanie X2,X3,X6,X7'!$W$3*modele!T1007+'wyznaczanie X2,X3,X6,X7'!$X$3</f>
        <v>104.47855203782875</v>
      </c>
      <c r="Z1007">
        <f t="shared" si="133"/>
        <v>0.27479999999999999</v>
      </c>
    </row>
    <row r="1008" spans="1:26" x14ac:dyDescent="0.3">
      <c r="A1008">
        <v>36.9846224437334</v>
      </c>
      <c r="B1008">
        <f t="shared" si="126"/>
        <v>36.9846224437334</v>
      </c>
      <c r="C1008">
        <f t="shared" si="127"/>
        <v>0</v>
      </c>
      <c r="E1008">
        <v>57.555573273281503</v>
      </c>
      <c r="F1008">
        <f>'wyznaczanie X2,X3,X6,X7'!$J$3*I1008+'wyznaczanie X2,X3,X6,X7'!$K$3</f>
        <v>57.800204605712885</v>
      </c>
      <c r="G1008">
        <f t="shared" si="130"/>
        <v>0.24460000000000001</v>
      </c>
      <c r="I1008">
        <v>120.099958598526</v>
      </c>
      <c r="J1008">
        <f>'wyznaczanie X2,X3,X6,X7'!$M$3*modele!E1008+'wyznaczanie X2,X3,X6,X7'!$N$3</f>
        <v>119.6093145661133</v>
      </c>
      <c r="K1008">
        <f t="shared" si="131"/>
        <v>0.49059999999999998</v>
      </c>
      <c r="M1008">
        <v>-98.697474932377702</v>
      </c>
      <c r="N1008">
        <f t="shared" si="128"/>
        <v>-98.697474932377702</v>
      </c>
      <c r="O1008">
        <f t="shared" si="129"/>
        <v>0</v>
      </c>
      <c r="Q1008">
        <v>19.578169122057499</v>
      </c>
      <c r="R1008">
        <v>19.578169122057499</v>
      </c>
      <c r="T1008">
        <v>49.113055274314</v>
      </c>
      <c r="U1008">
        <f>'wyznaczanie X2,X3,X6,X7'!$T$3*modele!X1008+'wyznaczanie X2,X3,X6,X7'!$U$3</f>
        <v>49.447420786295687</v>
      </c>
      <c r="V1008">
        <f t="shared" si="132"/>
        <v>0.33439999999999998</v>
      </c>
      <c r="X1008">
        <v>98.9009886376964</v>
      </c>
      <c r="Y1008">
        <f>'wyznaczanie X2,X3,X6,X7'!$W$3*modele!T1008+'wyznaczanie X2,X3,X6,X7'!$X$3</f>
        <v>98.23699714764534</v>
      </c>
      <c r="Z1008">
        <f t="shared" si="133"/>
        <v>0.66400000000000003</v>
      </c>
    </row>
    <row r="1009" spans="1:26" x14ac:dyDescent="0.3">
      <c r="A1009">
        <v>35.280404131554597</v>
      </c>
      <c r="B1009">
        <f t="shared" si="126"/>
        <v>35.280404131554739</v>
      </c>
      <c r="C1009">
        <f t="shared" si="127"/>
        <v>0</v>
      </c>
      <c r="E1009">
        <v>60.6485707146865</v>
      </c>
      <c r="F1009">
        <f>'wyznaczanie X2,X3,X6,X7'!$J$3*I1009+'wyznaczanie X2,X3,X6,X7'!$K$3</f>
        <v>60.533811724814321</v>
      </c>
      <c r="G1009">
        <f t="shared" si="130"/>
        <v>0.1148</v>
      </c>
      <c r="I1009">
        <v>125.56907044537</v>
      </c>
      <c r="J1009">
        <f>'wyznaczanie X2,X3,X6,X7'!$M$3*modele!E1009+'wyznaczanie X2,X3,X6,X7'!$N$3</f>
        <v>125.7971525522203</v>
      </c>
      <c r="K1009">
        <f t="shared" si="131"/>
        <v>0.2281</v>
      </c>
      <c r="M1009">
        <v>-111.38490388095001</v>
      </c>
      <c r="N1009">
        <f t="shared" si="128"/>
        <v>-111.38490388095029</v>
      </c>
      <c r="O1009">
        <f t="shared" si="129"/>
        <v>0</v>
      </c>
      <c r="Q1009">
        <v>14.7714405296844</v>
      </c>
      <c r="R1009">
        <v>14.7714405296844</v>
      </c>
      <c r="T1009">
        <v>44.045645187185698</v>
      </c>
      <c r="U1009">
        <f>'wyznaczanie X2,X3,X6,X7'!$T$3*modele!X1009+'wyznaczanie X2,X3,X6,X7'!$U$3</f>
        <v>43.6600305793093</v>
      </c>
      <c r="V1009">
        <f t="shared" si="132"/>
        <v>0.3856</v>
      </c>
      <c r="X1009">
        <v>87.296463737488196</v>
      </c>
      <c r="Y1009">
        <f>'wyznaczanie X2,X3,X6,X7'!$W$3*modele!T1009+'wyznaczanie X2,X3,X6,X7'!$X$3</f>
        <v>88.111599265116894</v>
      </c>
      <c r="Z1009">
        <f t="shared" si="133"/>
        <v>0.81510000000000005</v>
      </c>
    </row>
    <row r="1010" spans="1:26" x14ac:dyDescent="0.3">
      <c r="A1010">
        <v>68.824946963466004</v>
      </c>
      <c r="B1010">
        <f t="shared" si="126"/>
        <v>68.824946963466004</v>
      </c>
      <c r="C1010">
        <f t="shared" si="127"/>
        <v>0</v>
      </c>
      <c r="E1010">
        <v>36.504379640024901</v>
      </c>
      <c r="F1010">
        <f>'wyznaczanie X2,X3,X6,X7'!$J$3*I1010+'wyznaczanie X2,X3,X6,X7'!$K$3</f>
        <v>36.717517962644763</v>
      </c>
      <c r="G1010">
        <f t="shared" si="130"/>
        <v>0.21310000000000001</v>
      </c>
      <c r="I1010">
        <v>77.919950185025399</v>
      </c>
      <c r="J1010">
        <f>'wyznaczanie X2,X3,X6,X7'!$M$3*modele!E1010+'wyznaczanie X2,X3,X6,X7'!$N$3</f>
        <v>77.494382987771019</v>
      </c>
      <c r="K1010">
        <f t="shared" si="131"/>
        <v>0.42559999999999998</v>
      </c>
      <c r="M1010">
        <v>28.1367550068573</v>
      </c>
      <c r="N1010">
        <f t="shared" si="128"/>
        <v>28.1367550068573</v>
      </c>
      <c r="O1010">
        <f t="shared" si="129"/>
        <v>0</v>
      </c>
      <c r="Q1010">
        <v>22.920952107561401</v>
      </c>
      <c r="R1010">
        <v>22.920952107561401</v>
      </c>
      <c r="T1010">
        <v>50.317279119909202</v>
      </c>
      <c r="U1010">
        <f>'wyznaczanie X2,X3,X6,X7'!$T$3*modele!X1010+'wyznaczanie X2,X3,X6,X7'!$U$3</f>
        <v>49.879182429554156</v>
      </c>
      <c r="V1010">
        <f t="shared" si="132"/>
        <v>0.43809999999999999</v>
      </c>
      <c r="X1010">
        <v>99.766730977671898</v>
      </c>
      <c r="Y1010">
        <f>'wyznaczanie X2,X3,X6,X7'!$W$3*modele!T1010+'wyznaczanie X2,X3,X6,X7'!$X$3</f>
        <v>100.64320571703898</v>
      </c>
      <c r="Z1010">
        <f t="shared" si="133"/>
        <v>0.87649999999999995</v>
      </c>
    </row>
    <row r="1011" spans="1:26" x14ac:dyDescent="0.3">
      <c r="A1011">
        <v>54.556166904880001</v>
      </c>
      <c r="B1011">
        <f t="shared" si="126"/>
        <v>54.556166904879952</v>
      </c>
      <c r="C1011">
        <f t="shared" si="127"/>
        <v>0</v>
      </c>
      <c r="E1011">
        <v>20.448497849600301</v>
      </c>
      <c r="F1011">
        <f>'wyznaczanie X2,X3,X6,X7'!$J$3*I1011+'wyznaczanie X2,X3,X6,X7'!$K$3</f>
        <v>20.217964860646251</v>
      </c>
      <c r="G1011">
        <f t="shared" si="130"/>
        <v>0.23050000000000001</v>
      </c>
      <c r="I1011">
        <v>44.909390361990603</v>
      </c>
      <c r="J1011">
        <f>'wyznaczanie X2,X3,X6,X7'!$M$3*modele!E1011+'wyznaczanie X2,X3,X6,X7'!$N$3</f>
        <v>45.373051779005863</v>
      </c>
      <c r="K1011">
        <f t="shared" si="131"/>
        <v>0.4637</v>
      </c>
      <c r="M1011">
        <v>47.766840260959</v>
      </c>
      <c r="N1011">
        <f t="shared" si="128"/>
        <v>47.7668402609591</v>
      </c>
      <c r="O1011">
        <f t="shared" si="129"/>
        <v>0</v>
      </c>
      <c r="Q1011">
        <v>20.728492032168798</v>
      </c>
      <c r="R1011">
        <v>20.728492032168798</v>
      </c>
      <c r="T1011">
        <v>52.317696330770097</v>
      </c>
      <c r="U1011">
        <f>'wyznaczanie X2,X3,X6,X7'!$T$3*modele!X1011+'wyznaczanie X2,X3,X6,X7'!$U$3</f>
        <v>52.419352668272033</v>
      </c>
      <c r="V1011">
        <f t="shared" si="132"/>
        <v>0.1017</v>
      </c>
      <c r="X1011">
        <v>104.86012674531599</v>
      </c>
      <c r="Y1011">
        <f>'wyznaczanie X2,X3,X6,X7'!$W$3*modele!T1011+'wyznaczanie X2,X3,X6,X7'!$X$3</f>
        <v>104.64032058296903</v>
      </c>
      <c r="Z1011">
        <f t="shared" si="133"/>
        <v>0.2198</v>
      </c>
    </row>
    <row r="1012" spans="1:26" x14ac:dyDescent="0.3">
      <c r="A1012">
        <v>32.557007729103397</v>
      </c>
      <c r="B1012">
        <f t="shared" si="126"/>
        <v>32.557007729103361</v>
      </c>
      <c r="C1012">
        <f t="shared" si="127"/>
        <v>0</v>
      </c>
      <c r="E1012">
        <v>71.601750715301904</v>
      </c>
      <c r="F1012">
        <f>'wyznaczanie X2,X3,X6,X7'!$J$3*I1012+'wyznaczanie X2,X3,X6,X7'!$K$3</f>
        <v>71.519872268673495</v>
      </c>
      <c r="G1012">
        <f t="shared" si="130"/>
        <v>8.1900000000000001E-2</v>
      </c>
      <c r="I1012">
        <v>147.548817809474</v>
      </c>
      <c r="J1012">
        <f>'wyznaczanie X2,X3,X6,X7'!$M$3*modele!E1012+'wyznaczanie X2,X3,X6,X7'!$N$3</f>
        <v>147.71003950426643</v>
      </c>
      <c r="K1012">
        <f t="shared" si="131"/>
        <v>0.16120000000000001</v>
      </c>
      <c r="M1012">
        <v>-149.69123668769899</v>
      </c>
      <c r="N1012">
        <f t="shared" si="128"/>
        <v>-149.6912366876989</v>
      </c>
      <c r="O1012">
        <f t="shared" si="129"/>
        <v>0</v>
      </c>
      <c r="Q1012">
        <v>18.039433692548101</v>
      </c>
      <c r="R1012">
        <v>18.039433692548101</v>
      </c>
      <c r="T1012">
        <v>54.484637316999198</v>
      </c>
      <c r="U1012">
        <f>'wyznaczanie X2,X3,X6,X7'!$T$3*modele!X1012+'wyznaczanie X2,X3,X6,X7'!$U$3</f>
        <v>54.3871811023483</v>
      </c>
      <c r="V1012">
        <f t="shared" si="132"/>
        <v>9.7500000000000003E-2</v>
      </c>
      <c r="X1012">
        <v>108.80589733376</v>
      </c>
      <c r="Y1012">
        <f>'wyznaczanie X2,X3,X6,X7'!$W$3*modele!T1012+'wyznaczanie X2,X3,X6,X7'!$X$3</f>
        <v>108.97017336698995</v>
      </c>
      <c r="Z1012">
        <f t="shared" si="133"/>
        <v>0.1643</v>
      </c>
    </row>
    <row r="1013" spans="1:26" x14ac:dyDescent="0.3">
      <c r="A1013">
        <v>52.456394453123401</v>
      </c>
      <c r="B1013">
        <f t="shared" si="126"/>
        <v>52.456394453123401</v>
      </c>
      <c r="C1013">
        <f t="shared" si="127"/>
        <v>0</v>
      </c>
      <c r="E1013">
        <v>40.223828740141002</v>
      </c>
      <c r="F1013">
        <f>'wyznaczanie X2,X3,X6,X7'!$J$3*I1013+'wyznaczanie X2,X3,X6,X7'!$K$3</f>
        <v>40.24631361857044</v>
      </c>
      <c r="G1013">
        <f t="shared" si="130"/>
        <v>2.2499999999999999E-2</v>
      </c>
      <c r="I1013">
        <v>84.979991107533195</v>
      </c>
      <c r="J1013">
        <f>'wyznaczanie X2,X3,X6,X7'!$M$3*modele!E1013+'wyznaczanie X2,X3,X6,X7'!$N$3</f>
        <v>84.935497591032757</v>
      </c>
      <c r="K1013">
        <f t="shared" si="131"/>
        <v>4.4499999999999998E-2</v>
      </c>
      <c r="M1013">
        <v>-15.758697314176199</v>
      </c>
      <c r="N1013">
        <f t="shared" si="128"/>
        <v>-15.758697314176203</v>
      </c>
      <c r="O1013">
        <f t="shared" si="129"/>
        <v>0</v>
      </c>
      <c r="Q1013">
        <v>22.057272814728101</v>
      </c>
      <c r="R1013">
        <v>22.057272814728101</v>
      </c>
      <c r="T1013">
        <v>52.647864995560901</v>
      </c>
      <c r="U1013">
        <f>'wyznaczanie X2,X3,X6,X7'!$T$3*modele!X1013+'wyznaczanie X2,X3,X6,X7'!$U$3</f>
        <v>52.408628268679877</v>
      </c>
      <c r="V1013">
        <f t="shared" si="132"/>
        <v>0.2392</v>
      </c>
      <c r="X1013">
        <v>104.83862282772</v>
      </c>
      <c r="Y1013">
        <f>'wyznaczanie X2,X3,X6,X7'!$W$3*modele!T1013+'wyznaczanie X2,X3,X6,X7'!$X$3</f>
        <v>105.30004400023138</v>
      </c>
      <c r="Z1013">
        <f t="shared" si="133"/>
        <v>0.46139999999999998</v>
      </c>
    </row>
    <row r="1014" spans="1:26" x14ac:dyDescent="0.3">
      <c r="A1014">
        <v>67.1735794376699</v>
      </c>
      <c r="B1014">
        <f t="shared" si="126"/>
        <v>67.173579437669844</v>
      </c>
      <c r="C1014">
        <f t="shared" si="127"/>
        <v>0</v>
      </c>
      <c r="E1014">
        <v>52.741754973657898</v>
      </c>
      <c r="F1014">
        <f>'wyznaczanie X2,X3,X6,X7'!$J$3*I1014+'wyznaczanie X2,X3,X6,X7'!$K$3</f>
        <v>52.764111614503079</v>
      </c>
      <c r="G1014">
        <f t="shared" si="130"/>
        <v>2.24E-2</v>
      </c>
      <c r="I1014">
        <v>110.024276673507</v>
      </c>
      <c r="J1014">
        <f>'wyznaczanie X2,X3,X6,X7'!$M$3*modele!E1014+'wyznaczanie X2,X3,X6,X7'!$N$3</f>
        <v>109.978809434141</v>
      </c>
      <c r="K1014">
        <f t="shared" si="131"/>
        <v>4.5499999999999999E-2</v>
      </c>
      <c r="M1014">
        <v>-23.878106045633999</v>
      </c>
      <c r="N1014">
        <f t="shared" si="128"/>
        <v>-23.878106045633899</v>
      </c>
      <c r="O1014">
        <f t="shared" si="129"/>
        <v>0</v>
      </c>
      <c r="Q1014">
        <v>7.6482870896356996</v>
      </c>
      <c r="R1014">
        <v>7.6482870896356996</v>
      </c>
      <c r="T1014">
        <v>45.705720992359801</v>
      </c>
      <c r="U1014">
        <f>'wyznaczanie X2,X3,X6,X7'!$T$3*modele!X1014+'wyznaczanie X2,X3,X6,X7'!$U$3</f>
        <v>46.194960056616715</v>
      </c>
      <c r="V1014">
        <f t="shared" si="132"/>
        <v>0.48920000000000002</v>
      </c>
      <c r="X1014">
        <v>92.379351047242196</v>
      </c>
      <c r="Y1014">
        <f>'wyznaczanie X2,X3,X6,X7'!$W$3*modele!T1014+'wyznaczanie X2,X3,X6,X7'!$X$3</f>
        <v>91.428664147085456</v>
      </c>
      <c r="Z1014">
        <f t="shared" si="133"/>
        <v>0.95069999999999999</v>
      </c>
    </row>
    <row r="1015" spans="1:26" x14ac:dyDescent="0.3">
      <c r="A1015">
        <v>45.391185872923202</v>
      </c>
      <c r="B1015">
        <f t="shared" si="126"/>
        <v>45.391185872923202</v>
      </c>
      <c r="C1015">
        <f t="shared" si="127"/>
        <v>0</v>
      </c>
      <c r="E1015">
        <v>25.060368224111901</v>
      </c>
      <c r="F1015">
        <f>'wyznaczanie X2,X3,X6,X7'!$J$3*I1015+'wyznaczanie X2,X3,X6,X7'!$K$3</f>
        <v>25.227876243085376</v>
      </c>
      <c r="G1015">
        <f t="shared" si="130"/>
        <v>0.16750000000000001</v>
      </c>
      <c r="I1015">
        <v>54.932690894783697</v>
      </c>
      <c r="J1015">
        <f>'wyznaczanie X2,X3,X6,X7'!$M$3*modele!E1015+'wyznaczanie X2,X3,X6,X7'!$N$3</f>
        <v>54.59954072089171</v>
      </c>
      <c r="K1015">
        <f t="shared" si="131"/>
        <v>0.3332</v>
      </c>
      <c r="M1015">
        <v>15.6012670735107</v>
      </c>
      <c r="N1015">
        <f t="shared" si="128"/>
        <v>15.601267073510698</v>
      </c>
      <c r="O1015">
        <f t="shared" si="129"/>
        <v>0</v>
      </c>
      <c r="Q1015">
        <v>12.966739061582301</v>
      </c>
      <c r="R1015">
        <v>12.966739061582301</v>
      </c>
      <c r="T1015">
        <v>56.305322922612703</v>
      </c>
      <c r="U1015">
        <f>'wyznaczanie X2,X3,X6,X7'!$T$3*modele!X1015+'wyznaczanie X2,X3,X6,X7'!$U$3</f>
        <v>56.772179155971614</v>
      </c>
      <c r="V1015">
        <f t="shared" si="132"/>
        <v>0.46689999999999998</v>
      </c>
      <c r="X1015">
        <v>113.58815121856099</v>
      </c>
      <c r="Y1015">
        <f>'wyznaczanie X2,X3,X6,X7'!$W$3*modele!T1015+'wyznaczanie X2,X3,X6,X7'!$X$3</f>
        <v>112.60815921357775</v>
      </c>
      <c r="Z1015">
        <f t="shared" si="133"/>
        <v>0.98</v>
      </c>
    </row>
    <row r="1016" spans="1:26" x14ac:dyDescent="0.3">
      <c r="A1016">
        <v>54.635433141782997</v>
      </c>
      <c r="B1016">
        <f t="shared" si="126"/>
        <v>54.635433141782805</v>
      </c>
      <c r="C1016">
        <f t="shared" si="127"/>
        <v>0</v>
      </c>
      <c r="E1016">
        <v>73.293700641897203</v>
      </c>
      <c r="F1016">
        <f>'wyznaczanie X2,X3,X6,X7'!$J$3*I1016+'wyznaczanie X2,X3,X6,X7'!$K$3</f>
        <v>73.492460897464824</v>
      </c>
      <c r="G1016">
        <f t="shared" si="130"/>
        <v>0.1988</v>
      </c>
      <c r="I1016">
        <v>151.49536439376101</v>
      </c>
      <c r="J1016">
        <f>'wyznaczanie X2,X3,X6,X7'!$M$3*modele!E1016+'wyznaczanie X2,X3,X6,X7'!$N$3</f>
        <v>151.09494758282648</v>
      </c>
      <c r="K1016">
        <f t="shared" si="131"/>
        <v>0.40039999999999998</v>
      </c>
      <c r="M1016">
        <v>-110.610235642126</v>
      </c>
      <c r="N1016">
        <f t="shared" si="128"/>
        <v>-110.61023564212562</v>
      </c>
      <c r="O1016">
        <f t="shared" si="129"/>
        <v>0</v>
      </c>
      <c r="Q1016">
        <v>19.3365060777667</v>
      </c>
      <c r="R1016">
        <v>19.3365060777667</v>
      </c>
      <c r="T1016">
        <v>57.490509434709601</v>
      </c>
      <c r="U1016">
        <f>'wyznaczanie X2,X3,X6,X7'!$T$3*modele!X1016+'wyznaczanie X2,X3,X6,X7'!$U$3</f>
        <v>57.007349254979694</v>
      </c>
      <c r="V1016">
        <f t="shared" si="132"/>
        <v>0.48320000000000002</v>
      </c>
      <c r="X1016">
        <v>114.059700081195</v>
      </c>
      <c r="Y1016">
        <f>'wyznaczanie X2,X3,X6,X7'!$W$3*modele!T1016+'wyznaczanie X2,X3,X6,X7'!$X$3</f>
        <v>114.97632851380266</v>
      </c>
      <c r="Z1016">
        <f t="shared" si="133"/>
        <v>0.91659999999999997</v>
      </c>
    </row>
    <row r="1017" spans="1:26" x14ac:dyDescent="0.3">
      <c r="A1017">
        <v>62.439319717938297</v>
      </c>
      <c r="B1017">
        <f t="shared" si="126"/>
        <v>62.439319717938197</v>
      </c>
      <c r="C1017">
        <f t="shared" si="127"/>
        <v>0</v>
      </c>
      <c r="E1017">
        <v>74.319552549800605</v>
      </c>
      <c r="F1017">
        <f>'wyznaczanie X2,X3,X6,X7'!$J$3*I1017+'wyznaczanie X2,X3,X6,X7'!$K$3</f>
        <v>74.367768646198812</v>
      </c>
      <c r="G1017">
        <f t="shared" si="130"/>
        <v>4.82E-2</v>
      </c>
      <c r="I1017">
        <v>153.24658751020101</v>
      </c>
      <c r="J1017">
        <f>'wyznaczanie X2,X3,X6,X7'!$M$3*modele!E1017+'wyznaczanie X2,X3,X6,X7'!$N$3</f>
        <v>153.14726269918219</v>
      </c>
      <c r="K1017">
        <f t="shared" si="131"/>
        <v>9.9299999999999999E-2</v>
      </c>
      <c r="M1017">
        <v>-98.080018213525406</v>
      </c>
      <c r="N1017">
        <f t="shared" si="128"/>
        <v>-98.080018213525207</v>
      </c>
      <c r="O1017">
        <f t="shared" si="129"/>
        <v>0</v>
      </c>
      <c r="Q1017">
        <v>30.6537608210757</v>
      </c>
      <c r="R1017">
        <v>30.6537608210757</v>
      </c>
      <c r="T1017">
        <v>51.285492047157902</v>
      </c>
      <c r="U1017">
        <f>'wyznaczanie X2,X3,X6,X7'!$T$3*modele!X1017+'wyznaczanie X2,X3,X6,X7'!$U$3</f>
        <v>51.357023461397119</v>
      </c>
      <c r="V1017">
        <f t="shared" si="132"/>
        <v>7.1499999999999994E-2</v>
      </c>
      <c r="X1017">
        <v>102.73000845494801</v>
      </c>
      <c r="Y1017">
        <f>'wyznaczanie X2,X3,X6,X7'!$W$3*modele!T1017+'wyznaczanie X2,X3,X6,X7'!$X$3</f>
        <v>102.57783128608511</v>
      </c>
      <c r="Z1017">
        <f t="shared" si="133"/>
        <v>0.1522</v>
      </c>
    </row>
    <row r="1018" spans="1:26" x14ac:dyDescent="0.3">
      <c r="A1018">
        <v>64.040818817732898</v>
      </c>
      <c r="B1018">
        <f t="shared" si="126"/>
        <v>64.040818817732799</v>
      </c>
      <c r="C1018">
        <f t="shared" si="127"/>
        <v>0</v>
      </c>
      <c r="E1018">
        <v>28.407685246684601</v>
      </c>
      <c r="F1018">
        <f>'wyznaczanie X2,X3,X6,X7'!$J$3*I1018+'wyznaczanie X2,X3,X6,X7'!$K$3</f>
        <v>28.284024345395245</v>
      </c>
      <c r="G1018">
        <f t="shared" si="130"/>
        <v>0.1237</v>
      </c>
      <c r="I1018">
        <v>61.047108608747997</v>
      </c>
      <c r="J1018">
        <f>'wyznaczanie X2,X3,X6,X7'!$M$3*modele!E1018+'wyznaczanie X2,X3,X6,X7'!$N$3</f>
        <v>61.296169417231404</v>
      </c>
      <c r="K1018">
        <f t="shared" si="131"/>
        <v>0.24909999999999999</v>
      </c>
      <c r="M1018">
        <v>42.858581895411803</v>
      </c>
      <c r="N1018">
        <f t="shared" si="128"/>
        <v>42.858581895411987</v>
      </c>
      <c r="O1018">
        <f t="shared" si="129"/>
        <v>0</v>
      </c>
      <c r="Q1018">
        <v>21.175278074944998</v>
      </c>
      <c r="R1018">
        <v>21.175278074944998</v>
      </c>
      <c r="T1018">
        <v>52.386111726153999</v>
      </c>
      <c r="U1018">
        <f>'wyznaczanie X2,X3,X6,X7'!$T$3*modele!X1018+'wyznaczanie X2,X3,X6,X7'!$U$3</f>
        <v>52.518730261139851</v>
      </c>
      <c r="V1018">
        <f t="shared" si="132"/>
        <v>0.1326</v>
      </c>
      <c r="X1018">
        <v>105.05939268552601</v>
      </c>
      <c r="Y1018">
        <f>'wyznaczanie X2,X3,X6,X7'!$W$3*modele!T1018+'wyznaczanie X2,X3,X6,X7'!$X$3</f>
        <v>104.77702416283364</v>
      </c>
      <c r="Z1018">
        <f t="shared" si="133"/>
        <v>0.28239999999999998</v>
      </c>
    </row>
    <row r="1019" spans="1:26" x14ac:dyDescent="0.3">
      <c r="A1019">
        <v>20.319051656603602</v>
      </c>
      <c r="B1019">
        <f t="shared" si="126"/>
        <v>20.319051656603449</v>
      </c>
      <c r="C1019">
        <f t="shared" si="127"/>
        <v>0</v>
      </c>
      <c r="E1019">
        <v>73.435621356906296</v>
      </c>
      <c r="F1019">
        <f>'wyznaczanie X2,X3,X6,X7'!$J$3*I1019+'wyznaczanie X2,X3,X6,X7'!$K$3</f>
        <v>73.515707718594882</v>
      </c>
      <c r="G1019">
        <f t="shared" si="130"/>
        <v>8.0100000000000005E-2</v>
      </c>
      <c r="I1019">
        <v>151.54187417344201</v>
      </c>
      <c r="J1019">
        <f>'wyznaczanie X2,X3,X6,X7'!$M$3*modele!E1019+'wyznaczanie X2,X3,X6,X7'!$N$3</f>
        <v>151.37887358276191</v>
      </c>
      <c r="K1019">
        <f t="shared" si="131"/>
        <v>0.16300000000000001</v>
      </c>
      <c r="M1019">
        <v>-179.66876075751199</v>
      </c>
      <c r="N1019">
        <f t="shared" si="128"/>
        <v>-179.66876075751168</v>
      </c>
      <c r="O1019">
        <f t="shared" si="129"/>
        <v>0</v>
      </c>
      <c r="Q1019">
        <v>18.826250286403901</v>
      </c>
      <c r="R1019">
        <v>18.826250286403901</v>
      </c>
      <c r="T1019">
        <v>39.615249015876699</v>
      </c>
      <c r="U1019">
        <f>'wyznaczanie X2,X3,X6,X7'!$T$3*modele!X1019+'wyznaczanie X2,X3,X6,X7'!$U$3</f>
        <v>39.635455139626629</v>
      </c>
      <c r="V1019">
        <f t="shared" si="132"/>
        <v>2.0199999999999999E-2</v>
      </c>
      <c r="X1019">
        <v>79.226628417556796</v>
      </c>
      <c r="Y1019">
        <f>'wyznaczanie X2,X3,X6,X7'!$W$3*modele!T1019+'wyznaczanie X2,X3,X6,X7'!$X$3</f>
        <v>79.25904475691128</v>
      </c>
      <c r="Z1019">
        <f t="shared" si="133"/>
        <v>3.2399999999999998E-2</v>
      </c>
    </row>
    <row r="1020" spans="1:26" x14ac:dyDescent="0.3">
      <c r="A1020">
        <v>54.974284290406999</v>
      </c>
      <c r="B1020">
        <f t="shared" si="126"/>
        <v>54.974284290406942</v>
      </c>
      <c r="C1020">
        <f t="shared" si="127"/>
        <v>0</v>
      </c>
      <c r="E1020">
        <v>37.2756355173602</v>
      </c>
      <c r="F1020">
        <f>'wyznaczanie X2,X3,X6,X7'!$J$3*I1020+'wyznaczanie X2,X3,X6,X7'!$K$3</f>
        <v>37.191366440042167</v>
      </c>
      <c r="G1020">
        <f t="shared" si="130"/>
        <v>8.43E-2</v>
      </c>
      <c r="I1020">
        <v>78.867976074786398</v>
      </c>
      <c r="J1020">
        <f>'wyznaczanie X2,X3,X6,X7'!$M$3*modele!E1020+'wyznaczanie X2,X3,X6,X7'!$N$3</f>
        <v>79.037354330358284</v>
      </c>
      <c r="K1020">
        <f t="shared" si="131"/>
        <v>0.1694</v>
      </c>
      <c r="M1020">
        <v>-1.8783379712667201</v>
      </c>
      <c r="N1020">
        <f t="shared" si="128"/>
        <v>-1.8783379712666033</v>
      </c>
      <c r="O1020">
        <f t="shared" si="129"/>
        <v>0</v>
      </c>
      <c r="Q1020">
        <v>18.081025389310302</v>
      </c>
      <c r="R1020">
        <v>18.081025389310302</v>
      </c>
      <c r="T1020">
        <v>54.258402577934604</v>
      </c>
      <c r="U1020">
        <f>'wyznaczanie X2,X3,X6,X7'!$T$3*modele!X1020+'wyznaczanie X2,X3,X6,X7'!$U$3</f>
        <v>53.764704193011475</v>
      </c>
      <c r="V1020">
        <f t="shared" si="132"/>
        <v>0.49370000000000003</v>
      </c>
      <c r="X1020">
        <v>107.557744274116</v>
      </c>
      <c r="Y1020">
        <f>'wyznaczanie X2,X3,X6,X7'!$W$3*modele!T1020+'wyznaczanie X2,X3,X6,X7'!$X$3</f>
        <v>108.51812454747609</v>
      </c>
      <c r="Z1020">
        <f t="shared" si="133"/>
        <v>0.96040000000000003</v>
      </c>
    </row>
    <row r="1021" spans="1:26" x14ac:dyDescent="0.3">
      <c r="A1021">
        <v>65.775586651818003</v>
      </c>
      <c r="B1021">
        <f t="shared" si="126"/>
        <v>65.775586651818003</v>
      </c>
      <c r="C1021">
        <f t="shared" si="127"/>
        <v>0</v>
      </c>
      <c r="E1021">
        <v>17.7820515231587</v>
      </c>
      <c r="F1021">
        <f>'wyznaczanie X2,X3,X6,X7'!$J$3*I1021+'wyznaczanie X2,X3,X6,X7'!$K$3</f>
        <v>17.81849149715724</v>
      </c>
      <c r="G1021">
        <f t="shared" si="130"/>
        <v>3.6400000000000002E-2</v>
      </c>
      <c r="I1021">
        <v>40.108777974516997</v>
      </c>
      <c r="J1021">
        <f>'wyznaczanie X2,X3,X6,X7'!$M$3*modele!E1021+'wyznaczanie X2,X3,X6,X7'!$N$3</f>
        <v>40.038570202721111</v>
      </c>
      <c r="K1021">
        <f t="shared" si="131"/>
        <v>7.0199999999999999E-2</v>
      </c>
      <c r="M1021">
        <v>78.205018734159907</v>
      </c>
      <c r="N1021">
        <f t="shared" si="128"/>
        <v>78.205018734159907</v>
      </c>
      <c r="O1021">
        <f t="shared" si="129"/>
        <v>0</v>
      </c>
      <c r="Q1021">
        <v>15.3878624334398</v>
      </c>
      <c r="R1021">
        <v>15.3878624334398</v>
      </c>
      <c r="T1021">
        <v>52.285477776652698</v>
      </c>
      <c r="U1021">
        <f>'wyznaczanie X2,X3,X6,X7'!$T$3*modele!X1021+'wyznaczanie X2,X3,X6,X7'!$U$3</f>
        <v>52.381460027140058</v>
      </c>
      <c r="V1021">
        <f t="shared" si="132"/>
        <v>9.6000000000000002E-2</v>
      </c>
      <c r="X1021">
        <v>104.78414671255101</v>
      </c>
      <c r="Y1021">
        <f>'wyznaczanie X2,X3,X6,X7'!$W$3*modele!T1021+'wyznaczanie X2,X3,X6,X7'!$X$3</f>
        <v>104.57594338159211</v>
      </c>
      <c r="Z1021">
        <f t="shared" si="133"/>
        <v>0.2082</v>
      </c>
    </row>
    <row r="1022" spans="1:26" x14ac:dyDescent="0.3">
      <c r="A1022">
        <v>39.0964782618802</v>
      </c>
      <c r="B1022">
        <f t="shared" si="126"/>
        <v>39.096478261880122</v>
      </c>
      <c r="C1022">
        <f t="shared" si="127"/>
        <v>0</v>
      </c>
      <c r="E1022">
        <v>26.3907603332582</v>
      </c>
      <c r="F1022">
        <f>'wyznaczanie X2,X3,X6,X7'!$J$3*I1022+'wyznaczanie X2,X3,X6,X7'!$K$3</f>
        <v>26.175553719556795</v>
      </c>
      <c r="G1022">
        <f t="shared" si="130"/>
        <v>0.2152</v>
      </c>
      <c r="I1022">
        <v>56.828703704137503</v>
      </c>
      <c r="J1022">
        <f>'wyznaczanie X2,X3,X6,X7'!$M$3*modele!E1022+'wyznaczanie X2,X3,X6,X7'!$N$3</f>
        <v>57.261117713872665</v>
      </c>
      <c r="K1022">
        <f t="shared" si="131"/>
        <v>0.43240000000000001</v>
      </c>
      <c r="M1022">
        <v>-0.97932447601435502</v>
      </c>
      <c r="N1022">
        <f t="shared" si="128"/>
        <v>-0.97932447601419881</v>
      </c>
      <c r="O1022">
        <f t="shared" si="129"/>
        <v>0</v>
      </c>
      <c r="Q1022">
        <v>23.5326631452923</v>
      </c>
      <c r="R1022">
        <v>23.5326631452923</v>
      </c>
      <c r="T1022">
        <v>50.114920752604597</v>
      </c>
      <c r="U1022">
        <f>'wyznaczanie X2,X3,X6,X7'!$T$3*modele!X1022+'wyznaczanie X2,X3,X6,X7'!$U$3</f>
        <v>49.82603852239842</v>
      </c>
      <c r="V1022">
        <f t="shared" si="132"/>
        <v>0.28889999999999999</v>
      </c>
      <c r="X1022">
        <v>99.6601700284657</v>
      </c>
      <c r="Y1022">
        <f>'wyznaczanie X2,X3,X6,X7'!$W$3*modele!T1022+'wyznaczanie X2,X3,X6,X7'!$X$3</f>
        <v>100.2388652455578</v>
      </c>
      <c r="Z1022">
        <f t="shared" si="133"/>
        <v>0.57869999999999999</v>
      </c>
    </row>
    <row r="1023" spans="1:26" x14ac:dyDescent="0.3">
      <c r="A1023">
        <v>25.789264869564999</v>
      </c>
      <c r="B1023">
        <f t="shared" si="126"/>
        <v>25.789264869565041</v>
      </c>
      <c r="C1023">
        <f t="shared" si="127"/>
        <v>0</v>
      </c>
      <c r="E1023">
        <v>17.455473150234599</v>
      </c>
      <c r="F1023">
        <f>'wyznaczanie X2,X3,X6,X7'!$J$3*I1023+'wyznaczanie X2,X3,X6,X7'!$K$3</f>
        <v>17.636438039088819</v>
      </c>
      <c r="G1023">
        <f t="shared" si="130"/>
        <v>0.18099999999999999</v>
      </c>
      <c r="I1023">
        <v>39.744544680960097</v>
      </c>
      <c r="J1023">
        <f>'wyznaczanie X2,X3,X6,X7'!$M$3*modele!E1023+'wyznaczanie X2,X3,X6,X7'!$N$3</f>
        <v>39.385218850285852</v>
      </c>
      <c r="K1023">
        <f t="shared" si="131"/>
        <v>0.35930000000000001</v>
      </c>
      <c r="M1023">
        <v>-0.78788971157371901</v>
      </c>
      <c r="N1023">
        <f t="shared" si="128"/>
        <v>-0.78788971157380416</v>
      </c>
      <c r="O1023">
        <f t="shared" si="129"/>
        <v>0</v>
      </c>
      <c r="Q1023">
        <v>14.8959068532809</v>
      </c>
      <c r="R1023">
        <v>14.8959068532809</v>
      </c>
      <c r="T1023">
        <v>48.099710529190602</v>
      </c>
      <c r="U1023">
        <f>'wyznaczanie X2,X3,X6,X7'!$T$3*modele!X1023+'wyznaczanie X2,X3,X6,X7'!$U$3</f>
        <v>47.719343401898925</v>
      </c>
      <c r="V1023">
        <f t="shared" si="132"/>
        <v>0.38040000000000002</v>
      </c>
      <c r="X1023">
        <v>95.435952357179005</v>
      </c>
      <c r="Y1023">
        <f>'wyznaczanie X2,X3,X6,X7'!$W$3*modele!T1023+'wyznaczanie X2,X3,X6,X7'!$X$3</f>
        <v>96.21219186050142</v>
      </c>
      <c r="Z1023">
        <f t="shared" si="133"/>
        <v>0.7762</v>
      </c>
    </row>
    <row r="1024" spans="1:26" x14ac:dyDescent="0.3">
      <c r="A1024">
        <v>49.631589975143498</v>
      </c>
      <c r="B1024">
        <f t="shared" si="126"/>
        <v>49.631589975143548</v>
      </c>
      <c r="C1024">
        <f t="shared" si="127"/>
        <v>0</v>
      </c>
      <c r="E1024">
        <v>15.1068182315674</v>
      </c>
      <c r="F1024">
        <f>'wyznaczanie X2,X3,X6,X7'!$J$3*I1024+'wyznaczanie X2,X3,X6,X7'!$K$3</f>
        <v>15.193893537335423</v>
      </c>
      <c r="G1024">
        <f t="shared" si="130"/>
        <v>8.7099999999999997E-2</v>
      </c>
      <c r="I1024">
        <v>34.857760117941297</v>
      </c>
      <c r="J1024">
        <f>'wyznaczanie X2,X3,X6,X7'!$M$3*modele!E1024+'wyznaczanie X2,X3,X6,X7'!$N$3</f>
        <v>34.686509460023863</v>
      </c>
      <c r="K1024">
        <f t="shared" si="131"/>
        <v>0.17130000000000001</v>
      </c>
      <c r="M1024">
        <v>53.942725255584897</v>
      </c>
      <c r="N1024">
        <f t="shared" si="128"/>
        <v>53.942725255584797</v>
      </c>
      <c r="O1024">
        <f t="shared" si="129"/>
        <v>0</v>
      </c>
      <c r="Q1024">
        <v>18.0201107007445</v>
      </c>
      <c r="R1024">
        <v>18.0201107007445</v>
      </c>
      <c r="T1024">
        <v>58.792176835521602</v>
      </c>
      <c r="U1024">
        <f>'wyznaczanie X2,X3,X6,X7'!$T$3*modele!X1024+'wyznaczanie X2,X3,X6,X7'!$U$3</f>
        <v>58.789887043641357</v>
      </c>
      <c r="V1024">
        <f t="shared" si="132"/>
        <v>2.3E-3</v>
      </c>
      <c r="X1024">
        <v>117.633937071318</v>
      </c>
      <c r="Y1024">
        <f>'wyznaczanie X2,X3,X6,X7'!$W$3*modele!T1024+'wyznaczanie X2,X3,X6,X7'!$X$3</f>
        <v>117.5772430080561</v>
      </c>
      <c r="Z1024">
        <f t="shared" si="133"/>
        <v>5.67E-2</v>
      </c>
    </row>
    <row r="1025" spans="1:26" x14ac:dyDescent="0.3">
      <c r="A1025">
        <v>65.880816406733899</v>
      </c>
      <c r="B1025">
        <f t="shared" si="126"/>
        <v>65.880816406733885</v>
      </c>
      <c r="C1025">
        <f t="shared" si="127"/>
        <v>0</v>
      </c>
      <c r="E1025">
        <v>69.100756632038994</v>
      </c>
      <c r="F1025">
        <f>'wyznaczanie X2,X3,X6,X7'!$J$3*I1025+'wyznaczanie X2,X3,X6,X7'!$K$3</f>
        <v>68.927830350463239</v>
      </c>
      <c r="G1025">
        <f t="shared" si="130"/>
        <v>0.1729</v>
      </c>
      <c r="I1025">
        <v>142.36293463579401</v>
      </c>
      <c r="J1025">
        <f>'wyznaczanie X2,X3,X6,X7'!$M$3*modele!E1025+'wyznaczanie X2,X3,X6,X7'!$N$3</f>
        <v>142.70656100658834</v>
      </c>
      <c r="K1025">
        <f t="shared" si="131"/>
        <v>0.34360000000000002</v>
      </c>
      <c r="M1025">
        <v>-75.540637082649198</v>
      </c>
      <c r="N1025">
        <f t="shared" si="128"/>
        <v>-75.54063708264917</v>
      </c>
      <c r="O1025">
        <f t="shared" si="129"/>
        <v>0</v>
      </c>
      <c r="Q1025">
        <v>17.841826687645</v>
      </c>
      <c r="R1025">
        <v>17.841826687645</v>
      </c>
      <c r="T1025">
        <v>51.922135647691</v>
      </c>
      <c r="U1025">
        <f>'wyznaczanie X2,X3,X6,X7'!$T$3*modele!X1025+'wyznaczanie X2,X3,X6,X7'!$U$3</f>
        <v>51.684974106309163</v>
      </c>
      <c r="V1025">
        <f t="shared" si="132"/>
        <v>0.23719999999999999</v>
      </c>
      <c r="X1025">
        <v>103.38759525812</v>
      </c>
      <c r="Y1025">
        <f>'wyznaczanie X2,X3,X6,X7'!$W$3*modele!T1025+'wyznaczanie X2,X3,X6,X7'!$X$3</f>
        <v>103.84993471839607</v>
      </c>
      <c r="Z1025">
        <f t="shared" si="133"/>
        <v>0.46229999999999999</v>
      </c>
    </row>
    <row r="1026" spans="1:26" x14ac:dyDescent="0.3">
      <c r="A1026">
        <v>56.0908676054705</v>
      </c>
      <c r="B1026">
        <f t="shared" si="126"/>
        <v>56.090867605470599</v>
      </c>
      <c r="C1026">
        <f t="shared" si="127"/>
        <v>0</v>
      </c>
      <c r="E1026">
        <v>15.122828286299301</v>
      </c>
      <c r="F1026">
        <f>'wyznaczanie X2,X3,X6,X7'!$J$3*I1026+'wyznaczanie X2,X3,X6,X7'!$K$3</f>
        <v>15.29907190201186</v>
      </c>
      <c r="G1026">
        <f t="shared" si="130"/>
        <v>0.1762</v>
      </c>
      <c r="I1026">
        <v>35.068189859751698</v>
      </c>
      <c r="J1026">
        <f>'wyznaczanie X2,X3,X6,X7'!$M$3*modele!E1026+'wyznaczanie X2,X3,X6,X7'!$N$3</f>
        <v>34.718539109807445</v>
      </c>
      <c r="K1026">
        <f t="shared" si="131"/>
        <v>0.34970000000000001</v>
      </c>
      <c r="M1026">
        <v>66.813250352043298</v>
      </c>
      <c r="N1026">
        <f t="shared" si="128"/>
        <v>66.813250352043099</v>
      </c>
      <c r="O1026">
        <f t="shared" si="129"/>
        <v>0</v>
      </c>
      <c r="Q1026">
        <v>13.724468869633499</v>
      </c>
      <c r="R1026">
        <v>13.724468869633499</v>
      </c>
      <c r="T1026">
        <v>40.5048986939819</v>
      </c>
      <c r="U1026">
        <f>'wyznaczanie X2,X3,X6,X7'!$T$3*modele!X1026+'wyznaczanie X2,X3,X6,X7'!$U$3</f>
        <v>40.475926521557824</v>
      </c>
      <c r="V1026">
        <f t="shared" si="132"/>
        <v>2.9000000000000001E-2</v>
      </c>
      <c r="X1026">
        <v>80.911890812298907</v>
      </c>
      <c r="Y1026">
        <f>'wyznaczanie X2,X3,X6,X7'!$W$3*modele!T1026+'wyznaczanie X2,X3,X6,X7'!$X$3</f>
        <v>81.036689907391562</v>
      </c>
      <c r="Z1026">
        <f t="shared" si="133"/>
        <v>0.12479999999999999</v>
      </c>
    </row>
    <row r="1027" spans="1:26" x14ac:dyDescent="0.3">
      <c r="A1027">
        <v>43.5924539103695</v>
      </c>
      <c r="B1027">
        <f t="shared" ref="B1027:B1090" si="134">1.5*$E1027+0.5*$M1027</f>
        <v>43.5924539103695</v>
      </c>
      <c r="C1027">
        <f t="shared" ref="C1027:C1090" si="135">ROUND(ABS(B1027-A1027),4)</f>
        <v>0</v>
      </c>
      <c r="E1027">
        <v>36.155333976785599</v>
      </c>
      <c r="F1027">
        <f>'wyznaczanie X2,X3,X6,X7'!$J$3*I1027+'wyznaczanie X2,X3,X6,X7'!$K$3</f>
        <v>36.231272427993304</v>
      </c>
      <c r="G1027">
        <f t="shared" si="130"/>
        <v>7.5899999999999995E-2</v>
      </c>
      <c r="I1027">
        <v>76.947121574997695</v>
      </c>
      <c r="J1027">
        <f>'wyznaczanie X2,X3,X6,X7'!$M$3*modele!E1027+'wyznaczanie X2,X3,X6,X7'!$N$3</f>
        <v>76.796083666547858</v>
      </c>
      <c r="K1027">
        <f t="shared" si="131"/>
        <v>0.151</v>
      </c>
      <c r="M1027">
        <v>-21.281094109617801</v>
      </c>
      <c r="N1027">
        <f t="shared" ref="N1027:N1090" si="136">2*A1027-3*E1027</f>
        <v>-21.281094109617797</v>
      </c>
      <c r="O1027">
        <f t="shared" ref="O1027:O1090" si="137">ROUND(ABS(N1027-M1027),4)</f>
        <v>0</v>
      </c>
      <c r="Q1027">
        <v>21.509476144285198</v>
      </c>
      <c r="R1027">
        <v>21.509476144285198</v>
      </c>
      <c r="T1027">
        <v>46.323260175031301</v>
      </c>
      <c r="U1027">
        <f>'wyznaczanie X2,X3,X6,X7'!$T$3*modele!X1027+'wyznaczanie X2,X3,X6,X7'!$U$3</f>
        <v>46.396781811633716</v>
      </c>
      <c r="V1027">
        <f t="shared" si="132"/>
        <v>7.3499999999999996E-2</v>
      </c>
      <c r="X1027">
        <v>92.7840318269607</v>
      </c>
      <c r="Y1027">
        <f>'wyznaczanie X2,X3,X6,X7'!$W$3*modele!T1027+'wyznaczanie X2,X3,X6,X7'!$X$3</f>
        <v>92.662594266237079</v>
      </c>
      <c r="Z1027">
        <f t="shared" si="133"/>
        <v>0.12139999999999999</v>
      </c>
    </row>
    <row r="1028" spans="1:26" x14ac:dyDescent="0.3">
      <c r="A1028">
        <v>34.365865099604498</v>
      </c>
      <c r="B1028">
        <f t="shared" si="134"/>
        <v>34.365865099604498</v>
      </c>
      <c r="C1028">
        <f t="shared" si="135"/>
        <v>0</v>
      </c>
      <c r="E1028">
        <v>19.536817213500999</v>
      </c>
      <c r="F1028">
        <f>'wyznaczanie X2,X3,X6,X7'!$J$3*I1028+'wyznaczanie X2,X3,X6,X7'!$K$3</f>
        <v>19.79743811026124</v>
      </c>
      <c r="G1028">
        <f t="shared" si="130"/>
        <v>0.2606</v>
      </c>
      <c r="I1028">
        <v>44.068044940999201</v>
      </c>
      <c r="J1028">
        <f>'wyznaczanie X2,X3,X6,X7'!$M$3*modele!E1028+'wyznaczanie X2,X3,X6,X7'!$N$3</f>
        <v>43.549147240406931</v>
      </c>
      <c r="K1028">
        <f t="shared" si="131"/>
        <v>0.51890000000000003</v>
      </c>
      <c r="M1028">
        <v>10.121278558706001</v>
      </c>
      <c r="N1028">
        <f t="shared" si="136"/>
        <v>10.121278558705995</v>
      </c>
      <c r="O1028">
        <f t="shared" si="137"/>
        <v>0</v>
      </c>
      <c r="Q1028">
        <v>29.080881055554201</v>
      </c>
      <c r="R1028">
        <v>29.080881055554201</v>
      </c>
      <c r="T1028">
        <v>49.554965616833996</v>
      </c>
      <c r="U1028">
        <f>'wyznaczanie X2,X3,X6,X7'!$T$3*modele!X1028+'wyznaczanie X2,X3,X6,X7'!$U$3</f>
        <v>49.998369554627665</v>
      </c>
      <c r="V1028">
        <f t="shared" si="132"/>
        <v>0.44340000000000002</v>
      </c>
      <c r="X1028">
        <v>100.005717794049</v>
      </c>
      <c r="Y1028">
        <f>'wyznaczanie X2,X3,X6,X7'!$W$3*modele!T1028+'wyznaczanie X2,X3,X6,X7'!$X$3</f>
        <v>99.119996149006028</v>
      </c>
      <c r="Z1028">
        <f t="shared" si="133"/>
        <v>0.88570000000000004</v>
      </c>
    </row>
    <row r="1029" spans="1:26" x14ac:dyDescent="0.3">
      <c r="A1029">
        <v>65.140436834575496</v>
      </c>
      <c r="B1029">
        <f t="shared" si="134"/>
        <v>65.140436834575496</v>
      </c>
      <c r="C1029">
        <f t="shared" si="135"/>
        <v>0</v>
      </c>
      <c r="E1029">
        <v>66.968522663070701</v>
      </c>
      <c r="F1029">
        <f>'wyznaczanie X2,X3,X6,X7'!$J$3*I1029+'wyznaczanie X2,X3,X6,X7'!$K$3</f>
        <v>67.102949275470394</v>
      </c>
      <c r="G1029">
        <f t="shared" si="130"/>
        <v>0.13439999999999999</v>
      </c>
      <c r="I1029">
        <v>138.71190569436899</v>
      </c>
      <c r="J1029">
        <f>'wyznaczanie X2,X3,X6,X7'!$M$3*modele!E1029+'wyznaczanie X2,X3,X6,X7'!$N$3</f>
        <v>138.44082247999705</v>
      </c>
      <c r="K1029">
        <f t="shared" si="131"/>
        <v>0.27110000000000001</v>
      </c>
      <c r="M1029">
        <v>-70.624694320061096</v>
      </c>
      <c r="N1029">
        <f t="shared" si="136"/>
        <v>-70.62469432006111</v>
      </c>
      <c r="O1029">
        <f t="shared" si="137"/>
        <v>0</v>
      </c>
      <c r="Q1029">
        <v>18.6572497393167</v>
      </c>
      <c r="R1029">
        <v>18.6572497393167</v>
      </c>
      <c r="T1029">
        <v>45.2341643584557</v>
      </c>
      <c r="U1029">
        <f>'wyznaczanie X2,X3,X6,X7'!$T$3*modele!X1029+'wyznaczanie X2,X3,X6,X7'!$U$3</f>
        <v>45.296087083518721</v>
      </c>
      <c r="V1029">
        <f t="shared" si="132"/>
        <v>6.1899999999999997E-2</v>
      </c>
      <c r="X1029">
        <v>90.576985313228306</v>
      </c>
      <c r="Y1029">
        <f>'wyznaczanie X2,X3,X6,X7'!$W$3*modele!T1029+'wyznaczanie X2,X3,X6,X7'!$X$3</f>
        <v>90.486427686974807</v>
      </c>
      <c r="Z1029">
        <f t="shared" si="133"/>
        <v>9.06E-2</v>
      </c>
    </row>
    <row r="1030" spans="1:26" x14ac:dyDescent="0.3">
      <c r="A1030">
        <v>68.810921276603196</v>
      </c>
      <c r="B1030">
        <f t="shared" si="134"/>
        <v>68.81092127660321</v>
      </c>
      <c r="C1030">
        <f t="shared" si="135"/>
        <v>0</v>
      </c>
      <c r="E1030">
        <v>50.0594934370571</v>
      </c>
      <c r="F1030">
        <f>'wyznaczanie X2,X3,X6,X7'!$J$3*I1030+'wyznaczanie X2,X3,X6,X7'!$K$3</f>
        <v>50.073292394274148</v>
      </c>
      <c r="G1030">
        <f t="shared" ref="G1030:G1093" si="138">ROUND(ABS(F1030-E1030),4)</f>
        <v>1.38E-2</v>
      </c>
      <c r="I1030">
        <v>104.64077032680601</v>
      </c>
      <c r="J1030">
        <f>'wyznaczanie X2,X3,X6,X7'!$M$3*modele!E1030+'wyznaczanie X2,X3,X6,X7'!$N$3</f>
        <v>104.6126880133251</v>
      </c>
      <c r="K1030">
        <f t="shared" si="131"/>
        <v>2.81E-2</v>
      </c>
      <c r="M1030">
        <v>-12.5566377579649</v>
      </c>
      <c r="N1030">
        <f t="shared" si="136"/>
        <v>-12.556637757964921</v>
      </c>
      <c r="O1030">
        <f t="shared" si="137"/>
        <v>0</v>
      </c>
      <c r="Q1030">
        <v>8.4724077063399097</v>
      </c>
      <c r="R1030">
        <v>8.4724077063399097</v>
      </c>
      <c r="T1030">
        <v>51.316017336082403</v>
      </c>
      <c r="U1030">
        <f>'wyznaczanie X2,X3,X6,X7'!$T$3*modele!X1030+'wyznaczanie X2,X3,X6,X7'!$U$3</f>
        <v>51.207951622012338</v>
      </c>
      <c r="V1030">
        <f t="shared" si="132"/>
        <v>0.1081</v>
      </c>
      <c r="X1030">
        <v>102.431098616456</v>
      </c>
      <c r="Y1030">
        <f>'wyznaczanie X2,X3,X6,X7'!$W$3*modele!T1030+'wyznaczanie X2,X3,X6,X7'!$X$3</f>
        <v>102.63882510551662</v>
      </c>
      <c r="Z1030">
        <f t="shared" si="133"/>
        <v>0.2077</v>
      </c>
    </row>
    <row r="1031" spans="1:26" x14ac:dyDescent="0.3">
      <c r="A1031">
        <v>47.903151386438999</v>
      </c>
      <c r="B1031">
        <f t="shared" si="134"/>
        <v>47.903151386439006</v>
      </c>
      <c r="C1031">
        <f t="shared" si="135"/>
        <v>0</v>
      </c>
      <c r="E1031">
        <v>37.164823297327104</v>
      </c>
      <c r="F1031">
        <f>'wyznaczanie X2,X3,X6,X7'!$J$3*I1031+'wyznaczanie X2,X3,X6,X7'!$K$3</f>
        <v>37.241778317208848</v>
      </c>
      <c r="G1031">
        <f t="shared" si="138"/>
        <v>7.6999999999999999E-2</v>
      </c>
      <c r="I1031">
        <v>78.968834823912204</v>
      </c>
      <c r="J1031">
        <f>'wyznaczanie X2,X3,X6,X7'!$M$3*modele!E1031+'wyznaczanie X2,X3,X6,X7'!$N$3</f>
        <v>78.815663857787385</v>
      </c>
      <c r="K1031">
        <f t="shared" si="131"/>
        <v>0.1532</v>
      </c>
      <c r="M1031">
        <v>-15.6881671191033</v>
      </c>
      <c r="N1031">
        <f t="shared" si="136"/>
        <v>-15.688167119103312</v>
      </c>
      <c r="O1031">
        <f t="shared" si="137"/>
        <v>0</v>
      </c>
      <c r="Q1031">
        <v>20.813463256100899</v>
      </c>
      <c r="R1031">
        <v>20.813463256100899</v>
      </c>
      <c r="T1031">
        <v>47.344251175648402</v>
      </c>
      <c r="U1031">
        <f>'wyznaczanie X2,X3,X6,X7'!$T$3*modele!X1031+'wyznaczanie X2,X3,X6,X7'!$U$3</f>
        <v>47.206159736472429</v>
      </c>
      <c r="V1031">
        <f t="shared" si="132"/>
        <v>0.1381</v>
      </c>
      <c r="X1031">
        <v>94.406947501651402</v>
      </c>
      <c r="Y1031">
        <f>'wyznaczanie X2,X3,X6,X7'!$W$3*modele!T1031+'wyznaczanie X2,X3,X6,X7'!$X$3</f>
        <v>94.702677846997261</v>
      </c>
      <c r="Z1031">
        <f t="shared" si="133"/>
        <v>0.29570000000000002</v>
      </c>
    </row>
    <row r="1032" spans="1:26" x14ac:dyDescent="0.3">
      <c r="A1032">
        <v>54.448724915185203</v>
      </c>
      <c r="B1032">
        <f t="shared" si="134"/>
        <v>54.448724915185203</v>
      </c>
      <c r="C1032">
        <f t="shared" si="135"/>
        <v>0</v>
      </c>
      <c r="E1032">
        <v>60.233485624458197</v>
      </c>
      <c r="F1032">
        <f>'wyznaczanie X2,X3,X6,X7'!$J$3*I1032+'wyznaczanie X2,X3,X6,X7'!$K$3</f>
        <v>60.157980406499163</v>
      </c>
      <c r="G1032">
        <f t="shared" si="138"/>
        <v>7.5499999999999998E-2</v>
      </c>
      <c r="I1032">
        <v>124.817146915083</v>
      </c>
      <c r="J1032">
        <f>'wyznaczanie X2,X3,X6,X7'!$M$3*modele!E1032+'wyznaczanie X2,X3,X6,X7'!$N$3</f>
        <v>124.96673502442091</v>
      </c>
      <c r="K1032">
        <f t="shared" si="131"/>
        <v>0.14960000000000001</v>
      </c>
      <c r="M1032">
        <v>-71.8030070430042</v>
      </c>
      <c r="N1032">
        <f t="shared" si="136"/>
        <v>-71.8030070430042</v>
      </c>
      <c r="O1032">
        <f t="shared" si="137"/>
        <v>0</v>
      </c>
      <c r="Q1032">
        <v>32.711012020593103</v>
      </c>
      <c r="R1032">
        <v>32.711012020593103</v>
      </c>
      <c r="T1032">
        <v>47.09536058642</v>
      </c>
      <c r="U1032">
        <f>'wyznaczanie X2,X3,X6,X7'!$T$3*modele!X1032+'wyznaczanie X2,X3,X6,X7'!$U$3</f>
        <v>47.326448309613966</v>
      </c>
      <c r="V1032">
        <f t="shared" si="132"/>
        <v>0.2311</v>
      </c>
      <c r="X1032">
        <v>94.648142875093896</v>
      </c>
      <c r="Y1032">
        <f>'wyznaczanie X2,X3,X6,X7'!$W$3*modele!T1032+'wyznaczanie X2,X3,X6,X7'!$X$3</f>
        <v>94.205359453217412</v>
      </c>
      <c r="Z1032">
        <f t="shared" si="133"/>
        <v>0.44280000000000003</v>
      </c>
    </row>
    <row r="1033" spans="1:26" x14ac:dyDescent="0.3">
      <c r="A1033">
        <v>41.233363363589</v>
      </c>
      <c r="B1033">
        <f t="shared" si="134"/>
        <v>41.23336336358895</v>
      </c>
      <c r="C1033">
        <f t="shared" si="135"/>
        <v>0</v>
      </c>
      <c r="E1033">
        <v>49.845518569889698</v>
      </c>
      <c r="F1033">
        <f>'wyznaczanie X2,X3,X6,X7'!$J$3*I1033+'wyznaczanie X2,X3,X6,X7'!$K$3</f>
        <v>49.86605166536792</v>
      </c>
      <c r="G1033">
        <f t="shared" si="138"/>
        <v>2.0500000000000001E-2</v>
      </c>
      <c r="I1033">
        <v>104.226145007136</v>
      </c>
      <c r="J1033">
        <f>'wyznaczanie X2,X3,X6,X7'!$M$3*modele!E1033+'wyznaczanie X2,X3,X6,X7'!$N$3</f>
        <v>104.18461077232705</v>
      </c>
      <c r="K1033">
        <f t="shared" si="131"/>
        <v>4.1500000000000002E-2</v>
      </c>
      <c r="M1033">
        <v>-67.069828982491202</v>
      </c>
      <c r="N1033">
        <f t="shared" si="136"/>
        <v>-67.069828982491103</v>
      </c>
      <c r="O1033">
        <f t="shared" si="137"/>
        <v>0</v>
      </c>
      <c r="Q1033">
        <v>25.717551956188501</v>
      </c>
      <c r="R1033">
        <v>25.717551956188501</v>
      </c>
      <c r="T1033">
        <v>52.869909768355299</v>
      </c>
      <c r="U1033">
        <f>'wyznaczanie X2,X3,X6,X7'!$T$3*modele!X1033+'wyznaczanie X2,X3,X6,X7'!$U$3</f>
        <v>52.750159773850832</v>
      </c>
      <c r="V1033">
        <f t="shared" si="132"/>
        <v>0.1197</v>
      </c>
      <c r="X1033">
        <v>105.523441150697</v>
      </c>
      <c r="Y1033">
        <f>'wyznaczanie X2,X3,X6,X7'!$W$3*modele!T1033+'wyznaczanie X2,X3,X6,X7'!$X$3</f>
        <v>105.74372067798632</v>
      </c>
      <c r="Z1033">
        <f t="shared" si="133"/>
        <v>0.2203</v>
      </c>
    </row>
    <row r="1034" spans="1:26" x14ac:dyDescent="0.3">
      <c r="A1034">
        <v>45.708355369690402</v>
      </c>
      <c r="B1034">
        <f t="shared" si="134"/>
        <v>45.708355369690345</v>
      </c>
      <c r="C1034">
        <f t="shared" si="135"/>
        <v>0</v>
      </c>
      <c r="E1034">
        <v>64.593809054606893</v>
      </c>
      <c r="F1034">
        <f>'wyznaczanie X2,X3,X6,X7'!$J$3*I1034+'wyznaczanie X2,X3,X6,X7'!$K$3</f>
        <v>64.736721386239566</v>
      </c>
      <c r="G1034">
        <f t="shared" si="138"/>
        <v>0.1429</v>
      </c>
      <c r="I1034">
        <v>133.97780733367301</v>
      </c>
      <c r="J1034">
        <f>'wyznaczanie X2,X3,X6,X7'!$M$3*modele!E1034+'wyznaczanie X2,X3,X6,X7'!$N$3</f>
        <v>133.68998018188552</v>
      </c>
      <c r="K1034">
        <f t="shared" si="131"/>
        <v>0.2878</v>
      </c>
      <c r="M1034">
        <v>-102.36471642444</v>
      </c>
      <c r="N1034">
        <f t="shared" si="136"/>
        <v>-102.36471642443989</v>
      </c>
      <c r="O1034">
        <f t="shared" si="137"/>
        <v>0</v>
      </c>
      <c r="Q1034">
        <v>19.4733791905965</v>
      </c>
      <c r="R1034">
        <v>19.4733791905965</v>
      </c>
      <c r="T1034">
        <v>48.611691742225297</v>
      </c>
      <c r="U1034">
        <f>'wyznaczanie X2,X3,X6,X7'!$T$3*modele!X1034+'wyznaczanie X2,X3,X6,X7'!$U$3</f>
        <v>49.047401978338343</v>
      </c>
      <c r="V1034">
        <f t="shared" si="132"/>
        <v>0.43569999999999998</v>
      </c>
      <c r="X1034">
        <v>98.098895111690695</v>
      </c>
      <c r="Y1034">
        <f>'wyznaczanie X2,X3,X6,X7'!$W$3*modele!T1034+'wyznaczanie X2,X3,X6,X7'!$X$3</f>
        <v>97.235202313814398</v>
      </c>
      <c r="Z1034">
        <f t="shared" si="133"/>
        <v>0.86370000000000002</v>
      </c>
    </row>
    <row r="1035" spans="1:26" x14ac:dyDescent="0.3">
      <c r="A1035">
        <v>59.595848058398701</v>
      </c>
      <c r="B1035">
        <f t="shared" si="134"/>
        <v>59.595848058398694</v>
      </c>
      <c r="C1035">
        <f t="shared" si="135"/>
        <v>0</v>
      </c>
      <c r="E1035">
        <v>49.564195526976697</v>
      </c>
      <c r="F1035">
        <f>'wyznaczanie X2,X3,X6,X7'!$J$3*I1035+'wyznaczanie X2,X3,X6,X7'!$K$3</f>
        <v>49.376757910656252</v>
      </c>
      <c r="G1035">
        <f t="shared" si="138"/>
        <v>0.18740000000000001</v>
      </c>
      <c r="I1035">
        <v>103.247217840982</v>
      </c>
      <c r="J1035">
        <f>'wyznaczanie X2,X3,X6,X7'!$M$3*modele!E1035+'wyznaczanie X2,X3,X6,X7'!$N$3</f>
        <v>103.62179704736208</v>
      </c>
      <c r="K1035">
        <f t="shared" si="131"/>
        <v>0.37459999999999999</v>
      </c>
      <c r="M1035">
        <v>-29.500890464132699</v>
      </c>
      <c r="N1035">
        <f t="shared" si="136"/>
        <v>-29.500890464132681</v>
      </c>
      <c r="O1035">
        <f t="shared" si="137"/>
        <v>0</v>
      </c>
      <c r="Q1035">
        <v>15.2038509329556</v>
      </c>
      <c r="R1035">
        <v>15.2038509329556</v>
      </c>
      <c r="T1035">
        <v>50.393744051549703</v>
      </c>
      <c r="U1035">
        <f>'wyznaczanie X2,X3,X6,X7'!$T$3*modele!X1035+'wyznaczanie X2,X3,X6,X7'!$U$3</f>
        <v>49.930151393849464</v>
      </c>
      <c r="V1035">
        <f t="shared" si="132"/>
        <v>0.46360000000000001</v>
      </c>
      <c r="X1035">
        <v>99.868930862965399</v>
      </c>
      <c r="Y1035">
        <f>'wyznaczanie X2,X3,X6,X7'!$W$3*modele!T1035+'wyznaczanie X2,X3,X6,X7'!$X$3</f>
        <v>100.79599340218944</v>
      </c>
      <c r="Z1035">
        <f t="shared" si="133"/>
        <v>0.92710000000000004</v>
      </c>
    </row>
    <row r="1036" spans="1:26" x14ac:dyDescent="0.3">
      <c r="A1036">
        <v>25.821143709236399</v>
      </c>
      <c r="B1036">
        <f t="shared" si="134"/>
        <v>25.821143709236392</v>
      </c>
      <c r="C1036">
        <f t="shared" si="135"/>
        <v>0</v>
      </c>
      <c r="E1036">
        <v>35.549219731458997</v>
      </c>
      <c r="F1036">
        <f>'wyznaczanie X2,X3,X6,X7'!$J$3*I1036+'wyznaczanie X2,X3,X6,X7'!$K$3</f>
        <v>35.643315360770082</v>
      </c>
      <c r="G1036">
        <f t="shared" si="138"/>
        <v>9.4100000000000003E-2</v>
      </c>
      <c r="I1036">
        <v>75.770799293965894</v>
      </c>
      <c r="J1036">
        <f>'wyznaczanie X2,X3,X6,X7'!$M$3*modele!E1036+'wyznaczanie X2,X3,X6,X7'!$N$3</f>
        <v>75.583493995135512</v>
      </c>
      <c r="K1036">
        <f t="shared" si="131"/>
        <v>0.18729999999999999</v>
      </c>
      <c r="M1036">
        <v>-55.005371775904202</v>
      </c>
      <c r="N1036">
        <f t="shared" si="136"/>
        <v>-55.005371775904187</v>
      </c>
      <c r="O1036">
        <f t="shared" si="137"/>
        <v>0</v>
      </c>
      <c r="Q1036">
        <v>25.762218204018499</v>
      </c>
      <c r="R1036">
        <v>25.762218204018499</v>
      </c>
      <c r="T1036">
        <v>49.012016660840303</v>
      </c>
      <c r="U1036">
        <f>'wyznaczanie X2,X3,X6,X7'!$T$3*modele!X1036+'wyznaczanie X2,X3,X6,X7'!$U$3</f>
        <v>49.419323586053331</v>
      </c>
      <c r="V1036">
        <f t="shared" si="132"/>
        <v>0.4073</v>
      </c>
      <c r="X1036">
        <v>98.844649830707894</v>
      </c>
      <c r="Y1036">
        <f>'wyznaczanie X2,X3,X6,X7'!$W$3*modele!T1036+'wyznaczanie X2,X3,X6,X7'!$X$3</f>
        <v>98.035107790887167</v>
      </c>
      <c r="Z1036">
        <f t="shared" si="133"/>
        <v>0.8095</v>
      </c>
    </row>
    <row r="1037" spans="1:26" x14ac:dyDescent="0.3">
      <c r="A1037">
        <v>34.956615658924697</v>
      </c>
      <c r="B1037">
        <f t="shared" si="134"/>
        <v>34.956615658924754</v>
      </c>
      <c r="C1037">
        <f t="shared" si="135"/>
        <v>0</v>
      </c>
      <c r="E1037">
        <v>56.314096592788701</v>
      </c>
      <c r="F1037">
        <f>'wyznaczanie X2,X3,X6,X7'!$J$3*I1037+'wyznaczanie X2,X3,X6,X7'!$K$3</f>
        <v>56.072461719787412</v>
      </c>
      <c r="G1037">
        <f t="shared" si="138"/>
        <v>0.24160000000000001</v>
      </c>
      <c r="I1037">
        <v>116.643273466384</v>
      </c>
      <c r="J1037">
        <f>'wyznaczanie X2,X3,X6,X7'!$M$3*modele!E1037+'wyznaczanie X2,X3,X6,X7'!$N$3</f>
        <v>117.1256214147443</v>
      </c>
      <c r="K1037">
        <f t="shared" si="131"/>
        <v>0.48230000000000001</v>
      </c>
      <c r="M1037">
        <v>-99.029058460516595</v>
      </c>
      <c r="N1037">
        <f t="shared" si="136"/>
        <v>-99.029058460516708</v>
      </c>
      <c r="O1037">
        <f t="shared" si="137"/>
        <v>0</v>
      </c>
      <c r="Q1037">
        <v>16.747167905700699</v>
      </c>
      <c r="R1037">
        <v>16.747167905700699</v>
      </c>
      <c r="T1037">
        <v>44.968105127013501</v>
      </c>
      <c r="U1037">
        <f>'wyznaczanie X2,X3,X6,X7'!$T$3*modele!X1037+'wyznaczanie X2,X3,X6,X7'!$U$3</f>
        <v>45.101986986344535</v>
      </c>
      <c r="V1037">
        <f t="shared" si="132"/>
        <v>0.13389999999999999</v>
      </c>
      <c r="X1037">
        <v>90.187787534915103</v>
      </c>
      <c r="Y1037">
        <f>'wyznaczanie X2,X3,X6,X7'!$W$3*modele!T1037+'wyznaczanie X2,X3,X6,X7'!$X$3</f>
        <v>89.95480393196928</v>
      </c>
      <c r="Z1037">
        <f t="shared" si="133"/>
        <v>0.23300000000000001</v>
      </c>
    </row>
    <row r="1038" spans="1:26" x14ac:dyDescent="0.3">
      <c r="A1038">
        <v>68.861129603890106</v>
      </c>
      <c r="B1038">
        <f t="shared" si="134"/>
        <v>68.861129603890049</v>
      </c>
      <c r="C1038">
        <f t="shared" si="135"/>
        <v>0</v>
      </c>
      <c r="E1038">
        <v>26.1791075839065</v>
      </c>
      <c r="F1038">
        <f>'wyznaczanie X2,X3,X6,X7'!$J$3*I1038+'wyznaczanie X2,X3,X6,X7'!$K$3</f>
        <v>26.067817677390575</v>
      </c>
      <c r="G1038">
        <f t="shared" si="138"/>
        <v>0.1113</v>
      </c>
      <c r="I1038">
        <v>56.613156831865297</v>
      </c>
      <c r="J1038">
        <f>'wyznaczanie X2,X3,X6,X7'!$M$3*modele!E1038+'wyznaczanie X2,X3,X6,X7'!$N$3</f>
        <v>56.837686092245612</v>
      </c>
      <c r="K1038">
        <f t="shared" si="131"/>
        <v>0.22450000000000001</v>
      </c>
      <c r="M1038">
        <v>59.184936456060598</v>
      </c>
      <c r="N1038">
        <f t="shared" si="136"/>
        <v>59.184936456060711</v>
      </c>
      <c r="O1038">
        <f t="shared" si="137"/>
        <v>0</v>
      </c>
      <c r="Q1038">
        <v>22.1842651646216</v>
      </c>
      <c r="R1038">
        <v>22.1842651646216</v>
      </c>
      <c r="T1038">
        <v>43.822958640722703</v>
      </c>
      <c r="U1038">
        <f>'wyznaczanie X2,X3,X6,X7'!$T$3*modele!X1038+'wyznaczanie X2,X3,X6,X7'!$U$3</f>
        <v>44.028947927610737</v>
      </c>
      <c r="V1038">
        <f t="shared" si="132"/>
        <v>0.20599999999999999</v>
      </c>
      <c r="X1038">
        <v>88.036194497186202</v>
      </c>
      <c r="Y1038">
        <f>'wyznaczanie X2,X3,X6,X7'!$W$3*modele!T1038+'wyznaczanie X2,X3,X6,X7'!$X$3</f>
        <v>87.666640233332316</v>
      </c>
      <c r="Z1038">
        <f t="shared" si="133"/>
        <v>0.36959999999999998</v>
      </c>
    </row>
    <row r="1039" spans="1:26" x14ac:dyDescent="0.3">
      <c r="A1039">
        <v>55.442857440884701</v>
      </c>
      <c r="B1039">
        <f t="shared" si="134"/>
        <v>55.442857440884701</v>
      </c>
      <c r="C1039">
        <f t="shared" si="135"/>
        <v>0</v>
      </c>
      <c r="E1039">
        <v>28.672476671087299</v>
      </c>
      <c r="F1039">
        <f>'wyznaczanie X2,X3,X6,X7'!$J$3*I1039+'wyznaczanie X2,X3,X6,X7'!$K$3</f>
        <v>28.533512066653447</v>
      </c>
      <c r="G1039">
        <f t="shared" si="138"/>
        <v>0.13900000000000001</v>
      </c>
      <c r="I1039">
        <v>61.546257240034798</v>
      </c>
      <c r="J1039">
        <f>'wyznaczanie X2,X3,X6,X7'!$M$3*modele!E1039+'wyznaczanie X2,X3,X6,X7'!$N$3</f>
        <v>61.825910054058483</v>
      </c>
      <c r="K1039">
        <f t="shared" si="131"/>
        <v>0.2797</v>
      </c>
      <c r="M1039">
        <v>24.868284868507502</v>
      </c>
      <c r="N1039">
        <f t="shared" si="136"/>
        <v>24.868284868507502</v>
      </c>
      <c r="O1039">
        <f t="shared" si="137"/>
        <v>0</v>
      </c>
      <c r="Q1039">
        <v>20.4950896782981</v>
      </c>
      <c r="R1039">
        <v>20.4950896782981</v>
      </c>
      <c r="T1039">
        <v>50.012431686801897</v>
      </c>
      <c r="U1039">
        <f>'wyznaczanie X2,X3,X6,X7'!$T$3*modele!X1039+'wyznaczanie X2,X3,X6,X7'!$U$3</f>
        <v>49.989589457640399</v>
      </c>
      <c r="V1039">
        <f t="shared" si="132"/>
        <v>2.2800000000000001E-2</v>
      </c>
      <c r="X1039">
        <v>99.988112474471293</v>
      </c>
      <c r="Y1039">
        <f>'wyznaczanie X2,X3,X6,X7'!$W$3*modele!T1039+'wyznaczanie X2,X3,X6,X7'!$X$3</f>
        <v>100.03407768109821</v>
      </c>
      <c r="Z1039">
        <f t="shared" si="133"/>
        <v>4.5999999999999999E-2</v>
      </c>
    </row>
    <row r="1040" spans="1:26" x14ac:dyDescent="0.3">
      <c r="A1040">
        <v>32.3609528020542</v>
      </c>
      <c r="B1040">
        <f t="shared" si="134"/>
        <v>32.360952802054143</v>
      </c>
      <c r="C1040">
        <f t="shared" si="135"/>
        <v>0</v>
      </c>
      <c r="E1040">
        <v>24.401516434057999</v>
      </c>
      <c r="F1040">
        <f>'wyznaczanie X2,X3,X6,X7'!$J$3*I1040+'wyznaczanie X2,X3,X6,X7'!$K$3</f>
        <v>24.244560624557245</v>
      </c>
      <c r="G1040">
        <f t="shared" si="138"/>
        <v>0.157</v>
      </c>
      <c r="I1040">
        <v>52.965377062119003</v>
      </c>
      <c r="J1040">
        <f>'wyznaczanie X2,X3,X6,X7'!$M$3*modele!E1040+'wyznaczanie X2,X3,X6,X7'!$N$3</f>
        <v>53.281444533958492</v>
      </c>
      <c r="K1040">
        <f t="shared" si="131"/>
        <v>0.31609999999999999</v>
      </c>
      <c r="M1040">
        <v>-8.4826436980657096</v>
      </c>
      <c r="N1040">
        <f t="shared" si="136"/>
        <v>-8.4826436980656013</v>
      </c>
      <c r="O1040">
        <f t="shared" si="137"/>
        <v>0</v>
      </c>
      <c r="Q1040">
        <v>18.626241271337701</v>
      </c>
      <c r="R1040">
        <v>18.626241271337701</v>
      </c>
      <c r="T1040">
        <v>43.568182614549201</v>
      </c>
      <c r="U1040">
        <f>'wyznaczanie X2,X3,X6,X7'!$T$3*modele!X1040+'wyznaczanie X2,X3,X6,X7'!$U$3</f>
        <v>43.767292257240548</v>
      </c>
      <c r="V1040">
        <f t="shared" si="132"/>
        <v>0.1991</v>
      </c>
      <c r="X1040">
        <v>87.511538368344901</v>
      </c>
      <c r="Y1040">
        <f>'wyznaczanie X2,X3,X6,X7'!$W$3*modele!T1040+'wyznaczanie X2,X3,X6,X7'!$X$3</f>
        <v>87.15756190898496</v>
      </c>
      <c r="Z1040">
        <f t="shared" si="133"/>
        <v>0.35399999999999998</v>
      </c>
    </row>
    <row r="1041" spans="1:26" x14ac:dyDescent="0.3">
      <c r="A1041">
        <v>65.382365522248506</v>
      </c>
      <c r="B1041">
        <f t="shared" si="134"/>
        <v>65.382365522248449</v>
      </c>
      <c r="C1041">
        <f t="shared" si="135"/>
        <v>0</v>
      </c>
      <c r="E1041">
        <v>57.648262332262298</v>
      </c>
      <c r="F1041">
        <f>'wyznaczanie X2,X3,X6,X7'!$J$3*I1041+'wyznaczanie X2,X3,X6,X7'!$K$3</f>
        <v>57.546207997410129</v>
      </c>
      <c r="G1041">
        <f t="shared" si="138"/>
        <v>0.1021</v>
      </c>
      <c r="I1041">
        <v>119.59178906318201</v>
      </c>
      <c r="J1041">
        <f>'wyznaczanie X2,X3,X6,X7'!$M$3*modele!E1041+'wyznaczanie X2,X3,X6,X7'!$N$3</f>
        <v>119.79474791706923</v>
      </c>
      <c r="K1041">
        <f t="shared" ref="K1041:K1104" si="139">ROUND(ABS(J1041-I1041),4)</f>
        <v>0.20300000000000001</v>
      </c>
      <c r="M1041">
        <v>-42.180055952289997</v>
      </c>
      <c r="N1041">
        <f t="shared" si="136"/>
        <v>-42.180055952289877</v>
      </c>
      <c r="O1041">
        <f t="shared" si="137"/>
        <v>0</v>
      </c>
      <c r="Q1041">
        <v>22.741746742942901</v>
      </c>
      <c r="R1041">
        <v>22.741746742942901</v>
      </c>
      <c r="T1041">
        <v>49.328846271399698</v>
      </c>
      <c r="U1041">
        <f>'wyznaczanie X2,X3,X6,X7'!$T$3*modele!X1041+'wyznaczanie X2,X3,X6,X7'!$U$3</f>
        <v>49.546979443133324</v>
      </c>
      <c r="V1041">
        <f t="shared" si="132"/>
        <v>0.21809999999999999</v>
      </c>
      <c r="X1041">
        <v>99.1006176364304</v>
      </c>
      <c r="Y1041">
        <f>'wyznaczanie X2,X3,X6,X7'!$W$3*modele!T1041+'wyznaczanie X2,X3,X6,X7'!$X$3</f>
        <v>98.66817790219099</v>
      </c>
      <c r="Z1041">
        <f t="shared" si="133"/>
        <v>0.43240000000000001</v>
      </c>
    </row>
    <row r="1042" spans="1:26" x14ac:dyDescent="0.3">
      <c r="A1042">
        <v>33.870255485498802</v>
      </c>
      <c r="B1042">
        <f t="shared" si="134"/>
        <v>33.870255485498795</v>
      </c>
      <c r="C1042">
        <f t="shared" si="135"/>
        <v>0</v>
      </c>
      <c r="E1042">
        <v>17.723572259526598</v>
      </c>
      <c r="F1042">
        <f>'wyznaczanie X2,X3,X6,X7'!$J$3*I1042+'wyznaczanie X2,X3,X6,X7'!$K$3</f>
        <v>17.56237283180344</v>
      </c>
      <c r="G1042">
        <f t="shared" si="138"/>
        <v>0.16120000000000001</v>
      </c>
      <c r="I1042">
        <v>39.596362851986598</v>
      </c>
      <c r="J1042">
        <f>'wyznaczanie X2,X3,X6,X7'!$M$3*modele!E1042+'wyznaczanie X2,X3,X6,X7'!$N$3</f>
        <v>39.92157682792611</v>
      </c>
      <c r="K1042">
        <f t="shared" si="139"/>
        <v>0.32519999999999999</v>
      </c>
      <c r="M1042">
        <v>14.569794192417801</v>
      </c>
      <c r="N1042">
        <f t="shared" si="136"/>
        <v>14.56979419241781</v>
      </c>
      <c r="O1042">
        <f t="shared" si="137"/>
        <v>0</v>
      </c>
      <c r="Q1042">
        <v>19.616266598748702</v>
      </c>
      <c r="R1042">
        <v>19.616266598748702</v>
      </c>
      <c r="T1042">
        <v>44.445844771125103</v>
      </c>
      <c r="U1042">
        <f>'wyznaczanie X2,X3,X6,X7'!$T$3*modele!X1042+'wyznaczanie X2,X3,X6,X7'!$U$3</f>
        <v>44.490464370548388</v>
      </c>
      <c r="V1042">
        <f t="shared" si="132"/>
        <v>4.4600000000000001E-2</v>
      </c>
      <c r="X1042">
        <v>88.961599362311802</v>
      </c>
      <c r="Y1042">
        <f>'wyznaczanie X2,X3,X6,X7'!$W$3*modele!T1042+'wyznaczanie X2,X3,X6,X7'!$X$3</f>
        <v>88.911254305884512</v>
      </c>
      <c r="Z1042">
        <f t="shared" si="133"/>
        <v>5.0299999999999997E-2</v>
      </c>
    </row>
    <row r="1043" spans="1:26" x14ac:dyDescent="0.3">
      <c r="A1043">
        <v>36.7501972617383</v>
      </c>
      <c r="B1043">
        <f t="shared" si="134"/>
        <v>36.750197261738201</v>
      </c>
      <c r="C1043">
        <f t="shared" si="135"/>
        <v>0</v>
      </c>
      <c r="E1043">
        <v>22.723617982280601</v>
      </c>
      <c r="F1043">
        <f>'wyznaczanie X2,X3,X6,X7'!$J$3*I1043+'wyznaczanie X2,X3,X6,X7'!$K$3</f>
        <v>22.509519099564894</v>
      </c>
      <c r="G1043">
        <f t="shared" si="138"/>
        <v>0.21410000000000001</v>
      </c>
      <c r="I1043">
        <v>49.494089585292002</v>
      </c>
      <c r="J1043">
        <f>'wyznaczanie X2,X3,X6,X7'!$M$3*modele!E1043+'wyznaczanie X2,X3,X6,X7'!$N$3</f>
        <v>49.924647778245031</v>
      </c>
      <c r="K1043">
        <f t="shared" si="139"/>
        <v>0.43059999999999998</v>
      </c>
      <c r="M1043">
        <v>5.3295405766346002</v>
      </c>
      <c r="N1043">
        <f t="shared" si="136"/>
        <v>5.3295405766347983</v>
      </c>
      <c r="O1043">
        <f t="shared" si="137"/>
        <v>0</v>
      </c>
      <c r="Q1043">
        <v>14.4364909406341</v>
      </c>
      <c r="R1043">
        <v>14.4364909406341</v>
      </c>
      <c r="T1043">
        <v>50.382845178471101</v>
      </c>
      <c r="U1043">
        <f>'wyznaczanie X2,X3,X6,X7'!$T$3*modele!X1043+'wyznaczanie X2,X3,X6,X7'!$U$3</f>
        <v>50.354687846454425</v>
      </c>
      <c r="V1043">
        <f t="shared" si="132"/>
        <v>2.8199999999999999E-2</v>
      </c>
      <c r="X1043">
        <v>100.72018568752399</v>
      </c>
      <c r="Y1043">
        <f>'wyznaczanie X2,X3,X6,X7'!$W$3*modele!T1043+'wyznaczanie X2,X3,X6,X7'!$X$3</f>
        <v>100.77421592128803</v>
      </c>
      <c r="Z1043">
        <f t="shared" si="133"/>
        <v>5.3999999999999999E-2</v>
      </c>
    </row>
    <row r="1044" spans="1:26" x14ac:dyDescent="0.3">
      <c r="A1044">
        <v>22.7193612569267</v>
      </c>
      <c r="B1044">
        <f t="shared" si="134"/>
        <v>22.7193612569267</v>
      </c>
      <c r="C1044">
        <f t="shared" si="135"/>
        <v>0</v>
      </c>
      <c r="E1044">
        <v>21.7220877490915</v>
      </c>
      <c r="F1044">
        <f>'wyznaczanie X2,X3,X6,X7'!$J$3*I1044+'wyznaczanie X2,X3,X6,X7'!$K$3</f>
        <v>21.889404295453271</v>
      </c>
      <c r="G1044">
        <f t="shared" si="138"/>
        <v>0.1673</v>
      </c>
      <c r="I1044">
        <v>48.253429507305</v>
      </c>
      <c r="J1044">
        <f>'wyznaczanie X2,X3,X6,X7'!$M$3*modele!E1044+'wyznaczanie X2,X3,X6,X7'!$N$3</f>
        <v>47.920990504494753</v>
      </c>
      <c r="K1044">
        <f t="shared" si="139"/>
        <v>0.33239999999999997</v>
      </c>
      <c r="M1044">
        <v>-19.727540733421101</v>
      </c>
      <c r="N1044">
        <f t="shared" si="136"/>
        <v>-19.727540733421101</v>
      </c>
      <c r="O1044">
        <f t="shared" si="137"/>
        <v>0</v>
      </c>
      <c r="Q1044">
        <v>21.416784552878699</v>
      </c>
      <c r="R1044">
        <v>21.416784552878699</v>
      </c>
      <c r="T1044">
        <v>52.675660202578399</v>
      </c>
      <c r="U1044">
        <f>'wyznaczanie X2,X3,X6,X7'!$T$3*modele!X1044+'wyznaczanie X2,X3,X6,X7'!$U$3</f>
        <v>52.171595420826918</v>
      </c>
      <c r="V1044">
        <f t="shared" si="132"/>
        <v>0.50409999999999999</v>
      </c>
      <c r="X1044">
        <v>104.363338893736</v>
      </c>
      <c r="Y1044">
        <f>'wyznaczanie X2,X3,X6,X7'!$W$3*modele!T1044+'wyznaczanie X2,X3,X6,X7'!$X$3</f>
        <v>105.35558273213593</v>
      </c>
      <c r="Z1044">
        <f t="shared" si="133"/>
        <v>0.99219999999999997</v>
      </c>
    </row>
    <row r="1045" spans="1:26" x14ac:dyDescent="0.3">
      <c r="A1045">
        <v>61.815909918732899</v>
      </c>
      <c r="B1045">
        <f t="shared" si="134"/>
        <v>61.815909918732942</v>
      </c>
      <c r="C1045">
        <f t="shared" si="135"/>
        <v>0</v>
      </c>
      <c r="E1045">
        <v>47.140347237483297</v>
      </c>
      <c r="F1045">
        <f>'wyznaczanie X2,X3,X6,X7'!$J$3*I1045+'wyznaczanie X2,X3,X6,X7'!$K$3</f>
        <v>47.380097311655099</v>
      </c>
      <c r="G1045">
        <f t="shared" si="138"/>
        <v>0.23980000000000001</v>
      </c>
      <c r="I1045">
        <v>99.2525106060545</v>
      </c>
      <c r="J1045">
        <f>'wyznaczanie X2,X3,X6,X7'!$M$3*modele!E1045+'wyznaczanie X2,X3,X6,X7'!$N$3</f>
        <v>98.772656108055415</v>
      </c>
      <c r="K1045">
        <f t="shared" si="139"/>
        <v>0.47989999999999999</v>
      </c>
      <c r="M1045">
        <v>-17.789221874984001</v>
      </c>
      <c r="N1045">
        <f t="shared" si="136"/>
        <v>-17.789221874984094</v>
      </c>
      <c r="O1045">
        <f t="shared" si="137"/>
        <v>0</v>
      </c>
      <c r="Q1045">
        <v>12.236203301844499</v>
      </c>
      <c r="R1045">
        <v>12.236203301844499</v>
      </c>
      <c r="T1045">
        <v>44.487438107065401</v>
      </c>
      <c r="U1045">
        <f>'wyznaczanie X2,X3,X6,X7'!$T$3*modele!X1045+'wyznaczanie X2,X3,X6,X7'!$U$3</f>
        <v>44.950552083001476</v>
      </c>
      <c r="V1045">
        <f t="shared" si="132"/>
        <v>0.46310000000000001</v>
      </c>
      <c r="X1045">
        <v>89.884139423459999</v>
      </c>
      <c r="Y1045">
        <f>'wyznaczanie X2,X3,X6,X7'!$W$3*modele!T1045+'wyznaczanie X2,X3,X6,X7'!$X$3</f>
        <v>88.994363639531485</v>
      </c>
      <c r="Z1045">
        <f t="shared" si="133"/>
        <v>0.88980000000000004</v>
      </c>
    </row>
    <row r="1046" spans="1:26" x14ac:dyDescent="0.3">
      <c r="A1046">
        <v>28.2183760287948</v>
      </c>
      <c r="B1046">
        <f t="shared" si="134"/>
        <v>28.218376028794765</v>
      </c>
      <c r="C1046">
        <f t="shared" si="135"/>
        <v>0</v>
      </c>
      <c r="E1046">
        <v>66.808376520410505</v>
      </c>
      <c r="F1046">
        <f>'wyznaczanie X2,X3,X6,X7'!$J$3*I1046+'wyznaczanie X2,X3,X6,X7'!$K$3</f>
        <v>66.767957027038378</v>
      </c>
      <c r="G1046">
        <f t="shared" si="138"/>
        <v>4.0399999999999998E-2</v>
      </c>
      <c r="I1046">
        <v>138.04168865341299</v>
      </c>
      <c r="J1046">
        <f>'wyznaczanie X2,X3,X6,X7'!$M$3*modele!E1046+'wyznaczanie X2,X3,X6,X7'!$N$3</f>
        <v>138.12043476430881</v>
      </c>
      <c r="K1046">
        <f t="shared" si="139"/>
        <v>7.8700000000000006E-2</v>
      </c>
      <c r="M1046">
        <v>-143.988377503642</v>
      </c>
      <c r="N1046">
        <f t="shared" si="136"/>
        <v>-143.98837750364191</v>
      </c>
      <c r="O1046">
        <f t="shared" si="137"/>
        <v>0</v>
      </c>
      <c r="Q1046">
        <v>22.331662368979</v>
      </c>
      <c r="R1046">
        <v>22.331662368979</v>
      </c>
      <c r="T1046">
        <v>42.402591529637199</v>
      </c>
      <c r="U1046">
        <f>'wyznaczanie X2,X3,X6,X7'!$T$3*modele!X1046+'wyznaczanie X2,X3,X6,X7'!$U$3</f>
        <v>42.02574124377611</v>
      </c>
      <c r="V1046">
        <f t="shared" si="132"/>
        <v>0.37690000000000001</v>
      </c>
      <c r="X1046">
        <v>84.019485581523298</v>
      </c>
      <c r="Y1046">
        <f>'wyznaczanie X2,X3,X6,X7'!$W$3*modele!T1046+'wyznaczanie X2,X3,X6,X7'!$X$3</f>
        <v>84.828547027588172</v>
      </c>
      <c r="Z1046">
        <f t="shared" si="133"/>
        <v>0.80910000000000004</v>
      </c>
    </row>
    <row r="1047" spans="1:26" x14ac:dyDescent="0.3">
      <c r="A1047">
        <v>28.363075804369899</v>
      </c>
      <c r="B1047">
        <f t="shared" si="134"/>
        <v>28.363075804369853</v>
      </c>
      <c r="C1047">
        <f t="shared" si="135"/>
        <v>0</v>
      </c>
      <c r="E1047">
        <v>20.750601893350002</v>
      </c>
      <c r="F1047">
        <f>'wyznaczanie X2,X3,X6,X7'!$J$3*I1047+'wyznaczanie X2,X3,X6,X7'!$K$3</f>
        <v>20.767189769994538</v>
      </c>
      <c r="G1047">
        <f t="shared" si="138"/>
        <v>1.66E-2</v>
      </c>
      <c r="I1047">
        <v>46.008221440278803</v>
      </c>
      <c r="J1047">
        <f>'wyznaczanie X2,X3,X6,X7'!$M$3*modele!E1047+'wyznaczanie X2,X3,X6,X7'!$N$3</f>
        <v>45.977439888949391</v>
      </c>
      <c r="K1047">
        <f t="shared" si="139"/>
        <v>3.0800000000000001E-2</v>
      </c>
      <c r="M1047">
        <v>-5.5256540713103002</v>
      </c>
      <c r="N1047">
        <f t="shared" si="136"/>
        <v>-5.5256540713102069</v>
      </c>
      <c r="O1047">
        <f t="shared" si="137"/>
        <v>0</v>
      </c>
      <c r="Q1047">
        <v>16.548019499194002</v>
      </c>
      <c r="R1047">
        <v>16.548019499194002</v>
      </c>
      <c r="T1047">
        <v>55.122173283054103</v>
      </c>
      <c r="U1047">
        <f>'wyznaczanie X2,X3,X6,X7'!$T$3*modele!X1047+'wyznaczanie X2,X3,X6,X7'!$U$3</f>
        <v>55.191017217358976</v>
      </c>
      <c r="V1047">
        <f t="shared" si="132"/>
        <v>6.88E-2</v>
      </c>
      <c r="X1047">
        <v>110.41770090647699</v>
      </c>
      <c r="Y1047">
        <f>'wyznaczanie X2,X3,X6,X7'!$W$3*modele!T1047+'wyznaczanie X2,X3,X6,X7'!$X$3</f>
        <v>110.24405987108899</v>
      </c>
      <c r="Z1047">
        <f t="shared" si="133"/>
        <v>0.1736</v>
      </c>
    </row>
    <row r="1048" spans="1:26" x14ac:dyDescent="0.3">
      <c r="A1048">
        <v>36.122735030847899</v>
      </c>
      <c r="B1048">
        <f t="shared" si="134"/>
        <v>36.122735030847949</v>
      </c>
      <c r="C1048">
        <f t="shared" si="135"/>
        <v>0</v>
      </c>
      <c r="E1048">
        <v>42.1505282321938</v>
      </c>
      <c r="F1048">
        <f>'wyznaczanie X2,X3,X6,X7'!$J$3*I1048+'wyznaczanie X2,X3,X6,X7'!$K$3</f>
        <v>42.292728884169925</v>
      </c>
      <c r="G1048">
        <f t="shared" si="138"/>
        <v>0.14219999999999999</v>
      </c>
      <c r="I1048">
        <v>89.074242214229002</v>
      </c>
      <c r="J1048">
        <f>'wyznaczanie X2,X3,X6,X7'!$M$3*modele!E1048+'wyznaczanie X2,X3,X6,X7'!$N$3</f>
        <v>88.790044686720549</v>
      </c>
      <c r="K1048">
        <f t="shared" si="139"/>
        <v>0.28420000000000001</v>
      </c>
      <c r="M1048">
        <v>-54.206114634885502</v>
      </c>
      <c r="N1048">
        <f t="shared" si="136"/>
        <v>-54.206114634885594</v>
      </c>
      <c r="O1048">
        <f t="shared" si="137"/>
        <v>0</v>
      </c>
      <c r="Q1048">
        <v>13.781437537560601</v>
      </c>
      <c r="R1048">
        <v>13.781437537560601</v>
      </c>
      <c r="T1048">
        <v>51.127946393708598</v>
      </c>
      <c r="U1048">
        <f>'wyznaczanie X2,X3,X6,X7'!$T$3*modele!X1048+'wyznaczanie X2,X3,X6,X7'!$U$3</f>
        <v>51.177901758256574</v>
      </c>
      <c r="V1048">
        <f t="shared" si="132"/>
        <v>0.05</v>
      </c>
      <c r="X1048">
        <v>102.370844446661</v>
      </c>
      <c r="Y1048">
        <f>'wyznaczanie X2,X3,X6,X7'!$W$3*modele!T1048+'wyznaczanie X2,X3,X6,X7'!$X$3</f>
        <v>102.26303291800174</v>
      </c>
      <c r="Z1048">
        <f t="shared" si="133"/>
        <v>0.10780000000000001</v>
      </c>
    </row>
    <row r="1049" spans="1:26" x14ac:dyDescent="0.3">
      <c r="A1049">
        <v>46.295147643734197</v>
      </c>
      <c r="B1049">
        <f t="shared" si="134"/>
        <v>46.295147643734445</v>
      </c>
      <c r="C1049">
        <f t="shared" si="135"/>
        <v>0</v>
      </c>
      <c r="E1049">
        <v>68.960253977259299</v>
      </c>
      <c r="F1049">
        <f>'wyznaczanie X2,X3,X6,X7'!$J$3*I1049+'wyznaczanie X2,X3,X6,X7'!$K$3</f>
        <v>68.862538258741765</v>
      </c>
      <c r="G1049">
        <f t="shared" si="138"/>
        <v>9.7699999999999995E-2</v>
      </c>
      <c r="I1049">
        <v>142.23230512804801</v>
      </c>
      <c r="J1049">
        <f>'wyznaczanie X2,X3,X6,X7'!$M$3*modele!E1049+'wyznaczanie X2,X3,X6,X7'!$N$3</f>
        <v>142.42547197212741</v>
      </c>
      <c r="K1049">
        <f t="shared" si="139"/>
        <v>0.19320000000000001</v>
      </c>
      <c r="M1049">
        <v>-114.29046664430901</v>
      </c>
      <c r="N1049">
        <f t="shared" si="136"/>
        <v>-114.2904666443095</v>
      </c>
      <c r="O1049">
        <f t="shared" si="137"/>
        <v>0</v>
      </c>
      <c r="Q1049">
        <v>9.3807707784310495</v>
      </c>
      <c r="R1049">
        <v>9.3807707784310495</v>
      </c>
      <c r="T1049">
        <v>48.597656635225697</v>
      </c>
      <c r="U1049">
        <f>'wyznaczanie X2,X3,X6,X7'!$T$3*modele!X1049+'wyznaczanie X2,X3,X6,X7'!$U$3</f>
        <v>48.907537431597518</v>
      </c>
      <c r="V1049">
        <f t="shared" si="132"/>
        <v>0.30990000000000001</v>
      </c>
      <c r="X1049">
        <v>97.818447179676198</v>
      </c>
      <c r="Y1049">
        <f>'wyznaczanie X2,X3,X6,X7'!$W$3*modele!T1049+'wyznaczanie X2,X3,X6,X7'!$X$3</f>
        <v>97.207158196553038</v>
      </c>
      <c r="Z1049">
        <f t="shared" si="133"/>
        <v>0.61129999999999995</v>
      </c>
    </row>
    <row r="1050" spans="1:26" x14ac:dyDescent="0.3">
      <c r="A1050">
        <v>31.341078026265698</v>
      </c>
      <c r="B1050">
        <f t="shared" si="134"/>
        <v>31.341078026265848</v>
      </c>
      <c r="C1050">
        <f t="shared" si="135"/>
        <v>0</v>
      </c>
      <c r="E1050">
        <v>71.127614636047895</v>
      </c>
      <c r="F1050">
        <f>'wyznaczanie X2,X3,X6,X7'!$J$3*I1050+'wyznaczanie X2,X3,X6,X7'!$K$3</f>
        <v>71.302738208969743</v>
      </c>
      <c r="G1050">
        <f t="shared" si="138"/>
        <v>0.17510000000000001</v>
      </c>
      <c r="I1050">
        <v>147.114398960481</v>
      </c>
      <c r="J1050">
        <f>'wyznaczanie X2,X3,X6,X7'!$M$3*modele!E1050+'wyznaczanie X2,X3,X6,X7'!$N$3</f>
        <v>146.76148481019624</v>
      </c>
      <c r="K1050">
        <f t="shared" si="139"/>
        <v>0.35289999999999999</v>
      </c>
      <c r="M1050">
        <v>-150.70068785561199</v>
      </c>
      <c r="N1050">
        <f t="shared" si="136"/>
        <v>-150.70068785561227</v>
      </c>
      <c r="O1050">
        <f t="shared" si="137"/>
        <v>0</v>
      </c>
      <c r="Q1050">
        <v>23.516062559472999</v>
      </c>
      <c r="R1050">
        <v>23.516062559472999</v>
      </c>
      <c r="T1050">
        <v>52.056495123089498</v>
      </c>
      <c r="U1050">
        <f>'wyznaczanie X2,X3,X6,X7'!$T$3*modele!X1050+'wyznaczanie X2,X3,X6,X7'!$U$3</f>
        <v>52.133339947727976</v>
      </c>
      <c r="V1050">
        <f t="shared" si="132"/>
        <v>7.6799999999999993E-2</v>
      </c>
      <c r="X1050">
        <v>104.28663133225</v>
      </c>
      <c r="Y1050">
        <f>'wyznaczanie X2,X3,X6,X7'!$W$3*modele!T1050+'wyznaczanie X2,X3,X6,X7'!$X$3</f>
        <v>104.11840384252582</v>
      </c>
      <c r="Z1050">
        <f t="shared" si="133"/>
        <v>0.16819999999999999</v>
      </c>
    </row>
    <row r="1051" spans="1:26" x14ac:dyDescent="0.3">
      <c r="A1051">
        <v>60.401963512640698</v>
      </c>
      <c r="B1051">
        <f t="shared" si="134"/>
        <v>60.401963512640698</v>
      </c>
      <c r="C1051">
        <f t="shared" si="135"/>
        <v>0</v>
      </c>
      <c r="E1051">
        <v>61.706328651696502</v>
      </c>
      <c r="F1051">
        <f>'wyznaczanie X2,X3,X6,X7'!$J$3*I1051+'wyznaczanie X2,X3,X6,X7'!$K$3</f>
        <v>61.906374722003946</v>
      </c>
      <c r="G1051">
        <f t="shared" si="138"/>
        <v>0.2</v>
      </c>
      <c r="I1051">
        <v>128.31514924214201</v>
      </c>
      <c r="J1051">
        <f>'wyznaczanie X2,X3,X6,X7'!$M$3*modele!E1051+'wyznaczanie X2,X3,X6,X7'!$N$3</f>
        <v>127.91329873944879</v>
      </c>
      <c r="K1051">
        <f t="shared" si="139"/>
        <v>0.40189999999999998</v>
      </c>
      <c r="M1051">
        <v>-64.315058929808103</v>
      </c>
      <c r="N1051">
        <f t="shared" si="136"/>
        <v>-64.315058929808103</v>
      </c>
      <c r="O1051">
        <f t="shared" si="137"/>
        <v>0</v>
      </c>
      <c r="Q1051">
        <v>12.1215370404982</v>
      </c>
      <c r="R1051">
        <v>12.1215370404982</v>
      </c>
      <c r="T1051">
        <v>45.4242591791675</v>
      </c>
      <c r="U1051">
        <f>'wyznaczanie X2,X3,X6,X7'!$T$3*modele!X1051+'wyznaczanie X2,X3,X6,X7'!$U$3</f>
        <v>45.856177439609816</v>
      </c>
      <c r="V1051">
        <f t="shared" ref="V1051:V1114" si="140">ROUND(ABS(U1051-T1051),4)</f>
        <v>0.43190000000000001</v>
      </c>
      <c r="X1051">
        <v>91.700044628596302</v>
      </c>
      <c r="Y1051">
        <f>'wyznaczanie X2,X3,X6,X7'!$W$3*modele!T1051+'wyznaczanie X2,X3,X6,X7'!$X$3</f>
        <v>90.866263867986476</v>
      </c>
      <c r="Z1051">
        <f t="shared" ref="Z1051:Z1114" si="141">ROUND(ABS(Y1051-X1051),4)</f>
        <v>0.83379999999999999</v>
      </c>
    </row>
    <row r="1052" spans="1:26" x14ac:dyDescent="0.3">
      <c r="A1052">
        <v>31.034138202003199</v>
      </c>
      <c r="B1052">
        <f t="shared" si="134"/>
        <v>31.034138202003064</v>
      </c>
      <c r="C1052">
        <f t="shared" si="135"/>
        <v>0</v>
      </c>
      <c r="E1052">
        <v>73.461064442073706</v>
      </c>
      <c r="F1052">
        <f>'wyznaczanie X2,X3,X6,X7'!$J$3*I1052+'wyznaczanie X2,X3,X6,X7'!$K$3</f>
        <v>73.309859717566439</v>
      </c>
      <c r="G1052">
        <f t="shared" si="138"/>
        <v>0.1512</v>
      </c>
      <c r="I1052">
        <v>151.13003527632799</v>
      </c>
      <c r="J1052">
        <f>'wyznaczanie X2,X3,X6,X7'!$M$3*modele!E1052+'wyznaczanie X2,X3,X6,X7'!$N$3</f>
        <v>151.42977491451705</v>
      </c>
      <c r="K1052">
        <f t="shared" si="139"/>
        <v>0.29970000000000002</v>
      </c>
      <c r="M1052">
        <v>-158.31491692221499</v>
      </c>
      <c r="N1052">
        <f t="shared" si="136"/>
        <v>-158.31491692221471</v>
      </c>
      <c r="O1052">
        <f t="shared" si="137"/>
        <v>0</v>
      </c>
      <c r="Q1052">
        <v>20.2241040302541</v>
      </c>
      <c r="R1052">
        <v>20.2241040302541</v>
      </c>
      <c r="T1052">
        <v>45.772311047376498</v>
      </c>
      <c r="U1052">
        <f>'wyznaczanie X2,X3,X6,X7'!$T$3*modele!X1052+'wyznaczanie X2,X3,X6,X7'!$U$3</f>
        <v>46.082711180934346</v>
      </c>
      <c r="V1052">
        <f t="shared" si="140"/>
        <v>0.31040000000000001</v>
      </c>
      <c r="X1052">
        <v>92.154276389013006</v>
      </c>
      <c r="Y1052">
        <f>'wyznaczanie X2,X3,X6,X7'!$W$3*modele!T1052+'wyznaczanie X2,X3,X6,X7'!$X$3</f>
        <v>91.56172044023532</v>
      </c>
      <c r="Z1052">
        <f t="shared" si="141"/>
        <v>0.59260000000000002</v>
      </c>
    </row>
    <row r="1053" spans="1:26" x14ac:dyDescent="0.3">
      <c r="A1053">
        <v>38.898583678549898</v>
      </c>
      <c r="B1053">
        <f t="shared" si="134"/>
        <v>38.898583678549805</v>
      </c>
      <c r="C1053">
        <f t="shared" si="135"/>
        <v>0</v>
      </c>
      <c r="E1053">
        <v>36.395154433094902</v>
      </c>
      <c r="F1053">
        <f>'wyznaczanie X2,X3,X6,X7'!$J$3*I1053+'wyznaczanie X2,X3,X6,X7'!$K$3</f>
        <v>36.239579837502895</v>
      </c>
      <c r="G1053">
        <f t="shared" si="138"/>
        <v>0.15559999999999999</v>
      </c>
      <c r="I1053">
        <v>76.963742160833903</v>
      </c>
      <c r="J1053">
        <f>'wyznaczanie X2,X3,X6,X7'!$M$3*modele!E1053+'wyznaczanie X2,X3,X6,X7'!$N$3</f>
        <v>77.275867487100314</v>
      </c>
      <c r="K1053">
        <f t="shared" si="139"/>
        <v>0.31209999999999999</v>
      </c>
      <c r="M1053">
        <v>-31.388295942185099</v>
      </c>
      <c r="N1053">
        <f t="shared" si="136"/>
        <v>-31.388295942184911</v>
      </c>
      <c r="O1053">
        <f t="shared" si="137"/>
        <v>0</v>
      </c>
      <c r="Q1053">
        <v>17.856623293324699</v>
      </c>
      <c r="R1053">
        <v>17.856623293324699</v>
      </c>
      <c r="T1053">
        <v>56.855553682828798</v>
      </c>
      <c r="U1053">
        <f>'wyznaczanie X2,X3,X6,X7'!$T$3*modele!X1053+'wyznaczanie X2,X3,X6,X7'!$U$3</f>
        <v>56.778830349998636</v>
      </c>
      <c r="V1053">
        <f t="shared" si="140"/>
        <v>7.6700000000000004E-2</v>
      </c>
      <c r="X1053">
        <v>113.60148779065</v>
      </c>
      <c r="Y1053">
        <f>'wyznaczanie X2,X3,X6,X7'!$W$3*modele!T1053+'wyznaczanie X2,X3,X6,X7'!$X$3</f>
        <v>113.70759764042734</v>
      </c>
      <c r="Z1053">
        <f t="shared" si="141"/>
        <v>0.1061</v>
      </c>
    </row>
    <row r="1054" spans="1:26" x14ac:dyDescent="0.3">
      <c r="A1054">
        <v>49.248332458452801</v>
      </c>
      <c r="B1054">
        <f t="shared" si="134"/>
        <v>49.24833245845285</v>
      </c>
      <c r="C1054">
        <f t="shared" si="135"/>
        <v>0</v>
      </c>
      <c r="E1054">
        <v>23.310939910165601</v>
      </c>
      <c r="F1054">
        <f>'wyznaczanie X2,X3,X6,X7'!$J$3*I1054+'wyznaczanie X2,X3,X6,X7'!$K$3</f>
        <v>23.185638626713725</v>
      </c>
      <c r="G1054">
        <f t="shared" si="138"/>
        <v>0.12529999999999999</v>
      </c>
      <c r="I1054">
        <v>50.846797986573797</v>
      </c>
      <c r="J1054">
        <f>'wyznaczanie X2,X3,X6,X7'!$M$3*modele!E1054+'wyznaczanie X2,X3,X6,X7'!$N$3</f>
        <v>51.099641616516536</v>
      </c>
      <c r="K1054">
        <f t="shared" si="139"/>
        <v>0.25280000000000002</v>
      </c>
      <c r="M1054">
        <v>28.563845186408901</v>
      </c>
      <c r="N1054">
        <f t="shared" si="136"/>
        <v>28.563845186408798</v>
      </c>
      <c r="O1054">
        <f t="shared" si="137"/>
        <v>0</v>
      </c>
      <c r="Q1054">
        <v>24.559893748160299</v>
      </c>
      <c r="R1054">
        <v>24.559893748160299</v>
      </c>
      <c r="T1054">
        <v>40.4181288627491</v>
      </c>
      <c r="U1054">
        <f>'wyznaczanie X2,X3,X6,X7'!$T$3*modele!X1054+'wyznaczanie X2,X3,X6,X7'!$U$3</f>
        <v>40.456606035673033</v>
      </c>
      <c r="V1054">
        <f t="shared" si="140"/>
        <v>3.85E-2</v>
      </c>
      <c r="X1054">
        <v>80.873150542243593</v>
      </c>
      <c r="Y1054">
        <f>'wyznaczanie X2,X3,X6,X7'!$W$3*modele!T1054+'wyznaczanie X2,X3,X6,X7'!$X$3</f>
        <v>80.863311583883927</v>
      </c>
      <c r="Z1054">
        <f t="shared" si="141"/>
        <v>9.7999999999999997E-3</v>
      </c>
    </row>
    <row r="1055" spans="1:26" x14ac:dyDescent="0.3">
      <c r="A1055">
        <v>48.333064226013597</v>
      </c>
      <c r="B1055">
        <f t="shared" si="134"/>
        <v>48.333064226013555</v>
      </c>
      <c r="C1055">
        <f t="shared" si="135"/>
        <v>0</v>
      </c>
      <c r="E1055">
        <v>51.873355542873199</v>
      </c>
      <c r="F1055">
        <f>'wyznaczanie X2,X3,X6,X7'!$J$3*I1055+'wyznaczanie X2,X3,X6,X7'!$K$3</f>
        <v>51.767287309627065</v>
      </c>
      <c r="G1055">
        <f t="shared" si="138"/>
        <v>0.1061</v>
      </c>
      <c r="I1055">
        <v>108.02993609072</v>
      </c>
      <c r="J1055">
        <f>'wyznaczanie X2,X3,X6,X7'!$M$3*modele!E1055+'wyznaczanie X2,X3,X6,X7'!$N$3</f>
        <v>108.24149309724733</v>
      </c>
      <c r="K1055">
        <f t="shared" si="139"/>
        <v>0.21160000000000001</v>
      </c>
      <c r="M1055">
        <v>-58.953938176592501</v>
      </c>
      <c r="N1055">
        <f t="shared" si="136"/>
        <v>-58.953938176592416</v>
      </c>
      <c r="O1055">
        <f t="shared" si="137"/>
        <v>0</v>
      </c>
      <c r="Q1055">
        <v>30.187885125870899</v>
      </c>
      <c r="R1055">
        <v>30.187885125870899</v>
      </c>
      <c r="T1055">
        <v>45.437819641088801</v>
      </c>
      <c r="U1055">
        <f>'wyznaczanie X2,X3,X6,X7'!$T$3*modele!X1055+'wyznaczanie X2,X3,X6,X7'!$U$3</f>
        <v>45.461056381632716</v>
      </c>
      <c r="V1055">
        <f t="shared" si="140"/>
        <v>2.3199999999999998E-2</v>
      </c>
      <c r="X1055">
        <v>90.907771774701501</v>
      </c>
      <c r="Y1055">
        <f>'wyznaczanie X2,X3,X6,X7'!$W$3*modele!T1055+'wyznaczanie X2,X3,X6,X7'!$X$3</f>
        <v>90.893359577641561</v>
      </c>
      <c r="Z1055">
        <f t="shared" si="141"/>
        <v>1.44E-2</v>
      </c>
    </row>
    <row r="1056" spans="1:26" x14ac:dyDescent="0.3">
      <c r="A1056">
        <v>30.0211746966982</v>
      </c>
      <c r="B1056">
        <f t="shared" si="134"/>
        <v>30.021174696698253</v>
      </c>
      <c r="C1056">
        <f t="shared" si="135"/>
        <v>0</v>
      </c>
      <c r="E1056">
        <v>63.180343759831501</v>
      </c>
      <c r="F1056">
        <f>'wyznaczanie X2,X3,X6,X7'!$J$3*I1056+'wyznaczanie X2,X3,X6,X7'!$K$3</f>
        <v>63.127527791562443</v>
      </c>
      <c r="G1056">
        <f t="shared" si="138"/>
        <v>5.28E-2</v>
      </c>
      <c r="I1056">
        <v>130.75830307828201</v>
      </c>
      <c r="J1056">
        <f>'wyznaczanie X2,X3,X6,X7'!$M$3*modele!E1056+'wyznaczanie X2,X3,X6,X7'!$N$3</f>
        <v>130.8622073147078</v>
      </c>
      <c r="K1056">
        <f t="shared" si="139"/>
        <v>0.10390000000000001</v>
      </c>
      <c r="M1056">
        <v>-129.49868188609801</v>
      </c>
      <c r="N1056">
        <f t="shared" si="136"/>
        <v>-129.49868188609813</v>
      </c>
      <c r="O1056">
        <f t="shared" si="137"/>
        <v>0</v>
      </c>
      <c r="Q1056">
        <v>27.943728392616599</v>
      </c>
      <c r="R1056">
        <v>27.943728392616599</v>
      </c>
      <c r="T1056">
        <v>43.593564533919</v>
      </c>
      <c r="U1056">
        <f>'wyznaczanie X2,X3,X6,X7'!$T$3*modele!X1056+'wyznaczanie X2,X3,X6,X7'!$U$3</f>
        <v>43.123600297286416</v>
      </c>
      <c r="V1056">
        <f t="shared" si="140"/>
        <v>0.47</v>
      </c>
      <c r="X1056">
        <v>86.220846172001501</v>
      </c>
      <c r="Y1056">
        <f>'wyznaczanie X2,X3,X6,X7'!$W$3*modele!T1056+'wyznaczanie X2,X3,X6,X7'!$X$3</f>
        <v>87.208278552837072</v>
      </c>
      <c r="Z1056">
        <f t="shared" si="141"/>
        <v>0.98740000000000006</v>
      </c>
    </row>
    <row r="1057" spans="1:26" x14ac:dyDescent="0.3">
      <c r="A1057">
        <v>31.0417786318019</v>
      </c>
      <c r="B1057">
        <f t="shared" si="134"/>
        <v>31.041778631801936</v>
      </c>
      <c r="C1057">
        <f t="shared" si="135"/>
        <v>0</v>
      </c>
      <c r="E1057">
        <v>19.674654986944599</v>
      </c>
      <c r="F1057">
        <f>'wyznaczanie X2,X3,X6,X7'!$J$3*I1057+'wyznaczanie X2,X3,X6,X7'!$K$3</f>
        <v>19.799533911959415</v>
      </c>
      <c r="G1057">
        <f t="shared" si="138"/>
        <v>0.1249</v>
      </c>
      <c r="I1057">
        <v>44.072237999254</v>
      </c>
      <c r="J1057">
        <f>'wyznaczanie X2,X3,X6,X7'!$M$3*modele!E1057+'wyznaczanie X2,X3,X6,X7'!$N$3</f>
        <v>43.824904924204844</v>
      </c>
      <c r="K1057">
        <f t="shared" si="139"/>
        <v>0.24729999999999999</v>
      </c>
      <c r="M1057">
        <v>3.05959230277008</v>
      </c>
      <c r="N1057">
        <f t="shared" si="136"/>
        <v>3.0595923027700067</v>
      </c>
      <c r="O1057">
        <f t="shared" si="137"/>
        <v>0</v>
      </c>
      <c r="Q1057">
        <v>18.6475956159499</v>
      </c>
      <c r="R1057">
        <v>18.6475956159499</v>
      </c>
      <c r="T1057">
        <v>48.3878634781804</v>
      </c>
      <c r="U1057">
        <f>'wyznaczanie X2,X3,X6,X7'!$T$3*modele!X1057+'wyznaczanie X2,X3,X6,X7'!$U$3</f>
        <v>48.776466041377979</v>
      </c>
      <c r="V1057">
        <f t="shared" si="140"/>
        <v>0.3886</v>
      </c>
      <c r="X1057">
        <v>97.555630753427394</v>
      </c>
      <c r="Y1057">
        <f>'wyznaczanie X2,X3,X6,X7'!$W$3*modele!T1057+'wyznaczanie X2,X3,X6,X7'!$X$3</f>
        <v>96.787961969764297</v>
      </c>
      <c r="Z1057">
        <f t="shared" si="141"/>
        <v>0.76770000000000005</v>
      </c>
    </row>
    <row r="1058" spans="1:26" x14ac:dyDescent="0.3">
      <c r="A1058">
        <v>64.739342802037399</v>
      </c>
      <c r="B1058">
        <f t="shared" si="134"/>
        <v>64.739342802037299</v>
      </c>
      <c r="C1058">
        <f t="shared" si="135"/>
        <v>0</v>
      </c>
      <c r="E1058">
        <v>17.179967649717302</v>
      </c>
      <c r="F1058">
        <f>'wyznaczanie X2,X3,X6,X7'!$J$3*I1058+'wyznaczanie X2,X3,X6,X7'!$K$3</f>
        <v>17.017419460932139</v>
      </c>
      <c r="G1058">
        <f t="shared" si="138"/>
        <v>0.16250000000000001</v>
      </c>
      <c r="I1058">
        <v>38.506077815858397</v>
      </c>
      <c r="J1058">
        <f>'wyznaczanie X2,X3,X6,X7'!$M$3*modele!E1058+'wyznaczanie X2,X3,X6,X7'!$N$3</f>
        <v>38.834043676759691</v>
      </c>
      <c r="K1058">
        <f t="shared" si="139"/>
        <v>0.32800000000000001</v>
      </c>
      <c r="M1058">
        <v>77.938782654922704</v>
      </c>
      <c r="N1058">
        <f t="shared" si="136"/>
        <v>77.938782654922889</v>
      </c>
      <c r="O1058">
        <f t="shared" si="137"/>
        <v>0</v>
      </c>
      <c r="Q1058">
        <v>31.328520139870498</v>
      </c>
      <c r="R1058">
        <v>31.328520139870498</v>
      </c>
      <c r="T1058">
        <v>46.706536395143701</v>
      </c>
      <c r="U1058">
        <f>'wyznaczanie X2,X3,X6,X7'!$T$3*modele!X1058+'wyznaczanie X2,X3,X6,X7'!$U$3</f>
        <v>46.444463813231984</v>
      </c>
      <c r="V1058">
        <f t="shared" si="140"/>
        <v>0.2621</v>
      </c>
      <c r="X1058">
        <v>92.879640893404996</v>
      </c>
      <c r="Y1058">
        <f>'wyznaczanie X2,X3,X6,X7'!$W$3*modele!T1058+'wyznaczanie X2,X3,X6,X7'!$X$3</f>
        <v>93.428434046484441</v>
      </c>
      <c r="Z1058">
        <f t="shared" si="141"/>
        <v>0.54879999999999995</v>
      </c>
    </row>
    <row r="1059" spans="1:26" x14ac:dyDescent="0.3">
      <c r="A1059">
        <v>28.138914496097499</v>
      </c>
      <c r="B1059">
        <f t="shared" si="134"/>
        <v>28.138914496097549</v>
      </c>
      <c r="C1059">
        <f t="shared" si="135"/>
        <v>0</v>
      </c>
      <c r="E1059">
        <v>11.267476292199699</v>
      </c>
      <c r="F1059">
        <f>'wyznaczanie X2,X3,X6,X7'!$J$3*I1059+'wyznaczanie X2,X3,X6,X7'!$K$3</f>
        <v>11.521128813501608</v>
      </c>
      <c r="G1059">
        <f t="shared" si="138"/>
        <v>0.25369999999999998</v>
      </c>
      <c r="I1059">
        <v>27.509681119525101</v>
      </c>
      <c r="J1059">
        <f>'wyznaczanie X2,X3,X6,X7'!$M$3*modele!E1059+'wyznaczanie X2,X3,X6,X7'!$N$3</f>
        <v>27.005537734653974</v>
      </c>
      <c r="K1059">
        <f t="shared" si="139"/>
        <v>0.50409999999999999</v>
      </c>
      <c r="M1059">
        <v>22.475400115595999</v>
      </c>
      <c r="N1059">
        <f t="shared" si="136"/>
        <v>22.475400115595903</v>
      </c>
      <c r="O1059">
        <f t="shared" si="137"/>
        <v>0</v>
      </c>
      <c r="Q1059">
        <v>17.449697327459099</v>
      </c>
      <c r="R1059">
        <v>17.449697327459099</v>
      </c>
      <c r="T1059">
        <v>45.891856478703502</v>
      </c>
      <c r="U1059">
        <f>'wyznaczanie X2,X3,X6,X7'!$T$3*modele!X1059+'wyznaczanie X2,X3,X6,X7'!$U$3</f>
        <v>46.072637614103428</v>
      </c>
      <c r="V1059">
        <f t="shared" si="140"/>
        <v>0.18079999999999999</v>
      </c>
      <c r="X1059">
        <v>92.134077481916293</v>
      </c>
      <c r="Y1059">
        <f>'wyznaczanie X2,X3,X6,X7'!$W$3*modele!T1059+'wyznaczanie X2,X3,X6,X7'!$X$3</f>
        <v>91.800589021307744</v>
      </c>
      <c r="Z1059">
        <f t="shared" si="141"/>
        <v>0.33350000000000002</v>
      </c>
    </row>
    <row r="1060" spans="1:26" x14ac:dyDescent="0.3">
      <c r="A1060">
        <v>35.045619029053498</v>
      </c>
      <c r="B1060">
        <f t="shared" si="134"/>
        <v>35.045619029053498</v>
      </c>
      <c r="C1060">
        <f t="shared" si="135"/>
        <v>0</v>
      </c>
      <c r="E1060">
        <v>47.677132421190599</v>
      </c>
      <c r="F1060">
        <f>'wyznaczanie X2,X3,X6,X7'!$J$3*I1060+'wyznaczanie X2,X3,X6,X7'!$K$3</f>
        <v>47.54947457044603</v>
      </c>
      <c r="G1060">
        <f t="shared" si="138"/>
        <v>0.12770000000000001</v>
      </c>
      <c r="I1060">
        <v>99.591382701523699</v>
      </c>
      <c r="J1060">
        <f>'wyznaczanie X2,X3,X6,X7'!$M$3*modele!E1060+'wyznaczanie X2,X3,X6,X7'!$N$3</f>
        <v>99.846546343352415</v>
      </c>
      <c r="K1060">
        <f t="shared" si="139"/>
        <v>0.25519999999999998</v>
      </c>
      <c r="M1060">
        <v>-72.940159205464795</v>
      </c>
      <c r="N1060">
        <f t="shared" si="136"/>
        <v>-72.940159205464795</v>
      </c>
      <c r="O1060">
        <f t="shared" si="137"/>
        <v>0</v>
      </c>
      <c r="Q1060">
        <v>22.801044157885901</v>
      </c>
      <c r="R1060">
        <v>22.801044157885901</v>
      </c>
      <c r="T1060">
        <v>46.6519427125695</v>
      </c>
      <c r="U1060">
        <f>'wyznaczanie X2,X3,X6,X7'!$T$3*modele!X1060+'wyznaczanie X2,X3,X6,X7'!$U$3</f>
        <v>46.91939783167448</v>
      </c>
      <c r="V1060">
        <f t="shared" si="140"/>
        <v>0.26750000000000002</v>
      </c>
      <c r="X1060">
        <v>93.831949869620004</v>
      </c>
      <c r="Y1060">
        <f>'wyznaczanie X2,X3,X6,X7'!$W$3*modele!T1060+'wyznaczanie X2,X3,X6,X7'!$X$3</f>
        <v>93.319348192284409</v>
      </c>
      <c r="Z1060">
        <f t="shared" si="141"/>
        <v>0.51259999999999994</v>
      </c>
    </row>
    <row r="1061" spans="1:26" x14ac:dyDescent="0.3">
      <c r="A1061">
        <v>21.300839370479402</v>
      </c>
      <c r="B1061">
        <f t="shared" si="134"/>
        <v>21.300839370479348</v>
      </c>
      <c r="C1061">
        <f t="shared" si="135"/>
        <v>0</v>
      </c>
      <c r="E1061">
        <v>33.016308717292198</v>
      </c>
      <c r="F1061">
        <f>'wyznaczanie X2,X3,X6,X7'!$J$3*I1061+'wyznaczanie X2,X3,X6,X7'!$K$3</f>
        <v>33.022311110537544</v>
      </c>
      <c r="G1061">
        <f t="shared" si="138"/>
        <v>6.0000000000000001E-3</v>
      </c>
      <c r="I1061">
        <v>70.526971351241201</v>
      </c>
      <c r="J1061">
        <f>'wyznaczanie X2,X3,X6,X7'!$M$3*modele!E1061+'wyznaczanie X2,X3,X6,X7'!$N$3</f>
        <v>70.516162616493773</v>
      </c>
      <c r="K1061">
        <f t="shared" si="139"/>
        <v>1.0800000000000001E-2</v>
      </c>
      <c r="M1061">
        <v>-56.447247410917903</v>
      </c>
      <c r="N1061">
        <f t="shared" si="136"/>
        <v>-56.447247410917797</v>
      </c>
      <c r="O1061">
        <f t="shared" si="137"/>
        <v>0</v>
      </c>
      <c r="Q1061">
        <v>28.285844219171601</v>
      </c>
      <c r="R1061">
        <v>28.285844219171601</v>
      </c>
      <c r="T1061">
        <v>52.192517135223497</v>
      </c>
      <c r="U1061">
        <f>'wyznaczanie X2,X3,X6,X7'!$T$3*modele!X1061+'wyznaczanie X2,X3,X6,X7'!$U$3</f>
        <v>52.443126842646919</v>
      </c>
      <c r="V1061">
        <f t="shared" si="140"/>
        <v>0.25059999999999999</v>
      </c>
      <c r="X1061">
        <v>104.90779728223301</v>
      </c>
      <c r="Y1061">
        <f>'wyznaczanie X2,X3,X6,X7'!$W$3*modele!T1061+'wyznaczanie X2,X3,X6,X7'!$X$3</f>
        <v>104.39019494882236</v>
      </c>
      <c r="Z1061">
        <f t="shared" si="141"/>
        <v>0.51759999999999995</v>
      </c>
    </row>
    <row r="1062" spans="1:26" x14ac:dyDescent="0.3">
      <c r="A1062">
        <v>69.1968941254447</v>
      </c>
      <c r="B1062">
        <f t="shared" si="134"/>
        <v>69.196894125444757</v>
      </c>
      <c r="C1062">
        <f t="shared" si="135"/>
        <v>0</v>
      </c>
      <c r="E1062">
        <v>26.831078892643902</v>
      </c>
      <c r="F1062">
        <f>'wyznaczanie X2,X3,X6,X7'!$J$3*I1062+'wyznaczanie X2,X3,X6,X7'!$K$3</f>
        <v>26.863179218545916</v>
      </c>
      <c r="G1062">
        <f t="shared" si="138"/>
        <v>3.2099999999999997E-2</v>
      </c>
      <c r="I1062">
        <v>58.204432036287002</v>
      </c>
      <c r="J1062">
        <f>'wyznaczanie X2,X3,X6,X7'!$M$3*modele!E1062+'wyznaczanie X2,X3,X6,X7'!$N$3</f>
        <v>58.142017216497891</v>
      </c>
      <c r="K1062">
        <f t="shared" si="139"/>
        <v>6.2399999999999997E-2</v>
      </c>
      <c r="M1062">
        <v>57.900551572957802</v>
      </c>
      <c r="N1062">
        <f t="shared" si="136"/>
        <v>57.900551572957696</v>
      </c>
      <c r="O1062">
        <f t="shared" si="137"/>
        <v>0</v>
      </c>
      <c r="Q1062">
        <v>19.264550112058298</v>
      </c>
      <c r="R1062">
        <v>19.264550112058298</v>
      </c>
      <c r="T1062">
        <v>57.617465944960799</v>
      </c>
      <c r="U1062">
        <f>'wyznaczanie X2,X3,X6,X7'!$T$3*modele!X1062+'wyznaczanie X2,X3,X6,X7'!$U$3</f>
        <v>57.661880984607073</v>
      </c>
      <c r="V1062">
        <f t="shared" si="140"/>
        <v>4.4400000000000002E-2</v>
      </c>
      <c r="X1062">
        <v>115.372127528245</v>
      </c>
      <c r="Y1062">
        <f>'wyznaczanie X2,X3,X6,X7'!$W$3*modele!T1062+'wyznaczanie X2,X3,X6,X7'!$X$3</f>
        <v>115.23000547263729</v>
      </c>
      <c r="Z1062">
        <f t="shared" si="141"/>
        <v>0.1421</v>
      </c>
    </row>
    <row r="1063" spans="1:26" x14ac:dyDescent="0.3">
      <c r="A1063">
        <v>64.2585972807762</v>
      </c>
      <c r="B1063">
        <f t="shared" si="134"/>
        <v>64.2585972807762</v>
      </c>
      <c r="C1063">
        <f t="shared" si="135"/>
        <v>0</v>
      </c>
      <c r="E1063">
        <v>19.607388130956402</v>
      </c>
      <c r="F1063">
        <f>'wyznaczanie X2,X3,X6,X7'!$J$3*I1063+'wyznaczanie X2,X3,X6,X7'!$K$3</f>
        <v>19.704091005245289</v>
      </c>
      <c r="G1063">
        <f t="shared" si="138"/>
        <v>9.6699999999999994E-2</v>
      </c>
      <c r="I1063">
        <v>43.881285931504401</v>
      </c>
      <c r="J1063">
        <f>'wyznaczanie X2,X3,X6,X7'!$M$3*modele!E1063+'wyznaczanie X2,X3,X6,X7'!$N$3</f>
        <v>43.690331128210794</v>
      </c>
      <c r="K1063">
        <f t="shared" si="139"/>
        <v>0.191</v>
      </c>
      <c r="M1063">
        <v>69.695030168683203</v>
      </c>
      <c r="N1063">
        <f t="shared" si="136"/>
        <v>69.695030168683189</v>
      </c>
      <c r="O1063">
        <f t="shared" si="137"/>
        <v>0</v>
      </c>
      <c r="Q1063">
        <v>18.901713329456701</v>
      </c>
      <c r="R1063">
        <v>18.901713329456701</v>
      </c>
      <c r="T1063">
        <v>53.564667858480099</v>
      </c>
      <c r="U1063">
        <f>'wyznaczanie X2,X3,X6,X7'!$T$3*modele!X1063+'wyznaczanie X2,X3,X6,X7'!$U$3</f>
        <v>53.457758080047434</v>
      </c>
      <c r="V1063">
        <f t="shared" si="140"/>
        <v>0.1069</v>
      </c>
      <c r="X1063">
        <v>106.94227448833701</v>
      </c>
      <c r="Y1063">
        <f>'wyznaczanie X2,X3,X6,X7'!$W$3*modele!T1063+'wyznaczanie X2,X3,X6,X7'!$X$3</f>
        <v>107.1319450319789</v>
      </c>
      <c r="Z1063">
        <f t="shared" si="141"/>
        <v>0.18970000000000001</v>
      </c>
    </row>
    <row r="1064" spans="1:26" x14ac:dyDescent="0.3">
      <c r="A1064">
        <v>25.906774219300601</v>
      </c>
      <c r="B1064">
        <f t="shared" si="134"/>
        <v>25.906774219300598</v>
      </c>
      <c r="C1064">
        <f t="shared" si="135"/>
        <v>0</v>
      </c>
      <c r="E1064">
        <v>10.772164382394299</v>
      </c>
      <c r="F1064">
        <f>'wyznaczanie X2,X3,X6,X7'!$J$3*I1064+'wyznaczanie X2,X3,X6,X7'!$K$3</f>
        <v>10.698655418930008</v>
      </c>
      <c r="G1064">
        <f t="shared" si="138"/>
        <v>7.3499999999999996E-2</v>
      </c>
      <c r="I1064">
        <v>25.8641633878314</v>
      </c>
      <c r="J1064">
        <f>'wyznaczanie X2,X3,X6,X7'!$M$3*modele!E1064+'wyznaczanie X2,X3,X6,X7'!$N$3</f>
        <v>26.014618760898589</v>
      </c>
      <c r="K1064">
        <f t="shared" si="139"/>
        <v>0.15049999999999999</v>
      </c>
      <c r="M1064">
        <v>19.497055291418299</v>
      </c>
      <c r="N1064">
        <f t="shared" si="136"/>
        <v>19.497055291418306</v>
      </c>
      <c r="O1064">
        <f t="shared" si="137"/>
        <v>0</v>
      </c>
      <c r="Q1064">
        <v>18.428231887013201</v>
      </c>
      <c r="R1064">
        <v>18.428231887013201</v>
      </c>
      <c r="T1064">
        <v>43.003132898421399</v>
      </c>
      <c r="U1064">
        <f>'wyznaczanie X2,X3,X6,X7'!$T$3*modele!X1064+'wyznaczanie X2,X3,X6,X7'!$U$3</f>
        <v>43.146182003175305</v>
      </c>
      <c r="V1064">
        <f t="shared" si="140"/>
        <v>0.14299999999999999</v>
      </c>
      <c r="X1064">
        <v>86.266125643214707</v>
      </c>
      <c r="Y1064">
        <f>'wyznaczanie X2,X3,X6,X7'!$W$3*modele!T1064+'wyznaczanie X2,X3,X6,X7'!$X$3</f>
        <v>86.028513124530647</v>
      </c>
      <c r="Z1064">
        <f t="shared" si="141"/>
        <v>0.23760000000000001</v>
      </c>
    </row>
    <row r="1065" spans="1:26" x14ac:dyDescent="0.3">
      <c r="A1065">
        <v>25.4911098812969</v>
      </c>
      <c r="B1065">
        <f t="shared" si="134"/>
        <v>25.491109881296982</v>
      </c>
      <c r="C1065">
        <f t="shared" si="135"/>
        <v>0</v>
      </c>
      <c r="E1065">
        <v>18.457754271280301</v>
      </c>
      <c r="F1065">
        <f>'wyznaczanie X2,X3,X6,X7'!$J$3*I1065+'wyznaczanie X2,X3,X6,X7'!$K$3</f>
        <v>18.283440075396758</v>
      </c>
      <c r="G1065">
        <f t="shared" si="138"/>
        <v>0.17430000000000001</v>
      </c>
      <c r="I1065">
        <v>41.038997887852197</v>
      </c>
      <c r="J1065">
        <f>'wyznaczanie X2,X3,X6,X7'!$M$3*modele!E1065+'wyznaczanie X2,X3,X6,X7'!$N$3</f>
        <v>41.390378347200034</v>
      </c>
      <c r="K1065">
        <f t="shared" si="139"/>
        <v>0.35139999999999999</v>
      </c>
      <c r="M1065">
        <v>-4.3910430512469398</v>
      </c>
      <c r="N1065">
        <f t="shared" si="136"/>
        <v>-4.3910430512471024</v>
      </c>
      <c r="O1065">
        <f t="shared" si="137"/>
        <v>0</v>
      </c>
      <c r="Q1065">
        <v>26.750785905999699</v>
      </c>
      <c r="R1065">
        <v>26.750785905999699</v>
      </c>
      <c r="T1065">
        <v>51.179086036887099</v>
      </c>
      <c r="U1065">
        <f>'wyznaczanie X2,X3,X6,X7'!$T$3*modele!X1065+'wyznaczanie X2,X3,X6,X7'!$U$3</f>
        <v>50.987790939540716</v>
      </c>
      <c r="V1065">
        <f t="shared" si="140"/>
        <v>0.1913</v>
      </c>
      <c r="X1065">
        <v>101.989645728295</v>
      </c>
      <c r="Y1065">
        <f>'wyznaczanie X2,X3,X6,X7'!$W$3*modele!T1065+'wyznaczanie X2,X3,X6,X7'!$X$3</f>
        <v>102.36521711581675</v>
      </c>
      <c r="Z1065">
        <f t="shared" si="141"/>
        <v>0.37559999999999999</v>
      </c>
    </row>
    <row r="1066" spans="1:26" x14ac:dyDescent="0.3">
      <c r="A1066">
        <v>35.312531826219796</v>
      </c>
      <c r="B1066">
        <f t="shared" si="134"/>
        <v>35.312531826219796</v>
      </c>
      <c r="C1066">
        <f t="shared" si="135"/>
        <v>0</v>
      </c>
      <c r="E1066">
        <v>11.368180907244</v>
      </c>
      <c r="F1066">
        <f>'wyznaczanie X2,X3,X6,X7'!$J$3*I1066+'wyznaczanie X2,X3,X6,X7'!$K$3</f>
        <v>11.398320863370921</v>
      </c>
      <c r="G1066">
        <f t="shared" si="138"/>
        <v>3.0099999999999998E-2</v>
      </c>
      <c r="I1066">
        <v>27.263979968744099</v>
      </c>
      <c r="J1066">
        <f>'wyznaczanie X2,X3,X6,X7'!$M$3*modele!E1066+'wyznaczanie X2,X3,X6,X7'!$N$3</f>
        <v>27.207006974170813</v>
      </c>
      <c r="K1066">
        <f t="shared" si="139"/>
        <v>5.7000000000000002E-2</v>
      </c>
      <c r="M1066">
        <v>36.520520930707598</v>
      </c>
      <c r="N1066">
        <f t="shared" si="136"/>
        <v>36.52052093070759</v>
      </c>
      <c r="O1066">
        <f t="shared" si="137"/>
        <v>0</v>
      </c>
      <c r="Q1066">
        <v>17.953045084301699</v>
      </c>
      <c r="R1066">
        <v>17.953045084301699</v>
      </c>
      <c r="T1066">
        <v>48.9470997845374</v>
      </c>
      <c r="U1066">
        <f>'wyznaczanie X2,X3,X6,X7'!$T$3*modele!X1066+'wyznaczanie X2,X3,X6,X7'!$U$3</f>
        <v>48.84026284828839</v>
      </c>
      <c r="V1066">
        <f t="shared" si="140"/>
        <v>0.10680000000000001</v>
      </c>
      <c r="X1066">
        <v>97.683552253078801</v>
      </c>
      <c r="Y1066">
        <f>'wyznaczanie X2,X3,X6,X7'!$W$3*modele!T1066+'wyznaczanie X2,X3,X6,X7'!$X$3</f>
        <v>97.905394744073092</v>
      </c>
      <c r="Z1066">
        <f t="shared" si="141"/>
        <v>0.2218</v>
      </c>
    </row>
    <row r="1067" spans="1:26" x14ac:dyDescent="0.3">
      <c r="A1067">
        <v>29.612218529801499</v>
      </c>
      <c r="B1067">
        <f t="shared" si="134"/>
        <v>29.612218529801382</v>
      </c>
      <c r="C1067">
        <f t="shared" si="135"/>
        <v>0</v>
      </c>
      <c r="E1067">
        <v>65.540574026681597</v>
      </c>
      <c r="F1067">
        <f>'wyznaczanie X2,X3,X6,X7'!$J$3*I1067+'wyznaczanie X2,X3,X6,X7'!$K$3</f>
        <v>65.736882826156503</v>
      </c>
      <c r="G1067">
        <f t="shared" si="138"/>
        <v>0.1963</v>
      </c>
      <c r="I1067">
        <v>135.97882450310601</v>
      </c>
      <c r="J1067">
        <f>'wyznaczanie X2,X3,X6,X7'!$M$3*modele!E1067+'wyznaczanie X2,X3,X6,X7'!$N$3</f>
        <v>135.5840742990336</v>
      </c>
      <c r="K1067">
        <f t="shared" si="139"/>
        <v>0.39479999999999998</v>
      </c>
      <c r="M1067">
        <v>-137.39728502044201</v>
      </c>
      <c r="N1067">
        <f t="shared" si="136"/>
        <v>-137.39728502044179</v>
      </c>
      <c r="O1067">
        <f t="shared" si="137"/>
        <v>0</v>
      </c>
      <c r="Q1067">
        <v>25.835178509675298</v>
      </c>
      <c r="R1067">
        <v>25.835178509675298</v>
      </c>
      <c r="T1067">
        <v>47.041571927708603</v>
      </c>
      <c r="U1067">
        <f>'wyznaczanie X2,X3,X6,X7'!$T$3*modele!X1067+'wyznaczanie X2,X3,X6,X7'!$U$3</f>
        <v>47.367708491804343</v>
      </c>
      <c r="V1067">
        <f t="shared" si="140"/>
        <v>0.3261</v>
      </c>
      <c r="X1067">
        <v>94.730875297566001</v>
      </c>
      <c r="Y1067">
        <f>'wyznaczanie X2,X3,X6,X7'!$W$3*modele!T1067+'wyznaczanie X2,X3,X6,X7'!$X$3</f>
        <v>94.097882149889642</v>
      </c>
      <c r="Z1067">
        <f t="shared" si="141"/>
        <v>0.63300000000000001</v>
      </c>
    </row>
    <row r="1068" spans="1:26" x14ac:dyDescent="0.3">
      <c r="A1068">
        <v>36.0507474784594</v>
      </c>
      <c r="B1068">
        <f t="shared" si="134"/>
        <v>36.050747478459449</v>
      </c>
      <c r="C1068">
        <f t="shared" si="135"/>
        <v>0</v>
      </c>
      <c r="E1068">
        <v>19.6465820226156</v>
      </c>
      <c r="F1068">
        <f>'wyznaczanie X2,X3,X6,X7'!$J$3*I1068+'wyznaczanie X2,X3,X6,X7'!$K$3</f>
        <v>19.836066957548617</v>
      </c>
      <c r="G1068">
        <f t="shared" si="138"/>
        <v>0.1895</v>
      </c>
      <c r="I1068">
        <v>44.145329450851797</v>
      </c>
      <c r="J1068">
        <f>'wyznaczanie X2,X3,X6,X7'!$M$3*modele!E1068+'wyznaczanie X2,X3,X6,X7'!$N$3</f>
        <v>43.768742266993371</v>
      </c>
      <c r="K1068">
        <f t="shared" si="139"/>
        <v>0.37659999999999999</v>
      </c>
      <c r="M1068">
        <v>13.161748889072101</v>
      </c>
      <c r="N1068">
        <f t="shared" si="136"/>
        <v>13.161748889072001</v>
      </c>
      <c r="O1068">
        <f t="shared" si="137"/>
        <v>0</v>
      </c>
      <c r="Q1068">
        <v>16.819623201141201</v>
      </c>
      <c r="R1068">
        <v>16.819623201141201</v>
      </c>
      <c r="T1068">
        <v>51.307704402866698</v>
      </c>
      <c r="U1068">
        <f>'wyznaczanie X2,X3,X6,X7'!$T$3*modele!X1068+'wyznaczanie X2,X3,X6,X7'!$U$3</f>
        <v>51.312823296314683</v>
      </c>
      <c r="V1068">
        <f t="shared" si="140"/>
        <v>5.1000000000000004E-3</v>
      </c>
      <c r="X1068">
        <v>102.641380956551</v>
      </c>
      <c r="Y1068">
        <f>'wyznaczanie X2,X3,X6,X7'!$W$3*modele!T1068+'wyznaczanie X2,X3,X6,X7'!$X$3</f>
        <v>102.62221469607024</v>
      </c>
      <c r="Z1068">
        <f t="shared" si="141"/>
        <v>1.9199999999999998E-2</v>
      </c>
    </row>
    <row r="1069" spans="1:26" x14ac:dyDescent="0.3">
      <c r="A1069">
        <v>61.389870121982902</v>
      </c>
      <c r="B1069">
        <f t="shared" si="134"/>
        <v>61.389870121982895</v>
      </c>
      <c r="C1069">
        <f t="shared" si="135"/>
        <v>0</v>
      </c>
      <c r="E1069">
        <v>21.020827246551399</v>
      </c>
      <c r="F1069">
        <f>'wyznaczanie X2,X3,X6,X7'!$J$3*I1069+'wyznaczanie X2,X3,X6,X7'!$K$3</f>
        <v>21.188314673454837</v>
      </c>
      <c r="G1069">
        <f t="shared" si="138"/>
        <v>0.16750000000000001</v>
      </c>
      <c r="I1069">
        <v>46.8507635826452</v>
      </c>
      <c r="J1069">
        <f>'wyznaczanie X2,X3,X6,X7'!$M$3*modele!E1069+'wyznaczanie X2,X3,X6,X7'!$N$3</f>
        <v>46.518051621427652</v>
      </c>
      <c r="K1069">
        <f t="shared" si="139"/>
        <v>0.3327</v>
      </c>
      <c r="M1069">
        <v>59.717258504311602</v>
      </c>
      <c r="N1069">
        <f t="shared" si="136"/>
        <v>59.717258504311609</v>
      </c>
      <c r="O1069">
        <f t="shared" si="137"/>
        <v>0</v>
      </c>
      <c r="Q1069">
        <v>19.885372126307601</v>
      </c>
      <c r="R1069">
        <v>19.885372126307601</v>
      </c>
      <c r="T1069">
        <v>43.133202726232298</v>
      </c>
      <c r="U1069">
        <f>'wyznaczanie X2,X3,X6,X7'!$T$3*modele!X1069+'wyznaczanie X2,X3,X6,X7'!$U$3</f>
        <v>43.004002192270264</v>
      </c>
      <c r="V1069">
        <f t="shared" si="140"/>
        <v>0.12920000000000001</v>
      </c>
      <c r="X1069">
        <v>85.981035283493895</v>
      </c>
      <c r="Y1069">
        <f>'wyznaczanie X2,X3,X6,X7'!$W$3*modele!T1069+'wyznaczanie X2,X3,X6,X7'!$X$3</f>
        <v>86.288410929613093</v>
      </c>
      <c r="Z1069">
        <f t="shared" si="141"/>
        <v>0.30740000000000001</v>
      </c>
    </row>
    <row r="1070" spans="1:26" x14ac:dyDescent="0.3">
      <c r="A1070">
        <v>48.341776467709003</v>
      </c>
      <c r="B1070">
        <f t="shared" si="134"/>
        <v>48.341776467708996</v>
      </c>
      <c r="C1070">
        <f t="shared" si="135"/>
        <v>0</v>
      </c>
      <c r="E1070">
        <v>13.110648653092699</v>
      </c>
      <c r="F1070">
        <f>'wyznaczanie X2,X3,X6,X7'!$J$3*I1070+'wyznaczanie X2,X3,X6,X7'!$K$3</f>
        <v>13.071500076713111</v>
      </c>
      <c r="G1070">
        <f t="shared" si="138"/>
        <v>3.9100000000000003E-2</v>
      </c>
      <c r="I1070">
        <v>30.611499878844</v>
      </c>
      <c r="J1070">
        <f>'wyznaczanie X2,X3,X6,X7'!$M$3*modele!E1070+'wyznaczanie X2,X3,X6,X7'!$N$3</f>
        <v>30.692980794579491</v>
      </c>
      <c r="K1070">
        <f t="shared" si="139"/>
        <v>8.1500000000000003E-2</v>
      </c>
      <c r="M1070">
        <v>57.351606976139898</v>
      </c>
      <c r="N1070">
        <f t="shared" si="136"/>
        <v>57.351606976139905</v>
      </c>
      <c r="O1070">
        <f t="shared" si="137"/>
        <v>0</v>
      </c>
      <c r="Q1070">
        <v>24.381734280774801</v>
      </c>
      <c r="R1070">
        <v>24.381734280774801</v>
      </c>
      <c r="T1070">
        <v>48.275213253201798</v>
      </c>
      <c r="U1070">
        <f>'wyznaczanie X2,X3,X6,X7'!$T$3*modele!X1070+'wyznaczanie X2,X3,X6,X7'!$U$3</f>
        <v>48.355588119787342</v>
      </c>
      <c r="V1070">
        <f t="shared" si="140"/>
        <v>8.0399999999999999E-2</v>
      </c>
      <c r="X1070">
        <v>96.711711794040397</v>
      </c>
      <c r="Y1070">
        <f>'wyznaczanie X2,X3,X6,X7'!$W$3*modele!T1070+'wyznaczanie X2,X3,X6,X7'!$X$3</f>
        <v>96.562870980510837</v>
      </c>
      <c r="Z1070">
        <f t="shared" si="141"/>
        <v>0.14879999999999999</v>
      </c>
    </row>
    <row r="1071" spans="1:26" x14ac:dyDescent="0.3">
      <c r="A1071">
        <v>31.591839941212498</v>
      </c>
      <c r="B1071">
        <f t="shared" si="134"/>
        <v>31.591839941212243</v>
      </c>
      <c r="C1071">
        <f t="shared" si="135"/>
        <v>0</v>
      </c>
      <c r="E1071">
        <v>79.639625920331497</v>
      </c>
      <c r="F1071">
        <f>'wyznaczanie X2,X3,X6,X7'!$J$3*I1071+'wyznaczanie X2,X3,X6,X7'!$K$3</f>
        <v>79.834396033834423</v>
      </c>
      <c r="G1071">
        <f t="shared" si="138"/>
        <v>0.1948</v>
      </c>
      <c r="I1071">
        <v>164.18363709537601</v>
      </c>
      <c r="J1071">
        <f>'wyznaczanie X2,X3,X6,X7'!$M$3*modele!E1071+'wyznaczanie X2,X3,X6,X7'!$N$3</f>
        <v>163.79057964809419</v>
      </c>
      <c r="K1071">
        <f t="shared" si="139"/>
        <v>0.3931</v>
      </c>
      <c r="M1071">
        <v>-175.73519787857001</v>
      </c>
      <c r="N1071">
        <f t="shared" si="136"/>
        <v>-175.73519787856949</v>
      </c>
      <c r="O1071">
        <f t="shared" si="137"/>
        <v>0</v>
      </c>
      <c r="Q1071">
        <v>25.836310914010301</v>
      </c>
      <c r="R1071">
        <v>25.836310914010301</v>
      </c>
      <c r="T1071">
        <v>52.693715871582398</v>
      </c>
      <c r="U1071">
        <f>'wyznaczanie X2,X3,X6,X7'!$T$3*modele!X1071+'wyznaczanie X2,X3,X6,X7'!$U$3</f>
        <v>53.061244614281009</v>
      </c>
      <c r="V1071">
        <f t="shared" si="140"/>
        <v>0.36749999999999999</v>
      </c>
      <c r="X1071">
        <v>106.14720966253699</v>
      </c>
      <c r="Y1071">
        <f>'wyznaczanie X2,X3,X6,X7'!$W$3*modele!T1071+'wyznaczanie X2,X3,X6,X7'!$X$3</f>
        <v>105.39166049761323</v>
      </c>
      <c r="Z1071">
        <f t="shared" si="141"/>
        <v>0.75549999999999995</v>
      </c>
    </row>
    <row r="1072" spans="1:26" x14ac:dyDescent="0.3">
      <c r="A1072">
        <v>20.906628322815202</v>
      </c>
      <c r="B1072">
        <f t="shared" si="134"/>
        <v>20.906628322815152</v>
      </c>
      <c r="C1072">
        <f t="shared" si="135"/>
        <v>0</v>
      </c>
      <c r="E1072">
        <v>57.265022328954103</v>
      </c>
      <c r="F1072">
        <f>'wyznaczanie X2,X3,X6,X7'!$J$3*I1072+'wyznaczanie X2,X3,X6,X7'!$K$3</f>
        <v>57.129137695108007</v>
      </c>
      <c r="G1072">
        <f t="shared" si="138"/>
        <v>0.13589999999999999</v>
      </c>
      <c r="I1072">
        <v>118.757358937745</v>
      </c>
      <c r="J1072">
        <f>'wyznaczanie X2,X3,X6,X7'!$M$3*modele!E1072+'wyznaczanie X2,X3,X6,X7'!$N$3</f>
        <v>119.02803953945447</v>
      </c>
      <c r="K1072">
        <f t="shared" si="139"/>
        <v>0.2707</v>
      </c>
      <c r="M1072">
        <v>-129.98181034123201</v>
      </c>
      <c r="N1072">
        <f t="shared" si="136"/>
        <v>-129.98181034123189</v>
      </c>
      <c r="O1072">
        <f t="shared" si="137"/>
        <v>0</v>
      </c>
      <c r="Q1072">
        <v>22.933524556315401</v>
      </c>
      <c r="R1072">
        <v>22.933524556315401</v>
      </c>
      <c r="T1072">
        <v>43.479068525636301</v>
      </c>
      <c r="U1072">
        <f>'wyznaczanie X2,X3,X6,X7'!$T$3*modele!X1072+'wyznaczanie X2,X3,X6,X7'!$U$3</f>
        <v>43.385710571437208</v>
      </c>
      <c r="V1072">
        <f t="shared" si="140"/>
        <v>9.3399999999999997E-2</v>
      </c>
      <c r="X1072">
        <v>86.746413844855397</v>
      </c>
      <c r="Y1072">
        <f>'wyznaczanie X2,X3,X6,X7'!$W$3*modele!T1072+'wyznaczanie X2,X3,X6,X7'!$X$3</f>
        <v>86.979499429006452</v>
      </c>
      <c r="Z1072">
        <f t="shared" si="141"/>
        <v>0.2331</v>
      </c>
    </row>
    <row r="1073" spans="1:26" x14ac:dyDescent="0.3">
      <c r="A1073">
        <v>57.857373087641498</v>
      </c>
      <c r="B1073">
        <f t="shared" si="134"/>
        <v>57.857373087641506</v>
      </c>
      <c r="C1073">
        <f t="shared" si="135"/>
        <v>0</v>
      </c>
      <c r="E1073">
        <v>10.114777725995999</v>
      </c>
      <c r="F1073">
        <f>'wyznaczanie X2,X3,X6,X7'!$J$3*I1073+'wyznaczanie X2,X3,X6,X7'!$K$3</f>
        <v>9.9637511140440136</v>
      </c>
      <c r="G1073">
        <f t="shared" si="138"/>
        <v>0.151</v>
      </c>
      <c r="I1073">
        <v>24.3938446240034</v>
      </c>
      <c r="J1073">
        <f>'wyznaczanie X2,X3,X6,X7'!$M$3*modele!E1073+'wyznaczanie X2,X3,X6,X7'!$N$3</f>
        <v>24.699453714343147</v>
      </c>
      <c r="K1073">
        <f t="shared" si="139"/>
        <v>0.30559999999999998</v>
      </c>
      <c r="M1073">
        <v>85.370412997295006</v>
      </c>
      <c r="N1073">
        <f t="shared" si="136"/>
        <v>85.370412997295006</v>
      </c>
      <c r="O1073">
        <f t="shared" si="137"/>
        <v>0</v>
      </c>
      <c r="Q1073">
        <v>20.0350004113604</v>
      </c>
      <c r="R1073">
        <v>20.0350004113604</v>
      </c>
      <c r="T1073">
        <v>43.233291424902802</v>
      </c>
      <c r="U1073">
        <f>'wyznaczanie X2,X3,X6,X7'!$T$3*modele!X1073+'wyznaczanie X2,X3,X6,X7'!$U$3</f>
        <v>43.593803065372128</v>
      </c>
      <c r="V1073">
        <f t="shared" si="140"/>
        <v>0.36049999999999999</v>
      </c>
      <c r="X1073">
        <v>87.163668331082903</v>
      </c>
      <c r="Y1073">
        <f>'wyznaczanie X2,X3,X6,X7'!$W$3*modele!T1073+'wyznaczanie X2,X3,X6,X7'!$X$3</f>
        <v>86.488402223026981</v>
      </c>
      <c r="Z1073">
        <f t="shared" si="141"/>
        <v>0.67530000000000001</v>
      </c>
    </row>
    <row r="1074" spans="1:26" x14ac:dyDescent="0.3">
      <c r="A1074">
        <v>28.939279457348398</v>
      </c>
      <c r="B1074">
        <f t="shared" si="134"/>
        <v>28.939279457348306</v>
      </c>
      <c r="C1074">
        <f t="shared" si="135"/>
        <v>0</v>
      </c>
      <c r="E1074">
        <v>73.345790336103207</v>
      </c>
      <c r="F1074">
        <f>'wyznaczanie X2,X3,X6,X7'!$J$3*I1074+'wyznaczanie X2,X3,X6,X7'!$K$3</f>
        <v>73.475829252737867</v>
      </c>
      <c r="G1074">
        <f t="shared" si="138"/>
        <v>0.13</v>
      </c>
      <c r="I1074">
        <v>151.462089558993</v>
      </c>
      <c r="J1074">
        <f>'wyznaczanie X2,X3,X6,X7'!$M$3*modele!E1074+'wyznaczanie X2,X3,X6,X7'!$N$3</f>
        <v>151.19915801125353</v>
      </c>
      <c r="K1074">
        <f t="shared" si="139"/>
        <v>0.26290000000000002</v>
      </c>
      <c r="M1074">
        <v>-162.15881209361299</v>
      </c>
      <c r="N1074">
        <f t="shared" si="136"/>
        <v>-162.15881209361282</v>
      </c>
      <c r="O1074">
        <f t="shared" si="137"/>
        <v>0</v>
      </c>
      <c r="Q1074">
        <v>17.037245591189599</v>
      </c>
      <c r="R1074">
        <v>17.037245591189599</v>
      </c>
      <c r="T1074">
        <v>43.464473098719701</v>
      </c>
      <c r="U1074">
        <f>'wyznaczanie X2,X3,X6,X7'!$T$3*modele!X1074+'wyznaczanie X2,X3,X6,X7'!$U$3</f>
        <v>43.570653809551601</v>
      </c>
      <c r="V1074">
        <f t="shared" si="140"/>
        <v>0.1062</v>
      </c>
      <c r="X1074">
        <v>87.117250843064497</v>
      </c>
      <c r="Y1074">
        <f>'wyznaczanie X2,X3,X6,X7'!$W$3*modele!T1074+'wyznaczanie X2,X3,X6,X7'!$X$3</f>
        <v>86.95033571376436</v>
      </c>
      <c r="Z1074">
        <f t="shared" si="141"/>
        <v>0.16689999999999999</v>
      </c>
    </row>
    <row r="1075" spans="1:26" x14ac:dyDescent="0.3">
      <c r="A1075">
        <v>45.655204797229999</v>
      </c>
      <c r="B1075">
        <f t="shared" si="134"/>
        <v>45.655204797229999</v>
      </c>
      <c r="C1075">
        <f t="shared" si="135"/>
        <v>0</v>
      </c>
      <c r="E1075">
        <v>40.021337686067</v>
      </c>
      <c r="F1075">
        <f>'wyznaczanie X2,X3,X6,X7'!$J$3*I1075+'wyznaczanie X2,X3,X6,X7'!$K$3</f>
        <v>39.884418907917933</v>
      </c>
      <c r="G1075">
        <f t="shared" si="138"/>
        <v>0.13689999999999999</v>
      </c>
      <c r="I1075">
        <v>84.255950467051406</v>
      </c>
      <c r="J1075">
        <f>'wyznaczanie X2,X3,X6,X7'!$M$3*modele!E1075+'wyznaczanie X2,X3,X6,X7'!$N$3</f>
        <v>84.530394819374209</v>
      </c>
      <c r="K1075">
        <f t="shared" si="139"/>
        <v>0.27439999999999998</v>
      </c>
      <c r="M1075">
        <v>-28.753603463741001</v>
      </c>
      <c r="N1075">
        <f t="shared" si="136"/>
        <v>-28.753603463741001</v>
      </c>
      <c r="O1075">
        <f t="shared" si="137"/>
        <v>0</v>
      </c>
      <c r="Q1075">
        <v>24.406319174422599</v>
      </c>
      <c r="R1075">
        <v>24.406319174422599</v>
      </c>
      <c r="T1075">
        <v>44.322829688017201</v>
      </c>
      <c r="U1075">
        <f>'wyznaczanie X2,X3,X6,X7'!$T$3*modele!X1075+'wyznaczanie X2,X3,X6,X7'!$U$3</f>
        <v>44.593251741823408</v>
      </c>
      <c r="V1075">
        <f t="shared" si="140"/>
        <v>0.27039999999999997</v>
      </c>
      <c r="X1075">
        <v>89.167702384006802</v>
      </c>
      <c r="Y1075">
        <f>'wyznaczanie X2,X3,X6,X7'!$W$3*modele!T1075+'wyznaczanie X2,X3,X6,X7'!$X$3</f>
        <v>88.665452872686174</v>
      </c>
      <c r="Z1075">
        <f t="shared" si="141"/>
        <v>0.50219999999999998</v>
      </c>
    </row>
    <row r="1076" spans="1:26" x14ac:dyDescent="0.3">
      <c r="A1076">
        <v>32.8199222405839</v>
      </c>
      <c r="B1076">
        <f t="shared" si="134"/>
        <v>32.8199222405838</v>
      </c>
      <c r="C1076">
        <f t="shared" si="135"/>
        <v>0</v>
      </c>
      <c r="E1076">
        <v>31.889842691416401</v>
      </c>
      <c r="F1076">
        <f>'wyznaczanie X2,X3,X6,X7'!$J$3*I1076+'wyznaczanie X2,X3,X6,X7'!$K$3</f>
        <v>31.698249273186534</v>
      </c>
      <c r="G1076">
        <f t="shared" si="138"/>
        <v>0.19159999999999999</v>
      </c>
      <c r="I1076">
        <v>67.877928542561804</v>
      </c>
      <c r="J1076">
        <f>'wyznaczanie X2,X3,X6,X7'!$M$3*modele!E1076+'wyznaczanie X2,X3,X6,X7'!$N$3</f>
        <v>68.262559308691834</v>
      </c>
      <c r="K1076">
        <f t="shared" si="139"/>
        <v>0.3846</v>
      </c>
      <c r="M1076">
        <v>-30.0296835930816</v>
      </c>
      <c r="N1076">
        <f t="shared" si="136"/>
        <v>-30.029683593081401</v>
      </c>
      <c r="O1076">
        <f t="shared" si="137"/>
        <v>0</v>
      </c>
      <c r="Q1076">
        <v>29.4823771515332</v>
      </c>
      <c r="R1076">
        <v>29.4823771515332</v>
      </c>
      <c r="T1076">
        <v>55.896330035396304</v>
      </c>
      <c r="U1076">
        <f>'wyznaczanie X2,X3,X6,X7'!$T$3*modele!X1076+'wyznaczanie X2,X3,X6,X7'!$U$3</f>
        <v>56.285283194618678</v>
      </c>
      <c r="V1076">
        <f t="shared" si="140"/>
        <v>0.38900000000000001</v>
      </c>
      <c r="X1076">
        <v>112.611856877718</v>
      </c>
      <c r="Y1076">
        <f>'wyznaczanie X2,X3,X6,X7'!$W$3*modele!T1076+'wyznaczanie X2,X3,X6,X7'!$X$3</f>
        <v>111.79093391643647</v>
      </c>
      <c r="Z1076">
        <f t="shared" si="141"/>
        <v>0.82089999999999996</v>
      </c>
    </row>
    <row r="1077" spans="1:26" x14ac:dyDescent="0.3">
      <c r="A1077">
        <v>26.0729865644212</v>
      </c>
      <c r="B1077">
        <f t="shared" si="134"/>
        <v>26.0729865644212</v>
      </c>
      <c r="C1077">
        <f t="shared" si="135"/>
        <v>0</v>
      </c>
      <c r="E1077">
        <v>10.4393013484493</v>
      </c>
      <c r="F1077">
        <f>'wyznaczanie X2,X3,X6,X7'!$J$3*I1077+'wyznaczanie X2,X3,X6,X7'!$K$3</f>
        <v>10.488531544325912</v>
      </c>
      <c r="G1077">
        <f t="shared" si="138"/>
        <v>4.9200000000000001E-2</v>
      </c>
      <c r="I1077">
        <v>25.443769775350699</v>
      </c>
      <c r="J1077">
        <f>'wyznaczanie X2,X3,X6,X7'!$M$3*modele!E1077+'wyznaczanie X2,X3,X6,X7'!$N$3</f>
        <v>25.348694341420224</v>
      </c>
      <c r="K1077">
        <f t="shared" si="139"/>
        <v>9.5100000000000004E-2</v>
      </c>
      <c r="M1077">
        <v>20.828069083494501</v>
      </c>
      <c r="N1077">
        <f t="shared" si="136"/>
        <v>20.828069083494498</v>
      </c>
      <c r="O1077">
        <f t="shared" si="137"/>
        <v>0</v>
      </c>
      <c r="Q1077">
        <v>32.083392759981002</v>
      </c>
      <c r="R1077">
        <v>32.083392759981002</v>
      </c>
      <c r="T1077">
        <v>49.901825258689101</v>
      </c>
      <c r="U1077">
        <f>'wyznaczanie X2,X3,X6,X7'!$T$3*modele!X1077+'wyznaczanie X2,X3,X6,X7'!$U$3</f>
        <v>50.063465088506433</v>
      </c>
      <c r="V1077">
        <f t="shared" si="140"/>
        <v>0.16159999999999999</v>
      </c>
      <c r="X1077">
        <v>100.13624342248799</v>
      </c>
      <c r="Y1077">
        <f>'wyznaczanie X2,X3,X6,X7'!$W$3*modele!T1077+'wyznaczanie X2,X3,X6,X7'!$X$3</f>
        <v>99.813070485360868</v>
      </c>
      <c r="Z1077">
        <f t="shared" si="141"/>
        <v>0.32319999999999999</v>
      </c>
    </row>
    <row r="1078" spans="1:26" x14ac:dyDescent="0.3">
      <c r="A1078">
        <v>58.941854953668198</v>
      </c>
      <c r="B1078">
        <f t="shared" si="134"/>
        <v>58.941854953668155</v>
      </c>
      <c r="C1078">
        <f t="shared" si="135"/>
        <v>0</v>
      </c>
      <c r="E1078">
        <v>47.749456574030098</v>
      </c>
      <c r="F1078">
        <f>'wyznaczanie X2,X3,X6,X7'!$J$3*I1078+'wyznaczanie X2,X3,X6,X7'!$K$3</f>
        <v>47.590263209571674</v>
      </c>
      <c r="G1078">
        <f t="shared" si="138"/>
        <v>0.15920000000000001</v>
      </c>
      <c r="I1078">
        <v>99.672988294331802</v>
      </c>
      <c r="J1078">
        <f>'wyznaczanie X2,X3,X6,X7'!$M$3*modele!E1078+'wyznaczanie X2,X3,X6,X7'!$N$3</f>
        <v>99.991237746669583</v>
      </c>
      <c r="K1078">
        <f t="shared" si="139"/>
        <v>0.31819999999999998</v>
      </c>
      <c r="M1078">
        <v>-25.364659814753999</v>
      </c>
      <c r="N1078">
        <f t="shared" si="136"/>
        <v>-25.364659814753907</v>
      </c>
      <c r="O1078">
        <f t="shared" si="137"/>
        <v>0</v>
      </c>
      <c r="Q1078">
        <v>22.6674365797668</v>
      </c>
      <c r="R1078">
        <v>22.6674365797668</v>
      </c>
      <c r="T1078">
        <v>51.935288555583703</v>
      </c>
      <c r="U1078">
        <f>'wyznaczanie X2,X3,X6,X7'!$T$3*modele!X1078+'wyznaczanie X2,X3,X6,X7'!$U$3</f>
        <v>51.806473342122231</v>
      </c>
      <c r="V1078">
        <f t="shared" si="140"/>
        <v>0.1288</v>
      </c>
      <c r="X1078">
        <v>103.631218179147</v>
      </c>
      <c r="Y1078">
        <f>'wyznaczanie X2,X3,X6,X7'!$W$3*modele!T1078+'wyznaczanie X2,X3,X6,X7'!$X$3</f>
        <v>103.87621607779585</v>
      </c>
      <c r="Z1078">
        <f t="shared" si="141"/>
        <v>0.245</v>
      </c>
    </row>
    <row r="1079" spans="1:26" x14ac:dyDescent="0.3">
      <c r="A1079">
        <v>33.554052694823397</v>
      </c>
      <c r="B1079">
        <f t="shared" si="134"/>
        <v>33.554052694823653</v>
      </c>
      <c r="C1079">
        <f t="shared" si="135"/>
        <v>0</v>
      </c>
      <c r="E1079">
        <v>76.012416064159098</v>
      </c>
      <c r="F1079">
        <f>'wyznaczanie X2,X3,X6,X7'!$J$3*I1079+'wyznaczanie X2,X3,X6,X7'!$K$3</f>
        <v>75.97897451119502</v>
      </c>
      <c r="G1079">
        <f t="shared" si="138"/>
        <v>3.3399999999999999E-2</v>
      </c>
      <c r="I1079">
        <v>156.470117703103</v>
      </c>
      <c r="J1079">
        <f>'wyznaczanie X2,X3,X6,X7'!$M$3*modele!E1079+'wyznaczanie X2,X3,X6,X7'!$N$3</f>
        <v>156.53399849767146</v>
      </c>
      <c r="K1079">
        <f t="shared" si="139"/>
        <v>6.3899999999999998E-2</v>
      </c>
      <c r="M1079">
        <v>-160.92914280283</v>
      </c>
      <c r="N1079">
        <f t="shared" si="136"/>
        <v>-160.92914280283051</v>
      </c>
      <c r="O1079">
        <f t="shared" si="137"/>
        <v>0</v>
      </c>
      <c r="Q1079">
        <v>21.220825846977501</v>
      </c>
      <c r="R1079">
        <v>21.220825846977501</v>
      </c>
      <c r="T1079">
        <v>44.124669173664898</v>
      </c>
      <c r="U1079">
        <f>'wyznaczanie X2,X3,X6,X7'!$T$3*modele!X1079+'wyznaczanie X2,X3,X6,X7'!$U$3</f>
        <v>44.477520732437014</v>
      </c>
      <c r="V1079">
        <f t="shared" si="140"/>
        <v>0.35289999999999999</v>
      </c>
      <c r="X1079">
        <v>88.935645561826504</v>
      </c>
      <c r="Y1079">
        <f>'wyznaczanie X2,X3,X6,X7'!$W$3*modele!T1079+'wyznaczanie X2,X3,X6,X7'!$X$3</f>
        <v>88.269500301663726</v>
      </c>
      <c r="Z1079">
        <f t="shared" si="141"/>
        <v>0.66610000000000003</v>
      </c>
    </row>
    <row r="1080" spans="1:26" x14ac:dyDescent="0.3">
      <c r="A1080">
        <v>57.847744247503002</v>
      </c>
      <c r="B1080">
        <f t="shared" si="134"/>
        <v>57.847744247503059</v>
      </c>
      <c r="C1080">
        <f t="shared" si="135"/>
        <v>0</v>
      </c>
      <c r="E1080">
        <v>65.603518220064601</v>
      </c>
      <c r="F1080">
        <f>'wyznaczanie X2,X3,X6,X7'!$J$3*I1080+'wyznaczanie X2,X3,X6,X7'!$K$3</f>
        <v>65.781180966861015</v>
      </c>
      <c r="G1080">
        <f t="shared" si="138"/>
        <v>0.1777</v>
      </c>
      <c r="I1080">
        <v>136.067451535289</v>
      </c>
      <c r="J1080">
        <f>'wyznaczanie X2,X3,X6,X7'!$M$3*modele!E1080+'wyznaczanie X2,X3,X6,X7'!$N$3</f>
        <v>135.71000019396206</v>
      </c>
      <c r="K1080">
        <f t="shared" si="139"/>
        <v>0.35749999999999998</v>
      </c>
      <c r="M1080">
        <v>-81.115066165187699</v>
      </c>
      <c r="N1080">
        <f t="shared" si="136"/>
        <v>-81.115066165187812</v>
      </c>
      <c r="O1080">
        <f t="shared" si="137"/>
        <v>0</v>
      </c>
      <c r="Q1080">
        <v>17.8479203588807</v>
      </c>
      <c r="R1080">
        <v>17.8479203588807</v>
      </c>
      <c r="T1080">
        <v>50.9034568467154</v>
      </c>
      <c r="U1080">
        <f>'wyznaczanie X2,X3,X6,X7'!$T$3*modele!X1080+'wyznaczanie X2,X3,X6,X7'!$U$3</f>
        <v>51.123086444645722</v>
      </c>
      <c r="V1080">
        <f t="shared" si="140"/>
        <v>0.21959999999999999</v>
      </c>
      <c r="X1080">
        <v>102.260932094295</v>
      </c>
      <c r="Y1080">
        <f>'wyznaczanie X2,X3,X6,X7'!$W$3*modele!T1080+'wyznaczanie X2,X3,X6,X7'!$X$3</f>
        <v>101.81447123763796</v>
      </c>
      <c r="Z1080">
        <f t="shared" si="141"/>
        <v>0.44650000000000001</v>
      </c>
    </row>
    <row r="1081" spans="1:26" x14ac:dyDescent="0.3">
      <c r="A1081">
        <v>22.245879836712099</v>
      </c>
      <c r="B1081">
        <f t="shared" si="134"/>
        <v>22.245879836712152</v>
      </c>
      <c r="C1081">
        <f t="shared" si="135"/>
        <v>0</v>
      </c>
      <c r="E1081">
        <v>34.127625816814501</v>
      </c>
      <c r="F1081">
        <f>'wyznaczanie X2,X3,X6,X7'!$J$3*I1081+'wyznaczanie X2,X3,X6,X7'!$K$3</f>
        <v>33.978533461474782</v>
      </c>
      <c r="G1081">
        <f t="shared" si="138"/>
        <v>0.14910000000000001</v>
      </c>
      <c r="I1081">
        <v>72.440079841186503</v>
      </c>
      <c r="J1081">
        <f>'wyznaczanie X2,X3,X6,X7'!$M$3*modele!E1081+'wyznaczanie X2,X3,X6,X7'!$N$3</f>
        <v>72.73945904441149</v>
      </c>
      <c r="K1081">
        <f t="shared" si="139"/>
        <v>0.2994</v>
      </c>
      <c r="M1081">
        <v>-57.891117777019197</v>
      </c>
      <c r="N1081">
        <f t="shared" si="136"/>
        <v>-57.891117777019304</v>
      </c>
      <c r="O1081">
        <f t="shared" si="137"/>
        <v>0</v>
      </c>
      <c r="Q1081">
        <v>17.885251257876199</v>
      </c>
      <c r="R1081">
        <v>17.885251257876199</v>
      </c>
      <c r="T1081">
        <v>62.351788090466002</v>
      </c>
      <c r="U1081">
        <f>'wyznaczanie X2,X3,X6,X7'!$T$3*modele!X1081+'wyznaczanie X2,X3,X6,X7'!$U$3</f>
        <v>62.152194133388825</v>
      </c>
      <c r="V1081">
        <f t="shared" si="140"/>
        <v>0.1996</v>
      </c>
      <c r="X1081">
        <v>124.37583194096401</v>
      </c>
      <c r="Y1081">
        <f>'wyznaczanie X2,X3,X6,X7'!$W$3*modele!T1081+'wyznaczanie X2,X3,X6,X7'!$X$3</f>
        <v>124.68984681231298</v>
      </c>
      <c r="Z1081">
        <f t="shared" si="141"/>
        <v>0.314</v>
      </c>
    </row>
    <row r="1082" spans="1:26" x14ac:dyDescent="0.3">
      <c r="A1082">
        <v>62.399032091706502</v>
      </c>
      <c r="B1082">
        <f t="shared" si="134"/>
        <v>62.399032091706495</v>
      </c>
      <c r="C1082">
        <f t="shared" si="135"/>
        <v>0</v>
      </c>
      <c r="E1082">
        <v>44.827069534048398</v>
      </c>
      <c r="F1082">
        <f>'wyznaczanie X2,X3,X6,X7'!$J$3*I1082+'wyznaczanie X2,X3,X6,X7'!$K$3</f>
        <v>44.64837137308114</v>
      </c>
      <c r="G1082">
        <f t="shared" si="138"/>
        <v>0.1787</v>
      </c>
      <c r="I1082">
        <v>93.787162426138707</v>
      </c>
      <c r="J1082">
        <f>'wyznaczanie X2,X3,X6,X7'!$M$3*modele!E1082+'wyznaczanie X2,X3,X6,X7'!$N$3</f>
        <v>94.144722229381841</v>
      </c>
      <c r="K1082">
        <f t="shared" si="139"/>
        <v>0.35759999999999997</v>
      </c>
      <c r="M1082">
        <v>-9.6831444187321996</v>
      </c>
      <c r="N1082">
        <f t="shared" si="136"/>
        <v>-9.6831444187321836</v>
      </c>
      <c r="O1082">
        <f t="shared" si="137"/>
        <v>0</v>
      </c>
      <c r="Q1082">
        <v>21.399372732818101</v>
      </c>
      <c r="R1082">
        <v>21.399372732818101</v>
      </c>
      <c r="T1082">
        <v>50.481996908489499</v>
      </c>
      <c r="U1082">
        <f>'wyznaczanie X2,X3,X6,X7'!$T$3*modele!X1082+'wyznaczanie X2,X3,X6,X7'!$U$3</f>
        <v>50.438720625200872</v>
      </c>
      <c r="V1082">
        <f t="shared" si="140"/>
        <v>4.3299999999999998E-2</v>
      </c>
      <c r="X1082">
        <v>100.888683134304</v>
      </c>
      <c r="Y1082">
        <f>'wyznaczanie X2,X3,X6,X7'!$W$3*modele!T1082+'wyznaczanie X2,X3,X6,X7'!$X$3</f>
        <v>100.97233501958787</v>
      </c>
      <c r="Z1082">
        <f t="shared" si="141"/>
        <v>8.3699999999999997E-2</v>
      </c>
    </row>
    <row r="1083" spans="1:26" x14ac:dyDescent="0.3">
      <c r="A1083">
        <v>31.6439818840656</v>
      </c>
      <c r="B1083">
        <f t="shared" si="134"/>
        <v>31.643981884065504</v>
      </c>
      <c r="C1083">
        <f t="shared" si="135"/>
        <v>0</v>
      </c>
      <c r="E1083">
        <v>49.265745515895901</v>
      </c>
      <c r="F1083">
        <f>'wyznaczanie X2,X3,X6,X7'!$J$3*I1083+'wyznaczanie X2,X3,X6,X7'!$K$3</f>
        <v>49.361035950774898</v>
      </c>
      <c r="G1083">
        <f t="shared" si="138"/>
        <v>9.5299999999999996E-2</v>
      </c>
      <c r="I1083">
        <v>103.21576300738801</v>
      </c>
      <c r="J1083">
        <f>'wyznaczanie X2,X3,X6,X7'!$M$3*modele!E1083+'wyznaczanie X2,X3,X6,X7'!$N$3</f>
        <v>103.02471918017802</v>
      </c>
      <c r="K1083">
        <f t="shared" si="139"/>
        <v>0.191</v>
      </c>
      <c r="M1083">
        <v>-84.509272779556696</v>
      </c>
      <c r="N1083">
        <f t="shared" si="136"/>
        <v>-84.509272779556511</v>
      </c>
      <c r="O1083">
        <f t="shared" si="137"/>
        <v>0</v>
      </c>
      <c r="Q1083">
        <v>13.711879874471499</v>
      </c>
      <c r="R1083">
        <v>13.711879874471499</v>
      </c>
      <c r="T1083">
        <v>46.506371972497803</v>
      </c>
      <c r="U1083">
        <f>'wyznaczanie X2,X3,X6,X7'!$T$3*modele!X1083+'wyznaczanie X2,X3,X6,X7'!$U$3</f>
        <v>46.381654866736255</v>
      </c>
      <c r="V1083">
        <f t="shared" si="140"/>
        <v>0.12470000000000001</v>
      </c>
      <c r="X1083">
        <v>92.753700191724704</v>
      </c>
      <c r="Y1083">
        <f>'wyznaczanie X2,X3,X6,X7'!$W$3*modele!T1083+'wyznaczanie X2,X3,X6,X7'!$X$3</f>
        <v>93.028477384921871</v>
      </c>
      <c r="Z1083">
        <f t="shared" si="141"/>
        <v>0.27479999999999999</v>
      </c>
    </row>
    <row r="1084" spans="1:26" x14ac:dyDescent="0.3">
      <c r="A1084">
        <v>65.329847933808495</v>
      </c>
      <c r="B1084">
        <f t="shared" si="134"/>
        <v>65.329847933808495</v>
      </c>
      <c r="C1084">
        <f t="shared" si="135"/>
        <v>0</v>
      </c>
      <c r="E1084">
        <v>60.725298527215202</v>
      </c>
      <c r="F1084">
        <f>'wyznaczanie X2,X3,X6,X7'!$J$3*I1084+'wyznaczanie X2,X3,X6,X7'!$K$3</f>
        <v>60.902707685280269</v>
      </c>
      <c r="G1084">
        <f t="shared" si="138"/>
        <v>0.1774</v>
      </c>
      <c r="I1084">
        <v>126.307118445589</v>
      </c>
      <c r="J1084">
        <f>'wyznaczanie X2,X3,X6,X7'!$M$3*modele!E1084+'wyznaczanie X2,X3,X6,X7'!$N$3</f>
        <v>125.95065389903691</v>
      </c>
      <c r="K1084">
        <f t="shared" si="139"/>
        <v>0.35649999999999998</v>
      </c>
      <c r="M1084">
        <v>-51.516199714028602</v>
      </c>
      <c r="N1084">
        <f t="shared" si="136"/>
        <v>-51.516199714028602</v>
      </c>
      <c r="O1084">
        <f t="shared" si="137"/>
        <v>0</v>
      </c>
      <c r="Q1084">
        <v>21.335540603396701</v>
      </c>
      <c r="R1084">
        <v>21.335540603396701</v>
      </c>
      <c r="T1084">
        <v>51.088201853624398</v>
      </c>
      <c r="U1084">
        <f>'wyznaczanie X2,X3,X6,X7'!$T$3*modele!X1084+'wyznaczanie X2,X3,X6,X7'!$U$3</f>
        <v>51.511568577730593</v>
      </c>
      <c r="V1084">
        <f t="shared" si="140"/>
        <v>0.4234</v>
      </c>
      <c r="X1084">
        <v>103.039892977428</v>
      </c>
      <c r="Y1084">
        <f>'wyznaczanie X2,X3,X6,X7'!$W$3*modele!T1084+'wyznaczanie X2,X3,X6,X7'!$X$3</f>
        <v>102.18361773843441</v>
      </c>
      <c r="Z1084">
        <f t="shared" si="141"/>
        <v>0.85629999999999995</v>
      </c>
    </row>
    <row r="1085" spans="1:26" x14ac:dyDescent="0.3">
      <c r="A1085">
        <v>37.997360399933598</v>
      </c>
      <c r="B1085">
        <f t="shared" si="134"/>
        <v>37.997360399933505</v>
      </c>
      <c r="C1085">
        <f t="shared" si="135"/>
        <v>0</v>
      </c>
      <c r="E1085">
        <v>53.2400602618671</v>
      </c>
      <c r="F1085">
        <f>'wyznaczanie X2,X3,X6,X7'!$J$3*I1085+'wyznaczanie X2,X3,X6,X7'!$K$3</f>
        <v>53.488417785492281</v>
      </c>
      <c r="G1085">
        <f t="shared" si="138"/>
        <v>0.24840000000000001</v>
      </c>
      <c r="I1085">
        <v>111.47339181255499</v>
      </c>
      <c r="J1085">
        <f>'wyznaczanie X2,X3,X6,X7'!$M$3*modele!E1085+'wyznaczanie X2,X3,X6,X7'!$N$3</f>
        <v>110.97571694844476</v>
      </c>
      <c r="K1085">
        <f t="shared" si="139"/>
        <v>0.49769999999999998</v>
      </c>
      <c r="M1085">
        <v>-83.725459985734304</v>
      </c>
      <c r="N1085">
        <f t="shared" si="136"/>
        <v>-83.725459985734119</v>
      </c>
      <c r="O1085">
        <f t="shared" si="137"/>
        <v>0</v>
      </c>
      <c r="Q1085">
        <v>17.656198096541399</v>
      </c>
      <c r="R1085">
        <v>17.656198096541399</v>
      </c>
      <c r="T1085">
        <v>58.079435842593</v>
      </c>
      <c r="U1085">
        <f>'wyznaczanie X2,X3,X6,X7'!$T$3*modele!X1085+'wyznaczanie X2,X3,X6,X7'!$U$3</f>
        <v>58.388918416187458</v>
      </c>
      <c r="V1085">
        <f t="shared" si="140"/>
        <v>0.3095</v>
      </c>
      <c r="X1085">
        <v>116.82993902469001</v>
      </c>
      <c r="Y1085">
        <f>'wyznaczanie X2,X3,X6,X7'!$W$3*modele!T1085+'wyznaczanie X2,X3,X6,X7'!$X$3</f>
        <v>116.15308628568587</v>
      </c>
      <c r="Z1085">
        <f t="shared" si="141"/>
        <v>0.67689999999999995</v>
      </c>
    </row>
    <row r="1086" spans="1:26" x14ac:dyDescent="0.3">
      <c r="A1086">
        <v>45.793151567563903</v>
      </c>
      <c r="B1086">
        <f t="shared" si="134"/>
        <v>45.793151567563953</v>
      </c>
      <c r="C1086">
        <f t="shared" si="135"/>
        <v>0</v>
      </c>
      <c r="E1086">
        <v>28.333805331875698</v>
      </c>
      <c r="F1086">
        <f>'wyznaczanie X2,X3,X6,X7'!$J$3*I1086+'wyznaczanie X2,X3,X6,X7'!$K$3</f>
        <v>28.274633093664718</v>
      </c>
      <c r="G1086">
        <f t="shared" si="138"/>
        <v>5.9200000000000003E-2</v>
      </c>
      <c r="I1086">
        <v>61.028319586091001</v>
      </c>
      <c r="J1086">
        <f>'wyznaczanie X2,X3,X6,X7'!$M$3*modele!E1086+'wyznaczanie X2,X3,X6,X7'!$N$3</f>
        <v>61.148365562903862</v>
      </c>
      <c r="K1086">
        <f t="shared" si="139"/>
        <v>0.12</v>
      </c>
      <c r="M1086">
        <v>6.5848871395008102</v>
      </c>
      <c r="N1086">
        <f t="shared" si="136"/>
        <v>6.584887139500708</v>
      </c>
      <c r="O1086">
        <f t="shared" si="137"/>
        <v>0</v>
      </c>
      <c r="Q1086">
        <v>24.7381168698276</v>
      </c>
      <c r="R1086">
        <v>24.7381168698276</v>
      </c>
      <c r="T1086">
        <v>60.052765975314998</v>
      </c>
      <c r="U1086">
        <f>'wyznaczanie X2,X3,X6,X7'!$T$3*modele!X1086+'wyznaczanie X2,X3,X6,X7'!$U$3</f>
        <v>60.291453726345765</v>
      </c>
      <c r="V1086">
        <f t="shared" si="140"/>
        <v>0.2387</v>
      </c>
      <c r="X1086">
        <v>120.644787789096</v>
      </c>
      <c r="Y1086">
        <f>'wyznaczanie X2,X3,X6,X7'!$W$3*modele!T1086+'wyznaczanie X2,X3,X6,X7'!$X$3</f>
        <v>120.0960773607808</v>
      </c>
      <c r="Z1086">
        <f t="shared" si="141"/>
        <v>0.54869999999999997</v>
      </c>
    </row>
    <row r="1087" spans="1:26" x14ac:dyDescent="0.3">
      <c r="A1087">
        <v>27.6181039225978</v>
      </c>
      <c r="B1087">
        <f t="shared" si="134"/>
        <v>27.618103922597797</v>
      </c>
      <c r="C1087">
        <f t="shared" si="135"/>
        <v>0</v>
      </c>
      <c r="E1087">
        <v>41.039828039215699</v>
      </c>
      <c r="F1087">
        <f>'wyznaczanie X2,X3,X6,X7'!$J$3*I1087+'wyznaczanie X2,X3,X6,X7'!$K$3</f>
        <v>40.854964331098351</v>
      </c>
      <c r="G1087">
        <f t="shared" si="138"/>
        <v>0.18490000000000001</v>
      </c>
      <c r="I1087">
        <v>86.197715044237995</v>
      </c>
      <c r="J1087">
        <f>'wyznaczanie X2,X3,X6,X7'!$M$3*modele!E1087+'wyznaczanie X2,X3,X6,X7'!$N$3</f>
        <v>86.567982439503069</v>
      </c>
      <c r="K1087">
        <f t="shared" si="139"/>
        <v>0.37030000000000002</v>
      </c>
      <c r="M1087">
        <v>-67.883276272451496</v>
      </c>
      <c r="N1087">
        <f t="shared" si="136"/>
        <v>-67.883276272451496</v>
      </c>
      <c r="O1087">
        <f t="shared" si="137"/>
        <v>0</v>
      </c>
      <c r="Q1087">
        <v>21.639170620398598</v>
      </c>
      <c r="R1087">
        <v>21.639170620398598</v>
      </c>
      <c r="T1087">
        <v>49.044657477185801</v>
      </c>
      <c r="U1087">
        <f>'wyznaczanie X2,X3,X6,X7'!$T$3*modele!X1087+'wyznaczanie X2,X3,X6,X7'!$U$3</f>
        <v>48.624802165066505</v>
      </c>
      <c r="V1087">
        <f t="shared" si="140"/>
        <v>0.4199</v>
      </c>
      <c r="X1087">
        <v>97.251523519221195</v>
      </c>
      <c r="Y1087">
        <f>'wyznaczanie X2,X3,X6,X7'!$W$3*modele!T1087+'wyznaczanie X2,X3,X6,X7'!$X$3</f>
        <v>98.100328731570102</v>
      </c>
      <c r="Z1087">
        <f t="shared" si="141"/>
        <v>0.8488</v>
      </c>
    </row>
    <row r="1088" spans="1:26" x14ac:dyDescent="0.3">
      <c r="A1088">
        <v>63.741960082839597</v>
      </c>
      <c r="B1088">
        <f t="shared" si="134"/>
        <v>63.741960082839547</v>
      </c>
      <c r="C1088">
        <f t="shared" si="135"/>
        <v>0</v>
      </c>
      <c r="E1088">
        <v>47.5159414495661</v>
      </c>
      <c r="F1088">
        <f>'wyznaczanie X2,X3,X6,X7'!$J$3*I1088+'wyznaczanie X2,X3,X6,X7'!$K$3</f>
        <v>47.445955933662233</v>
      </c>
      <c r="G1088">
        <f t="shared" si="138"/>
        <v>7.0000000000000007E-2</v>
      </c>
      <c r="I1088">
        <v>99.384273567644399</v>
      </c>
      <c r="J1088">
        <f>'wyznaczanie X2,X3,X6,X7'!$M$3*modele!E1088+'wyznaczanie X2,X3,X6,X7'!$N$3</f>
        <v>99.5240683471267</v>
      </c>
      <c r="K1088">
        <f t="shared" si="139"/>
        <v>0.13980000000000001</v>
      </c>
      <c r="M1088">
        <v>-15.063904183019201</v>
      </c>
      <c r="N1088">
        <f t="shared" si="136"/>
        <v>-15.063904183019105</v>
      </c>
      <c r="O1088">
        <f t="shared" si="137"/>
        <v>0</v>
      </c>
      <c r="Q1088">
        <v>21.690302671804901</v>
      </c>
      <c r="R1088">
        <v>21.690302671804901</v>
      </c>
      <c r="T1088">
        <v>40.783149766643803</v>
      </c>
      <c r="U1088">
        <f>'wyznaczanie X2,X3,X6,X7'!$T$3*modele!X1088+'wyznaczanie X2,X3,X6,X7'!$U$3</f>
        <v>40.36595337760464</v>
      </c>
      <c r="V1088">
        <f t="shared" si="140"/>
        <v>0.41720000000000002</v>
      </c>
      <c r="X1088">
        <v>80.691379313727694</v>
      </c>
      <c r="Y1088">
        <f>'wyznaczanie X2,X3,X6,X7'!$W$3*modele!T1088+'wyznaczanie X2,X3,X6,X7'!$X$3</f>
        <v>81.592674675448635</v>
      </c>
      <c r="Z1088">
        <f t="shared" si="141"/>
        <v>0.90129999999999999</v>
      </c>
    </row>
    <row r="1089" spans="1:26" x14ac:dyDescent="0.3">
      <c r="A1089">
        <v>46.555212819691</v>
      </c>
      <c r="B1089">
        <f t="shared" si="134"/>
        <v>46.555212819690993</v>
      </c>
      <c r="C1089">
        <f t="shared" si="135"/>
        <v>0</v>
      </c>
      <c r="E1089">
        <v>61.803286978395498</v>
      </c>
      <c r="F1089">
        <f>'wyznaczanie X2,X3,X6,X7'!$J$3*I1089+'wyznaczanie X2,X3,X6,X7'!$K$3</f>
        <v>61.933642555115398</v>
      </c>
      <c r="G1089">
        <f t="shared" si="138"/>
        <v>0.13039999999999999</v>
      </c>
      <c r="I1089">
        <v>128.369703837082</v>
      </c>
      <c r="J1089">
        <f>'wyznaczanie X2,X3,X6,X7'!$M$3*modele!E1089+'wyznaczanie X2,X3,X6,X7'!$N$3</f>
        <v>128.10727316987862</v>
      </c>
      <c r="K1089">
        <f t="shared" si="139"/>
        <v>0.26240000000000002</v>
      </c>
      <c r="M1089">
        <v>-92.2994352958045</v>
      </c>
      <c r="N1089">
        <f t="shared" si="136"/>
        <v>-92.299435295804486</v>
      </c>
      <c r="O1089">
        <f t="shared" si="137"/>
        <v>0</v>
      </c>
      <c r="Q1089">
        <v>19.854269685039402</v>
      </c>
      <c r="R1089">
        <v>19.854269685039402</v>
      </c>
      <c r="T1089">
        <v>48.975500486710999</v>
      </c>
      <c r="U1089">
        <f>'wyznaczanie X2,X3,X6,X7'!$T$3*modele!X1089+'wyznaczanie X2,X3,X6,X7'!$U$3</f>
        <v>48.959155575914622</v>
      </c>
      <c r="V1089">
        <f t="shared" si="140"/>
        <v>1.6299999999999999E-2</v>
      </c>
      <c r="X1089">
        <v>97.921948761495798</v>
      </c>
      <c r="Y1089">
        <f>'wyznaczanie X2,X3,X6,X7'!$W$3*modele!T1089+'wyznaczanie X2,X3,X6,X7'!$X$3</f>
        <v>97.962143340438203</v>
      </c>
      <c r="Z1089">
        <f t="shared" si="141"/>
        <v>4.02E-2</v>
      </c>
    </row>
    <row r="1090" spans="1:26" x14ac:dyDescent="0.3">
      <c r="A1090">
        <v>22.068513136803499</v>
      </c>
      <c r="B1090">
        <f t="shared" si="134"/>
        <v>22.068513136803361</v>
      </c>
      <c r="C1090">
        <f t="shared" si="135"/>
        <v>0</v>
      </c>
      <c r="E1090">
        <v>59.823792301660902</v>
      </c>
      <c r="F1090">
        <f>'wyznaczanie X2,X3,X6,X7'!$J$3*I1090+'wyznaczanie X2,X3,X6,X7'!$K$3</f>
        <v>59.640888993414421</v>
      </c>
      <c r="G1090">
        <f t="shared" si="138"/>
        <v>0.18290000000000001</v>
      </c>
      <c r="I1090">
        <v>123.78260513567299</v>
      </c>
      <c r="J1090">
        <f>'wyznaczanie X2,X3,X6,X7'!$M$3*modele!E1090+'wyznaczanie X2,X3,X6,X7'!$N$3</f>
        <v>124.14710424441357</v>
      </c>
      <c r="K1090">
        <f t="shared" si="139"/>
        <v>0.36449999999999999</v>
      </c>
      <c r="M1090">
        <v>-135.334350631376</v>
      </c>
      <c r="N1090">
        <f t="shared" si="136"/>
        <v>-135.33435063137571</v>
      </c>
      <c r="O1090">
        <f t="shared" si="137"/>
        <v>0</v>
      </c>
      <c r="Q1090">
        <v>24.712469160721199</v>
      </c>
      <c r="R1090">
        <v>24.712469160721199</v>
      </c>
      <c r="T1090">
        <v>41.691032833127203</v>
      </c>
      <c r="U1090">
        <f>'wyznaczanie X2,X3,X6,X7'!$T$3*modele!X1090+'wyznaczanie X2,X3,X6,X7'!$U$3</f>
        <v>41.737148910416131</v>
      </c>
      <c r="V1090">
        <f t="shared" si="140"/>
        <v>4.6100000000000002E-2</v>
      </c>
      <c r="X1090">
        <v>83.440817684818796</v>
      </c>
      <c r="Y1090">
        <f>'wyznaczanie X2,X3,X6,X7'!$W$3*modele!T1090+'wyznaczanie X2,X3,X6,X7'!$X$3</f>
        <v>83.406752699704995</v>
      </c>
      <c r="Z1090">
        <f t="shared" si="141"/>
        <v>3.4099999999999998E-2</v>
      </c>
    </row>
    <row r="1091" spans="1:26" x14ac:dyDescent="0.3">
      <c r="A1091">
        <v>29.685591007956099</v>
      </c>
      <c r="B1091">
        <f t="shared" ref="B1091:B1154" si="142">1.5*$E1091+0.5*$M1091</f>
        <v>29.685591007956102</v>
      </c>
      <c r="C1091">
        <f t="shared" ref="C1091:C1154" si="143">ROUND(ABS(B1091-A1091),4)</f>
        <v>0</v>
      </c>
      <c r="E1091">
        <v>38.448009853688099</v>
      </c>
      <c r="F1091">
        <f>'wyznaczanie X2,X3,X6,X7'!$J$3*I1091+'wyznaczanie X2,X3,X6,X7'!$K$3</f>
        <v>38.562752032291407</v>
      </c>
      <c r="G1091">
        <f t="shared" si="138"/>
        <v>0.1147</v>
      </c>
      <c r="I1091">
        <v>81.611699244349595</v>
      </c>
      <c r="J1091">
        <f>'wyznaczanie X2,X3,X6,X7'!$M$3*modele!E1091+'wyznaczanie X2,X3,X6,X7'!$N$3</f>
        <v>81.382801615620636</v>
      </c>
      <c r="K1091">
        <f t="shared" si="139"/>
        <v>0.22889999999999999</v>
      </c>
      <c r="M1091">
        <v>-55.972847545152099</v>
      </c>
      <c r="N1091">
        <f t="shared" ref="N1091:N1154" si="144">2*A1091-3*E1091</f>
        <v>-55.972847545152106</v>
      </c>
      <c r="O1091">
        <f t="shared" ref="O1091:O1154" si="145">ROUND(ABS(N1091-M1091),4)</f>
        <v>0</v>
      </c>
      <c r="Q1091">
        <v>23.128504858067501</v>
      </c>
      <c r="R1091">
        <v>23.128504858067501</v>
      </c>
      <c r="T1091">
        <v>47.3031271124946</v>
      </c>
      <c r="U1091">
        <f>'wyznaczanie X2,X3,X6,X7'!$T$3*modele!X1091+'wyznaczanie X2,X3,X6,X7'!$U$3</f>
        <v>47.632313380696083</v>
      </c>
      <c r="V1091">
        <f t="shared" si="140"/>
        <v>0.32919999999999999</v>
      </c>
      <c r="X1091">
        <v>95.261445021057995</v>
      </c>
      <c r="Y1091">
        <f>'wyznaczanie X2,X3,X6,X7'!$W$3*modele!T1091+'wyznaczanie X2,X3,X6,X7'!$X$3</f>
        <v>94.620506186362149</v>
      </c>
      <c r="Z1091">
        <f t="shared" si="141"/>
        <v>0.64090000000000003</v>
      </c>
    </row>
    <row r="1092" spans="1:26" x14ac:dyDescent="0.3">
      <c r="A1092">
        <v>53.1976330178572</v>
      </c>
      <c r="B1092">
        <f t="shared" si="142"/>
        <v>53.197633017857257</v>
      </c>
      <c r="C1092">
        <f t="shared" si="143"/>
        <v>0</v>
      </c>
      <c r="E1092">
        <v>50.644869865769301</v>
      </c>
      <c r="F1092">
        <f>'wyznaczanie X2,X3,X6,X7'!$J$3*I1092+'wyznaczanie X2,X3,X6,X7'!$K$3</f>
        <v>50.836474122909031</v>
      </c>
      <c r="G1092">
        <f t="shared" si="138"/>
        <v>0.19159999999999999</v>
      </c>
      <c r="I1092">
        <v>106.167663567684</v>
      </c>
      <c r="J1092">
        <f>'wyznaczanie X2,X3,X6,X7'!$M$3*modele!E1092+'wyznaczanie X2,X3,X6,X7'!$N$3</f>
        <v>105.78378969393677</v>
      </c>
      <c r="K1092">
        <f t="shared" si="139"/>
        <v>0.38390000000000002</v>
      </c>
      <c r="M1092">
        <v>-45.539343561593398</v>
      </c>
      <c r="N1092">
        <f t="shared" si="144"/>
        <v>-45.539343561593512</v>
      </c>
      <c r="O1092">
        <f t="shared" si="145"/>
        <v>0</v>
      </c>
      <c r="Q1092">
        <v>27.227657431484701</v>
      </c>
      <c r="R1092">
        <v>27.227657431484701</v>
      </c>
      <c r="T1092">
        <v>49.5441114480262</v>
      </c>
      <c r="U1092">
        <f>'wyznaczanie X2,X3,X6,X7'!$T$3*modele!X1092+'wyznaczanie X2,X3,X6,X7'!$U$3</f>
        <v>49.776669370638245</v>
      </c>
      <c r="V1092">
        <f t="shared" si="140"/>
        <v>0.2326</v>
      </c>
      <c r="X1092">
        <v>99.561177990532698</v>
      </c>
      <c r="Y1092">
        <f>'wyznaczanie X2,X3,X6,X7'!$W$3*modele!T1092+'wyznaczanie X2,X3,X6,X7'!$X$3</f>
        <v>99.098307993523562</v>
      </c>
      <c r="Z1092">
        <f t="shared" si="141"/>
        <v>0.46289999999999998</v>
      </c>
    </row>
    <row r="1093" spans="1:26" x14ac:dyDescent="0.3">
      <c r="A1093">
        <v>29.418251068647798</v>
      </c>
      <c r="B1093">
        <f t="shared" si="142"/>
        <v>29.418251068647805</v>
      </c>
      <c r="C1093">
        <f t="shared" si="143"/>
        <v>0</v>
      </c>
      <c r="E1093">
        <v>17.0583140938474</v>
      </c>
      <c r="F1093">
        <f>'wyznaczanie X2,X3,X6,X7'!$J$3*I1093+'wyznaczanie X2,X3,X6,X7'!$K$3</f>
        <v>17.114519342307176</v>
      </c>
      <c r="G1093">
        <f t="shared" si="138"/>
        <v>5.62E-2</v>
      </c>
      <c r="I1093">
        <v>38.700344983164399</v>
      </c>
      <c r="J1093">
        <f>'wyznaczanie X2,X3,X6,X7'!$M$3*modele!E1093+'wyznaczanie X2,X3,X6,X7'!$N$3</f>
        <v>38.590664072211808</v>
      </c>
      <c r="K1093">
        <f t="shared" si="139"/>
        <v>0.10970000000000001</v>
      </c>
      <c r="M1093">
        <v>7.6615598557534099</v>
      </c>
      <c r="N1093">
        <f t="shared" si="144"/>
        <v>7.6615598557533957</v>
      </c>
      <c r="O1093">
        <f t="shared" si="145"/>
        <v>0</v>
      </c>
      <c r="Q1093">
        <v>19.482705793522001</v>
      </c>
      <c r="R1093">
        <v>19.482705793522001</v>
      </c>
      <c r="T1093">
        <v>51.588582041584097</v>
      </c>
      <c r="U1093">
        <f>'wyznaczanie X2,X3,X6,X7'!$T$3*modele!X1093+'wyznaczanie X2,X3,X6,X7'!$U$3</f>
        <v>51.833772842198229</v>
      </c>
      <c r="V1093">
        <f t="shared" si="140"/>
        <v>0.2452</v>
      </c>
      <c r="X1093">
        <v>103.685957485996</v>
      </c>
      <c r="Y1093">
        <f>'wyznaczanie X2,X3,X6,X7'!$W$3*modele!T1093+'wyznaczanie X2,X3,X6,X7'!$X$3</f>
        <v>103.18344771242761</v>
      </c>
      <c r="Z1093">
        <f t="shared" si="141"/>
        <v>0.50249999999999995</v>
      </c>
    </row>
    <row r="1094" spans="1:26" x14ac:dyDescent="0.3">
      <c r="A1094">
        <v>58.558811237382699</v>
      </c>
      <c r="B1094">
        <f t="shared" si="142"/>
        <v>58.558811237382706</v>
      </c>
      <c r="C1094">
        <f t="shared" si="143"/>
        <v>0</v>
      </c>
      <c r="E1094">
        <v>33.702377796025402</v>
      </c>
      <c r="F1094">
        <f>'wyznaczanie X2,X3,X6,X7'!$J$3*I1094+'wyznaczanie X2,X3,X6,X7'!$K$3</f>
        <v>33.49263335561777</v>
      </c>
      <c r="G1094">
        <f t="shared" ref="G1094:G1157" si="146">ROUND(ABS(F1094-E1094),4)</f>
        <v>0.2097</v>
      </c>
      <c r="I1094">
        <v>71.467942328536594</v>
      </c>
      <c r="J1094">
        <f>'wyznaczanie X2,X3,X6,X7'!$M$3*modele!E1094+'wyznaczanie X2,X3,X6,X7'!$N$3</f>
        <v>71.888709599445804</v>
      </c>
      <c r="K1094">
        <f t="shared" si="139"/>
        <v>0.42080000000000001</v>
      </c>
      <c r="M1094">
        <v>16.010489086689201</v>
      </c>
      <c r="N1094">
        <f t="shared" si="144"/>
        <v>16.010489086689191</v>
      </c>
      <c r="O1094">
        <f t="shared" si="145"/>
        <v>0</v>
      </c>
      <c r="Q1094">
        <v>14.9236842682662</v>
      </c>
      <c r="R1094">
        <v>14.9236842682662</v>
      </c>
      <c r="T1094">
        <v>53.407156855031801</v>
      </c>
      <c r="U1094">
        <f>'wyznaczanie X2,X3,X6,X7'!$T$3*modele!X1094+'wyznaczanie X2,X3,X6,X7'!$U$3</f>
        <v>53.806925388033946</v>
      </c>
      <c r="V1094">
        <f t="shared" si="140"/>
        <v>0.39979999999999999</v>
      </c>
      <c r="X1094">
        <v>107.64240366141</v>
      </c>
      <c r="Y1094">
        <f>'wyznaczanie X2,X3,X6,X7'!$W$3*modele!T1094+'wyznaczanie X2,X3,X6,X7'!$X$3</f>
        <v>106.81721589946967</v>
      </c>
      <c r="Z1094">
        <f t="shared" si="141"/>
        <v>0.82520000000000004</v>
      </c>
    </row>
    <row r="1095" spans="1:26" x14ac:dyDescent="0.3">
      <c r="A1095">
        <v>34.553964858278903</v>
      </c>
      <c r="B1095">
        <f t="shared" si="142"/>
        <v>34.553964858278846</v>
      </c>
      <c r="C1095">
        <f t="shared" si="143"/>
        <v>0</v>
      </c>
      <c r="E1095">
        <v>46.977665005617098</v>
      </c>
      <c r="F1095">
        <f>'wyznaczanie X2,X3,X6,X7'!$J$3*I1095+'wyznaczanie X2,X3,X6,X7'!$K$3</f>
        <v>46.95952270644851</v>
      </c>
      <c r="G1095">
        <f t="shared" si="146"/>
        <v>1.8100000000000002E-2</v>
      </c>
      <c r="I1095">
        <v>98.411069442200201</v>
      </c>
      <c r="J1095">
        <f>'wyznaczanie X2,X3,X6,X7'!$M$3*modele!E1095+'wyznaczanie X2,X3,X6,X7'!$N$3</f>
        <v>98.447194702711002</v>
      </c>
      <c r="K1095">
        <f t="shared" si="139"/>
        <v>3.61E-2</v>
      </c>
      <c r="M1095">
        <v>-71.825065300293602</v>
      </c>
      <c r="N1095">
        <f t="shared" si="144"/>
        <v>-71.825065300293488</v>
      </c>
      <c r="O1095">
        <f t="shared" si="145"/>
        <v>0</v>
      </c>
      <c r="Q1095">
        <v>15.7991435101669</v>
      </c>
      <c r="R1095">
        <v>15.7991435101669</v>
      </c>
      <c r="T1095">
        <v>41.099781815005201</v>
      </c>
      <c r="U1095">
        <f>'wyznaczanie X2,X3,X6,X7'!$T$3*modele!X1095+'wyznaczanie X2,X3,X6,X7'!$U$3</f>
        <v>41.614837757624699</v>
      </c>
      <c r="V1095">
        <f t="shared" si="140"/>
        <v>0.5151</v>
      </c>
      <c r="X1095">
        <v>83.195566756960503</v>
      </c>
      <c r="Y1095">
        <f>'wyznaczanie X2,X3,X6,X7'!$W$3*modele!T1095+'wyznaczanie X2,X3,X6,X7'!$X$3</f>
        <v>82.225350029701644</v>
      </c>
      <c r="Z1095">
        <f t="shared" si="141"/>
        <v>0.97019999999999995</v>
      </c>
    </row>
    <row r="1096" spans="1:26" x14ac:dyDescent="0.3">
      <c r="A1096">
        <v>40.164773182519397</v>
      </c>
      <c r="B1096">
        <f t="shared" si="142"/>
        <v>40.164773182519298</v>
      </c>
      <c r="C1096">
        <f t="shared" si="143"/>
        <v>0</v>
      </c>
      <c r="E1096">
        <v>36.836492968975797</v>
      </c>
      <c r="F1096">
        <f>'wyznaczanie X2,X3,X6,X7'!$J$3*I1096+'wyznaczanie X2,X3,X6,X7'!$K$3</f>
        <v>36.850649408050664</v>
      </c>
      <c r="G1096">
        <f t="shared" si="146"/>
        <v>1.4200000000000001E-2</v>
      </c>
      <c r="I1096">
        <v>78.186305492695297</v>
      </c>
      <c r="J1096">
        <f>'wyznaczanie X2,X3,X6,X7'!$M$3*modele!E1096+'wyznaczanie X2,X3,X6,X7'!$N$3</f>
        <v>78.158807550515334</v>
      </c>
      <c r="K1096">
        <f t="shared" si="139"/>
        <v>2.75E-2</v>
      </c>
      <c r="M1096">
        <v>-30.1799325418888</v>
      </c>
      <c r="N1096">
        <f t="shared" si="144"/>
        <v>-30.179932541888604</v>
      </c>
      <c r="O1096">
        <f t="shared" si="145"/>
        <v>0</v>
      </c>
      <c r="Q1096">
        <v>18.8034133508956</v>
      </c>
      <c r="R1096">
        <v>18.8034133508956</v>
      </c>
      <c r="U1096">
        <f>'wyznaczanie X2,X3,X6,X7'!$T$3*modele!X1096+'wyznaczanie X2,X3,X6,X7'!$U$3</f>
        <v>0.12367698590906429</v>
      </c>
      <c r="V1096">
        <f t="shared" si="140"/>
        <v>0.1237</v>
      </c>
      <c r="Y1096">
        <f>'wyznaczanie X2,X3,X6,X7'!$W$3*modele!T1096+'wyznaczanie X2,X3,X6,X7'!$X$3</f>
        <v>0.10220692369979645</v>
      </c>
      <c r="Z1096">
        <f t="shared" si="141"/>
        <v>0.1022</v>
      </c>
    </row>
    <row r="1097" spans="1:26" x14ac:dyDescent="0.3">
      <c r="A1097">
        <v>44.352068577694197</v>
      </c>
      <c r="B1097">
        <f t="shared" si="142"/>
        <v>44.352068577694268</v>
      </c>
      <c r="C1097">
        <f t="shared" si="143"/>
        <v>0</v>
      </c>
      <c r="E1097">
        <v>69.571216731279506</v>
      </c>
      <c r="F1097">
        <f>'wyznaczanie X2,X3,X6,X7'!$J$3*I1097+'wyznaczanie X2,X3,X6,X7'!$K$3</f>
        <v>69.760287464150238</v>
      </c>
      <c r="G1097">
        <f t="shared" si="146"/>
        <v>0.18909999999999999</v>
      </c>
      <c r="I1097">
        <v>144.02842673619199</v>
      </c>
      <c r="J1097">
        <f>'wyznaczanie X2,X3,X6,X7'!$M$3*modele!E1097+'wyznaczanie X2,X3,X6,X7'!$N$3</f>
        <v>143.64776155013158</v>
      </c>
      <c r="K1097">
        <f t="shared" si="139"/>
        <v>0.38069999999999998</v>
      </c>
      <c r="M1097">
        <v>-120.00951303845</v>
      </c>
      <c r="N1097">
        <f t="shared" si="144"/>
        <v>-120.00951303845014</v>
      </c>
      <c r="O1097">
        <f t="shared" si="145"/>
        <v>0</v>
      </c>
      <c r="Q1097">
        <v>17.651473029993099</v>
      </c>
      <c r="R1097">
        <v>17.651473029993099</v>
      </c>
      <c r="T1097">
        <v>47.630780136646898</v>
      </c>
      <c r="U1097">
        <f>'wyznaczanie X2,X3,X6,X7'!$T$3*modele!X1097+'wyznaczanie X2,X3,X6,X7'!$U$3</f>
        <v>47.303987042979635</v>
      </c>
      <c r="V1097">
        <f t="shared" si="140"/>
        <v>0.32679999999999998</v>
      </c>
      <c r="X1097">
        <v>94.603104901391404</v>
      </c>
      <c r="Y1097">
        <f>'wyznaczanie X2,X3,X6,X7'!$W$3*modele!T1097+'wyznaczanie X2,X3,X6,X7'!$X$3</f>
        <v>95.275202999904593</v>
      </c>
      <c r="Z1097">
        <f t="shared" si="141"/>
        <v>0.67210000000000003</v>
      </c>
    </row>
    <row r="1098" spans="1:26" x14ac:dyDescent="0.3">
      <c r="A1098">
        <v>41.180091270841501</v>
      </c>
      <c r="B1098">
        <f t="shared" si="142"/>
        <v>41.180091270841643</v>
      </c>
      <c r="C1098">
        <f t="shared" si="143"/>
        <v>0</v>
      </c>
      <c r="E1098">
        <v>76.699056427279103</v>
      </c>
      <c r="F1098">
        <f>'wyznaczanie X2,X3,X6,X7'!$J$3*I1098+'wyznaczanie X2,X3,X6,X7'!$K$3</f>
        <v>76.684135690968091</v>
      </c>
      <c r="G1098">
        <f t="shared" si="146"/>
        <v>1.49E-2</v>
      </c>
      <c r="I1098">
        <v>157.88092956969601</v>
      </c>
      <c r="J1098">
        <f>'wyznaczanie X2,X3,X6,X7'!$M$3*modele!E1098+'wyznaczanie X2,X3,X6,X7'!$N$3</f>
        <v>157.90768838982291</v>
      </c>
      <c r="K1098">
        <f t="shared" si="139"/>
        <v>2.6800000000000001E-2</v>
      </c>
      <c r="M1098">
        <v>-147.73698674015401</v>
      </c>
      <c r="N1098">
        <f t="shared" si="144"/>
        <v>-147.73698674015429</v>
      </c>
      <c r="O1098">
        <f t="shared" si="145"/>
        <v>0</v>
      </c>
      <c r="Q1098">
        <v>27.251539785915199</v>
      </c>
      <c r="R1098">
        <v>27.251539785915199</v>
      </c>
      <c r="T1098">
        <v>53.981477722073102</v>
      </c>
      <c r="U1098">
        <f>'wyznaczanie X2,X3,X6,X7'!$T$3*modele!X1098+'wyznaczanie X2,X3,X6,X7'!$U$3</f>
        <v>54.374507077979636</v>
      </c>
      <c r="V1098">
        <f t="shared" si="140"/>
        <v>0.39300000000000002</v>
      </c>
      <c r="X1098">
        <v>108.780484146449</v>
      </c>
      <c r="Y1098">
        <f>'wyznaczanie X2,X3,X6,X7'!$W$3*modele!T1098+'wyznaczanie X2,X3,X6,X7'!$X$3</f>
        <v>107.96478974706554</v>
      </c>
      <c r="Z1098">
        <f t="shared" si="141"/>
        <v>0.81569999999999998</v>
      </c>
    </row>
    <row r="1099" spans="1:26" x14ac:dyDescent="0.3">
      <c r="A1099">
        <v>69.261627889400501</v>
      </c>
      <c r="B1099">
        <f t="shared" si="142"/>
        <v>69.261627889400501</v>
      </c>
      <c r="C1099">
        <f t="shared" si="143"/>
        <v>0</v>
      </c>
      <c r="E1099">
        <v>35.637534084969701</v>
      </c>
      <c r="F1099">
        <f>'wyznaczanie X2,X3,X6,X7'!$J$3*I1099+'wyznaczanie X2,X3,X6,X7'!$K$3</f>
        <v>35.402154608241439</v>
      </c>
      <c r="G1099">
        <f t="shared" si="146"/>
        <v>0.2354</v>
      </c>
      <c r="I1099">
        <v>75.288310380532806</v>
      </c>
      <c r="J1099">
        <f>'wyznaczanie X2,X3,X6,X7'!$M$3*modele!E1099+'wyznaczanie X2,X3,X6,X7'!$N$3</f>
        <v>75.760175328283907</v>
      </c>
      <c r="K1099">
        <f t="shared" si="139"/>
        <v>0.47189999999999999</v>
      </c>
      <c r="M1099">
        <v>31.610653523891902</v>
      </c>
      <c r="N1099">
        <f t="shared" si="144"/>
        <v>31.610653523891898</v>
      </c>
      <c r="O1099">
        <f t="shared" si="145"/>
        <v>0</v>
      </c>
      <c r="Q1099">
        <v>33.369298741805999</v>
      </c>
      <c r="R1099">
        <v>33.369298741805999</v>
      </c>
      <c r="T1099">
        <v>55.128268824265</v>
      </c>
      <c r="U1099">
        <f>'wyznaczanie X2,X3,X6,X7'!$T$3*modele!X1099+'wyznaczanie X2,X3,X6,X7'!$U$3</f>
        <v>54.824313755445338</v>
      </c>
      <c r="V1099">
        <f t="shared" si="140"/>
        <v>0.30399999999999999</v>
      </c>
      <c r="X1099">
        <v>109.682409297898</v>
      </c>
      <c r="Y1099">
        <f>'wyznaczanie X2,X3,X6,X7'!$W$3*modele!T1099+'wyznaczanie X2,X3,X6,X7'!$X$3</f>
        <v>110.2562396195223</v>
      </c>
      <c r="Z1099">
        <f t="shared" si="141"/>
        <v>0.57379999999999998</v>
      </c>
    </row>
    <row r="1100" spans="1:26" x14ac:dyDescent="0.3">
      <c r="A1100">
        <v>56.114955456269797</v>
      </c>
      <c r="B1100">
        <f t="shared" si="142"/>
        <v>56.11495545626984</v>
      </c>
      <c r="C1100">
        <f t="shared" si="143"/>
        <v>0</v>
      </c>
      <c r="E1100">
        <v>66.941837234792999</v>
      </c>
      <c r="F1100">
        <f>'wyznaczanie X2,X3,X6,X7'!$J$3*I1100+'wyznaczanie X2,X3,X6,X7'!$K$3</f>
        <v>67.092658958941669</v>
      </c>
      <c r="G1100">
        <f t="shared" si="146"/>
        <v>0.15079999999999999</v>
      </c>
      <c r="I1100">
        <v>138.69131791800501</v>
      </c>
      <c r="J1100">
        <f>'wyznaczanie X2,X3,X6,X7'!$M$3*modele!E1100+'wyznaczanie X2,X3,X6,X7'!$N$3</f>
        <v>138.38743572171467</v>
      </c>
      <c r="K1100">
        <f t="shared" si="139"/>
        <v>0.3039</v>
      </c>
      <c r="M1100">
        <v>-88.595600791839303</v>
      </c>
      <c r="N1100">
        <f t="shared" si="144"/>
        <v>-88.595600791839388</v>
      </c>
      <c r="O1100">
        <f t="shared" si="145"/>
        <v>0</v>
      </c>
      <c r="Q1100">
        <v>14.757919994555101</v>
      </c>
      <c r="R1100">
        <v>14.757919994555101</v>
      </c>
      <c r="T1100">
        <v>46.190801228206404</v>
      </c>
      <c r="U1100">
        <f>'wyznaczanie X2,X3,X6,X7'!$T$3*modele!X1100+'wyznaczanie X2,X3,X6,X7'!$U$3</f>
        <v>45.764922266399417</v>
      </c>
      <c r="V1100">
        <f t="shared" si="140"/>
        <v>0.4259</v>
      </c>
      <c r="X1100">
        <v>91.517065273149598</v>
      </c>
      <c r="Y1100">
        <f>'wyznaczanie X2,X3,X6,X7'!$W$3*modele!T1100+'wyznaczanie X2,X3,X6,X7'!$X$3</f>
        <v>92.397922665430684</v>
      </c>
      <c r="Z1100">
        <f t="shared" si="141"/>
        <v>0.88090000000000002</v>
      </c>
    </row>
    <row r="1101" spans="1:26" x14ac:dyDescent="0.3">
      <c r="A1101">
        <v>61.861110065221503</v>
      </c>
      <c r="B1101">
        <f t="shared" si="142"/>
        <v>61.861110065221503</v>
      </c>
      <c r="C1101">
        <f t="shared" si="143"/>
        <v>0</v>
      </c>
      <c r="E1101">
        <v>10.1903284531233</v>
      </c>
      <c r="F1101">
        <f>'wyznaczanie X2,X3,X6,X7'!$J$3*I1101+'wyznaczanie X2,X3,X6,X7'!$K$3</f>
        <v>10.452017432243302</v>
      </c>
      <c r="G1101">
        <f t="shared" si="146"/>
        <v>0.26169999999999999</v>
      </c>
      <c r="I1101">
        <v>25.3707162039093</v>
      </c>
      <c r="J1101">
        <f>'wyznaczanie X2,X3,X6,X7'!$M$3*modele!E1101+'wyznaczanie X2,X3,X6,X7'!$N$3</f>
        <v>24.850600188937044</v>
      </c>
      <c r="K1101">
        <f t="shared" si="139"/>
        <v>0.52010000000000001</v>
      </c>
      <c r="M1101">
        <v>93.151234771073106</v>
      </c>
      <c r="N1101">
        <f t="shared" si="144"/>
        <v>93.151234771073106</v>
      </c>
      <c r="O1101">
        <f t="shared" si="145"/>
        <v>0</v>
      </c>
      <c r="Q1101">
        <v>16.991794375157799</v>
      </c>
      <c r="R1101">
        <v>16.991794375157799</v>
      </c>
      <c r="T1101">
        <v>61.093323488651897</v>
      </c>
      <c r="U1101">
        <f>'wyznaczanie X2,X3,X6,X7'!$T$3*modele!X1101+'wyznaczanie X2,X3,X6,X7'!$U$3</f>
        <v>61.556035349021151</v>
      </c>
      <c r="V1101">
        <f t="shared" si="140"/>
        <v>0.4627</v>
      </c>
      <c r="X1101">
        <v>123.180450394145</v>
      </c>
      <c r="Y1101">
        <f>'wyznaczanie X2,X3,X6,X7'!$W$3*modele!T1101+'wyznaczanie X2,X3,X6,X7'!$X$3</f>
        <v>122.17525758520216</v>
      </c>
      <c r="Z1101">
        <f t="shared" si="141"/>
        <v>1.0052000000000001</v>
      </c>
    </row>
    <row r="1102" spans="1:26" x14ac:dyDescent="0.3">
      <c r="A1102">
        <v>49.388951652155299</v>
      </c>
      <c r="B1102">
        <f t="shared" si="142"/>
        <v>49.388951652155257</v>
      </c>
      <c r="C1102">
        <f t="shared" si="143"/>
        <v>0</v>
      </c>
      <c r="E1102">
        <v>43.736777722600102</v>
      </c>
      <c r="F1102">
        <f>'wyznaczanie X2,X3,X6,X7'!$J$3*I1102+'wyznaczanie X2,X3,X6,X7'!$K$3</f>
        <v>43.88350650720178</v>
      </c>
      <c r="G1102">
        <f t="shared" si="146"/>
        <v>0.1467</v>
      </c>
      <c r="I1102">
        <v>92.256901742375703</v>
      </c>
      <c r="J1102">
        <f>'wyznaczanie X2,X3,X6,X7'!$M$3*modele!E1102+'wyznaczanie X2,X3,X6,X7'!$N$3</f>
        <v>91.963488906486958</v>
      </c>
      <c r="K1102">
        <f t="shared" si="139"/>
        <v>0.29339999999999999</v>
      </c>
      <c r="M1102">
        <v>-32.432429863489801</v>
      </c>
      <c r="N1102">
        <f t="shared" si="144"/>
        <v>-32.432429863489716</v>
      </c>
      <c r="O1102">
        <f t="shared" si="145"/>
        <v>0</v>
      </c>
      <c r="Q1102">
        <v>9.4821030365362997</v>
      </c>
      <c r="R1102">
        <v>9.4821030365362997</v>
      </c>
      <c r="T1102">
        <v>47.134574912156303</v>
      </c>
      <c r="U1102">
        <f>'wyznaczanie X2,X3,X6,X7'!$T$3*modele!X1102+'wyznaczanie X2,X3,X6,X7'!$U$3</f>
        <v>47.436510377064295</v>
      </c>
      <c r="V1102">
        <f t="shared" si="140"/>
        <v>0.3019</v>
      </c>
      <c r="X1102">
        <v>94.868832677684694</v>
      </c>
      <c r="Y1102">
        <f>'wyznaczanie X2,X3,X6,X7'!$W$3*modele!T1102+'wyznaczanie X2,X3,X6,X7'!$X$3</f>
        <v>94.283715189964212</v>
      </c>
      <c r="Z1102">
        <f t="shared" si="141"/>
        <v>0.58509999999999995</v>
      </c>
    </row>
    <row r="1103" spans="1:26" x14ac:dyDescent="0.3">
      <c r="A1103">
        <v>67.801256904220395</v>
      </c>
      <c r="B1103">
        <f t="shared" si="142"/>
        <v>67.801256904220409</v>
      </c>
      <c r="C1103">
        <f t="shared" si="143"/>
        <v>0</v>
      </c>
      <c r="E1103">
        <v>38.365062255008901</v>
      </c>
      <c r="F1103">
        <f>'wyznaczanie X2,X3,X6,X7'!$J$3*I1103+'wyznaczanie X2,X3,X6,X7'!$K$3</f>
        <v>38.28671056316383</v>
      </c>
      <c r="G1103">
        <f t="shared" si="146"/>
        <v>7.8399999999999997E-2</v>
      </c>
      <c r="I1103">
        <v>81.059424684308894</v>
      </c>
      <c r="J1103">
        <f>'wyznaczanie X2,X3,X6,X7'!$M$3*modele!E1103+'wyznaczanie X2,X3,X6,X7'!$N$3</f>
        <v>81.21685699016038</v>
      </c>
      <c r="K1103">
        <f t="shared" si="139"/>
        <v>0.15740000000000001</v>
      </c>
      <c r="M1103">
        <v>20.507327043414101</v>
      </c>
      <c r="N1103">
        <f t="shared" si="144"/>
        <v>20.50732704341408</v>
      </c>
      <c r="O1103">
        <f t="shared" si="145"/>
        <v>0</v>
      </c>
      <c r="Q1103">
        <v>27.487781831455901</v>
      </c>
      <c r="R1103">
        <v>27.487781831455901</v>
      </c>
      <c r="T1103">
        <v>44.2625215764199</v>
      </c>
      <c r="U1103">
        <f>'wyznaczanie X2,X3,X6,X7'!$T$3*modele!X1103+'wyznaczanie X2,X3,X6,X7'!$U$3</f>
        <v>44.212186403573625</v>
      </c>
      <c r="V1103">
        <f t="shared" si="140"/>
        <v>5.0299999999999997E-2</v>
      </c>
      <c r="X1103">
        <v>88.403613209409997</v>
      </c>
      <c r="Y1103">
        <f>'wyznaczanie X2,X3,X6,X7'!$W$3*modele!T1103+'wyznaczanie X2,X3,X6,X7'!$X$3</f>
        <v>88.544948785792229</v>
      </c>
      <c r="Z1103">
        <f t="shared" si="141"/>
        <v>0.14130000000000001</v>
      </c>
    </row>
    <row r="1104" spans="1:26" x14ac:dyDescent="0.3">
      <c r="A1104">
        <v>40.253153767726197</v>
      </c>
      <c r="B1104">
        <f t="shared" si="142"/>
        <v>40.253153767726246</v>
      </c>
      <c r="C1104">
        <f t="shared" si="143"/>
        <v>0</v>
      </c>
      <c r="E1104">
        <v>11.2136535908854</v>
      </c>
      <c r="F1104">
        <f>'wyznaczanie X2,X3,X6,X7'!$J$3*I1104+'wyznaczanie X2,X3,X6,X7'!$K$3</f>
        <v>10.987067321402098</v>
      </c>
      <c r="G1104">
        <f t="shared" si="146"/>
        <v>0.2266</v>
      </c>
      <c r="I1104">
        <v>26.441187401838</v>
      </c>
      <c r="J1104">
        <f>'wyznaczanie X2,X3,X6,X7'!$M$3*modele!E1104+'wyznaczanie X2,X3,X6,X7'!$N$3</f>
        <v>26.897860259319163</v>
      </c>
      <c r="K1104">
        <f t="shared" si="139"/>
        <v>0.45669999999999999</v>
      </c>
      <c r="M1104">
        <v>46.8653467627963</v>
      </c>
      <c r="N1104">
        <f t="shared" si="144"/>
        <v>46.865346762796193</v>
      </c>
      <c r="O1104">
        <f t="shared" si="145"/>
        <v>0</v>
      </c>
      <c r="Q1104">
        <v>20.180657918551699</v>
      </c>
      <c r="R1104">
        <v>20.180657918551699</v>
      </c>
      <c r="T1104">
        <v>43.717333517218101</v>
      </c>
      <c r="U1104">
        <f>'wyznaczanie X2,X3,X6,X7'!$T$3*modele!X1104+'wyznaczanie X2,X3,X6,X7'!$U$3</f>
        <v>44.17080078904641</v>
      </c>
      <c r="V1104">
        <f t="shared" si="140"/>
        <v>0.45350000000000001</v>
      </c>
      <c r="X1104">
        <v>88.320629277600503</v>
      </c>
      <c r="Y1104">
        <f>'wyznaczanie X2,X3,X6,X7'!$W$3*modele!T1104+'wyznaczanie X2,X3,X6,X7'!$X$3</f>
        <v>87.455586384623302</v>
      </c>
      <c r="Z1104">
        <f t="shared" si="141"/>
        <v>0.86499999999999999</v>
      </c>
    </row>
    <row r="1105" spans="1:26" x14ac:dyDescent="0.3">
      <c r="A1105">
        <v>30.7420688447949</v>
      </c>
      <c r="B1105">
        <f t="shared" si="142"/>
        <v>30.742068844794851</v>
      </c>
      <c r="C1105">
        <f t="shared" si="143"/>
        <v>0</v>
      </c>
      <c r="E1105">
        <v>15.329898412106701</v>
      </c>
      <c r="F1105">
        <f>'wyznaczanie X2,X3,X6,X7'!$J$3*I1105+'wyznaczanie X2,X3,X6,X7'!$K$3</f>
        <v>15.447802105165994</v>
      </c>
      <c r="G1105">
        <f t="shared" si="146"/>
        <v>0.1179</v>
      </c>
      <c r="I1105">
        <v>35.365753511225201</v>
      </c>
      <c r="J1105">
        <f>'wyznaczanie X2,X3,X6,X7'!$M$3*modele!E1105+'wyznaczanie X2,X3,X6,X7'!$N$3</f>
        <v>35.132802753581089</v>
      </c>
      <c r="K1105">
        <f t="shared" ref="K1105:K1168" si="147">ROUND(ABS(J1105-I1105),4)</f>
        <v>0.23300000000000001</v>
      </c>
      <c r="M1105">
        <v>15.494442453269601</v>
      </c>
      <c r="N1105">
        <f t="shared" si="144"/>
        <v>15.494442453269698</v>
      </c>
      <c r="O1105">
        <f t="shared" si="145"/>
        <v>0</v>
      </c>
      <c r="Q1105">
        <v>25.348693318572298</v>
      </c>
      <c r="R1105">
        <v>25.348693318572298</v>
      </c>
      <c r="T1105">
        <v>53.2476792510707</v>
      </c>
      <c r="U1105">
        <f>'wyznaczanie X2,X3,X6,X7'!$T$3*modele!X1105+'wyznaczanie X2,X3,X6,X7'!$U$3</f>
        <v>53.513890783559468</v>
      </c>
      <c r="V1105">
        <f t="shared" si="140"/>
        <v>0.26619999999999999</v>
      </c>
      <c r="X1105">
        <v>107.054828391275</v>
      </c>
      <c r="Y1105">
        <f>'wyznaczanie X2,X3,X6,X7'!$W$3*modele!T1105+'wyznaczanie X2,X3,X6,X7'!$X$3</f>
        <v>106.49855722261222</v>
      </c>
      <c r="Z1105">
        <f t="shared" si="141"/>
        <v>0.55630000000000002</v>
      </c>
    </row>
    <row r="1106" spans="1:26" x14ac:dyDescent="0.3">
      <c r="A1106">
        <v>68.365848923952896</v>
      </c>
      <c r="B1106">
        <f t="shared" si="142"/>
        <v>68.365848923952953</v>
      </c>
      <c r="C1106">
        <f t="shared" si="143"/>
        <v>0</v>
      </c>
      <c r="E1106">
        <v>54.582754782113803</v>
      </c>
      <c r="F1106">
        <f>'wyznaczanie X2,X3,X6,X7'!$J$3*I1106+'wyznaczanie X2,X3,X6,X7'!$K$3</f>
        <v>54.42834814580079</v>
      </c>
      <c r="G1106">
        <f t="shared" si="146"/>
        <v>0.15440000000000001</v>
      </c>
      <c r="I1106">
        <v>113.353905011709</v>
      </c>
      <c r="J1106">
        <f>'wyznaczanie X2,X3,X6,X7'!$M$3*modele!E1106+'wyznaczanie X2,X3,X6,X7'!$N$3</f>
        <v>113.66190609457809</v>
      </c>
      <c r="K1106">
        <f t="shared" si="147"/>
        <v>0.308</v>
      </c>
      <c r="M1106">
        <v>-27.016566498435498</v>
      </c>
      <c r="N1106">
        <f t="shared" si="144"/>
        <v>-27.016566498435623</v>
      </c>
      <c r="O1106">
        <f t="shared" si="145"/>
        <v>0</v>
      </c>
      <c r="Q1106">
        <v>30.162138916095799</v>
      </c>
      <c r="R1106">
        <v>30.162138916095799</v>
      </c>
      <c r="T1106">
        <v>38.835494205249397</v>
      </c>
      <c r="U1106">
        <f>'wyznaczanie X2,X3,X6,X7'!$T$3*modele!X1106+'wyznaczanie X2,X3,X6,X7'!$U$3</f>
        <v>38.439617790434589</v>
      </c>
      <c r="V1106">
        <f t="shared" si="140"/>
        <v>0.39589999999999997</v>
      </c>
      <c r="X1106">
        <v>76.8288076729756</v>
      </c>
      <c r="Y1106">
        <f>'wyznaczanie X2,X3,X6,X7'!$W$3*modele!T1106+'wyznaczanie X2,X3,X6,X7'!$X$3</f>
        <v>77.700985003967276</v>
      </c>
      <c r="Z1106">
        <f t="shared" si="141"/>
        <v>0.87219999999999998</v>
      </c>
    </row>
    <row r="1107" spans="1:26" x14ac:dyDescent="0.3">
      <c r="A1107">
        <v>21.4031624370879</v>
      </c>
      <c r="B1107">
        <f t="shared" si="142"/>
        <v>21.40316243708785</v>
      </c>
      <c r="C1107">
        <f t="shared" si="143"/>
        <v>0</v>
      </c>
      <c r="E1107">
        <v>30.242800963266099</v>
      </c>
      <c r="F1107">
        <f>'wyznaczanie X2,X3,X6,X7'!$J$3*I1107+'wyznaczanie X2,X3,X6,X7'!$K$3</f>
        <v>30.422278663288346</v>
      </c>
      <c r="G1107">
        <f t="shared" si="146"/>
        <v>0.17949999999999999</v>
      </c>
      <c r="I1107">
        <v>65.325101572637607</v>
      </c>
      <c r="J1107">
        <f>'wyznaczanie X2,X3,X6,X7'!$M$3*modele!E1107+'wyznaczanie X2,X3,X6,X7'!$N$3</f>
        <v>64.967494387615716</v>
      </c>
      <c r="K1107">
        <f t="shared" si="147"/>
        <v>0.35759999999999997</v>
      </c>
      <c r="M1107">
        <v>-47.922078015622603</v>
      </c>
      <c r="N1107">
        <f t="shared" si="144"/>
        <v>-47.922078015622503</v>
      </c>
      <c r="O1107">
        <f t="shared" si="145"/>
        <v>0</v>
      </c>
      <c r="Q1107">
        <v>13.0986976104227</v>
      </c>
      <c r="R1107">
        <v>13.0986976104227</v>
      </c>
      <c r="T1107">
        <v>48.616824322812803</v>
      </c>
      <c r="U1107">
        <f>'wyznaczanie X2,X3,X6,X7'!$T$3*modele!X1107+'wyznaczanie X2,X3,X6,X7'!$U$3</f>
        <v>48.729077740628234</v>
      </c>
      <c r="V1107">
        <f t="shared" si="140"/>
        <v>0.1123</v>
      </c>
      <c r="X1107">
        <v>97.460610598165502</v>
      </c>
      <c r="Y1107">
        <f>'wyznaczanie X2,X3,X6,X7'!$W$3*modele!T1107+'wyznaczanie X2,X3,X6,X7'!$X$3</f>
        <v>97.245457931520306</v>
      </c>
      <c r="Z1107">
        <f t="shared" si="141"/>
        <v>0.2152</v>
      </c>
    </row>
    <row r="1108" spans="1:26" x14ac:dyDescent="0.3">
      <c r="A1108">
        <v>33.886382093067802</v>
      </c>
      <c r="B1108">
        <f t="shared" si="142"/>
        <v>33.886382093067908</v>
      </c>
      <c r="C1108">
        <f t="shared" si="143"/>
        <v>0</v>
      </c>
      <c r="E1108">
        <v>39.464507584958803</v>
      </c>
      <c r="F1108">
        <f>'wyznaczanie X2,X3,X6,X7'!$J$3*I1108+'wyznaczanie X2,X3,X6,X7'!$K$3</f>
        <v>39.224960382760379</v>
      </c>
      <c r="G1108">
        <f t="shared" si="146"/>
        <v>0.23949999999999999</v>
      </c>
      <c r="I1108">
        <v>82.936575635445394</v>
      </c>
      <c r="J1108">
        <f>'wyznaczanie X2,X3,X6,X7'!$M$3*modele!E1108+'wyznaczanie X2,X3,X6,X7'!$N$3</f>
        <v>83.416402804599073</v>
      </c>
      <c r="K1108">
        <f t="shared" si="147"/>
        <v>0.4798</v>
      </c>
      <c r="M1108">
        <v>-50.620758568740598</v>
      </c>
      <c r="N1108">
        <f t="shared" si="144"/>
        <v>-50.620758568740811</v>
      </c>
      <c r="O1108">
        <f t="shared" si="145"/>
        <v>0</v>
      </c>
      <c r="Q1108">
        <v>18.804558755942999</v>
      </c>
      <c r="R1108">
        <v>18.804558755942999</v>
      </c>
      <c r="T1108">
        <v>49.4860230079966</v>
      </c>
      <c r="U1108">
        <f>'wyznaczanie X2,X3,X6,X7'!$T$3*modele!X1108+'wyznaczanie X2,X3,X6,X7'!$U$3</f>
        <v>49.177421785376261</v>
      </c>
      <c r="V1108">
        <f t="shared" si="140"/>
        <v>0.30859999999999999</v>
      </c>
      <c r="X1108">
        <v>98.359602966929202</v>
      </c>
      <c r="Y1108">
        <f>'wyznaczanie X2,X3,X6,X7'!$W$3*modele!T1108+'wyznaczanie X2,X3,X6,X7'!$X$3</f>
        <v>98.982239122529862</v>
      </c>
      <c r="Z1108">
        <f t="shared" si="141"/>
        <v>0.62260000000000004</v>
      </c>
    </row>
    <row r="1109" spans="1:26" x14ac:dyDescent="0.3">
      <c r="A1109">
        <v>29.2255166256219</v>
      </c>
      <c r="B1109">
        <f t="shared" si="142"/>
        <v>29.22551662562195</v>
      </c>
      <c r="C1109">
        <f t="shared" si="143"/>
        <v>0</v>
      </c>
      <c r="E1109">
        <v>31.3463099761195</v>
      </c>
      <c r="F1109">
        <f>'wyznaczanie X2,X3,X6,X7'!$J$3*I1109+'wyznaczanie X2,X3,X6,X7'!$K$3</f>
        <v>31.423973116553512</v>
      </c>
      <c r="G1109">
        <f t="shared" si="146"/>
        <v>7.7700000000000005E-2</v>
      </c>
      <c r="I1109">
        <v>67.3291858329505</v>
      </c>
      <c r="J1109">
        <f>'wyznaczanie X2,X3,X6,X7'!$M$3*modele!E1109+'wyznaczanie X2,X3,X6,X7'!$N$3</f>
        <v>67.175169989391833</v>
      </c>
      <c r="K1109">
        <f t="shared" si="147"/>
        <v>0.154</v>
      </c>
      <c r="M1109">
        <v>-35.5878966771146</v>
      </c>
      <c r="N1109">
        <f t="shared" si="144"/>
        <v>-35.587896677114699</v>
      </c>
      <c r="O1109">
        <f t="shared" si="145"/>
        <v>0</v>
      </c>
      <c r="Q1109">
        <v>16.2370036407786</v>
      </c>
      <c r="R1109">
        <v>16.2370036407786</v>
      </c>
      <c r="T1109">
        <v>59.531142987259102</v>
      </c>
      <c r="U1109">
        <f>'wyznaczanie X2,X3,X6,X7'!$T$3*modele!X1109+'wyznaczanie X2,X3,X6,X7'!$U$3</f>
        <v>59.172816605446968</v>
      </c>
      <c r="V1109">
        <f t="shared" si="140"/>
        <v>0.35830000000000001</v>
      </c>
      <c r="X1109">
        <v>118.401764274266</v>
      </c>
      <c r="Y1109">
        <f>'wyznaczanie X2,X3,X6,X7'!$W$3*modele!T1109+'wyznaczanie X2,X3,X6,X7'!$X$3</f>
        <v>119.05380128524564</v>
      </c>
      <c r="Z1109">
        <f t="shared" si="141"/>
        <v>0.65200000000000002</v>
      </c>
    </row>
    <row r="1110" spans="1:26" x14ac:dyDescent="0.3">
      <c r="A1110">
        <v>33.3408194371615</v>
      </c>
      <c r="B1110">
        <f t="shared" si="142"/>
        <v>33.3408194371615</v>
      </c>
      <c r="C1110">
        <f t="shared" si="143"/>
        <v>0</v>
      </c>
      <c r="E1110">
        <v>21.3650313786144</v>
      </c>
      <c r="F1110">
        <f>'wyznaczanie X2,X3,X6,X7'!$J$3*I1110+'wyznaczanie X2,X3,X6,X7'!$K$3</f>
        <v>21.268128571691172</v>
      </c>
      <c r="G1110">
        <f t="shared" si="146"/>
        <v>9.69E-2</v>
      </c>
      <c r="I1110">
        <v>47.010446784132697</v>
      </c>
      <c r="J1110">
        <f>'wyznaczanie X2,X3,X6,X7'!$M$3*modele!E1110+'wyznaczanie X2,X3,X6,X7'!$N$3</f>
        <v>47.206664995251501</v>
      </c>
      <c r="K1110">
        <f t="shared" si="147"/>
        <v>0.19620000000000001</v>
      </c>
      <c r="M1110">
        <v>2.5865447384797999</v>
      </c>
      <c r="N1110">
        <f t="shared" si="144"/>
        <v>2.5865447384798017</v>
      </c>
      <c r="O1110">
        <f t="shared" si="145"/>
        <v>0</v>
      </c>
      <c r="Q1110">
        <v>20.413280638038799</v>
      </c>
      <c r="R1110">
        <v>20.413280638038799</v>
      </c>
      <c r="T1110">
        <v>47.394674296399202</v>
      </c>
      <c r="U1110">
        <f>'wyznaczanie X2,X3,X6,X7'!$T$3*modele!X1110+'wyznaczanie X2,X3,X6,X7'!$U$3</f>
        <v>47.037757538501907</v>
      </c>
      <c r="V1110">
        <f t="shared" si="140"/>
        <v>0.3569</v>
      </c>
      <c r="X1110">
        <v>94.069277596961101</v>
      </c>
      <c r="Y1110">
        <f>'wyznaczanie X2,X3,X6,X7'!$W$3*modele!T1110+'wyznaczanie X2,X3,X6,X7'!$X$3</f>
        <v>94.803430332251523</v>
      </c>
      <c r="Z1110">
        <f t="shared" si="141"/>
        <v>0.73419999999999996</v>
      </c>
    </row>
    <row r="1111" spans="1:26" x14ac:dyDescent="0.3">
      <c r="A1111">
        <v>46.480261573689901</v>
      </c>
      <c r="B1111">
        <f t="shared" si="142"/>
        <v>46.480261573689958</v>
      </c>
      <c r="C1111">
        <f t="shared" si="143"/>
        <v>0</v>
      </c>
      <c r="E1111">
        <v>48.745381793393904</v>
      </c>
      <c r="F1111">
        <f>'wyznaczanie X2,X3,X6,X7'!$J$3*I1111+'wyznaczanie X2,X3,X6,X7'!$K$3</f>
        <v>48.870038117485755</v>
      </c>
      <c r="G1111">
        <f t="shared" si="146"/>
        <v>0.12470000000000001</v>
      </c>
      <c r="I1111">
        <v>102.233426501146</v>
      </c>
      <c r="J1111">
        <f>'wyznaczanie X2,X3,X6,X7'!$M$3*modele!E1111+'wyznaczanie X2,X3,X6,X7'!$N$3</f>
        <v>101.98368165276668</v>
      </c>
      <c r="K1111">
        <f t="shared" si="147"/>
        <v>0.24970000000000001</v>
      </c>
      <c r="M1111">
        <v>-53.275622232801801</v>
      </c>
      <c r="N1111">
        <f t="shared" si="144"/>
        <v>-53.275622232801908</v>
      </c>
      <c r="O1111">
        <f t="shared" si="145"/>
        <v>0</v>
      </c>
      <c r="Q1111">
        <v>22.041814347230702</v>
      </c>
      <c r="R1111">
        <v>22.041814347230702</v>
      </c>
      <c r="T1111">
        <v>48.534828293840803</v>
      </c>
      <c r="U1111">
        <f>'wyznaczanie X2,X3,X6,X7'!$T$3*modele!X1111+'wyznaczanie X2,X3,X6,X7'!$U$3</f>
        <v>48.106160491696976</v>
      </c>
      <c r="V1111">
        <f t="shared" si="140"/>
        <v>0.42870000000000003</v>
      </c>
      <c r="X1111">
        <v>96.211574596192506</v>
      </c>
      <c r="Y1111">
        <f>'wyznaczanie X2,X3,X6,X7'!$W$3*modele!T1111+'wyznaczanie X2,X3,X6,X7'!$X$3</f>
        <v>97.081618336174003</v>
      </c>
      <c r="Z1111">
        <f t="shared" si="141"/>
        <v>0.87</v>
      </c>
    </row>
    <row r="1112" spans="1:26" x14ac:dyDescent="0.3">
      <c r="A1112">
        <v>51.503551839245901</v>
      </c>
      <c r="B1112">
        <f t="shared" si="142"/>
        <v>51.503551839245837</v>
      </c>
      <c r="C1112">
        <f t="shared" si="143"/>
        <v>0</v>
      </c>
      <c r="E1112">
        <v>66.505788960278693</v>
      </c>
      <c r="F1112">
        <f>'wyznaczanie X2,X3,X6,X7'!$J$3*I1112+'wyznaczanie X2,X3,X6,X7'!$K$3</f>
        <v>66.589080976876829</v>
      </c>
      <c r="G1112">
        <f t="shared" si="146"/>
        <v>8.3299999999999999E-2</v>
      </c>
      <c r="I1112">
        <v>137.68381238135501</v>
      </c>
      <c r="J1112">
        <f>'wyznaczanie X2,X3,X6,X7'!$M$3*modele!E1112+'wyznaczanie X2,X3,X6,X7'!$N$3</f>
        <v>137.5150793334758</v>
      </c>
      <c r="K1112">
        <f t="shared" si="147"/>
        <v>0.16869999999999999</v>
      </c>
      <c r="M1112">
        <v>-96.510263202344404</v>
      </c>
      <c r="N1112">
        <f t="shared" si="144"/>
        <v>-96.510263202344277</v>
      </c>
      <c r="O1112">
        <f t="shared" si="145"/>
        <v>0</v>
      </c>
      <c r="Q1112">
        <v>21.4534189124082</v>
      </c>
      <c r="R1112">
        <v>21.4534189124082</v>
      </c>
      <c r="T1112">
        <v>45.687482363113403</v>
      </c>
      <c r="U1112">
        <f>'wyznaczanie X2,X3,X6,X7'!$T$3*modele!X1112+'wyznaczanie X2,X3,X6,X7'!$U$3</f>
        <v>45.809181447003681</v>
      </c>
      <c r="V1112">
        <f t="shared" si="140"/>
        <v>0.1217</v>
      </c>
      <c r="X1112">
        <v>91.605811105902504</v>
      </c>
      <c r="Y1112">
        <f>'wyznaczanie X2,X3,X6,X7'!$W$3*modele!T1112+'wyznaczanie X2,X3,X6,X7'!$X$3</f>
        <v>91.392220801317805</v>
      </c>
      <c r="Z1112">
        <f t="shared" si="141"/>
        <v>0.21360000000000001</v>
      </c>
    </row>
    <row r="1113" spans="1:26" x14ac:dyDescent="0.3">
      <c r="A1113">
        <v>31.262861366830599</v>
      </c>
      <c r="B1113">
        <f t="shared" si="142"/>
        <v>31.262861366830549</v>
      </c>
      <c r="C1113">
        <f t="shared" si="143"/>
        <v>0</v>
      </c>
      <c r="E1113">
        <v>60.356500911596697</v>
      </c>
      <c r="F1113">
        <f>'wyznaczanie X2,X3,X6,X7'!$J$3*I1113+'wyznaczanie X2,X3,X6,X7'!$K$3</f>
        <v>60.301570848246982</v>
      </c>
      <c r="G1113">
        <f t="shared" si="146"/>
        <v>5.4899999999999997E-2</v>
      </c>
      <c r="I1113">
        <v>125.104427475837</v>
      </c>
      <c r="J1113">
        <f>'wyznaczanie X2,X3,X6,X7'!$M$3*modele!E1113+'wyznaczanie X2,X3,X6,X7'!$N$3</f>
        <v>125.21283890295555</v>
      </c>
      <c r="K1113">
        <f t="shared" si="147"/>
        <v>0.1084</v>
      </c>
      <c r="M1113">
        <v>-118.54378000112899</v>
      </c>
      <c r="N1113">
        <f t="shared" si="144"/>
        <v>-118.54378000112889</v>
      </c>
      <c r="O1113">
        <f t="shared" si="145"/>
        <v>0</v>
      </c>
      <c r="Q1113">
        <v>18.5007912571368</v>
      </c>
      <c r="R1113">
        <v>18.5007912571368</v>
      </c>
      <c r="T1113">
        <v>55.6865398944079</v>
      </c>
      <c r="U1113">
        <f>'wyznaczanie X2,X3,X6,X7'!$T$3*modele!X1113+'wyznaczanie X2,X3,X6,X7'!$U$3</f>
        <v>55.679792552298103</v>
      </c>
      <c r="V1113">
        <f t="shared" si="140"/>
        <v>6.7000000000000002E-3</v>
      </c>
      <c r="X1113">
        <v>111.397763653596</v>
      </c>
      <c r="Y1113">
        <f>'wyznaczanie X2,X3,X6,X7'!$W$3*modele!T1113+'wyznaczanie X2,X3,X6,X7'!$X$3</f>
        <v>111.3717437161535</v>
      </c>
      <c r="Z1113">
        <f t="shared" si="141"/>
        <v>2.5999999999999999E-2</v>
      </c>
    </row>
    <row r="1114" spans="1:26" x14ac:dyDescent="0.3">
      <c r="A1114">
        <v>54.525967291296098</v>
      </c>
      <c r="B1114">
        <f t="shared" si="142"/>
        <v>54.525967291296077</v>
      </c>
      <c r="C1114">
        <f t="shared" si="143"/>
        <v>0</v>
      </c>
      <c r="E1114">
        <v>33.957068550024402</v>
      </c>
      <c r="F1114">
        <f>'wyznaczanie X2,X3,X6,X7'!$J$3*I1114+'wyznaczanie X2,X3,X6,X7'!$K$3</f>
        <v>34.040820541674904</v>
      </c>
      <c r="G1114">
        <f t="shared" si="146"/>
        <v>8.3799999999999999E-2</v>
      </c>
      <c r="I1114">
        <v>72.564697239878299</v>
      </c>
      <c r="J1114">
        <f>'wyznaczanie X2,X3,X6,X7'!$M$3*modele!E1114+'wyznaczanie X2,X3,X6,X7'!$N$3</f>
        <v>72.398242876521309</v>
      </c>
      <c r="K1114">
        <f t="shared" si="147"/>
        <v>0.16650000000000001</v>
      </c>
      <c r="M1114">
        <v>7.1807289325189503</v>
      </c>
      <c r="N1114">
        <f t="shared" si="144"/>
        <v>7.1807289325189885</v>
      </c>
      <c r="O1114">
        <f t="shared" si="145"/>
        <v>0</v>
      </c>
      <c r="Q1114">
        <v>14.7919243626498</v>
      </c>
      <c r="R1114">
        <v>14.7919243626498</v>
      </c>
      <c r="T1114">
        <v>36.755567433104503</v>
      </c>
      <c r="U1114">
        <f>'wyznaczanie X2,X3,X6,X7'!$T$3*modele!X1114+'wyznaczanie X2,X3,X6,X7'!$U$3</f>
        <v>36.652895535709668</v>
      </c>
      <c r="V1114">
        <f t="shared" si="140"/>
        <v>0.1027</v>
      </c>
      <c r="X1114">
        <v>73.246180244522293</v>
      </c>
      <c r="Y1114">
        <f>'wyznaczanie X2,X3,X6,X7'!$W$3*modele!T1114+'wyznaczanie X2,X3,X6,X7'!$X$3</f>
        <v>73.544998854753743</v>
      </c>
      <c r="Z1114">
        <f t="shared" si="141"/>
        <v>0.29880000000000001</v>
      </c>
    </row>
    <row r="1115" spans="1:26" x14ac:dyDescent="0.3">
      <c r="A1115">
        <v>25.012353823984402</v>
      </c>
      <c r="B1115">
        <f t="shared" si="142"/>
        <v>25.012353823984455</v>
      </c>
      <c r="C1115">
        <f t="shared" si="143"/>
        <v>0</v>
      </c>
      <c r="E1115">
        <v>36.3472690299999</v>
      </c>
      <c r="F1115">
        <f>'wyznaczanie X2,X3,X6,X7'!$J$3*I1115+'wyznaczanie X2,X3,X6,X7'!$K$3</f>
        <v>36.215143198324768</v>
      </c>
      <c r="G1115">
        <f t="shared" si="146"/>
        <v>0.1321</v>
      </c>
      <c r="I1115">
        <v>76.914851919111797</v>
      </c>
      <c r="J1115">
        <f>'wyznaczanie X2,X3,X6,X7'!$M$3*modele!E1115+'wyznaczanie X2,X3,X6,X7'!$N$3</f>
        <v>77.180068146213458</v>
      </c>
      <c r="K1115">
        <f t="shared" si="147"/>
        <v>0.26519999999999999</v>
      </c>
      <c r="M1115">
        <v>-59.017099442030798</v>
      </c>
      <c r="N1115">
        <f t="shared" si="144"/>
        <v>-59.017099442030904</v>
      </c>
      <c r="O1115">
        <f t="shared" si="145"/>
        <v>0</v>
      </c>
      <c r="Q1115">
        <v>22.443808862771402</v>
      </c>
      <c r="R1115">
        <v>22.443808862771402</v>
      </c>
      <c r="T1115">
        <v>59.926525836131802</v>
      </c>
      <c r="U1115">
        <f>'wyznaczanie X2,X3,X6,X7'!$T$3*modele!X1115+'wyznaczanie X2,X3,X6,X7'!$U$3</f>
        <v>59.611525345372918</v>
      </c>
      <c r="V1115">
        <f t="shared" ref="V1115:V1178" si="148">ROUND(ABS(U1115-T1115),4)</f>
        <v>0.315</v>
      </c>
      <c r="X1115">
        <v>119.28143651241299</v>
      </c>
      <c r="Y1115">
        <f>'wyznaczanie X2,X3,X6,X7'!$W$3*modele!T1115+'wyznaczanie X2,X3,X6,X7'!$X$3</f>
        <v>119.84383181206894</v>
      </c>
      <c r="Z1115">
        <f t="shared" ref="Z1115:Z1178" si="149">ROUND(ABS(Y1115-X1115),4)</f>
        <v>0.56240000000000001</v>
      </c>
    </row>
    <row r="1116" spans="1:26" x14ac:dyDescent="0.3">
      <c r="A1116">
        <v>42.293389105202401</v>
      </c>
      <c r="B1116">
        <f t="shared" si="142"/>
        <v>42.293389105202401</v>
      </c>
      <c r="C1116">
        <f t="shared" si="143"/>
        <v>0</v>
      </c>
      <c r="E1116">
        <v>17.061646377655801</v>
      </c>
      <c r="F1116">
        <f>'wyznaczanie X2,X3,X6,X7'!$J$3*I1116+'wyznaczanie X2,X3,X6,X7'!$K$3</f>
        <v>17.189398115344023</v>
      </c>
      <c r="G1116">
        <f t="shared" si="146"/>
        <v>0.1278</v>
      </c>
      <c r="I1116">
        <v>38.850154508399903</v>
      </c>
      <c r="J1116">
        <f>'wyznaczanie X2,X3,X6,X7'!$M$3*modele!E1116+'wyznaczanie X2,X3,X6,X7'!$N$3</f>
        <v>38.597330625521579</v>
      </c>
      <c r="K1116">
        <f t="shared" si="147"/>
        <v>0.25280000000000002</v>
      </c>
      <c r="M1116">
        <v>33.401839077437401</v>
      </c>
      <c r="N1116">
        <f t="shared" si="144"/>
        <v>33.401839077437401</v>
      </c>
      <c r="O1116">
        <f t="shared" si="145"/>
        <v>0</v>
      </c>
      <c r="Q1116">
        <v>25.856180214751799</v>
      </c>
      <c r="R1116">
        <v>25.856180214751799</v>
      </c>
      <c r="T1116">
        <v>47.736452220402199</v>
      </c>
      <c r="U1116">
        <f>'wyznaczanie X2,X3,X6,X7'!$T$3*modele!X1116+'wyznaczanie X2,X3,X6,X7'!$U$3</f>
        <v>47.700372605414238</v>
      </c>
      <c r="V1116">
        <f t="shared" si="148"/>
        <v>3.61E-2</v>
      </c>
      <c r="X1116">
        <v>95.397913263164298</v>
      </c>
      <c r="Y1116">
        <f>'wyznaczanie X2,X3,X6,X7'!$W$3*modele!T1116+'wyznaczanie X2,X3,X6,X7'!$X$3</f>
        <v>95.486350681797575</v>
      </c>
      <c r="Z1116">
        <f t="shared" si="149"/>
        <v>8.8400000000000006E-2</v>
      </c>
    </row>
    <row r="1117" spans="1:26" x14ac:dyDescent="0.3">
      <c r="A1117">
        <v>58.295711414415898</v>
      </c>
      <c r="B1117">
        <f t="shared" si="142"/>
        <v>58.295711414415905</v>
      </c>
      <c r="C1117">
        <f t="shared" si="143"/>
        <v>0</v>
      </c>
      <c r="E1117">
        <v>24.688872154333399</v>
      </c>
      <c r="F1117">
        <f>'wyznaczanie X2,X3,X6,X7'!$J$3*I1117+'wyznaczanie X2,X3,X6,X7'!$K$3</f>
        <v>24.887064705672945</v>
      </c>
      <c r="G1117">
        <f t="shared" si="146"/>
        <v>0.19819999999999999</v>
      </c>
      <c r="I1117">
        <v>54.250831236247201</v>
      </c>
      <c r="J1117">
        <f>'wyznaczanie X2,X3,X6,X7'!$M$3*modele!E1117+'wyznaczanie X2,X3,X6,X7'!$N$3</f>
        <v>53.856327208493632</v>
      </c>
      <c r="K1117">
        <f t="shared" si="147"/>
        <v>0.39450000000000002</v>
      </c>
      <c r="M1117">
        <v>42.524806365831601</v>
      </c>
      <c r="N1117">
        <f t="shared" si="144"/>
        <v>42.524806365831594</v>
      </c>
      <c r="O1117">
        <f t="shared" si="145"/>
        <v>0</v>
      </c>
      <c r="Q1117">
        <v>19.2307321072871</v>
      </c>
      <c r="R1117">
        <v>19.2307321072871</v>
      </c>
      <c r="T1117">
        <v>50.852538244008997</v>
      </c>
      <c r="U1117">
        <f>'wyznaczanie X2,X3,X6,X7'!$T$3*modele!X1117+'wyznaczanie X2,X3,X6,X7'!$U$3</f>
        <v>50.991240115275978</v>
      </c>
      <c r="V1117">
        <f t="shared" si="148"/>
        <v>0.13869999999999999</v>
      </c>
      <c r="X1117">
        <v>101.99656180692</v>
      </c>
      <c r="Y1117">
        <f>'wyznaczanie X2,X3,X6,X7'!$W$3*modele!T1117+'wyznaczanie X2,X3,X6,X7'!$X$3</f>
        <v>101.71272870976671</v>
      </c>
      <c r="Z1117">
        <f t="shared" si="149"/>
        <v>0.2838</v>
      </c>
    </row>
    <row r="1118" spans="1:26" x14ac:dyDescent="0.3">
      <c r="A1118">
        <v>40.948324287409598</v>
      </c>
      <c r="B1118">
        <f t="shared" si="142"/>
        <v>40.948324287409598</v>
      </c>
      <c r="C1118">
        <f t="shared" si="143"/>
        <v>0</v>
      </c>
      <c r="E1118">
        <v>45.4037525176009</v>
      </c>
      <c r="F1118">
        <f>'wyznaczanie X2,X3,X6,X7'!$J$3*I1118+'wyznaczanie X2,X3,X6,X7'!$K$3</f>
        <v>45.554764822541081</v>
      </c>
      <c r="G1118">
        <f t="shared" si="146"/>
        <v>0.151</v>
      </c>
      <c r="I1118">
        <v>95.600578523025604</v>
      </c>
      <c r="J1118">
        <f>'wyznaczanie X2,X3,X6,X7'!$M$3*modele!E1118+'wyznaczanie X2,X3,X6,X7'!$N$3</f>
        <v>95.298431839289165</v>
      </c>
      <c r="K1118">
        <f t="shared" si="147"/>
        <v>0.30209999999999998</v>
      </c>
      <c r="M1118">
        <v>-54.314608977983497</v>
      </c>
      <c r="N1118">
        <f t="shared" si="144"/>
        <v>-54.314608977983497</v>
      </c>
      <c r="O1118">
        <f t="shared" si="145"/>
        <v>0</v>
      </c>
      <c r="Q1118">
        <v>15.764092061278999</v>
      </c>
      <c r="R1118">
        <v>15.764092061278999</v>
      </c>
      <c r="T1118">
        <v>47.845266231725098</v>
      </c>
      <c r="U1118">
        <f>'wyznaczanie X2,X3,X6,X7'!$T$3*modele!X1118+'wyznaczanie X2,X3,X6,X7'!$U$3</f>
        <v>47.713069726649344</v>
      </c>
      <c r="V1118">
        <f t="shared" si="148"/>
        <v>0.13220000000000001</v>
      </c>
      <c r="X1118">
        <v>95.423372762915307</v>
      </c>
      <c r="Y1118">
        <f>'wyznaczanie X2,X3,X6,X7'!$W$3*modele!T1118+'wyznaczanie X2,X3,X6,X7'!$X$3</f>
        <v>95.70377637675702</v>
      </c>
      <c r="Z1118">
        <f t="shared" si="149"/>
        <v>0.28039999999999998</v>
      </c>
    </row>
    <row r="1119" spans="1:26" x14ac:dyDescent="0.3">
      <c r="A1119">
        <v>46.145473621591201</v>
      </c>
      <c r="B1119">
        <f t="shared" si="142"/>
        <v>46.145473621591137</v>
      </c>
      <c r="C1119">
        <f t="shared" si="143"/>
        <v>0</v>
      </c>
      <c r="E1119">
        <v>50.253869704037399</v>
      </c>
      <c r="F1119">
        <f>'wyznaczanie X2,X3,X6,X7'!$J$3*I1119+'wyznaczanie X2,X3,X6,X7'!$K$3</f>
        <v>50.430957620104415</v>
      </c>
      <c r="G1119">
        <f t="shared" si="146"/>
        <v>0.17710000000000001</v>
      </c>
      <c r="I1119">
        <v>105.35634906163</v>
      </c>
      <c r="J1119">
        <f>'wyznaczanie X2,X3,X6,X7'!$M$3*modele!E1119+'wyznaczanie X2,X3,X6,X7'!$N$3</f>
        <v>105.00155637523102</v>
      </c>
      <c r="K1119">
        <f t="shared" si="147"/>
        <v>0.3548</v>
      </c>
      <c r="M1119">
        <v>-58.470661868929902</v>
      </c>
      <c r="N1119">
        <f t="shared" si="144"/>
        <v>-58.470661868929781</v>
      </c>
      <c r="O1119">
        <f t="shared" si="145"/>
        <v>0</v>
      </c>
      <c r="Q1119">
        <v>16.526007501049602</v>
      </c>
      <c r="R1119">
        <v>16.526007501049602</v>
      </c>
      <c r="T1119">
        <v>53.674364209574101</v>
      </c>
      <c r="U1119">
        <f>'wyznaczanie X2,X3,X6,X7'!$T$3*modele!X1119+'wyznaczanie X2,X3,X6,X7'!$U$3</f>
        <v>53.776809800547333</v>
      </c>
      <c r="V1119">
        <f t="shared" si="148"/>
        <v>0.1024</v>
      </c>
      <c r="X1119">
        <v>107.582017706364</v>
      </c>
      <c r="Y1119">
        <f>'wyznaczanie X2,X3,X6,X7'!$W$3*modele!T1119+'wyznaczanie X2,X3,X6,X7'!$X$3</f>
        <v>107.35113376586676</v>
      </c>
      <c r="Z1119">
        <f t="shared" si="149"/>
        <v>0.23089999999999999</v>
      </c>
    </row>
    <row r="1120" spans="1:26" x14ac:dyDescent="0.3">
      <c r="A1120">
        <v>51.013426340797103</v>
      </c>
      <c r="B1120">
        <f t="shared" si="142"/>
        <v>51.013426340797338</v>
      </c>
      <c r="C1120">
        <f t="shared" si="143"/>
        <v>0</v>
      </c>
      <c r="E1120">
        <v>79.007095107748896</v>
      </c>
      <c r="F1120">
        <f>'wyznaczanie X2,X3,X6,X7'!$J$3*I1120+'wyznaczanie X2,X3,X6,X7'!$K$3</f>
        <v>79.112539722335498</v>
      </c>
      <c r="G1120">
        <f t="shared" si="146"/>
        <v>0.10539999999999999</v>
      </c>
      <c r="I1120">
        <v>162.73942337594599</v>
      </c>
      <c r="J1120">
        <f>'wyznaczanie X2,X3,X6,X7'!$M$3*modele!E1120+'wyznaczanie X2,X3,X6,X7'!$N$3</f>
        <v>162.52514110065596</v>
      </c>
      <c r="K1120">
        <f t="shared" si="147"/>
        <v>0.21429999999999999</v>
      </c>
      <c r="M1120">
        <v>-134.994432641652</v>
      </c>
      <c r="N1120">
        <f t="shared" si="144"/>
        <v>-134.99443264165245</v>
      </c>
      <c r="O1120">
        <f t="shared" si="145"/>
        <v>0</v>
      </c>
      <c r="Q1120">
        <v>29.409547710512701</v>
      </c>
      <c r="R1120">
        <v>29.409547710512701</v>
      </c>
      <c r="T1120">
        <v>51.2717130231336</v>
      </c>
      <c r="U1120">
        <f>'wyznaczanie X2,X3,X6,X7'!$T$3*modele!X1120+'wyznaczanie X2,X3,X6,X7'!$U$3</f>
        <v>51.708651183101189</v>
      </c>
      <c r="V1120">
        <f t="shared" si="148"/>
        <v>0.43690000000000001</v>
      </c>
      <c r="X1120">
        <v>103.435071100835</v>
      </c>
      <c r="Y1120">
        <f>'wyznaczanie X2,X3,X6,X7'!$W$3*modele!T1120+'wyznaczanie X2,X3,X6,X7'!$X$3</f>
        <v>102.55029885861622</v>
      </c>
      <c r="Z1120">
        <f t="shared" si="149"/>
        <v>0.88480000000000003</v>
      </c>
    </row>
    <row r="1121" spans="1:26" x14ac:dyDescent="0.3">
      <c r="A1121">
        <v>25.263811383971198</v>
      </c>
      <c r="B1121">
        <f t="shared" si="142"/>
        <v>25.263811383971301</v>
      </c>
      <c r="C1121">
        <f t="shared" si="143"/>
        <v>0</v>
      </c>
      <c r="E1121">
        <v>47.812039466215701</v>
      </c>
      <c r="F1121">
        <f>'wyznaczanie X2,X3,X6,X7'!$J$3*I1121+'wyznaczanie X2,X3,X6,X7'!$K$3</f>
        <v>47.850954947080908</v>
      </c>
      <c r="G1121">
        <f t="shared" si="146"/>
        <v>3.8899999999999997E-2</v>
      </c>
      <c r="I1121">
        <v>100.194552735697</v>
      </c>
      <c r="J1121">
        <f>'wyznaczanie X2,X3,X6,X7'!$M$3*modele!E1121+'wyznaczanie X2,X3,X6,X7'!$N$3</f>
        <v>100.11644082390542</v>
      </c>
      <c r="K1121">
        <f t="shared" si="147"/>
        <v>7.8100000000000003E-2</v>
      </c>
      <c r="M1121">
        <v>-92.908495630704493</v>
      </c>
      <c r="N1121">
        <f t="shared" si="144"/>
        <v>-92.908495630704692</v>
      </c>
      <c r="O1121">
        <f t="shared" si="145"/>
        <v>0</v>
      </c>
      <c r="Q1121">
        <v>27.1736281998277</v>
      </c>
      <c r="R1121">
        <v>27.1736281998277</v>
      </c>
      <c r="T1121">
        <v>47.392966543602299</v>
      </c>
      <c r="U1121">
        <f>'wyznaczanie X2,X3,X6,X7'!$T$3*modele!X1121+'wyznaczanie X2,X3,X6,X7'!$U$3</f>
        <v>47.106164506056025</v>
      </c>
      <c r="V1121">
        <f t="shared" si="148"/>
        <v>0.2868</v>
      </c>
      <c r="X1121">
        <v>94.206443111975304</v>
      </c>
      <c r="Y1121">
        <f>'wyznaczanie X2,X3,X6,X7'!$W$3*modele!T1121+'wyznaczanie X2,X3,X6,X7'!$X$3</f>
        <v>94.800018002036211</v>
      </c>
      <c r="Z1121">
        <f t="shared" si="149"/>
        <v>0.59360000000000002</v>
      </c>
    </row>
    <row r="1122" spans="1:26" x14ac:dyDescent="0.3">
      <c r="A1122">
        <v>23.947747607019799</v>
      </c>
      <c r="B1122">
        <f t="shared" si="142"/>
        <v>23.947747607019693</v>
      </c>
      <c r="C1122">
        <f t="shared" si="143"/>
        <v>0</v>
      </c>
      <c r="E1122">
        <v>73.587015787531797</v>
      </c>
      <c r="F1122">
        <f>'wyznaczanie X2,X3,X6,X7'!$J$3*I1122+'wyznaczanie X2,X3,X6,X7'!$K$3</f>
        <v>73.801197058035967</v>
      </c>
      <c r="G1122">
        <f t="shared" si="146"/>
        <v>0.2142</v>
      </c>
      <c r="I1122">
        <v>152.11305103260901</v>
      </c>
      <c r="J1122">
        <f>'wyznaczanie X2,X3,X6,X7'!$M$3*modele!E1122+'wyznaczanie X2,X3,X6,X7'!$N$3</f>
        <v>151.68175265927482</v>
      </c>
      <c r="K1122">
        <f t="shared" si="147"/>
        <v>0.43130000000000002</v>
      </c>
      <c r="M1122">
        <v>-172.86555214855599</v>
      </c>
      <c r="N1122">
        <f t="shared" si="144"/>
        <v>-172.86555214855576</v>
      </c>
      <c r="O1122">
        <f t="shared" si="145"/>
        <v>0</v>
      </c>
      <c r="Q1122">
        <v>21.223120512052901</v>
      </c>
      <c r="R1122">
        <v>21.223120512052901</v>
      </c>
      <c r="T1122">
        <v>52.342692280030498</v>
      </c>
      <c r="U1122">
        <f>'wyznaczanie X2,X3,X6,X7'!$T$3*modele!X1122+'wyznaczanie X2,X3,X6,X7'!$U$3</f>
        <v>52.710474489808064</v>
      </c>
      <c r="V1122">
        <f t="shared" si="148"/>
        <v>0.36780000000000002</v>
      </c>
      <c r="X1122">
        <v>105.443866618762</v>
      </c>
      <c r="Y1122">
        <f>'wyznaczanie X2,X3,X6,X7'!$W$3*modele!T1122+'wyznaczanie X2,X3,X6,X7'!$X$3</f>
        <v>104.69026600427131</v>
      </c>
      <c r="Z1122">
        <f t="shared" si="149"/>
        <v>0.75360000000000005</v>
      </c>
    </row>
    <row r="1123" spans="1:26" x14ac:dyDescent="0.3">
      <c r="A1123">
        <v>54.8596496956633</v>
      </c>
      <c r="B1123">
        <f t="shared" si="142"/>
        <v>54.859649695663542</v>
      </c>
      <c r="C1123">
        <f t="shared" si="143"/>
        <v>0</v>
      </c>
      <c r="E1123">
        <v>69.931812548238696</v>
      </c>
      <c r="F1123">
        <f>'wyznaczanie X2,X3,X6,X7'!$J$3*I1123+'wyznaczanie X2,X3,X6,X7'!$K$3</f>
        <v>69.944068650849516</v>
      </c>
      <c r="G1123">
        <f t="shared" si="146"/>
        <v>1.23E-2</v>
      </c>
      <c r="I1123">
        <v>144.39611668636101</v>
      </c>
      <c r="J1123">
        <f>'wyznaczanie X2,X3,X6,X7'!$M$3*modele!E1123+'wyznaczanie X2,X3,X6,X7'!$N$3</f>
        <v>144.36916806147929</v>
      </c>
      <c r="K1123">
        <f t="shared" si="147"/>
        <v>2.69E-2</v>
      </c>
      <c r="M1123">
        <v>-100.076138253389</v>
      </c>
      <c r="N1123">
        <f t="shared" si="144"/>
        <v>-100.07613825338949</v>
      </c>
      <c r="O1123">
        <f t="shared" si="145"/>
        <v>0</v>
      </c>
      <c r="Q1123">
        <v>20.912206748823099</v>
      </c>
      <c r="R1123">
        <v>20.912206748823099</v>
      </c>
      <c r="T1123">
        <v>43.212722283305901</v>
      </c>
      <c r="U1123">
        <f>'wyznaczanie X2,X3,X6,X7'!$T$3*modele!X1123+'wyznaczanie X2,X3,X6,X7'!$U$3</f>
        <v>42.779965237400589</v>
      </c>
      <c r="V1123">
        <f t="shared" si="148"/>
        <v>0.43280000000000002</v>
      </c>
      <c r="X1123">
        <v>85.531809928304696</v>
      </c>
      <c r="Y1123">
        <f>'wyznaczanie X2,X3,X6,X7'!$W$3*modele!T1123+'wyznaczanie X2,X3,X6,X7'!$X$3</f>
        <v>86.447302185889725</v>
      </c>
      <c r="Z1123">
        <f t="shared" si="149"/>
        <v>0.91549999999999998</v>
      </c>
    </row>
    <row r="1124" spans="1:26" x14ac:dyDescent="0.3">
      <c r="A1124">
        <v>65.233453102078499</v>
      </c>
      <c r="B1124">
        <f t="shared" si="142"/>
        <v>65.233453102078499</v>
      </c>
      <c r="C1124">
        <f t="shared" si="143"/>
        <v>0</v>
      </c>
      <c r="E1124">
        <v>12.876469733195499</v>
      </c>
      <c r="F1124">
        <f>'wyznaczanie X2,X3,X6,X7'!$J$3*I1124+'wyznaczanie X2,X3,X6,X7'!$K$3</f>
        <v>12.769977524489306</v>
      </c>
      <c r="G1124">
        <f t="shared" si="146"/>
        <v>0.1065</v>
      </c>
      <c r="I1124">
        <v>30.008245464215499</v>
      </c>
      <c r="J1124">
        <f>'wyznaczanie X2,X3,X6,X7'!$M$3*modele!E1124+'wyznaczanie X2,X3,X6,X7'!$N$3</f>
        <v>30.224483408617488</v>
      </c>
      <c r="K1124">
        <f t="shared" si="147"/>
        <v>0.2162</v>
      </c>
      <c r="M1124">
        <v>91.837497004570494</v>
      </c>
      <c r="N1124">
        <f t="shared" si="144"/>
        <v>91.837497004570508</v>
      </c>
      <c r="O1124">
        <f t="shared" si="145"/>
        <v>0</v>
      </c>
      <c r="Q1124">
        <v>16.301597217530901</v>
      </c>
      <c r="R1124">
        <v>16.301597217530901</v>
      </c>
      <c r="T1124">
        <v>45.528574097294701</v>
      </c>
      <c r="U1124">
        <f>'wyznaczanie X2,X3,X6,X7'!$T$3*modele!X1124+'wyznaczanie X2,X3,X6,X7'!$U$3</f>
        <v>45.852730977077648</v>
      </c>
      <c r="V1124">
        <f t="shared" si="148"/>
        <v>0.32419999999999999</v>
      </c>
      <c r="X1124">
        <v>91.693133990322096</v>
      </c>
      <c r="Y1124">
        <f>'wyznaczanie X2,X3,X6,X7'!$W$3*modele!T1124+'wyznaczanie X2,X3,X6,X7'!$X$3</f>
        <v>91.074699742123485</v>
      </c>
      <c r="Z1124">
        <f t="shared" si="149"/>
        <v>0.61839999999999995</v>
      </c>
    </row>
    <row r="1125" spans="1:26" x14ac:dyDescent="0.3">
      <c r="A1125">
        <v>25.549512755954002</v>
      </c>
      <c r="B1125">
        <f t="shared" si="142"/>
        <v>25.549512755953856</v>
      </c>
      <c r="C1125">
        <f t="shared" si="143"/>
        <v>0</v>
      </c>
      <c r="E1125">
        <v>60.201156257099903</v>
      </c>
      <c r="F1125">
        <f>'wyznaczanie X2,X3,X6,X7'!$J$3*I1125+'wyznaczanie X2,X3,X6,X7'!$K$3</f>
        <v>60.332538057915905</v>
      </c>
      <c r="G1125">
        <f t="shared" si="146"/>
        <v>0.13139999999999999</v>
      </c>
      <c r="I1125">
        <v>125.166383391916</v>
      </c>
      <c r="J1125">
        <f>'wyznaczanie X2,X3,X6,X7'!$M$3*modele!E1125+'wyznaczanie X2,X3,X6,X7'!$N$3</f>
        <v>124.90205702477938</v>
      </c>
      <c r="K1125">
        <f t="shared" si="147"/>
        <v>0.26429999999999998</v>
      </c>
      <c r="M1125">
        <v>-129.50444325939199</v>
      </c>
      <c r="N1125">
        <f t="shared" si="144"/>
        <v>-129.50444325939171</v>
      </c>
      <c r="O1125">
        <f t="shared" si="145"/>
        <v>0</v>
      </c>
      <c r="Q1125">
        <v>30.058740965087502</v>
      </c>
      <c r="R1125">
        <v>30.058740965087502</v>
      </c>
      <c r="T1125">
        <v>55.142925795934502</v>
      </c>
      <c r="U1125">
        <f>'wyznaczanie X2,X3,X6,X7'!$T$3*modele!X1125+'wyznaczanie X2,X3,X6,X7'!$U$3</f>
        <v>55.402381003034286</v>
      </c>
      <c r="V1125">
        <f t="shared" si="148"/>
        <v>0.25950000000000001</v>
      </c>
      <c r="X1125">
        <v>110.84151478909899</v>
      </c>
      <c r="Y1125">
        <f>'wyznaczanie X2,X3,X6,X7'!$W$3*modele!T1125+'wyznaczanie X2,X3,X6,X7'!$X$3</f>
        <v>110.28552630983451</v>
      </c>
      <c r="Z1125">
        <f t="shared" si="149"/>
        <v>0.55600000000000005</v>
      </c>
    </row>
    <row r="1126" spans="1:26" x14ac:dyDescent="0.3">
      <c r="A1126">
        <v>58.916771124403397</v>
      </c>
      <c r="B1126">
        <f t="shared" si="142"/>
        <v>58.916771124403404</v>
      </c>
      <c r="C1126">
        <f t="shared" si="143"/>
        <v>0</v>
      </c>
      <c r="E1126">
        <v>67.536725894205404</v>
      </c>
      <c r="F1126">
        <f>'wyznaczanie X2,X3,X6,X7'!$J$3*I1126+'wyznaczanie X2,X3,X6,X7'!$K$3</f>
        <v>67.387893222352105</v>
      </c>
      <c r="G1126">
        <f t="shared" si="146"/>
        <v>0.14879999999999999</v>
      </c>
      <c r="I1126">
        <v>139.28199138981799</v>
      </c>
      <c r="J1126">
        <f>'wyznaczanie X2,X3,X6,X7'!$M$3*modele!E1126+'wyznaczanie X2,X3,X6,X7'!$N$3</f>
        <v>139.57756753202233</v>
      </c>
      <c r="K1126">
        <f t="shared" si="147"/>
        <v>0.29559999999999997</v>
      </c>
      <c r="M1126">
        <v>-84.776635433809403</v>
      </c>
      <c r="N1126">
        <f t="shared" si="144"/>
        <v>-84.776635433809417</v>
      </c>
      <c r="O1126">
        <f t="shared" si="145"/>
        <v>0</v>
      </c>
      <c r="Q1126">
        <v>30.191662610936302</v>
      </c>
      <c r="R1126">
        <v>30.191662610936302</v>
      </c>
      <c r="T1126">
        <v>48.044467246189697</v>
      </c>
      <c r="U1126">
        <f>'wyznaczanie X2,X3,X6,X7'!$T$3*modele!X1126+'wyznaczanie X2,X3,X6,X7'!$U$3</f>
        <v>48.490989344957789</v>
      </c>
      <c r="V1126">
        <f t="shared" si="148"/>
        <v>0.44650000000000001</v>
      </c>
      <c r="X1126">
        <v>96.983210143523095</v>
      </c>
      <c r="Y1126">
        <f>'wyznaczanie X2,X3,X6,X7'!$W$3*modele!T1126+'wyznaczanie X2,X3,X6,X7'!$X$3</f>
        <v>96.101808013308542</v>
      </c>
      <c r="Z1126">
        <f t="shared" si="149"/>
        <v>0.88139999999999996</v>
      </c>
    </row>
    <row r="1127" spans="1:26" x14ac:dyDescent="0.3">
      <c r="A1127">
        <v>48.881803077404399</v>
      </c>
      <c r="B1127">
        <f t="shared" si="142"/>
        <v>48.881803077404506</v>
      </c>
      <c r="C1127">
        <f t="shared" si="143"/>
        <v>0</v>
      </c>
      <c r="E1127">
        <v>51.010725231893304</v>
      </c>
      <c r="F1127">
        <f>'wyznaczanie X2,X3,X6,X7'!$J$3*I1127+'wyznaczanie X2,X3,X6,X7'!$K$3</f>
        <v>51.252283956398209</v>
      </c>
      <c r="G1127">
        <f t="shared" si="146"/>
        <v>0.24160000000000001</v>
      </c>
      <c r="I1127">
        <v>106.999571880506</v>
      </c>
      <c r="J1127">
        <f>'wyznaczanie X2,X3,X6,X7'!$M$3*modele!E1127+'wyznaczanie X2,X3,X6,X7'!$N$3</f>
        <v>106.51571843775585</v>
      </c>
      <c r="K1127">
        <f t="shared" si="147"/>
        <v>0.4839</v>
      </c>
      <c r="M1127">
        <v>-55.268569540870899</v>
      </c>
      <c r="N1127">
        <f t="shared" si="144"/>
        <v>-55.268569540871113</v>
      </c>
      <c r="O1127">
        <f t="shared" si="145"/>
        <v>0</v>
      </c>
      <c r="Q1127">
        <v>21.9823355975204</v>
      </c>
      <c r="R1127">
        <v>21.9823355975204</v>
      </c>
      <c r="T1127">
        <v>50.646914768283999</v>
      </c>
      <c r="U1127">
        <f>'wyznaczanie X2,X3,X6,X7'!$T$3*modele!X1127+'wyznaczanie X2,X3,X6,X7'!$U$3</f>
        <v>50.649626845812186</v>
      </c>
      <c r="V1127">
        <f t="shared" si="148"/>
        <v>2.7000000000000001E-3</v>
      </c>
      <c r="X1127">
        <v>101.311579535127</v>
      </c>
      <c r="Y1127">
        <f>'wyznaczanie X2,X3,X6,X7'!$W$3*modele!T1127+'wyznaczanie X2,X3,X6,X7'!$X$3</f>
        <v>101.30186409255474</v>
      </c>
      <c r="Z1127">
        <f t="shared" si="149"/>
        <v>9.7000000000000003E-3</v>
      </c>
    </row>
    <row r="1128" spans="1:26" x14ac:dyDescent="0.3">
      <c r="A1128">
        <v>29.840151780670201</v>
      </c>
      <c r="B1128">
        <f t="shared" si="142"/>
        <v>29.840151780670155</v>
      </c>
      <c r="C1128">
        <f t="shared" si="143"/>
        <v>0</v>
      </c>
      <c r="E1128">
        <v>61.495802302222103</v>
      </c>
      <c r="F1128">
        <f>'wyznaczanie X2,X3,X6,X7'!$J$3*I1128+'wyznaczanie X2,X3,X6,X7'!$K$3</f>
        <v>61.437655593534636</v>
      </c>
      <c r="G1128">
        <f t="shared" si="146"/>
        <v>5.8099999999999999E-2</v>
      </c>
      <c r="I1128">
        <v>127.37738561091599</v>
      </c>
      <c r="J1128">
        <f>'wyznaczanie X2,X3,X6,X7'!$M$3*modele!E1128+'wyznaczanie X2,X3,X6,X7'!$N$3</f>
        <v>127.49212058879297</v>
      </c>
      <c r="K1128">
        <f t="shared" si="147"/>
        <v>0.1147</v>
      </c>
      <c r="M1128">
        <v>-124.807103345326</v>
      </c>
      <c r="N1128">
        <f t="shared" si="144"/>
        <v>-124.80710334532591</v>
      </c>
      <c r="O1128">
        <f t="shared" si="145"/>
        <v>0</v>
      </c>
      <c r="Q1128">
        <v>16.290151075628401</v>
      </c>
      <c r="R1128">
        <v>16.290151075628401</v>
      </c>
      <c r="T1128">
        <v>48.993417759781899</v>
      </c>
      <c r="U1128">
        <f>'wyznaczanie X2,X3,X6,X7'!$T$3*modele!X1128+'wyznaczanie X2,X3,X6,X7'!$U$3</f>
        <v>49.27012356552919</v>
      </c>
      <c r="V1128">
        <f t="shared" si="148"/>
        <v>0.2767</v>
      </c>
      <c r="X1128">
        <v>98.545482971145901</v>
      </c>
      <c r="Y1128">
        <f>'wyznaczanie X2,X3,X6,X7'!$W$3*modele!T1128+'wyznaczanie X2,X3,X6,X7'!$X$3</f>
        <v>97.997944571381325</v>
      </c>
      <c r="Z1128">
        <f t="shared" si="149"/>
        <v>0.54749999999999999</v>
      </c>
    </row>
    <row r="1129" spans="1:26" x14ac:dyDescent="0.3">
      <c r="A1129">
        <v>60.521939303606999</v>
      </c>
      <c r="B1129">
        <f t="shared" si="142"/>
        <v>60.521939303607049</v>
      </c>
      <c r="C1129">
        <f t="shared" si="143"/>
        <v>0</v>
      </c>
      <c r="E1129">
        <v>63.358216044358301</v>
      </c>
      <c r="F1129">
        <f>'wyznaczanie X2,X3,X6,X7'!$J$3*I1129+'wyznaczanie X2,X3,X6,X7'!$K$3</f>
        <v>63.375608350198064</v>
      </c>
      <c r="G1129">
        <f t="shared" si="146"/>
        <v>1.7399999999999999E-2</v>
      </c>
      <c r="I1129">
        <v>131.254636407503</v>
      </c>
      <c r="J1129">
        <f>'wyznaczanie X2,X3,X6,X7'!$M$3*modele!E1129+'wyznaczanie X2,X3,X6,X7'!$N$3</f>
        <v>131.21805787705762</v>
      </c>
      <c r="K1129">
        <f t="shared" si="147"/>
        <v>3.6600000000000001E-2</v>
      </c>
      <c r="M1129">
        <v>-69.030769525860805</v>
      </c>
      <c r="N1129">
        <f t="shared" si="144"/>
        <v>-69.030769525860904</v>
      </c>
      <c r="O1129">
        <f t="shared" si="145"/>
        <v>0</v>
      </c>
      <c r="Q1129">
        <v>17.199584007309301</v>
      </c>
      <c r="R1129">
        <v>17.199584007309301</v>
      </c>
      <c r="T1129">
        <v>49.230823358457599</v>
      </c>
      <c r="U1129">
        <f>'wyznaczanie X2,X3,X6,X7'!$T$3*modele!X1129+'wyznaczanie X2,X3,X6,X7'!$U$3</f>
        <v>49.588540668255227</v>
      </c>
      <c r="V1129">
        <f t="shared" si="148"/>
        <v>0.35770000000000002</v>
      </c>
      <c r="X1129">
        <v>99.183953691985806</v>
      </c>
      <c r="Y1129">
        <f>'wyznaczanie X2,X3,X6,X7'!$W$3*modele!T1129+'wyznaczanie X2,X3,X6,X7'!$X$3</f>
        <v>98.472314339132552</v>
      </c>
      <c r="Z1129">
        <f t="shared" si="149"/>
        <v>0.71160000000000001</v>
      </c>
    </row>
    <row r="1130" spans="1:26" x14ac:dyDescent="0.3">
      <c r="A1130">
        <v>57.708511577554702</v>
      </c>
      <c r="B1130">
        <f t="shared" si="142"/>
        <v>57.708511577554653</v>
      </c>
      <c r="C1130">
        <f t="shared" si="143"/>
        <v>0</v>
      </c>
      <c r="E1130">
        <v>58.6257486536363</v>
      </c>
      <c r="F1130">
        <f>'wyznaczanie X2,X3,X6,X7'!$J$3*I1130+'wyznaczanie X2,X3,X6,X7'!$K$3</f>
        <v>58.40759924351633</v>
      </c>
      <c r="G1130">
        <f t="shared" si="146"/>
        <v>0.21809999999999999</v>
      </c>
      <c r="I1130">
        <v>121.315169513843</v>
      </c>
      <c r="J1130">
        <f>'wyznaczanie X2,X3,X6,X7'!$M$3*modele!E1130+'wyznaczanie X2,X3,X6,X7'!$N$3</f>
        <v>121.75030303953015</v>
      </c>
      <c r="K1130">
        <f t="shared" si="147"/>
        <v>0.43509999999999999</v>
      </c>
      <c r="M1130">
        <v>-60.460222805799603</v>
      </c>
      <c r="N1130">
        <f t="shared" si="144"/>
        <v>-60.460222805799503</v>
      </c>
      <c r="O1130">
        <f t="shared" si="145"/>
        <v>0</v>
      </c>
      <c r="Q1130">
        <v>12.494683419831199</v>
      </c>
      <c r="R1130">
        <v>12.494683419831199</v>
      </c>
      <c r="T1130">
        <v>57.400004060273503</v>
      </c>
      <c r="U1130">
        <f>'wyznaczanie X2,X3,X6,X7'!$T$3*modele!X1130+'wyznaczanie X2,X3,X6,X7'!$U$3</f>
        <v>57.371562427910234</v>
      </c>
      <c r="V1130">
        <f t="shared" si="148"/>
        <v>2.8400000000000002E-2</v>
      </c>
      <c r="X1130">
        <v>114.78999831288399</v>
      </c>
      <c r="Y1130">
        <f>'wyznaczanie X2,X3,X6,X7'!$W$3*modele!T1130+'wyznaczanie X2,X3,X6,X7'!$X$3</f>
        <v>114.79548604972017</v>
      </c>
      <c r="Z1130">
        <f t="shared" si="149"/>
        <v>5.4999999999999997E-3</v>
      </c>
    </row>
    <row r="1131" spans="1:26" x14ac:dyDescent="0.3">
      <c r="A1131">
        <v>55.560518966559997</v>
      </c>
      <c r="B1131">
        <f t="shared" si="142"/>
        <v>55.56051896655994</v>
      </c>
      <c r="C1131">
        <f t="shared" si="143"/>
        <v>0</v>
      </c>
      <c r="E1131">
        <v>46.942147305708197</v>
      </c>
      <c r="F1131">
        <f>'wyznaczanie X2,X3,X6,X7'!$J$3*I1131+'wyznaczanie X2,X3,X6,X7'!$K$3</f>
        <v>47.068682036042951</v>
      </c>
      <c r="G1131">
        <f t="shared" si="146"/>
        <v>0.1265</v>
      </c>
      <c r="I1131">
        <v>98.629463877342999</v>
      </c>
      <c r="J1131">
        <f>'wyznaczanie X2,X3,X6,X7'!$M$3*modele!E1131+'wyznaczanie X2,X3,X6,X7'!$N$3</f>
        <v>98.376138138055182</v>
      </c>
      <c r="K1131">
        <f t="shared" si="147"/>
        <v>0.25330000000000003</v>
      </c>
      <c r="M1131">
        <v>-29.7054039840047</v>
      </c>
      <c r="N1131">
        <f t="shared" si="144"/>
        <v>-29.70540398400459</v>
      </c>
      <c r="O1131">
        <f t="shared" si="145"/>
        <v>0</v>
      </c>
      <c r="Q1131">
        <v>24.555225570130801</v>
      </c>
      <c r="R1131">
        <v>24.555225570130801</v>
      </c>
      <c r="T1131">
        <v>45.3155433875013</v>
      </c>
      <c r="U1131">
        <f>'wyznaczanie X2,X3,X6,X7'!$T$3*modele!X1131+'wyznaczanie X2,X3,X6,X7'!$U$3</f>
        <v>45.308528939742615</v>
      </c>
      <c r="V1131">
        <f t="shared" si="148"/>
        <v>7.0000000000000001E-3</v>
      </c>
      <c r="X1131">
        <v>90.601932971013795</v>
      </c>
      <c r="Y1131">
        <f>'wyznaczanie X2,X3,X6,X7'!$W$3*modele!T1131+'wyznaczanie X2,X3,X6,X7'!$X$3</f>
        <v>90.64903442971179</v>
      </c>
      <c r="Z1131">
        <f t="shared" si="149"/>
        <v>4.7100000000000003E-2</v>
      </c>
    </row>
    <row r="1132" spans="1:26" x14ac:dyDescent="0.3">
      <c r="A1132">
        <v>22.144810711900199</v>
      </c>
      <c r="B1132">
        <f t="shared" si="142"/>
        <v>22.144810711900252</v>
      </c>
      <c r="C1132">
        <f t="shared" si="143"/>
        <v>0</v>
      </c>
      <c r="E1132">
        <v>30.471706229001899</v>
      </c>
      <c r="F1132">
        <f>'wyznaczanie X2,X3,X6,X7'!$J$3*I1132+'wyznaczanie X2,X3,X6,X7'!$K$3</f>
        <v>30.24909680224421</v>
      </c>
      <c r="G1132">
        <f t="shared" si="146"/>
        <v>0.22259999999999999</v>
      </c>
      <c r="I1132">
        <v>64.978617631592599</v>
      </c>
      <c r="J1132">
        <f>'wyznaczanie X2,X3,X6,X7'!$M$3*modele!E1132+'wyznaczanie X2,X3,X6,X7'!$N$3</f>
        <v>65.425441322708082</v>
      </c>
      <c r="K1132">
        <f t="shared" si="147"/>
        <v>0.44679999999999997</v>
      </c>
      <c r="M1132">
        <v>-47.125497263205197</v>
      </c>
      <c r="N1132">
        <f t="shared" si="144"/>
        <v>-47.125497263205304</v>
      </c>
      <c r="O1132">
        <f t="shared" si="145"/>
        <v>0</v>
      </c>
      <c r="Q1132">
        <v>30.3089262742524</v>
      </c>
      <c r="R1132">
        <v>30.3089262742524</v>
      </c>
      <c r="T1132">
        <v>45.715666646483498</v>
      </c>
      <c r="U1132">
        <f>'wyznaczanie X2,X3,X6,X7'!$T$3*modele!X1132+'wyznaczanie X2,X3,X6,X7'!$U$3</f>
        <v>45.845000115345641</v>
      </c>
      <c r="V1132">
        <f t="shared" si="148"/>
        <v>0.1293</v>
      </c>
      <c r="X1132">
        <v>91.677632533834696</v>
      </c>
      <c r="Y1132">
        <f>'wyznaczanie X2,X3,X6,X7'!$W$3*modele!T1132+'wyznaczanie X2,X3,X6,X7'!$X$3</f>
        <v>91.448536962482862</v>
      </c>
      <c r="Z1132">
        <f t="shared" si="149"/>
        <v>0.2291</v>
      </c>
    </row>
    <row r="1133" spans="1:26" x14ac:dyDescent="0.3">
      <c r="A1133">
        <v>30.951723984061399</v>
      </c>
      <c r="B1133">
        <f t="shared" si="142"/>
        <v>30.951723984061296</v>
      </c>
      <c r="C1133">
        <f t="shared" si="143"/>
        <v>0</v>
      </c>
      <c r="E1133">
        <v>52.435978244084701</v>
      </c>
      <c r="F1133">
        <f>'wyznaczanie X2,X3,X6,X7'!$J$3*I1133+'wyznaczanie X2,X3,X6,X7'!$K$3</f>
        <v>52.219972504055228</v>
      </c>
      <c r="G1133">
        <f t="shared" si="146"/>
        <v>0.216</v>
      </c>
      <c r="I1133">
        <v>108.935620723467</v>
      </c>
      <c r="J1133">
        <f>'wyznaczanie X2,X3,X6,X7'!$M$3*modele!E1133+'wyznaczanie X2,X3,X6,X7'!$N$3</f>
        <v>109.36707376401348</v>
      </c>
      <c r="K1133">
        <f t="shared" si="147"/>
        <v>0.43149999999999999</v>
      </c>
      <c r="M1133">
        <v>-95.404486764131505</v>
      </c>
      <c r="N1133">
        <f t="shared" si="144"/>
        <v>-95.404486764131292</v>
      </c>
      <c r="O1133">
        <f t="shared" si="145"/>
        <v>0</v>
      </c>
      <c r="Q1133">
        <v>27.659945685495</v>
      </c>
      <c r="R1133">
        <v>27.659945685495</v>
      </c>
      <c r="T1133">
        <v>50.573517393756397</v>
      </c>
      <c r="U1133">
        <f>'wyznaczanie X2,X3,X6,X7'!$T$3*modele!X1133+'wyznaczanie X2,X3,X6,X7'!$U$3</f>
        <v>50.095771478311519</v>
      </c>
      <c r="V1133">
        <f t="shared" si="148"/>
        <v>0.47770000000000001</v>
      </c>
      <c r="X1133">
        <v>100.20102224187301</v>
      </c>
      <c r="Y1133">
        <f>'wyznaczanie X2,X3,X6,X7'!$W$3*modele!T1133+'wyznaczanie X2,X3,X6,X7'!$X$3</f>
        <v>101.155205817845</v>
      </c>
      <c r="Z1133">
        <f t="shared" si="149"/>
        <v>0.95420000000000005</v>
      </c>
    </row>
    <row r="1134" spans="1:26" x14ac:dyDescent="0.3">
      <c r="A1134">
        <v>28.042869432899298</v>
      </c>
      <c r="B1134">
        <f t="shared" si="142"/>
        <v>28.042869432899437</v>
      </c>
      <c r="C1134">
        <f t="shared" si="143"/>
        <v>0</v>
      </c>
      <c r="E1134">
        <v>72.362084478489294</v>
      </c>
      <c r="F1134">
        <f>'wyznaczanie X2,X3,X6,X7'!$J$3*I1134+'wyznaczanie X2,X3,X6,X7'!$K$3</f>
        <v>72.563249313806367</v>
      </c>
      <c r="G1134">
        <f t="shared" si="146"/>
        <v>0.20119999999999999</v>
      </c>
      <c r="I1134">
        <v>149.63629618864101</v>
      </c>
      <c r="J1134">
        <f>'wyznaczanie X2,X3,X6,X7'!$M$3*modele!E1134+'wyznaczanie X2,X3,X6,X7'!$N$3</f>
        <v>149.23116011011905</v>
      </c>
      <c r="K1134">
        <f t="shared" si="147"/>
        <v>0.40510000000000002</v>
      </c>
      <c r="M1134">
        <v>-161.00051456966901</v>
      </c>
      <c r="N1134">
        <f t="shared" si="144"/>
        <v>-161.00051456966929</v>
      </c>
      <c r="O1134">
        <f t="shared" si="145"/>
        <v>0</v>
      </c>
      <c r="Q1134">
        <v>17.533944556844801</v>
      </c>
      <c r="R1134">
        <v>17.533944556844801</v>
      </c>
      <c r="T1134">
        <v>48.105527325068699</v>
      </c>
      <c r="U1134">
        <f>'wyznaczanie X2,X3,X6,X7'!$T$3*modele!X1134+'wyznaczanie X2,X3,X6,X7'!$U$3</f>
        <v>47.73690975363273</v>
      </c>
      <c r="V1134">
        <f t="shared" si="148"/>
        <v>0.36859999999999998</v>
      </c>
      <c r="X1134">
        <v>95.471175343501002</v>
      </c>
      <c r="Y1134">
        <f>'wyznaczanie X2,X3,X6,X7'!$W$3*modele!T1134+'wyznaczanie X2,X3,X6,X7'!$X$3</f>
        <v>96.223814636565436</v>
      </c>
      <c r="Z1134">
        <f t="shared" si="149"/>
        <v>0.75260000000000005</v>
      </c>
    </row>
    <row r="1135" spans="1:26" x14ac:dyDescent="0.3">
      <c r="A1135">
        <v>54.367994990510702</v>
      </c>
      <c r="B1135">
        <f t="shared" si="142"/>
        <v>54.367994990510631</v>
      </c>
      <c r="C1135">
        <f t="shared" si="143"/>
        <v>0</v>
      </c>
      <c r="E1135">
        <v>34.432064672072002</v>
      </c>
      <c r="F1135">
        <f>'wyznaczanie X2,X3,X6,X7'!$J$3*I1135+'wyznaczanie X2,X3,X6,X7'!$K$3</f>
        <v>34.326550246332523</v>
      </c>
      <c r="G1135">
        <f t="shared" si="146"/>
        <v>0.1055</v>
      </c>
      <c r="I1135">
        <v>73.136354996334504</v>
      </c>
      <c r="J1135">
        <f>'wyznaczanie X2,X3,X6,X7'!$M$3*modele!E1135+'wyznaczanie X2,X3,X6,X7'!$N$3</f>
        <v>73.348518168674318</v>
      </c>
      <c r="K1135">
        <f t="shared" si="147"/>
        <v>0.2122</v>
      </c>
      <c r="M1135">
        <v>5.4397959648052598</v>
      </c>
      <c r="N1135">
        <f t="shared" si="144"/>
        <v>5.4397959648053984</v>
      </c>
      <c r="O1135">
        <f t="shared" si="145"/>
        <v>0</v>
      </c>
      <c r="Q1135">
        <v>28.612972161396598</v>
      </c>
      <c r="R1135">
        <v>28.612972161396598</v>
      </c>
      <c r="T1135">
        <v>49.235396645376902</v>
      </c>
      <c r="U1135">
        <f>'wyznaczanie X2,X3,X6,X7'!$T$3*modele!X1135+'wyznaczanie X2,X3,X6,X7'!$U$3</f>
        <v>48.973339775383373</v>
      </c>
      <c r="V1135">
        <f t="shared" si="148"/>
        <v>0.2621</v>
      </c>
      <c r="X1135">
        <v>97.950390060602601</v>
      </c>
      <c r="Y1135">
        <f>'wyznaczanie X2,X3,X6,X7'!$W$3*modele!T1135+'wyznaczanie X2,X3,X6,X7'!$X$3</f>
        <v>98.481452409447115</v>
      </c>
      <c r="Z1135">
        <f t="shared" si="149"/>
        <v>0.53110000000000002</v>
      </c>
    </row>
    <row r="1136" spans="1:26" x14ac:dyDescent="0.3">
      <c r="A1136">
        <v>20.295006667204401</v>
      </c>
      <c r="B1136">
        <f t="shared" si="142"/>
        <v>20.295006667204404</v>
      </c>
      <c r="C1136">
        <f t="shared" si="143"/>
        <v>0</v>
      </c>
      <c r="E1136">
        <v>32.781778352904901</v>
      </c>
      <c r="F1136">
        <f>'wyznaczanie X2,X3,X6,X7'!$J$3*I1136+'wyznaczanie X2,X3,X6,X7'!$K$3</f>
        <v>32.748542675256246</v>
      </c>
      <c r="G1136">
        <f t="shared" si="146"/>
        <v>3.32E-2</v>
      </c>
      <c r="I1136">
        <v>69.979244436782096</v>
      </c>
      <c r="J1136">
        <f>'wyznaczanie X2,X3,X6,X7'!$M$3*modele!E1136+'wyznaczanie X2,X3,X6,X7'!$N$3</f>
        <v>70.046962132127391</v>
      </c>
      <c r="K1136">
        <f t="shared" si="147"/>
        <v>6.7699999999999996E-2</v>
      </c>
      <c r="M1136">
        <v>-57.755321724305901</v>
      </c>
      <c r="N1136">
        <f t="shared" si="144"/>
        <v>-57.755321724305908</v>
      </c>
      <c r="O1136">
        <f t="shared" si="145"/>
        <v>0</v>
      </c>
      <c r="Q1136">
        <v>14.996155983907</v>
      </c>
      <c r="R1136">
        <v>14.996155983907</v>
      </c>
      <c r="T1136">
        <v>53.380427366891702</v>
      </c>
      <c r="U1136">
        <f>'wyznaczanie X2,X3,X6,X7'!$T$3*modele!X1136+'wyznaczanie X2,X3,X6,X7'!$U$3</f>
        <v>53.600072591369404</v>
      </c>
      <c r="V1136">
        <f t="shared" si="148"/>
        <v>0.21959999999999999</v>
      </c>
      <c r="X1136">
        <v>107.227634941189</v>
      </c>
      <c r="Y1136">
        <f>'wyznaczanie X2,X3,X6,X7'!$W$3*modele!T1136+'wyznaczanie X2,X3,X6,X7'!$X$3</f>
        <v>106.76380662373289</v>
      </c>
      <c r="Z1136">
        <f t="shared" si="149"/>
        <v>0.46379999999999999</v>
      </c>
    </row>
    <row r="1137" spans="1:26" x14ac:dyDescent="0.3">
      <c r="A1137">
        <v>41.151255244307897</v>
      </c>
      <c r="B1137">
        <f t="shared" si="142"/>
        <v>41.151255244307848</v>
      </c>
      <c r="C1137">
        <f t="shared" si="143"/>
        <v>0</v>
      </c>
      <c r="E1137">
        <v>37.3915305091069</v>
      </c>
      <c r="F1137">
        <f>'wyznaczanie X2,X3,X6,X7'!$J$3*I1137+'wyznaczanie X2,X3,X6,X7'!$K$3</f>
        <v>37.476420971674905</v>
      </c>
      <c r="G1137">
        <f t="shared" si="146"/>
        <v>8.4900000000000003E-2</v>
      </c>
      <c r="I1137">
        <v>79.438283016502893</v>
      </c>
      <c r="J1137">
        <f>'wyznaczanie X2,X3,X6,X7'!$M$3*modele!E1137+'wyznaczanie X2,X3,X6,X7'!$N$3</f>
        <v>79.26921337515725</v>
      </c>
      <c r="K1137">
        <f t="shared" si="147"/>
        <v>0.1691</v>
      </c>
      <c r="M1137">
        <v>-29.872081038705002</v>
      </c>
      <c r="N1137">
        <f t="shared" si="144"/>
        <v>-29.872081038704906</v>
      </c>
      <c r="O1137">
        <f t="shared" si="145"/>
        <v>0</v>
      </c>
      <c r="Q1137">
        <v>23.1019323750414</v>
      </c>
      <c r="R1137">
        <v>23.1019323750414</v>
      </c>
      <c r="T1137">
        <v>51.647121278664201</v>
      </c>
      <c r="U1137">
        <f>'wyznaczanie X2,X3,X6,X7'!$T$3*modele!X1137+'wyznaczanie X2,X3,X6,X7'!$U$3</f>
        <v>51.46572489878249</v>
      </c>
      <c r="V1137">
        <f t="shared" si="148"/>
        <v>0.18140000000000001</v>
      </c>
      <c r="X1137">
        <v>102.94797000440499</v>
      </c>
      <c r="Y1137">
        <f>'wyznaczanie X2,X3,X6,X7'!$W$3*modele!T1137+'wyznaczanie X2,X3,X6,X7'!$X$3</f>
        <v>103.30041733931478</v>
      </c>
      <c r="Z1137">
        <f t="shared" si="149"/>
        <v>0.35239999999999999</v>
      </c>
    </row>
    <row r="1138" spans="1:26" x14ac:dyDescent="0.3">
      <c r="A1138">
        <v>69.024107135112203</v>
      </c>
      <c r="B1138">
        <f t="shared" si="142"/>
        <v>69.024107135112303</v>
      </c>
      <c r="C1138">
        <f t="shared" si="143"/>
        <v>0</v>
      </c>
      <c r="E1138">
        <v>73.902632001765795</v>
      </c>
      <c r="F1138">
        <f>'wyznaczanie X2,X3,X6,X7'!$J$3*I1138+'wyznaczanie X2,X3,X6,X7'!$K$3</f>
        <v>74.016359738809186</v>
      </c>
      <c r="G1138">
        <f t="shared" si="146"/>
        <v>0.1137</v>
      </c>
      <c r="I1138">
        <v>152.543525755254</v>
      </c>
      <c r="J1138">
        <f>'wyznaczanie X2,X3,X6,X7'!$M$3*modele!E1138+'wyznaczanie X2,X3,X6,X7'!$N$3</f>
        <v>152.3131731620287</v>
      </c>
      <c r="K1138">
        <f t="shared" si="147"/>
        <v>0.23039999999999999</v>
      </c>
      <c r="M1138">
        <v>-83.659681735072795</v>
      </c>
      <c r="N1138">
        <f t="shared" si="144"/>
        <v>-83.659681735072979</v>
      </c>
      <c r="O1138">
        <f t="shared" si="145"/>
        <v>0</v>
      </c>
      <c r="Q1138">
        <v>16.7801657810164</v>
      </c>
      <c r="R1138">
        <v>16.7801657810164</v>
      </c>
      <c r="T1138">
        <v>52.566213641958001</v>
      </c>
      <c r="U1138">
        <f>'wyznaczanie X2,X3,X6,X7'!$T$3*modele!X1138+'wyznaczanie X2,X3,X6,X7'!$U$3</f>
        <v>52.338932318035795</v>
      </c>
      <c r="V1138">
        <f t="shared" si="148"/>
        <v>0.2273</v>
      </c>
      <c r="X1138">
        <v>104.698872721754</v>
      </c>
      <c r="Y1138">
        <f>'wyznaczanie X2,X3,X6,X7'!$W$3*modele!T1138+'wyznaczanie X2,X3,X6,X7'!$X$3</f>
        <v>105.13689311473735</v>
      </c>
      <c r="Z1138">
        <f t="shared" si="149"/>
        <v>0.438</v>
      </c>
    </row>
    <row r="1139" spans="1:26" x14ac:dyDescent="0.3">
      <c r="A1139">
        <v>67.614323070722193</v>
      </c>
      <c r="B1139">
        <f t="shared" si="142"/>
        <v>67.61432307072225</v>
      </c>
      <c r="C1139">
        <f t="shared" si="143"/>
        <v>0</v>
      </c>
      <c r="E1139">
        <v>33.557297104643901</v>
      </c>
      <c r="F1139">
        <f>'wyznaczanie X2,X3,X6,X7'!$J$3*I1139+'wyznaczanie X2,X3,X6,X7'!$K$3</f>
        <v>33.619502154262911</v>
      </c>
      <c r="G1139">
        <f t="shared" si="146"/>
        <v>6.2199999999999998E-2</v>
      </c>
      <c r="I1139">
        <v>71.721767995296304</v>
      </c>
      <c r="J1139">
        <f>'wyznaczanie X2,X3,X6,X7'!$M$3*modele!E1139+'wyznaczanie X2,X3,X6,X7'!$N$3</f>
        <v>71.598461763749782</v>
      </c>
      <c r="K1139">
        <f t="shared" si="147"/>
        <v>0.12330000000000001</v>
      </c>
      <c r="M1139">
        <v>34.556754827512798</v>
      </c>
      <c r="N1139">
        <f t="shared" si="144"/>
        <v>34.556754827512691</v>
      </c>
      <c r="O1139">
        <f t="shared" si="145"/>
        <v>0</v>
      </c>
      <c r="Q1139">
        <v>11.741404071812299</v>
      </c>
      <c r="R1139">
        <v>11.741404071812299</v>
      </c>
      <c r="T1139">
        <v>56.179747284338198</v>
      </c>
      <c r="U1139">
        <f>'wyznaczanie X2,X3,X6,X7'!$T$3*modele!X1139+'wyznaczanie X2,X3,X6,X7'!$U$3</f>
        <v>56.405329649194719</v>
      </c>
      <c r="V1139">
        <f t="shared" si="148"/>
        <v>0.22559999999999999</v>
      </c>
      <c r="X1139">
        <v>112.852566769653</v>
      </c>
      <c r="Y1139">
        <f>'wyznaczanie X2,X3,X6,X7'!$W$3*modele!T1139+'wyznaczanie X2,X3,X6,X7'!$X$3</f>
        <v>112.35724143111693</v>
      </c>
      <c r="Z1139">
        <f t="shared" si="149"/>
        <v>0.49530000000000002</v>
      </c>
    </row>
    <row r="1140" spans="1:26" x14ac:dyDescent="0.3">
      <c r="A1140">
        <v>33.065098860916898</v>
      </c>
      <c r="B1140">
        <f t="shared" si="142"/>
        <v>33.065098860916891</v>
      </c>
      <c r="C1140">
        <f t="shared" si="143"/>
        <v>0</v>
      </c>
      <c r="E1140">
        <v>79.065658008227601</v>
      </c>
      <c r="F1140">
        <f>'wyznaczanie X2,X3,X6,X7'!$J$3*I1140+'wyznaczanie X2,X3,X6,X7'!$K$3</f>
        <v>79.123890534209721</v>
      </c>
      <c r="G1140">
        <f t="shared" si="146"/>
        <v>5.8200000000000002E-2</v>
      </c>
      <c r="I1140">
        <v>162.76213287917301</v>
      </c>
      <c r="J1140">
        <f>'wyznaczanie X2,X3,X6,X7'!$M$3*modele!E1140+'wyznaczanie X2,X3,X6,X7'!$N$3</f>
        <v>162.642301798983</v>
      </c>
      <c r="K1140">
        <f t="shared" si="147"/>
        <v>0.1198</v>
      </c>
      <c r="M1140">
        <v>-171.06677630284901</v>
      </c>
      <c r="N1140">
        <f t="shared" si="144"/>
        <v>-171.06677630284901</v>
      </c>
      <c r="O1140">
        <f t="shared" si="145"/>
        <v>0</v>
      </c>
      <c r="Q1140">
        <v>29.800981481275102</v>
      </c>
      <c r="R1140">
        <v>29.800981481275102</v>
      </c>
      <c r="T1140">
        <v>52.789955355048903</v>
      </c>
      <c r="U1140">
        <f>'wyznaczanie X2,X3,X6,X7'!$T$3*modele!X1140+'wyznaczanie X2,X3,X6,X7'!$U$3</f>
        <v>52.32138503981102</v>
      </c>
      <c r="V1140">
        <f t="shared" si="148"/>
        <v>0.46860000000000002</v>
      </c>
      <c r="X1140">
        <v>104.663687980479</v>
      </c>
      <c r="Y1140">
        <f>'wyznaczanie X2,X3,X6,X7'!$W$3*modele!T1140+'wyznaczanie X2,X3,X6,X7'!$X$3</f>
        <v>105.58396051781145</v>
      </c>
      <c r="Z1140">
        <f t="shared" si="149"/>
        <v>0.92030000000000001</v>
      </c>
    </row>
    <row r="1141" spans="1:26" x14ac:dyDescent="0.3">
      <c r="A1141">
        <v>40.567268130771701</v>
      </c>
      <c r="B1141">
        <f t="shared" si="142"/>
        <v>40.567268130771652</v>
      </c>
      <c r="C1141">
        <f t="shared" si="143"/>
        <v>0</v>
      </c>
      <c r="E1141">
        <v>15.6870747884767</v>
      </c>
      <c r="F1141">
        <f>'wyznaczanie X2,X3,X6,X7'!$J$3*I1141+'wyznaczanie X2,X3,X6,X7'!$K$3</f>
        <v>15.741203479314372</v>
      </c>
      <c r="G1141">
        <f t="shared" si="146"/>
        <v>5.4100000000000002E-2</v>
      </c>
      <c r="I1141">
        <v>35.952759932163502</v>
      </c>
      <c r="J1141">
        <f>'wyznaczanie X2,X3,X6,X7'!$M$3*modele!E1141+'wyznaczanie X2,X3,X6,X7'!$N$3</f>
        <v>35.847368346121108</v>
      </c>
      <c r="K1141">
        <f t="shared" si="147"/>
        <v>0.10539999999999999</v>
      </c>
      <c r="M1141">
        <v>34.073311896113204</v>
      </c>
      <c r="N1141">
        <f t="shared" si="144"/>
        <v>34.073311896113303</v>
      </c>
      <c r="O1141">
        <f t="shared" si="145"/>
        <v>0</v>
      </c>
      <c r="Q1141">
        <v>16.0761827800359</v>
      </c>
      <c r="R1141">
        <v>16.0761827800359</v>
      </c>
      <c r="T1141">
        <v>51.941420112340502</v>
      </c>
      <c r="U1141">
        <f>'wyznaczanie X2,X3,X6,X7'!$T$3*modele!X1141+'wyznaczanie X2,X3,X6,X7'!$U$3</f>
        <v>51.461622581494701</v>
      </c>
      <c r="V1141">
        <f t="shared" si="148"/>
        <v>0.4798</v>
      </c>
      <c r="X1141">
        <v>102.93974428583201</v>
      </c>
      <c r="Y1141">
        <f>'wyznaczanie X2,X3,X6,X7'!$W$3*modele!T1141+'wyznaczanie X2,X3,X6,X7'!$X$3</f>
        <v>103.88846779035403</v>
      </c>
      <c r="Z1141">
        <f t="shared" si="149"/>
        <v>0.94869999999999999</v>
      </c>
    </row>
    <row r="1142" spans="1:26" x14ac:dyDescent="0.3">
      <c r="A1142">
        <v>40.168864132990798</v>
      </c>
      <c r="B1142">
        <f t="shared" si="142"/>
        <v>40.168864132990841</v>
      </c>
      <c r="C1142">
        <f t="shared" si="143"/>
        <v>0</v>
      </c>
      <c r="E1142">
        <v>51.819501571922999</v>
      </c>
      <c r="F1142">
        <f>'wyznaczanie X2,X3,X6,X7'!$J$3*I1142+'wyznaczanie X2,X3,X6,X7'!$K$3</f>
        <v>51.792282572500625</v>
      </c>
      <c r="G1142">
        <f t="shared" si="146"/>
        <v>2.7199999999999998E-2</v>
      </c>
      <c r="I1142">
        <v>108.079943967617</v>
      </c>
      <c r="J1142">
        <f>'wyznaczanie X2,X3,X6,X7'!$M$3*modele!E1142+'wyznaczanie X2,X3,X6,X7'!$N$3</f>
        <v>108.13375306400728</v>
      </c>
      <c r="K1142">
        <f t="shared" si="147"/>
        <v>5.3800000000000001E-2</v>
      </c>
      <c r="M1142">
        <v>-75.1207764497873</v>
      </c>
      <c r="N1142">
        <f t="shared" si="144"/>
        <v>-75.120776449787385</v>
      </c>
      <c r="O1142">
        <f t="shared" si="145"/>
        <v>0</v>
      </c>
      <c r="Q1142">
        <v>26.3996225229643</v>
      </c>
      <c r="R1142">
        <v>26.3996225229643</v>
      </c>
      <c r="T1142">
        <v>49.1373916677002</v>
      </c>
      <c r="U1142">
        <f>'wyznaczanie X2,X3,X6,X7'!$T$3*modele!X1142+'wyznaczanie X2,X3,X6,X7'!$U$3</f>
        <v>48.929145346404084</v>
      </c>
      <c r="V1142">
        <f t="shared" si="148"/>
        <v>0.2082</v>
      </c>
      <c r="X1142">
        <v>97.861774063892796</v>
      </c>
      <c r="Y1142">
        <f>'wyznaczanie X2,X3,X6,X7'!$W$3*modele!T1142+'wyznaczanie X2,X3,X6,X7'!$X$3</f>
        <v>98.28562468357083</v>
      </c>
      <c r="Z1142">
        <f t="shared" si="149"/>
        <v>0.4239</v>
      </c>
    </row>
    <row r="1143" spans="1:26" x14ac:dyDescent="0.3">
      <c r="A1143">
        <v>27.570779941632001</v>
      </c>
      <c r="B1143">
        <f t="shared" si="142"/>
        <v>27.570779941632253</v>
      </c>
      <c r="C1143">
        <f t="shared" si="143"/>
        <v>0</v>
      </c>
      <c r="E1143">
        <v>62.355803177075501</v>
      </c>
      <c r="F1143">
        <f>'wyznaczanie X2,X3,X6,X7'!$J$3*I1143+'wyznaczanie X2,X3,X6,X7'!$K$3</f>
        <v>62.391304294996544</v>
      </c>
      <c r="G1143">
        <f t="shared" si="146"/>
        <v>3.5499999999999997E-2</v>
      </c>
      <c r="I1143">
        <v>129.28534501534099</v>
      </c>
      <c r="J1143">
        <f>'wyznaczanie X2,X3,X6,X7'!$M$3*modele!E1143+'wyznaczanie X2,X3,X6,X7'!$N$3</f>
        <v>129.21263480916227</v>
      </c>
      <c r="K1143">
        <f t="shared" si="147"/>
        <v>7.2700000000000001E-2</v>
      </c>
      <c r="M1143">
        <v>-131.925849647962</v>
      </c>
      <c r="N1143">
        <f t="shared" si="144"/>
        <v>-131.92584964796251</v>
      </c>
      <c r="O1143">
        <f t="shared" si="145"/>
        <v>0</v>
      </c>
      <c r="Q1143">
        <v>23.273568347336901</v>
      </c>
      <c r="R1143">
        <v>23.273568347336901</v>
      </c>
      <c r="T1143">
        <v>51.620675356791097</v>
      </c>
      <c r="U1143">
        <f>'wyznaczanie X2,X3,X6,X7'!$T$3*modele!X1143+'wyznaczanie X2,X3,X6,X7'!$U$3</f>
        <v>51.966068149298415</v>
      </c>
      <c r="V1143">
        <f t="shared" si="148"/>
        <v>0.34539999999999998</v>
      </c>
      <c r="X1143">
        <v>103.95122803636799</v>
      </c>
      <c r="Y1143">
        <f>'wyznaczanie X2,X3,X6,X7'!$W$3*modele!T1143+'wyznaczanie X2,X3,X6,X7'!$X$3</f>
        <v>103.2475746688517</v>
      </c>
      <c r="Z1143">
        <f t="shared" si="149"/>
        <v>0.70369999999999999</v>
      </c>
    </row>
    <row r="1144" spans="1:26" x14ac:dyDescent="0.3">
      <c r="A1144">
        <v>36.675898873311098</v>
      </c>
      <c r="B1144">
        <f t="shared" si="142"/>
        <v>36.675898873311155</v>
      </c>
      <c r="C1144">
        <f t="shared" si="143"/>
        <v>0</v>
      </c>
      <c r="E1144">
        <v>12.977306302061001</v>
      </c>
      <c r="F1144">
        <f>'wyznaczanie X2,X3,X6,X7'!$J$3*I1144+'wyznaczanie X2,X3,X6,X7'!$K$3</f>
        <v>12.981363349796839</v>
      </c>
      <c r="G1144">
        <f t="shared" si="146"/>
        <v>4.1000000000000003E-3</v>
      </c>
      <c r="I1144">
        <v>30.4311638541209</v>
      </c>
      <c r="J1144">
        <f>'wyznaczanie X2,X3,X6,X7'!$M$3*modele!E1144+'wyznaczanie X2,X3,X6,X7'!$N$3</f>
        <v>30.426216634407421</v>
      </c>
      <c r="K1144">
        <f t="shared" si="147"/>
        <v>4.8999999999999998E-3</v>
      </c>
      <c r="M1144">
        <v>34.419878840439303</v>
      </c>
      <c r="N1144">
        <f t="shared" si="144"/>
        <v>34.419878840439196</v>
      </c>
      <c r="O1144">
        <f t="shared" si="145"/>
        <v>0</v>
      </c>
      <c r="Q1144">
        <v>23.494609664948999</v>
      </c>
      <c r="R1144">
        <v>23.494609664948999</v>
      </c>
      <c r="T1144">
        <v>50.444518855775499</v>
      </c>
      <c r="U1144">
        <f>'wyznaczanie X2,X3,X6,X7'!$T$3*modele!X1144+'wyznaczanie X2,X3,X6,X7'!$U$3</f>
        <v>50.459562838135874</v>
      </c>
      <c r="V1144">
        <f t="shared" si="148"/>
        <v>1.4999999999999999E-2</v>
      </c>
      <c r="X1144">
        <v>100.93047467942699</v>
      </c>
      <c r="Y1144">
        <f>'wyznaczanie X2,X3,X6,X7'!$W$3*modele!T1144+'wyznaczanie X2,X3,X6,X7'!$X$3</f>
        <v>100.89744860047693</v>
      </c>
      <c r="Z1144">
        <f t="shared" si="149"/>
        <v>3.3000000000000002E-2</v>
      </c>
    </row>
    <row r="1145" spans="1:26" x14ac:dyDescent="0.3">
      <c r="A1145">
        <v>66.655949799394406</v>
      </c>
      <c r="B1145">
        <f t="shared" si="142"/>
        <v>66.655949799394492</v>
      </c>
      <c r="C1145">
        <f t="shared" si="143"/>
        <v>0</v>
      </c>
      <c r="E1145">
        <v>56.698631198780497</v>
      </c>
      <c r="F1145">
        <f>'wyznaczanie X2,X3,X6,X7'!$J$3*I1145+'wyznaczanie X2,X3,X6,X7'!$K$3</f>
        <v>56.506627636451832</v>
      </c>
      <c r="G1145">
        <f t="shared" si="146"/>
        <v>0.192</v>
      </c>
      <c r="I1145">
        <v>117.511906687937</v>
      </c>
      <c r="J1145">
        <f>'wyznaczanie X2,X3,X6,X7'!$M$3*modele!E1145+'wyznaczanie X2,X3,X6,X7'!$N$3</f>
        <v>117.89491976917419</v>
      </c>
      <c r="K1145">
        <f t="shared" si="147"/>
        <v>0.38300000000000001</v>
      </c>
      <c r="M1145">
        <v>-36.7839939975525</v>
      </c>
      <c r="N1145">
        <f t="shared" si="144"/>
        <v>-36.78399399755267</v>
      </c>
      <c r="O1145">
        <f t="shared" si="145"/>
        <v>0</v>
      </c>
      <c r="Q1145">
        <v>19.642919902097599</v>
      </c>
      <c r="R1145">
        <v>19.642919902097599</v>
      </c>
      <c r="T1145">
        <v>56.355923566370201</v>
      </c>
      <c r="U1145">
        <f>'wyznaczanie X2,X3,X6,X7'!$T$3*modele!X1145+'wyznaczanie X2,X3,X6,X7'!$U$3</f>
        <v>56.787563347269831</v>
      </c>
      <c r="V1145">
        <f t="shared" si="148"/>
        <v>0.43159999999999998</v>
      </c>
      <c r="X1145">
        <v>113.618998668725</v>
      </c>
      <c r="Y1145">
        <f>'wyznaczanie X2,X3,X6,X7'!$W$3*modele!T1145+'wyznaczanie X2,X3,X6,X7'!$X$3</f>
        <v>112.70926641476089</v>
      </c>
      <c r="Z1145">
        <f t="shared" si="149"/>
        <v>0.90969999999999995</v>
      </c>
    </row>
    <row r="1146" spans="1:26" x14ac:dyDescent="0.3">
      <c r="A1146">
        <v>28.235165883099501</v>
      </c>
      <c r="B1146">
        <f t="shared" si="142"/>
        <v>28.235165883099604</v>
      </c>
      <c r="C1146">
        <f t="shared" si="143"/>
        <v>0</v>
      </c>
      <c r="E1146">
        <v>59.621556345611403</v>
      </c>
      <c r="F1146">
        <f>'wyznaczanie X2,X3,X6,X7'!$J$3*I1146+'wyznaczanie X2,X3,X6,X7'!$K$3</f>
        <v>59.491500537900038</v>
      </c>
      <c r="G1146">
        <f t="shared" si="146"/>
        <v>0.13009999999999999</v>
      </c>
      <c r="I1146">
        <v>123.483724522535</v>
      </c>
      <c r="J1146">
        <f>'wyznaczanie X2,X3,X6,X7'!$M$3*modele!E1146+'wyznaczanie X2,X3,X6,X7'!$N$3</f>
        <v>123.74251182081579</v>
      </c>
      <c r="K1146">
        <f t="shared" si="147"/>
        <v>0.25879999999999997</v>
      </c>
      <c r="M1146">
        <v>-122.39433727063501</v>
      </c>
      <c r="N1146">
        <f t="shared" si="144"/>
        <v>-122.39433727063522</v>
      </c>
      <c r="O1146">
        <f t="shared" si="145"/>
        <v>0</v>
      </c>
      <c r="Q1146">
        <v>19.672168044921001</v>
      </c>
      <c r="R1146">
        <v>19.672168044921001</v>
      </c>
      <c r="T1146">
        <v>56.035566338000201</v>
      </c>
      <c r="U1146">
        <f>'wyznaczanie X2,X3,X6,X7'!$T$3*modele!X1146+'wyznaczanie X2,X3,X6,X7'!$U$3</f>
        <v>55.71830553429772</v>
      </c>
      <c r="V1146">
        <f t="shared" si="148"/>
        <v>0.31730000000000003</v>
      </c>
      <c r="X1146">
        <v>111.474987556359</v>
      </c>
      <c r="Y1146">
        <f>'wyznaczanie X2,X3,X6,X7'!$W$3*modele!T1146+'wyznaczanie X2,X3,X6,X7'!$X$3</f>
        <v>112.06914762705321</v>
      </c>
      <c r="Z1146">
        <f t="shared" si="149"/>
        <v>0.59419999999999995</v>
      </c>
    </row>
    <row r="1147" spans="1:26" x14ac:dyDescent="0.3">
      <c r="A1147">
        <v>45.673081841520698</v>
      </c>
      <c r="B1147">
        <f t="shared" si="142"/>
        <v>45.673081841520656</v>
      </c>
      <c r="C1147">
        <f t="shared" si="143"/>
        <v>0</v>
      </c>
      <c r="E1147">
        <v>15.471285843655901</v>
      </c>
      <c r="F1147">
        <f>'wyznaczanie X2,X3,X6,X7'!$J$3*I1147+'wyznaczanie X2,X3,X6,X7'!$K$3</f>
        <v>15.438414692875739</v>
      </c>
      <c r="G1147">
        <f t="shared" si="146"/>
        <v>3.2899999999999999E-2</v>
      </c>
      <c r="I1147">
        <v>35.346972170114</v>
      </c>
      <c r="J1147">
        <f>'wyznaczanie X2,X3,X6,X7'!$M$3*modele!E1147+'wyznaczanie X2,X3,X6,X7'!$N$3</f>
        <v>35.415661868815533</v>
      </c>
      <c r="K1147">
        <f t="shared" si="147"/>
        <v>6.8699999999999997E-2</v>
      </c>
      <c r="M1147">
        <v>44.9323061520736</v>
      </c>
      <c r="N1147">
        <f t="shared" si="144"/>
        <v>44.932306152073693</v>
      </c>
      <c r="O1147">
        <f t="shared" si="145"/>
        <v>0</v>
      </c>
      <c r="Q1147">
        <v>21.582537702180801</v>
      </c>
      <c r="R1147">
        <v>21.582537702180801</v>
      </c>
      <c r="T1147">
        <v>53.849752377284702</v>
      </c>
      <c r="U1147">
        <f>'wyznaczanie X2,X3,X6,X7'!$T$3*modele!X1147+'wyznaczanie X2,X3,X6,X7'!$U$3</f>
        <v>53.4118014567754</v>
      </c>
      <c r="V1147">
        <f t="shared" si="148"/>
        <v>0.438</v>
      </c>
      <c r="X1147">
        <v>106.850125046185</v>
      </c>
      <c r="Y1147">
        <f>'wyznaczanie X2,X3,X6,X7'!$W$3*modele!T1147+'wyznaczanie X2,X3,X6,X7'!$X$3</f>
        <v>107.70158398627983</v>
      </c>
      <c r="Z1147">
        <f t="shared" si="149"/>
        <v>0.85150000000000003</v>
      </c>
    </row>
    <row r="1148" spans="1:26" x14ac:dyDescent="0.3">
      <c r="A1148">
        <v>52.298456149847397</v>
      </c>
      <c r="B1148">
        <f t="shared" si="142"/>
        <v>52.298456149847354</v>
      </c>
      <c r="C1148">
        <f t="shared" si="143"/>
        <v>0</v>
      </c>
      <c r="E1148">
        <v>17.6971890399508</v>
      </c>
      <c r="F1148">
        <f>'wyznaczanie X2,X3,X6,X7'!$J$3*I1148+'wyznaczanie X2,X3,X6,X7'!$K$3</f>
        <v>17.601905639950914</v>
      </c>
      <c r="G1148">
        <f t="shared" si="146"/>
        <v>9.5299999999999996E-2</v>
      </c>
      <c r="I1148">
        <v>39.675455911068703</v>
      </c>
      <c r="J1148">
        <f>'wyznaczanie X2,X3,X6,X7'!$M$3*modele!E1148+'wyznaczanie X2,X3,X6,X7'!$N$3</f>
        <v>39.868794667132349</v>
      </c>
      <c r="K1148">
        <f t="shared" si="147"/>
        <v>0.1933</v>
      </c>
      <c r="M1148">
        <v>51.505345179842301</v>
      </c>
      <c r="N1148">
        <f t="shared" si="144"/>
        <v>51.505345179842394</v>
      </c>
      <c r="O1148">
        <f t="shared" si="145"/>
        <v>0</v>
      </c>
      <c r="Q1148">
        <v>21.413285847083099</v>
      </c>
      <c r="R1148">
        <v>21.413285847083099</v>
      </c>
      <c r="T1148">
        <v>47.943126319827599</v>
      </c>
      <c r="U1148">
        <f>'wyznaczanie X2,X3,X6,X7'!$T$3*modele!X1148+'wyznaczanie X2,X3,X6,X7'!$U$3</f>
        <v>47.947632963356796</v>
      </c>
      <c r="V1148">
        <f t="shared" si="148"/>
        <v>4.4999999999999997E-3</v>
      </c>
      <c r="X1148">
        <v>95.893704781958903</v>
      </c>
      <c r="Y1148">
        <f>'wyznaczanie X2,X3,X6,X7'!$W$3*modele!T1148+'wyznaczanie X2,X3,X6,X7'!$X$3</f>
        <v>95.89931459289113</v>
      </c>
      <c r="Z1148">
        <f t="shared" si="149"/>
        <v>5.5999999999999999E-3</v>
      </c>
    </row>
    <row r="1149" spans="1:26" x14ac:dyDescent="0.3">
      <c r="A1149">
        <v>33.4268516232653</v>
      </c>
      <c r="B1149">
        <f t="shared" si="142"/>
        <v>33.426851623265257</v>
      </c>
      <c r="C1149">
        <f t="shared" si="143"/>
        <v>0</v>
      </c>
      <c r="E1149">
        <v>27.085508809191602</v>
      </c>
      <c r="F1149">
        <f>'wyznaczanie X2,X3,X6,X7'!$J$3*I1149+'wyznaczanie X2,X3,X6,X7'!$K$3</f>
        <v>27.036125852446091</v>
      </c>
      <c r="G1149">
        <f t="shared" si="146"/>
        <v>4.9399999999999999E-2</v>
      </c>
      <c r="I1149">
        <v>58.550445359754697</v>
      </c>
      <c r="J1149">
        <f>'wyznaczanie X2,X3,X6,X7'!$M$3*modele!E1149+'wyznaczanie X2,X3,X6,X7'!$N$3</f>
        <v>58.651028663238925</v>
      </c>
      <c r="K1149">
        <f t="shared" si="147"/>
        <v>0.10059999999999999</v>
      </c>
      <c r="M1149">
        <v>-14.402823181044299</v>
      </c>
      <c r="N1149">
        <f t="shared" si="144"/>
        <v>-14.402823181044212</v>
      </c>
      <c r="O1149">
        <f t="shared" si="145"/>
        <v>0</v>
      </c>
      <c r="Q1149">
        <v>30.020231305941699</v>
      </c>
      <c r="R1149">
        <v>30.020231305941699</v>
      </c>
      <c r="T1149">
        <v>52.088794762407801</v>
      </c>
      <c r="U1149">
        <f>'wyznaczanie X2,X3,X6,X7'!$T$3*modele!X1149+'wyznaczanie X2,X3,X6,X7'!$U$3</f>
        <v>52.514684278936521</v>
      </c>
      <c r="V1149">
        <f t="shared" si="148"/>
        <v>0.4259</v>
      </c>
      <c r="X1149">
        <v>105.051279926658</v>
      </c>
      <c r="Y1149">
        <f>'wyznaczanie X2,X3,X6,X7'!$W$3*modele!T1149+'wyznaczanie X2,X3,X6,X7'!$X$3</f>
        <v>104.18294306353552</v>
      </c>
      <c r="Z1149">
        <f t="shared" si="149"/>
        <v>0.86829999999999996</v>
      </c>
    </row>
    <row r="1150" spans="1:26" x14ac:dyDescent="0.3">
      <c r="A1150">
        <v>58.9788146904543</v>
      </c>
      <c r="B1150">
        <f t="shared" si="142"/>
        <v>58.978814690454115</v>
      </c>
      <c r="C1150">
        <f t="shared" si="143"/>
        <v>0</v>
      </c>
      <c r="E1150">
        <v>75.162399538167406</v>
      </c>
      <c r="F1150">
        <f>'wyznaczanie X2,X3,X6,X7'!$J$3*I1150+'wyznaczanie X2,X3,X6,X7'!$K$3</f>
        <v>74.923654481310493</v>
      </c>
      <c r="G1150">
        <f t="shared" si="146"/>
        <v>0.2387</v>
      </c>
      <c r="I1150">
        <v>154.358745063881</v>
      </c>
      <c r="J1150">
        <f>'wyznaczanie X2,X3,X6,X7'!$M$3*modele!E1150+'wyznaczanie X2,X3,X6,X7'!$N$3</f>
        <v>154.83345892465428</v>
      </c>
      <c r="K1150">
        <f t="shared" si="147"/>
        <v>0.47470000000000001</v>
      </c>
      <c r="M1150">
        <v>-107.529569233594</v>
      </c>
      <c r="N1150">
        <f t="shared" si="144"/>
        <v>-107.52956923359363</v>
      </c>
      <c r="O1150">
        <f t="shared" si="145"/>
        <v>0</v>
      </c>
      <c r="Q1150">
        <v>24.523877288066299</v>
      </c>
      <c r="R1150">
        <v>24.523877288066299</v>
      </c>
      <c r="T1150">
        <v>48.6319200259734</v>
      </c>
      <c r="U1150">
        <f>'wyznaczanie X2,X3,X6,X7'!$T$3*modele!X1150+'wyznaczanie X2,X3,X6,X7'!$U$3</f>
        <v>48.506765552575636</v>
      </c>
      <c r="V1150">
        <f t="shared" si="148"/>
        <v>0.12520000000000001</v>
      </c>
      <c r="X1150">
        <v>97.014843641107404</v>
      </c>
      <c r="Y1150">
        <f>'wyznaczanie X2,X3,X6,X7'!$W$3*modele!T1150+'wyznaczanie X2,X3,X6,X7'!$X$3</f>
        <v>97.275621269041736</v>
      </c>
      <c r="Z1150">
        <f t="shared" si="149"/>
        <v>0.26079999999999998</v>
      </c>
    </row>
    <row r="1151" spans="1:26" x14ac:dyDescent="0.3">
      <c r="A1151">
        <v>56.329459734537402</v>
      </c>
      <c r="B1151">
        <f t="shared" si="142"/>
        <v>56.329459734537508</v>
      </c>
      <c r="C1151">
        <f t="shared" si="143"/>
        <v>0</v>
      </c>
      <c r="E1151">
        <v>41.621531863559802</v>
      </c>
      <c r="F1151">
        <f>'wyznaczanie X2,X3,X6,X7'!$J$3*I1151+'wyznaczanie X2,X3,X6,X7'!$K$3</f>
        <v>41.726476193519282</v>
      </c>
      <c r="G1151">
        <f t="shared" si="146"/>
        <v>0.10489999999999999</v>
      </c>
      <c r="I1151">
        <v>87.941343753032896</v>
      </c>
      <c r="J1151">
        <f>'wyznaczanie X2,X3,X6,X7'!$M$3*modele!E1151+'wyznaczanie X2,X3,X6,X7'!$N$3</f>
        <v>87.731736722890091</v>
      </c>
      <c r="K1151">
        <f t="shared" si="147"/>
        <v>0.20960000000000001</v>
      </c>
      <c r="M1151">
        <v>-12.2056761216044</v>
      </c>
      <c r="N1151">
        <f t="shared" si="144"/>
        <v>-12.205676121604611</v>
      </c>
      <c r="O1151">
        <f t="shared" si="145"/>
        <v>0</v>
      </c>
      <c r="Q1151">
        <v>19.831034643472201</v>
      </c>
      <c r="R1151">
        <v>19.831034643472201</v>
      </c>
      <c r="T1151">
        <v>55.698048816697501</v>
      </c>
      <c r="U1151">
        <f>'wyznaczanie X2,X3,X6,X7'!$T$3*modele!X1151+'wyznaczanie X2,X3,X6,X7'!$U$3</f>
        <v>55.917789640743123</v>
      </c>
      <c r="V1151">
        <f t="shared" si="148"/>
        <v>0.21970000000000001</v>
      </c>
      <c r="X1151">
        <v>111.874981024511</v>
      </c>
      <c r="Y1151">
        <f>'wyznaczanie X2,X3,X6,X7'!$W$3*modele!T1151+'wyznaczanie X2,X3,X6,X7'!$X$3</f>
        <v>111.39474016115749</v>
      </c>
      <c r="Z1151">
        <f t="shared" si="149"/>
        <v>0.48020000000000002</v>
      </c>
    </row>
    <row r="1152" spans="1:26" x14ac:dyDescent="0.3">
      <c r="A1152">
        <v>32.8099832403392</v>
      </c>
      <c r="B1152">
        <f t="shared" si="142"/>
        <v>32.809983240339193</v>
      </c>
      <c r="C1152">
        <f t="shared" si="143"/>
        <v>0</v>
      </c>
      <c r="E1152">
        <v>56.039256934759798</v>
      </c>
      <c r="F1152">
        <f>'wyznaczanie X2,X3,X6,X7'!$J$3*I1152+'wyznaczanie X2,X3,X6,X7'!$K$3</f>
        <v>55.863635626739764</v>
      </c>
      <c r="G1152">
        <f t="shared" si="146"/>
        <v>0.17560000000000001</v>
      </c>
      <c r="I1152">
        <v>116.225476317907</v>
      </c>
      <c r="J1152">
        <f>'wyznaczanie X2,X3,X6,X7'!$M$3*modele!E1152+'wyznaczanie X2,X3,X6,X7'!$N$3</f>
        <v>116.57577832296749</v>
      </c>
      <c r="K1152">
        <f t="shared" si="147"/>
        <v>0.3503</v>
      </c>
      <c r="M1152">
        <v>-102.497804323601</v>
      </c>
      <c r="N1152">
        <f t="shared" si="144"/>
        <v>-102.49780432360099</v>
      </c>
      <c r="O1152">
        <f t="shared" si="145"/>
        <v>0</v>
      </c>
      <c r="Q1152">
        <v>13.110661815916099</v>
      </c>
      <c r="R1152">
        <v>13.110661815916099</v>
      </c>
      <c r="T1152">
        <v>51.618297020649202</v>
      </c>
      <c r="U1152">
        <f>'wyznaczanie X2,X3,X6,X7'!$T$3*modele!X1152+'wyznaczanie X2,X3,X6,X7'!$U$3</f>
        <v>51.140607854952513</v>
      </c>
      <c r="V1152">
        <f t="shared" si="148"/>
        <v>0.47770000000000001</v>
      </c>
      <c r="X1152">
        <v>102.296064966785</v>
      </c>
      <c r="Y1152">
        <f>'wyznaczanie X2,X3,X6,X7'!$W$3*modele!T1152+'wyznaczanie X2,X3,X6,X7'!$X$3</f>
        <v>103.24282241882239</v>
      </c>
      <c r="Z1152">
        <f t="shared" si="149"/>
        <v>0.94679999999999997</v>
      </c>
    </row>
    <row r="1153" spans="1:26" x14ac:dyDescent="0.3">
      <c r="A1153">
        <v>57.402069906281497</v>
      </c>
      <c r="B1153">
        <f t="shared" si="142"/>
        <v>57.402069906281497</v>
      </c>
      <c r="C1153">
        <f t="shared" si="143"/>
        <v>0</v>
      </c>
      <c r="E1153">
        <v>23.007051326569499</v>
      </c>
      <c r="F1153">
        <f>'wyznaczanie X2,X3,X6,X7'!$J$3*I1153+'wyznaczanie X2,X3,X6,X7'!$K$3</f>
        <v>22.821642581947032</v>
      </c>
      <c r="G1153">
        <f t="shared" si="146"/>
        <v>0.18540000000000001</v>
      </c>
      <c r="I1153">
        <v>50.118553219164703</v>
      </c>
      <c r="J1153">
        <f>'wyznaczanie X2,X3,X6,X7'!$M$3*modele!E1153+'wyznaczanie X2,X3,X6,X7'!$N$3</f>
        <v>50.491683363480924</v>
      </c>
      <c r="K1153">
        <f t="shared" si="147"/>
        <v>0.37309999999999999</v>
      </c>
      <c r="M1153">
        <v>45.7829858328545</v>
      </c>
      <c r="N1153">
        <f t="shared" si="144"/>
        <v>45.782985832854493</v>
      </c>
      <c r="O1153">
        <f t="shared" si="145"/>
        <v>0</v>
      </c>
      <c r="Q1153">
        <v>26.3660848079769</v>
      </c>
      <c r="R1153">
        <v>26.3660848079769</v>
      </c>
      <c r="T1153">
        <v>51.294394893209997</v>
      </c>
      <c r="U1153">
        <f>'wyznaczanie X2,X3,X6,X7'!$T$3*modele!X1153+'wyznaczanie X2,X3,X6,X7'!$U$3</f>
        <v>51.055474283012359</v>
      </c>
      <c r="V1153">
        <f t="shared" si="148"/>
        <v>0.2389</v>
      </c>
      <c r="X1153">
        <v>102.125360276054</v>
      </c>
      <c r="Y1153">
        <f>'wyznaczanie X2,X3,X6,X7'!$W$3*modele!T1153+'wyznaczanie X2,X3,X6,X7'!$X$3</f>
        <v>102.59562042432623</v>
      </c>
      <c r="Z1153">
        <f t="shared" si="149"/>
        <v>0.4703</v>
      </c>
    </row>
    <row r="1154" spans="1:26" x14ac:dyDescent="0.3">
      <c r="A1154">
        <v>50.613769533642298</v>
      </c>
      <c r="B1154">
        <f t="shared" si="142"/>
        <v>50.613769533642262</v>
      </c>
      <c r="C1154">
        <f t="shared" si="143"/>
        <v>0</v>
      </c>
      <c r="E1154">
        <v>35.3797613954874</v>
      </c>
      <c r="F1154">
        <f>'wyznaczanie X2,X3,X6,X7'!$J$3*I1154+'wyznaczanie X2,X3,X6,X7'!$K$3</f>
        <v>35.496570050278208</v>
      </c>
      <c r="G1154">
        <f t="shared" si="146"/>
        <v>0.1168</v>
      </c>
      <c r="I1154">
        <v>75.477206805684801</v>
      </c>
      <c r="J1154">
        <f>'wyznaczanie X2,X3,X6,X7'!$M$3*modele!E1154+'wyznaczanie X2,X3,X6,X7'!$N$3</f>
        <v>75.24447634373027</v>
      </c>
      <c r="K1154">
        <f t="shared" si="147"/>
        <v>0.23269999999999999</v>
      </c>
      <c r="M1154">
        <v>-4.9117451191776702</v>
      </c>
      <c r="N1154">
        <f t="shared" si="144"/>
        <v>-4.9117451191775956</v>
      </c>
      <c r="O1154">
        <f t="shared" si="145"/>
        <v>0</v>
      </c>
      <c r="Q1154">
        <v>13.744645592633599</v>
      </c>
      <c r="R1154">
        <v>13.744645592633599</v>
      </c>
      <c r="T1154">
        <v>46.8086677187639</v>
      </c>
      <c r="U1154">
        <f>'wyznaczanie X2,X3,X6,X7'!$T$3*modele!X1154+'wyznaczanie X2,X3,X6,X7'!$U$3</f>
        <v>47.228514880804035</v>
      </c>
      <c r="V1154">
        <f t="shared" si="148"/>
        <v>0.41980000000000001</v>
      </c>
      <c r="X1154">
        <v>94.451772685329303</v>
      </c>
      <c r="Y1154">
        <f>'wyznaczanie X2,X3,X6,X7'!$W$3*modele!T1154+'wyznaczanie X2,X3,X6,X7'!$X$3</f>
        <v>93.632506791761273</v>
      </c>
      <c r="Z1154">
        <f t="shared" si="149"/>
        <v>0.81930000000000003</v>
      </c>
    </row>
    <row r="1155" spans="1:26" x14ac:dyDescent="0.3">
      <c r="A1155">
        <v>21.317951569326102</v>
      </c>
      <c r="B1155">
        <f t="shared" ref="B1155:B1218" si="150">1.5*$E1155+0.5*$M1155</f>
        <v>21.317951569325999</v>
      </c>
      <c r="C1155">
        <f t="shared" ref="C1155:C1218" si="151">ROUND(ABS(B1155-A1155),4)</f>
        <v>0</v>
      </c>
      <c r="E1155">
        <v>55.14534498039</v>
      </c>
      <c r="F1155">
        <f>'wyznaczanie X2,X3,X6,X7'!$J$3*I1155+'wyznaczanie X2,X3,X6,X7'!$K$3</f>
        <v>55.20507350445385</v>
      </c>
      <c r="G1155">
        <f t="shared" si="146"/>
        <v>5.9700000000000003E-2</v>
      </c>
      <c r="I1155">
        <v>114.90789491430699</v>
      </c>
      <c r="J1155">
        <f>'wyznaczanie X2,X3,X6,X7'!$M$3*modele!E1155+'wyznaczanie X2,X3,X6,X7'!$N$3</f>
        <v>114.78742173610527</v>
      </c>
      <c r="K1155">
        <f t="shared" si="147"/>
        <v>0.1205</v>
      </c>
      <c r="M1155">
        <v>-122.800131802518</v>
      </c>
      <c r="N1155">
        <f t="shared" ref="N1155:N1218" si="152">2*A1155-3*E1155</f>
        <v>-122.8001318025178</v>
      </c>
      <c r="O1155">
        <f t="shared" ref="O1155:O1218" si="153">ROUND(ABS(N1155-M1155),4)</f>
        <v>0</v>
      </c>
      <c r="Q1155">
        <v>19.870005974396701</v>
      </c>
      <c r="R1155">
        <v>19.870005974396701</v>
      </c>
      <c r="T1155">
        <v>49.972433049903998</v>
      </c>
      <c r="U1155">
        <f>'wyznaczanie X2,X3,X6,X7'!$T$3*modele!X1155+'wyznaczanie X2,X3,X6,X7'!$U$3</f>
        <v>50.133795817188506</v>
      </c>
      <c r="V1155">
        <f t="shared" si="148"/>
        <v>0.16139999999999999</v>
      </c>
      <c r="X1155">
        <v>100.277266346993</v>
      </c>
      <c r="Y1155">
        <f>'wyznaczanie X2,X3,X6,X7'!$W$3*modele!T1155+'wyznaczanie X2,X3,X6,X7'!$X$3</f>
        <v>99.954154780368555</v>
      </c>
      <c r="Z1155">
        <f t="shared" si="149"/>
        <v>0.3231</v>
      </c>
    </row>
    <row r="1156" spans="1:26" x14ac:dyDescent="0.3">
      <c r="A1156">
        <v>67.210086811446402</v>
      </c>
      <c r="B1156">
        <f t="shared" si="150"/>
        <v>67.210086811446388</v>
      </c>
      <c r="C1156">
        <f t="shared" si="151"/>
        <v>0</v>
      </c>
      <c r="E1156">
        <v>62.209535057815899</v>
      </c>
      <c r="F1156">
        <f>'wyznaczanie X2,X3,X6,X7'!$J$3*I1156+'wyznaczanie X2,X3,X6,X7'!$K$3</f>
        <v>61.966697419147451</v>
      </c>
      <c r="G1156">
        <f t="shared" si="146"/>
        <v>0.24279999999999999</v>
      </c>
      <c r="I1156">
        <v>128.43583651109</v>
      </c>
      <c r="J1156">
        <f>'wyznaczanie X2,X3,X6,X7'!$M$3*modele!E1156+'wyznaczanie X2,X3,X6,X7'!$N$3</f>
        <v>128.9200114101271</v>
      </c>
      <c r="K1156">
        <f t="shared" si="147"/>
        <v>0.48420000000000002</v>
      </c>
      <c r="M1156">
        <v>-52.208431550554899</v>
      </c>
      <c r="N1156">
        <f t="shared" si="152"/>
        <v>-52.208431550554877</v>
      </c>
      <c r="O1156">
        <f t="shared" si="153"/>
        <v>0</v>
      </c>
      <c r="Q1156">
        <v>19.750465652549899</v>
      </c>
      <c r="R1156">
        <v>19.750465652549899</v>
      </c>
      <c r="T1156">
        <v>51.163717898248997</v>
      </c>
      <c r="U1156">
        <f>'wyznaczanie X2,X3,X6,X7'!$T$3*modele!X1156+'wyznaczanie X2,X3,X6,X7'!$U$3</f>
        <v>51.24798471640014</v>
      </c>
      <c r="V1156">
        <f t="shared" si="148"/>
        <v>8.43E-2</v>
      </c>
      <c r="X1156">
        <v>102.511370556664</v>
      </c>
      <c r="Y1156">
        <f>'wyznaczanie X2,X3,X6,X7'!$W$3*modele!T1156+'wyznaczanie X2,X3,X6,X7'!$X$3</f>
        <v>102.33450941390412</v>
      </c>
      <c r="Z1156">
        <f t="shared" si="149"/>
        <v>0.1769</v>
      </c>
    </row>
    <row r="1157" spans="1:26" x14ac:dyDescent="0.3">
      <c r="A1157">
        <v>63.763968086786598</v>
      </c>
      <c r="B1157">
        <f t="shared" si="150"/>
        <v>63.76396808678652</v>
      </c>
      <c r="C1157">
        <f t="shared" si="151"/>
        <v>0</v>
      </c>
      <c r="E1157">
        <v>45.195557584662602</v>
      </c>
      <c r="F1157">
        <f>'wyznaczanie X2,X3,X6,X7'!$J$3*I1157+'wyznaczanie X2,X3,X6,X7'!$K$3</f>
        <v>45.197002031082739</v>
      </c>
      <c r="G1157">
        <f t="shared" si="146"/>
        <v>1.4E-3</v>
      </c>
      <c r="I1157">
        <v>94.884804589217595</v>
      </c>
      <c r="J1157">
        <f>'wyznaczanie X2,X3,X6,X7'!$M$3*modele!E1157+'wyznaczanie X2,X3,X6,X7'!$N$3</f>
        <v>94.881917910986203</v>
      </c>
      <c r="K1157">
        <f t="shared" si="147"/>
        <v>2.8999999999999998E-3</v>
      </c>
      <c r="M1157">
        <v>-8.0587365804147701</v>
      </c>
      <c r="N1157">
        <f t="shared" si="152"/>
        <v>-8.0587365804146174</v>
      </c>
      <c r="O1157">
        <f t="shared" si="153"/>
        <v>0</v>
      </c>
      <c r="Q1157">
        <v>21.904640943978102</v>
      </c>
      <c r="R1157">
        <v>21.904640943978102</v>
      </c>
      <c r="T1157">
        <v>47.846392773840201</v>
      </c>
      <c r="U1157">
        <f>'wyznaczanie X2,X3,X6,X7'!$T$3*modele!X1157+'wyznaczanie X2,X3,X6,X7'!$U$3</f>
        <v>47.572288258221057</v>
      </c>
      <c r="V1157">
        <f t="shared" si="148"/>
        <v>0.27410000000000001</v>
      </c>
      <c r="X1157">
        <v>95.141086274976104</v>
      </c>
      <c r="Y1157">
        <f>'wyznaczanie X2,X3,X6,X7'!$W$3*modele!T1157+'wyznaczanie X2,X3,X6,X7'!$X$3</f>
        <v>95.70602736630606</v>
      </c>
      <c r="Z1157">
        <f t="shared" si="149"/>
        <v>0.56489999999999996</v>
      </c>
    </row>
    <row r="1158" spans="1:26" x14ac:dyDescent="0.3">
      <c r="A1158">
        <v>51.186213724759</v>
      </c>
      <c r="B1158">
        <f t="shared" si="150"/>
        <v>51.186213724759</v>
      </c>
      <c r="C1158">
        <f t="shared" si="151"/>
        <v>0</v>
      </c>
      <c r="E1158">
        <v>13.0435358048283</v>
      </c>
      <c r="F1158">
        <f>'wyznaczanie X2,X3,X6,X7'!$J$3*I1158+'wyznaczanie X2,X3,X6,X7'!$K$3</f>
        <v>13.000575734078796</v>
      </c>
      <c r="G1158">
        <f t="shared" ref="G1158:G1221" si="154">ROUND(ABS(F1158-E1158),4)</f>
        <v>4.2999999999999997E-2</v>
      </c>
      <c r="I1158">
        <v>30.469601959490301</v>
      </c>
      <c r="J1158">
        <f>'wyznaczanie X2,X3,X6,X7'!$M$3*modele!E1158+'wyznaczanie X2,X3,X6,X7'!$N$3</f>
        <v>30.558715105805547</v>
      </c>
      <c r="K1158">
        <f t="shared" si="147"/>
        <v>8.9099999999999999E-2</v>
      </c>
      <c r="M1158">
        <v>63.241820035033101</v>
      </c>
      <c r="N1158">
        <f t="shared" si="152"/>
        <v>63.241820035033101</v>
      </c>
      <c r="O1158">
        <f t="shared" si="153"/>
        <v>0</v>
      </c>
      <c r="Q1158">
        <v>17.1959016611797</v>
      </c>
      <c r="R1158">
        <v>17.1959016611797</v>
      </c>
      <c r="T1158">
        <v>59.251635352913297</v>
      </c>
      <c r="U1158">
        <f>'wyznaczanie X2,X3,X6,X7'!$T$3*modele!X1158+'wyznaczanie X2,X3,X6,X7'!$U$3</f>
        <v>59.294731159417239</v>
      </c>
      <c r="V1158">
        <f t="shared" si="148"/>
        <v>4.3099999999999999E-2</v>
      </c>
      <c r="X1158">
        <v>118.646219966149</v>
      </c>
      <c r="Y1158">
        <f>'wyznaczanie X2,X3,X6,X7'!$W$3*modele!T1158+'wyznaczanie X2,X3,X6,X7'!$X$3</f>
        <v>118.49530573025902</v>
      </c>
      <c r="Z1158">
        <f t="shared" si="149"/>
        <v>0.15090000000000001</v>
      </c>
    </row>
    <row r="1159" spans="1:26" x14ac:dyDescent="0.3">
      <c r="A1159">
        <v>48.030587293149203</v>
      </c>
      <c r="B1159">
        <f t="shared" si="150"/>
        <v>48.030587293149097</v>
      </c>
      <c r="C1159">
        <f t="shared" si="151"/>
        <v>0</v>
      </c>
      <c r="E1159">
        <v>58.897688190851397</v>
      </c>
      <c r="F1159">
        <f>'wyznaczanie X2,X3,X6,X7'!$J$3*I1159+'wyznaczanie X2,X3,X6,X7'!$K$3</f>
        <v>58.720771553838219</v>
      </c>
      <c r="G1159">
        <f t="shared" si="154"/>
        <v>0.1769</v>
      </c>
      <c r="I1159">
        <v>121.941731531668</v>
      </c>
      <c r="J1159">
        <f>'wyznaczanie X2,X3,X6,X7'!$M$3*modele!E1159+'wyznaczanie X2,X3,X6,X7'!$N$3</f>
        <v>122.29434416151038</v>
      </c>
      <c r="K1159">
        <f t="shared" si="147"/>
        <v>0.35260000000000002</v>
      </c>
      <c r="M1159">
        <v>-80.631889986255999</v>
      </c>
      <c r="N1159">
        <f t="shared" si="152"/>
        <v>-80.631889986255786</v>
      </c>
      <c r="O1159">
        <f t="shared" si="153"/>
        <v>0</v>
      </c>
      <c r="Q1159">
        <v>23.033781303623801</v>
      </c>
      <c r="R1159">
        <v>23.033781303623801</v>
      </c>
      <c r="T1159">
        <v>49.679756262001298</v>
      </c>
      <c r="U1159">
        <f>'wyznaczanie X2,X3,X6,X7'!$T$3*modele!X1159+'wyznaczanie X2,X3,X6,X7'!$U$3</f>
        <v>49.913482978807025</v>
      </c>
      <c r="V1159">
        <f t="shared" si="148"/>
        <v>0.23369999999999999</v>
      </c>
      <c r="X1159">
        <v>99.8355083650019</v>
      </c>
      <c r="Y1159">
        <f>'wyznaczanie X2,X3,X6,X7'!$W$3*modele!T1159+'wyznaczanie X2,X3,X6,X7'!$X$3</f>
        <v>99.369345404860795</v>
      </c>
      <c r="Z1159">
        <f t="shared" si="149"/>
        <v>0.4662</v>
      </c>
    </row>
    <row r="1160" spans="1:26" x14ac:dyDescent="0.3">
      <c r="A1160">
        <v>44.703795916759098</v>
      </c>
      <c r="B1160">
        <f t="shared" si="150"/>
        <v>44.703795916759162</v>
      </c>
      <c r="C1160">
        <f t="shared" si="151"/>
        <v>0</v>
      </c>
      <c r="E1160">
        <v>48.176571061130701</v>
      </c>
      <c r="F1160">
        <f>'wyznaczanie X2,X3,X6,X7'!$J$3*I1160+'wyznaczanie X2,X3,X6,X7'!$K$3</f>
        <v>47.957570909682552</v>
      </c>
      <c r="G1160">
        <f t="shared" si="154"/>
        <v>0.219</v>
      </c>
      <c r="I1160">
        <v>100.407858671306</v>
      </c>
      <c r="J1160">
        <f>'wyznaczanie X2,X3,X6,X7'!$M$3*modele!E1160+'wyznaczanie X2,X3,X6,X7'!$N$3</f>
        <v>100.84572123647717</v>
      </c>
      <c r="K1160">
        <f t="shared" si="147"/>
        <v>0.43790000000000001</v>
      </c>
      <c r="M1160">
        <v>-55.122121349873801</v>
      </c>
      <c r="N1160">
        <f t="shared" si="152"/>
        <v>-55.122121349873922</v>
      </c>
      <c r="O1160">
        <f t="shared" si="153"/>
        <v>0</v>
      </c>
      <c r="Q1160">
        <v>29.352221981739699</v>
      </c>
      <c r="R1160">
        <v>29.352221981739699</v>
      </c>
      <c r="T1160">
        <v>50.369074672246001</v>
      </c>
      <c r="U1160">
        <f>'wyznaczanie X2,X3,X6,X7'!$T$3*modele!X1160+'wyznaczanie X2,X3,X6,X7'!$U$3</f>
        <v>50.527466073797868</v>
      </c>
      <c r="V1160">
        <f t="shared" si="148"/>
        <v>0.15840000000000001</v>
      </c>
      <c r="X1160">
        <v>101.06663014170999</v>
      </c>
      <c r="Y1160">
        <f>'wyznaczanie X2,X3,X6,X7'!$W$3*modele!T1160+'wyznaczanie X2,X3,X6,X7'!$X$3</f>
        <v>100.74670051357964</v>
      </c>
      <c r="Z1160">
        <f t="shared" si="149"/>
        <v>0.31990000000000002</v>
      </c>
    </row>
    <row r="1161" spans="1:26" x14ac:dyDescent="0.3">
      <c r="A1161">
        <v>29.5996747747126</v>
      </c>
      <c r="B1161">
        <f t="shared" si="150"/>
        <v>29.599674774712845</v>
      </c>
      <c r="C1161">
        <f t="shared" si="151"/>
        <v>0</v>
      </c>
      <c r="E1161">
        <v>57.5111555549759</v>
      </c>
      <c r="F1161">
        <f>'wyznaczanie X2,X3,X6,X7'!$J$3*I1161+'wyznaczanie X2,X3,X6,X7'!$K$3</f>
        <v>57.449650470046606</v>
      </c>
      <c r="G1161">
        <f t="shared" si="154"/>
        <v>6.1499999999999999E-2</v>
      </c>
      <c r="I1161">
        <v>119.398606980389</v>
      </c>
      <c r="J1161">
        <f>'wyznaczanie X2,X3,X6,X7'!$M$3*modele!E1161+'wyznaczanie X2,X3,X6,X7'!$N$3</f>
        <v>119.52045266118306</v>
      </c>
      <c r="K1161">
        <f t="shared" si="147"/>
        <v>0.12180000000000001</v>
      </c>
      <c r="M1161">
        <v>-113.334117115502</v>
      </c>
      <c r="N1161">
        <f t="shared" si="152"/>
        <v>-113.33411711550249</v>
      </c>
      <c r="O1161">
        <f t="shared" si="153"/>
        <v>0</v>
      </c>
      <c r="Q1161">
        <v>18.026830060824501</v>
      </c>
      <c r="R1161">
        <v>18.026830060824501</v>
      </c>
      <c r="T1161">
        <v>56.453267555254897</v>
      </c>
      <c r="U1161">
        <f>'wyznaczanie X2,X3,X6,X7'!$T$3*modele!X1161+'wyznaczanie X2,X3,X6,X7'!$U$3</f>
        <v>56.145731596034324</v>
      </c>
      <c r="V1161">
        <f t="shared" si="148"/>
        <v>0.3075</v>
      </c>
      <c r="X1161">
        <v>112.332036450424</v>
      </c>
      <c r="Y1161">
        <f>'wyznaczanie X2,X3,X6,X7'!$W$3*modele!T1161+'wyznaczanie X2,X3,X6,X7'!$X$3</f>
        <v>112.90377339208914</v>
      </c>
      <c r="Z1161">
        <f t="shared" si="149"/>
        <v>0.57169999999999999</v>
      </c>
    </row>
    <row r="1162" spans="1:26" x14ac:dyDescent="0.3">
      <c r="A1162">
        <v>53.236671777320097</v>
      </c>
      <c r="B1162">
        <f t="shared" si="150"/>
        <v>53.236671777320197</v>
      </c>
      <c r="C1162">
        <f t="shared" si="151"/>
        <v>0</v>
      </c>
      <c r="E1162">
        <v>43.014588785332997</v>
      </c>
      <c r="F1162">
        <f>'wyznaczanie X2,X3,X6,X7'!$J$3*I1162+'wyznaczanie X2,X3,X6,X7'!$K$3</f>
        <v>43.084708975666899</v>
      </c>
      <c r="G1162">
        <f t="shared" si="154"/>
        <v>7.0099999999999996E-2</v>
      </c>
      <c r="I1162">
        <v>90.658752172007596</v>
      </c>
      <c r="J1162">
        <f>'wyznaczanie X2,X3,X6,X7'!$M$3*modele!E1162+'wyznaczanie X2,X3,X6,X7'!$N$3</f>
        <v>90.51868068280551</v>
      </c>
      <c r="K1162">
        <f t="shared" si="147"/>
        <v>0.1401</v>
      </c>
      <c r="M1162">
        <v>-22.5704228013586</v>
      </c>
      <c r="N1162">
        <f t="shared" si="152"/>
        <v>-22.570422801358802</v>
      </c>
      <c r="O1162">
        <f t="shared" si="153"/>
        <v>0</v>
      </c>
      <c r="Q1162">
        <v>17.927057451059799</v>
      </c>
      <c r="R1162">
        <v>17.927057451059799</v>
      </c>
      <c r="T1162">
        <v>42.742164891385499</v>
      </c>
      <c r="U1162">
        <f>'wyznaczanie X2,X3,X6,X7'!$T$3*modele!X1162+'wyznaczanie X2,X3,X6,X7'!$U$3</f>
        <v>42.438038552625216</v>
      </c>
      <c r="V1162">
        <f t="shared" si="148"/>
        <v>0.30409999999999998</v>
      </c>
      <c r="X1162">
        <v>84.846199215080006</v>
      </c>
      <c r="Y1162">
        <f>'wyznaczanie X2,X3,X6,X7'!$W$3*modele!T1162+'wyznaczanie X2,X3,X6,X7'!$X$3</f>
        <v>85.507062351765896</v>
      </c>
      <c r="Z1162">
        <f t="shared" si="149"/>
        <v>0.66090000000000004</v>
      </c>
    </row>
    <row r="1163" spans="1:26" x14ac:dyDescent="0.3">
      <c r="A1163">
        <v>20.3571635623898</v>
      </c>
      <c r="B1163">
        <f t="shared" si="150"/>
        <v>20.357163562389587</v>
      </c>
      <c r="C1163">
        <f t="shared" si="151"/>
        <v>0</v>
      </c>
      <c r="E1163">
        <v>73.630391884638399</v>
      </c>
      <c r="F1163">
        <f>'wyznaczanie X2,X3,X6,X7'!$J$3*I1163+'wyznaczanie X2,X3,X6,X7'!$K$3</f>
        <v>73.730436418488495</v>
      </c>
      <c r="G1163">
        <f t="shared" si="154"/>
        <v>0.1</v>
      </c>
      <c r="I1163">
        <v>151.97148063306801</v>
      </c>
      <c r="J1163">
        <f>'wyznaczanie X2,X3,X6,X7'!$M$3*modele!E1163+'wyznaczanie X2,X3,X6,X7'!$N$3</f>
        <v>151.76853070110968</v>
      </c>
      <c r="K1163">
        <f t="shared" si="147"/>
        <v>0.2029</v>
      </c>
      <c r="M1163">
        <v>-180.17684852913601</v>
      </c>
      <c r="N1163">
        <f t="shared" si="152"/>
        <v>-180.17684852913558</v>
      </c>
      <c r="O1163">
        <f t="shared" si="153"/>
        <v>0</v>
      </c>
      <c r="Q1163">
        <v>15.1957024155704</v>
      </c>
      <c r="R1163">
        <v>15.1957024155704</v>
      </c>
      <c r="T1163">
        <v>49.0062640428823</v>
      </c>
      <c r="U1163">
        <f>'wyznaczanie X2,X3,X6,X7'!$T$3*modele!X1163+'wyznaczanie X2,X3,X6,X7'!$U$3</f>
        <v>48.692719463695859</v>
      </c>
      <c r="V1163">
        <f t="shared" si="148"/>
        <v>0.3135</v>
      </c>
      <c r="X1163">
        <v>97.387707179716003</v>
      </c>
      <c r="Y1163">
        <f>'wyznaczanie X2,X3,X6,X7'!$W$3*modele!T1163+'wyznaczanie X2,X3,X6,X7'!$X$3</f>
        <v>98.023613251331568</v>
      </c>
      <c r="Z1163">
        <f t="shared" si="149"/>
        <v>0.63590000000000002</v>
      </c>
    </row>
    <row r="1164" spans="1:26" x14ac:dyDescent="0.3">
      <c r="A1164">
        <v>22.5934644905299</v>
      </c>
      <c r="B1164">
        <f t="shared" si="150"/>
        <v>22.593464490529957</v>
      </c>
      <c r="C1164">
        <f t="shared" si="151"/>
        <v>0</v>
      </c>
      <c r="E1164">
        <v>15.2852003342812</v>
      </c>
      <c r="F1164">
        <f>'wyznaczanie X2,X3,X6,X7'!$J$3*I1164+'wyznaczanie X2,X3,X6,X7'!$K$3</f>
        <v>15.229709385358696</v>
      </c>
      <c r="G1164">
        <f t="shared" si="154"/>
        <v>5.5500000000000001E-2</v>
      </c>
      <c r="I1164">
        <v>34.929416676544797</v>
      </c>
      <c r="J1164">
        <f>'wyznaczanie X2,X3,X6,X7'!$M$3*modele!E1164+'wyznaczanie X2,X3,X6,X7'!$N$3</f>
        <v>35.043379962546069</v>
      </c>
      <c r="K1164">
        <f t="shared" si="147"/>
        <v>0.114</v>
      </c>
      <c r="M1164">
        <v>-0.66867202178368501</v>
      </c>
      <c r="N1164">
        <f t="shared" si="152"/>
        <v>-0.6686720217837987</v>
      </c>
      <c r="O1164">
        <f t="shared" si="153"/>
        <v>0</v>
      </c>
      <c r="Q1164">
        <v>15.8764436269893</v>
      </c>
      <c r="R1164">
        <v>15.8764436269893</v>
      </c>
      <c r="T1164">
        <v>51.411417550926998</v>
      </c>
      <c r="U1164">
        <f>'wyznaczanie X2,X3,X6,X7'!$T$3*modele!X1164+'wyznaczanie X2,X3,X6,X7'!$U$3</f>
        <v>51.37655708114842</v>
      </c>
      <c r="V1164">
        <f t="shared" si="148"/>
        <v>3.49E-2</v>
      </c>
      <c r="X1164">
        <v>102.769176088145</v>
      </c>
      <c r="Y1164">
        <f>'wyznaczanie X2,X3,X6,X7'!$W$3*modele!T1164+'wyznaczanie X2,X3,X6,X7'!$X$3</f>
        <v>102.82944814899871</v>
      </c>
      <c r="Z1164">
        <f t="shared" si="149"/>
        <v>6.0299999999999999E-2</v>
      </c>
    </row>
    <row r="1165" spans="1:26" x14ac:dyDescent="0.3">
      <c r="A1165">
        <v>45.4547782967987</v>
      </c>
      <c r="B1165">
        <f t="shared" si="150"/>
        <v>45.454778296798892</v>
      </c>
      <c r="C1165">
        <f t="shared" si="151"/>
        <v>0</v>
      </c>
      <c r="E1165">
        <v>73.062703588442602</v>
      </c>
      <c r="F1165">
        <f>'wyznaczanie X2,X3,X6,X7'!$J$3*I1165+'wyznaczanie X2,X3,X6,X7'!$K$3</f>
        <v>72.829499146759503</v>
      </c>
      <c r="G1165">
        <f t="shared" si="154"/>
        <v>0.23319999999999999</v>
      </c>
      <c r="I1165">
        <v>150.168980679199</v>
      </c>
      <c r="J1165">
        <f>'wyznaczanie X2,X3,X6,X7'!$M$3*modele!E1165+'wyznaczanie X2,X3,X6,X7'!$N$3</f>
        <v>150.63281582580959</v>
      </c>
      <c r="K1165">
        <f t="shared" si="147"/>
        <v>0.46379999999999999</v>
      </c>
      <c r="M1165">
        <v>-128.27855417173001</v>
      </c>
      <c r="N1165">
        <f t="shared" si="152"/>
        <v>-128.27855417173038</v>
      </c>
      <c r="O1165">
        <f t="shared" si="153"/>
        <v>0</v>
      </c>
      <c r="Q1165">
        <v>19.207037742625801</v>
      </c>
      <c r="R1165">
        <v>19.207037742625801</v>
      </c>
      <c r="T1165">
        <v>44.245223071446702</v>
      </c>
      <c r="U1165">
        <f>'wyznaczanie X2,X3,X6,X7'!$T$3*modele!X1165+'wyznaczanie X2,X3,X6,X7'!$U$3</f>
        <v>43.908035930310582</v>
      </c>
      <c r="V1165">
        <f t="shared" si="148"/>
        <v>0.3372</v>
      </c>
      <c r="X1165">
        <v>87.793749071317094</v>
      </c>
      <c r="Y1165">
        <f>'wyznaczanie X2,X3,X6,X7'!$W$3*modele!T1165+'wyznaczanie X2,X3,X6,X7'!$X$3</f>
        <v>88.510383940513293</v>
      </c>
      <c r="Z1165">
        <f t="shared" si="149"/>
        <v>0.71660000000000001</v>
      </c>
    </row>
    <row r="1166" spans="1:26" x14ac:dyDescent="0.3">
      <c r="A1166">
        <v>30.312309805547301</v>
      </c>
      <c r="B1166">
        <f t="shared" si="150"/>
        <v>30.312309805547251</v>
      </c>
      <c r="C1166">
        <f t="shared" si="151"/>
        <v>0</v>
      </c>
      <c r="E1166">
        <v>26.7845990326167</v>
      </c>
      <c r="F1166">
        <f>'wyznaczanie X2,X3,X6,X7'!$J$3*I1166+'wyznaczanie X2,X3,X6,X7'!$K$3</f>
        <v>26.834896066189504</v>
      </c>
      <c r="G1166">
        <f t="shared" si="154"/>
        <v>5.0299999999999997E-2</v>
      </c>
      <c r="I1166">
        <v>58.147846098045299</v>
      </c>
      <c r="J1166">
        <f>'wyznaczanie X2,X3,X6,X7'!$M$3*modele!E1166+'wyznaczanie X2,X3,X6,X7'!$N$3</f>
        <v>58.049029799303447</v>
      </c>
      <c r="K1166">
        <f t="shared" si="147"/>
        <v>9.8799999999999999E-2</v>
      </c>
      <c r="M1166">
        <v>-19.729177486755599</v>
      </c>
      <c r="N1166">
        <f t="shared" si="152"/>
        <v>-19.729177486755503</v>
      </c>
      <c r="O1166">
        <f t="shared" si="153"/>
        <v>0</v>
      </c>
      <c r="Q1166">
        <v>12.713714594003299</v>
      </c>
      <c r="R1166">
        <v>12.713714594003299</v>
      </c>
      <c r="T1166">
        <v>49.264573217430502</v>
      </c>
      <c r="U1166">
        <f>'wyznaczanie X2,X3,X6,X7'!$T$3*modele!X1166+'wyznaczanie X2,X3,X6,X7'!$U$3</f>
        <v>49.198459616402239</v>
      </c>
      <c r="V1166">
        <f t="shared" si="148"/>
        <v>6.6100000000000006E-2</v>
      </c>
      <c r="X1166">
        <v>98.401786753619902</v>
      </c>
      <c r="Y1166">
        <f>'wyznaczanie X2,X3,X6,X7'!$W$3*modele!T1166+'wyznaczanie X2,X3,X6,X7'!$X$3</f>
        <v>98.539751302927513</v>
      </c>
      <c r="Z1166">
        <f t="shared" si="149"/>
        <v>0.13800000000000001</v>
      </c>
    </row>
    <row r="1167" spans="1:26" x14ac:dyDescent="0.3">
      <c r="A1167">
        <v>46.8234444392413</v>
      </c>
      <c r="B1167">
        <f t="shared" si="150"/>
        <v>46.8234444392413</v>
      </c>
      <c r="C1167">
        <f t="shared" si="151"/>
        <v>0</v>
      </c>
      <c r="E1167">
        <v>35.604599559535501</v>
      </c>
      <c r="F1167">
        <f>'wyznaczanie X2,X3,X6,X7'!$J$3*I1167+'wyznaczanie X2,X3,X6,X7'!$K$3</f>
        <v>35.781456035468423</v>
      </c>
      <c r="G1167">
        <f t="shared" si="154"/>
        <v>0.1769</v>
      </c>
      <c r="I1167">
        <v>76.047176537515099</v>
      </c>
      <c r="J1167">
        <f>'wyznaczanie X2,X3,X6,X7'!$M$3*modele!E1167+'wyznaczanie X2,X3,X6,X7'!$N$3</f>
        <v>75.69428665187958</v>
      </c>
      <c r="K1167">
        <f t="shared" si="147"/>
        <v>0.35289999999999999</v>
      </c>
      <c r="M1167">
        <v>-13.1669098001239</v>
      </c>
      <c r="N1167">
        <f t="shared" si="152"/>
        <v>-13.166909800123904</v>
      </c>
      <c r="O1167">
        <f t="shared" si="153"/>
        <v>0</v>
      </c>
      <c r="Q1167">
        <v>21.3615578743381</v>
      </c>
      <c r="R1167">
        <v>21.3615578743381</v>
      </c>
      <c r="T1167">
        <v>55.963425725688801</v>
      </c>
      <c r="U1167">
        <f>'wyznaczanie X2,X3,X6,X7'!$T$3*modele!X1167+'wyznaczanie X2,X3,X6,X7'!$U$3</f>
        <v>55.625932726888905</v>
      </c>
      <c r="V1167">
        <f t="shared" si="148"/>
        <v>0.33750000000000002</v>
      </c>
      <c r="X1167">
        <v>111.28976718839699</v>
      </c>
      <c r="Y1167">
        <f>'wyznaczanie X2,X3,X6,X7'!$W$3*modele!T1167+'wyznaczanie X2,X3,X6,X7'!$X$3</f>
        <v>111.92500053996476</v>
      </c>
      <c r="Z1167">
        <f t="shared" si="149"/>
        <v>0.63519999999999999</v>
      </c>
    </row>
    <row r="1168" spans="1:26" x14ac:dyDescent="0.3">
      <c r="A1168">
        <v>36.244091697224597</v>
      </c>
      <c r="B1168">
        <f t="shared" si="150"/>
        <v>36.244091697224448</v>
      </c>
      <c r="C1168">
        <f t="shared" si="151"/>
        <v>0</v>
      </c>
      <c r="E1168">
        <v>71.169957235719295</v>
      </c>
      <c r="F1168">
        <f>'wyznaczanie X2,X3,X6,X7'!$J$3*I1168+'wyznaczanie X2,X3,X6,X7'!$K$3</f>
        <v>71.097048376512788</v>
      </c>
      <c r="G1168">
        <f t="shared" si="154"/>
        <v>7.2900000000000006E-2</v>
      </c>
      <c r="I1168">
        <v>146.70287651030699</v>
      </c>
      <c r="J1168">
        <f>'wyznaczanie X2,X3,X6,X7'!$M$3*modele!E1168+'wyznaczanie X2,X3,X6,X7'!$N$3</f>
        <v>146.84619524130414</v>
      </c>
      <c r="K1168">
        <f t="shared" si="147"/>
        <v>0.14330000000000001</v>
      </c>
      <c r="M1168">
        <v>-141.02168831270899</v>
      </c>
      <c r="N1168">
        <f t="shared" si="152"/>
        <v>-141.0216883127087</v>
      </c>
      <c r="O1168">
        <f t="shared" si="153"/>
        <v>0</v>
      </c>
      <c r="Q1168">
        <v>32.434256847890403</v>
      </c>
      <c r="R1168">
        <v>32.434256847890403</v>
      </c>
      <c r="T1168">
        <v>49.720351185742402</v>
      </c>
      <c r="U1168">
        <f>'wyznaczanie X2,X3,X6,X7'!$T$3*modele!X1168+'wyznaczanie X2,X3,X6,X7'!$U$3</f>
        <v>49.364600520058922</v>
      </c>
      <c r="V1168">
        <f t="shared" si="148"/>
        <v>0.35580000000000001</v>
      </c>
      <c r="X1168">
        <v>98.734922447684497</v>
      </c>
      <c r="Y1168">
        <f>'wyznaczanie X2,X3,X6,X7'!$W$3*modele!T1168+'wyznaczanie X2,X3,X6,X7'!$X$3</f>
        <v>99.450459770547056</v>
      </c>
      <c r="Z1168">
        <f t="shared" si="149"/>
        <v>0.71550000000000002</v>
      </c>
    </row>
    <row r="1169" spans="1:26" x14ac:dyDescent="0.3">
      <c r="A1169">
        <v>28.797573176010101</v>
      </c>
      <c r="B1169">
        <f t="shared" si="150"/>
        <v>28.797573176010005</v>
      </c>
      <c r="C1169">
        <f t="shared" si="151"/>
        <v>0</v>
      </c>
      <c r="E1169">
        <v>51.376916774049398</v>
      </c>
      <c r="F1169">
        <f>'wyznaczanie X2,X3,X6,X7'!$J$3*I1169+'wyznaczanie X2,X3,X6,X7'!$K$3</f>
        <v>51.516401655988886</v>
      </c>
      <c r="G1169">
        <f t="shared" si="154"/>
        <v>0.13950000000000001</v>
      </c>
      <c r="I1169">
        <v>107.52799062426</v>
      </c>
      <c r="J1169">
        <f>'wyznaczanie X2,X3,X6,X7'!$M$3*modele!E1169+'wyznaczanie X2,X3,X6,X7'!$N$3</f>
        <v>107.24831973396491</v>
      </c>
      <c r="K1169">
        <f t="shared" ref="K1169:K1232" si="155">ROUND(ABS(J1169-I1169),4)</f>
        <v>0.2797</v>
      </c>
      <c r="M1169">
        <v>-96.535603970128193</v>
      </c>
      <c r="N1169">
        <f t="shared" si="152"/>
        <v>-96.535603970127994</v>
      </c>
      <c r="O1169">
        <f t="shared" si="153"/>
        <v>0</v>
      </c>
      <c r="Q1169">
        <v>15.0118727508804</v>
      </c>
      <c r="R1169">
        <v>15.0118727508804</v>
      </c>
      <c r="T1169">
        <v>46.375138629646301</v>
      </c>
      <c r="U1169">
        <f>'wyznaczanie X2,X3,X6,X7'!$T$3*modele!X1169+'wyznaczanie X2,X3,X6,X7'!$U$3</f>
        <v>46.036043688900349</v>
      </c>
      <c r="V1169">
        <f t="shared" si="148"/>
        <v>0.33910000000000001</v>
      </c>
      <c r="X1169">
        <v>92.060701555803206</v>
      </c>
      <c r="Y1169">
        <f>'wyznaczanie X2,X3,X6,X7'!$W$3*modele!T1169+'wyznaczanie X2,X3,X6,X7'!$X$3</f>
        <v>92.76625471318647</v>
      </c>
      <c r="Z1169">
        <f t="shared" si="149"/>
        <v>0.7056</v>
      </c>
    </row>
    <row r="1170" spans="1:26" x14ac:dyDescent="0.3">
      <c r="A1170">
        <v>37.7786142941832</v>
      </c>
      <c r="B1170">
        <f t="shared" si="150"/>
        <v>37.778614294183193</v>
      </c>
      <c r="C1170">
        <f t="shared" si="151"/>
        <v>0</v>
      </c>
      <c r="E1170">
        <v>49.230733268549599</v>
      </c>
      <c r="F1170">
        <f>'wyznaczanie X2,X3,X6,X7'!$J$3*I1170+'wyznaczanie X2,X3,X6,X7'!$K$3</f>
        <v>49.416622399134653</v>
      </c>
      <c r="G1170">
        <f t="shared" si="154"/>
        <v>0.18590000000000001</v>
      </c>
      <c r="I1170">
        <v>103.326974490971</v>
      </c>
      <c r="J1170">
        <f>'wyznaczanie X2,X3,X6,X7'!$M$3*modele!E1170+'wyznaczanie X2,X3,X6,X7'!$N$3</f>
        <v>102.95467382184434</v>
      </c>
      <c r="K1170">
        <f t="shared" si="155"/>
        <v>0.37230000000000002</v>
      </c>
      <c r="M1170">
        <v>-72.134971217282398</v>
      </c>
      <c r="N1170">
        <f t="shared" si="152"/>
        <v>-72.134971217282384</v>
      </c>
      <c r="O1170">
        <f t="shared" si="153"/>
        <v>0</v>
      </c>
      <c r="Q1170">
        <v>21.363819030875899</v>
      </c>
      <c r="R1170">
        <v>21.363819030875899</v>
      </c>
      <c r="T1170">
        <v>49.7643008759851</v>
      </c>
      <c r="U1170">
        <f>'wyznaczanie X2,X3,X6,X7'!$T$3*modele!X1170+'wyznaczanie X2,X3,X6,X7'!$U$3</f>
        <v>49.689810501970854</v>
      </c>
      <c r="V1170">
        <f t="shared" si="148"/>
        <v>7.4499999999999997E-2</v>
      </c>
      <c r="X1170">
        <v>99.387013839126794</v>
      </c>
      <c r="Y1170">
        <f>'wyznaczanie X2,X3,X6,X7'!$W$3*modele!T1170+'wyznaczanie X2,X3,X6,X7'!$X$3</f>
        <v>99.538277431417157</v>
      </c>
      <c r="Z1170">
        <f t="shared" si="149"/>
        <v>0.15129999999999999</v>
      </c>
    </row>
    <row r="1171" spans="1:26" x14ac:dyDescent="0.3">
      <c r="A1171">
        <v>46.624877726383602</v>
      </c>
      <c r="B1171">
        <f t="shared" si="150"/>
        <v>46.624877726383602</v>
      </c>
      <c r="C1171">
        <f t="shared" si="151"/>
        <v>0</v>
      </c>
      <c r="E1171">
        <v>22.570625856563101</v>
      </c>
      <c r="F1171">
        <f>'wyznaczanie X2,X3,X6,X7'!$J$3*I1171+'wyznaczanie X2,X3,X6,X7'!$K$3</f>
        <v>22.702661744920434</v>
      </c>
      <c r="G1171">
        <f t="shared" si="154"/>
        <v>0.13200000000000001</v>
      </c>
      <c r="I1171">
        <v>49.880508951287801</v>
      </c>
      <c r="J1171">
        <f>'wyznaczanie X2,X3,X6,X7'!$M$3*modele!E1171+'wyznaczanie X2,X3,X6,X7'!$N$3</f>
        <v>49.618572359488795</v>
      </c>
      <c r="K1171">
        <f t="shared" si="155"/>
        <v>0.26190000000000002</v>
      </c>
      <c r="M1171">
        <v>25.537877883077901</v>
      </c>
      <c r="N1171">
        <f t="shared" si="152"/>
        <v>25.537877883077897</v>
      </c>
      <c r="O1171">
        <f t="shared" si="153"/>
        <v>0</v>
      </c>
      <c r="Q1171">
        <v>18.439091789482799</v>
      </c>
      <c r="R1171">
        <v>18.439091789482799</v>
      </c>
      <c r="T1171">
        <v>50.914178480735501</v>
      </c>
      <c r="U1171">
        <f>'wyznaczanie X2,X3,X6,X7'!$T$3*modele!X1171+'wyznaczanie X2,X3,X6,X7'!$U$3</f>
        <v>50.787589912993283</v>
      </c>
      <c r="V1171">
        <f t="shared" si="148"/>
        <v>0.12659999999999999</v>
      </c>
      <c r="X1171">
        <v>101.58821473530401</v>
      </c>
      <c r="Y1171">
        <f>'wyznaczanie X2,X3,X6,X7'!$W$3*modele!T1171+'wyznaczanie X2,X3,X6,X7'!$X$3</f>
        <v>101.83589456997889</v>
      </c>
      <c r="Z1171">
        <f t="shared" si="149"/>
        <v>0.2477</v>
      </c>
    </row>
    <row r="1172" spans="1:26" x14ac:dyDescent="0.3">
      <c r="A1172">
        <v>25.7887380030934</v>
      </c>
      <c r="B1172">
        <f t="shared" si="150"/>
        <v>25.788738003093393</v>
      </c>
      <c r="C1172">
        <f t="shared" si="151"/>
        <v>0</v>
      </c>
      <c r="E1172">
        <v>43.004406970207</v>
      </c>
      <c r="F1172">
        <f>'wyznaczanie X2,X3,X6,X7'!$J$3*I1172+'wyznaczanie X2,X3,X6,X7'!$K$3</f>
        <v>43.245978838462449</v>
      </c>
      <c r="G1172">
        <f t="shared" si="154"/>
        <v>0.24160000000000001</v>
      </c>
      <c r="I1172">
        <v>90.981403847513903</v>
      </c>
      <c r="J1172">
        <f>'wyznaczanie X2,X3,X6,X7'!$M$3*modele!E1172+'wyznaczanie X2,X3,X6,X7'!$N$3</f>
        <v>90.498310985255571</v>
      </c>
      <c r="K1172">
        <f t="shared" si="155"/>
        <v>0.48309999999999997</v>
      </c>
      <c r="M1172">
        <v>-77.435744904434202</v>
      </c>
      <c r="N1172">
        <f t="shared" si="152"/>
        <v>-77.435744904434188</v>
      </c>
      <c r="O1172">
        <f t="shared" si="153"/>
        <v>0</v>
      </c>
      <c r="Q1172">
        <v>15.4989527360122</v>
      </c>
      <c r="R1172">
        <v>15.4989527360122</v>
      </c>
      <c r="T1172">
        <v>57.4196466461851</v>
      </c>
      <c r="U1172">
        <f>'wyznaczanie X2,X3,X6,X7'!$T$3*modele!X1172+'wyznaczanie X2,X3,X6,X7'!$U$3</f>
        <v>57.605709764193989</v>
      </c>
      <c r="V1172">
        <f t="shared" si="148"/>
        <v>0.18609999999999999</v>
      </c>
      <c r="X1172">
        <v>115.259496393546</v>
      </c>
      <c r="Y1172">
        <f>'wyznaczanie X2,X3,X6,X7'!$W$3*modele!T1172+'wyznaczanie X2,X3,X6,X7'!$X$3</f>
        <v>114.83473469831522</v>
      </c>
      <c r="Z1172">
        <f t="shared" si="149"/>
        <v>0.42480000000000001</v>
      </c>
    </row>
    <row r="1173" spans="1:26" x14ac:dyDescent="0.3">
      <c r="A1173">
        <v>64.402629839564398</v>
      </c>
      <c r="B1173">
        <f t="shared" si="150"/>
        <v>64.402629839564455</v>
      </c>
      <c r="C1173">
        <f t="shared" si="151"/>
        <v>0</v>
      </c>
      <c r="E1173">
        <v>69.793349870358</v>
      </c>
      <c r="F1173">
        <f>'wyznaczanie X2,X3,X6,X7'!$J$3*I1173+'wyznaczanie X2,X3,X6,X7'!$K$3</f>
        <v>69.922230594725463</v>
      </c>
      <c r="G1173">
        <f t="shared" si="154"/>
        <v>0.12889999999999999</v>
      </c>
      <c r="I1173">
        <v>144.352425414625</v>
      </c>
      <c r="J1173">
        <f>'wyznaczanie X2,X3,X6,X7'!$M$3*modele!E1173+'wyznaczanie X2,X3,X6,X7'!$N$3</f>
        <v>144.0921601964294</v>
      </c>
      <c r="K1173">
        <f t="shared" si="155"/>
        <v>0.26029999999999998</v>
      </c>
      <c r="M1173">
        <v>-80.574789931945105</v>
      </c>
      <c r="N1173">
        <f t="shared" si="152"/>
        <v>-80.574789931945219</v>
      </c>
      <c r="O1173">
        <f t="shared" si="153"/>
        <v>0</v>
      </c>
      <c r="Q1173">
        <v>21.9862588108703</v>
      </c>
      <c r="R1173">
        <v>21.9862588108703</v>
      </c>
      <c r="T1173">
        <v>53.041828035488599</v>
      </c>
      <c r="U1173">
        <f>'wyznaczanie X2,X3,X6,X7'!$T$3*modele!X1173+'wyznaczanie X2,X3,X6,X7'!$U$3</f>
        <v>53.312074320829275</v>
      </c>
      <c r="V1173">
        <f t="shared" si="148"/>
        <v>0.2702</v>
      </c>
      <c r="X1173">
        <v>106.65015822333</v>
      </c>
      <c r="Y1173">
        <f>'wyznaczanie X2,X3,X6,X7'!$W$3*modele!T1173+'wyznaczanie X2,X3,X6,X7'!$X$3</f>
        <v>106.08723754914327</v>
      </c>
      <c r="Z1173">
        <f t="shared" si="149"/>
        <v>0.56289999999999996</v>
      </c>
    </row>
    <row r="1174" spans="1:26" x14ac:dyDescent="0.3">
      <c r="A1174">
        <v>35.057036182229901</v>
      </c>
      <c r="B1174">
        <f t="shared" si="150"/>
        <v>35.057036182229858</v>
      </c>
      <c r="C1174">
        <f t="shared" si="151"/>
        <v>0</v>
      </c>
      <c r="E1174">
        <v>47.618267114485903</v>
      </c>
      <c r="F1174">
        <f>'wyznaczanie X2,X3,X6,X7'!$J$3*I1174+'wyznaczanie X2,X3,X6,X7'!$K$3</f>
        <v>47.66138507129623</v>
      </c>
      <c r="G1174">
        <f t="shared" si="154"/>
        <v>4.3099999999999999E-2</v>
      </c>
      <c r="I1174">
        <v>99.815281388979301</v>
      </c>
      <c r="J1174">
        <f>'wyznaczanie X2,X3,X6,X7'!$M$3*modele!E1174+'wyznaczanie X2,X3,X6,X7'!$N$3</f>
        <v>99.728780652370887</v>
      </c>
      <c r="K1174">
        <f t="shared" si="155"/>
        <v>8.6499999999999994E-2</v>
      </c>
      <c r="M1174">
        <v>-72.740728978998007</v>
      </c>
      <c r="N1174">
        <f t="shared" si="152"/>
        <v>-72.740728978997922</v>
      </c>
      <c r="O1174">
        <f t="shared" si="153"/>
        <v>0</v>
      </c>
      <c r="Q1174">
        <v>19.721048581369399</v>
      </c>
      <c r="R1174">
        <v>19.721048581369399</v>
      </c>
      <c r="T1174">
        <v>39.6716209056612</v>
      </c>
      <c r="U1174">
        <f>'wyznaczanie X2,X3,X6,X7'!$T$3*modele!X1174+'wyznaczanie X2,X3,X6,X7'!$U$3</f>
        <v>39.924351348252749</v>
      </c>
      <c r="V1174">
        <f t="shared" si="148"/>
        <v>0.25269999999999998</v>
      </c>
      <c r="X1174">
        <v>79.805905626570706</v>
      </c>
      <c r="Y1174">
        <f>'wyznaczanie X2,X3,X6,X7'!$W$3*modele!T1174+'wyznaczanie X2,X3,X6,X7'!$X$3</f>
        <v>79.371683719151164</v>
      </c>
      <c r="Z1174">
        <f t="shared" si="149"/>
        <v>0.43419999999999997</v>
      </c>
    </row>
    <row r="1175" spans="1:26" x14ac:dyDescent="0.3">
      <c r="A1175">
        <v>53.5951975651654</v>
      </c>
      <c r="B1175">
        <f t="shared" si="150"/>
        <v>53.595197565165456</v>
      </c>
      <c r="C1175">
        <f t="shared" si="151"/>
        <v>0</v>
      </c>
      <c r="E1175">
        <v>65.151921185274901</v>
      </c>
      <c r="F1175">
        <f>'wyznaczanie X2,X3,X6,X7'!$J$3*I1175+'wyznaczanie X2,X3,X6,X7'!$K$3</f>
        <v>65.354446401348596</v>
      </c>
      <c r="G1175">
        <f t="shared" si="154"/>
        <v>0.20250000000000001</v>
      </c>
      <c r="I1175">
        <v>135.213686174717</v>
      </c>
      <c r="J1175">
        <f>'wyznaczanie X2,X3,X6,X7'!$M$3*modele!E1175+'wyznaczanie X2,X3,X6,X7'!$N$3</f>
        <v>134.80653701973591</v>
      </c>
      <c r="K1175">
        <f t="shared" si="155"/>
        <v>0.40710000000000002</v>
      </c>
      <c r="M1175">
        <v>-88.265368425493804</v>
      </c>
      <c r="N1175">
        <f t="shared" si="152"/>
        <v>-88.265368425493918</v>
      </c>
      <c r="O1175">
        <f t="shared" si="153"/>
        <v>0</v>
      </c>
      <c r="Q1175">
        <v>21.107318945124099</v>
      </c>
      <c r="R1175">
        <v>21.107318945124099</v>
      </c>
      <c r="T1175">
        <v>50.8530659677659</v>
      </c>
      <c r="U1175">
        <f>'wyznaczanie X2,X3,X6,X7'!$T$3*modele!X1175+'wyznaczanie X2,X3,X6,X7'!$U$3</f>
        <v>51.258959338149204</v>
      </c>
      <c r="V1175">
        <f t="shared" si="148"/>
        <v>0.40589999999999998</v>
      </c>
      <c r="X1175">
        <v>102.53337620459899</v>
      </c>
      <c r="Y1175">
        <f>'wyznaczanie X2,X3,X6,X7'!$W$3*modele!T1175+'wyznaczanie X2,X3,X6,X7'!$X$3</f>
        <v>101.71378317603623</v>
      </c>
      <c r="Z1175">
        <f t="shared" si="149"/>
        <v>0.8196</v>
      </c>
    </row>
    <row r="1176" spans="1:26" x14ac:dyDescent="0.3">
      <c r="A1176">
        <v>24.057602493523401</v>
      </c>
      <c r="B1176">
        <f t="shared" si="150"/>
        <v>24.057602493523305</v>
      </c>
      <c r="C1176">
        <f t="shared" si="151"/>
        <v>0</v>
      </c>
      <c r="E1176">
        <v>76.903339032759206</v>
      </c>
      <c r="F1176">
        <f>'wyznaczanie X2,X3,X6,X7'!$J$3*I1176+'wyznaczanie X2,X3,X6,X7'!$K$3</f>
        <v>77.049498124537038</v>
      </c>
      <c r="G1176">
        <f t="shared" si="154"/>
        <v>0.1462</v>
      </c>
      <c r="I1176">
        <v>158.611908063226</v>
      </c>
      <c r="J1176">
        <f>'wyznaczanie X2,X3,X6,X7'!$M$3*modele!E1176+'wyznaczanie X2,X3,X6,X7'!$N$3</f>
        <v>158.31637533187109</v>
      </c>
      <c r="K1176">
        <f t="shared" si="155"/>
        <v>0.29549999999999998</v>
      </c>
      <c r="M1176">
        <v>-182.59481211123099</v>
      </c>
      <c r="N1176">
        <f t="shared" si="152"/>
        <v>-182.59481211123079</v>
      </c>
      <c r="O1176">
        <f t="shared" si="153"/>
        <v>0</v>
      </c>
      <c r="Q1176">
        <v>18.158907865966601</v>
      </c>
      <c r="R1176">
        <v>18.158907865966601</v>
      </c>
      <c r="T1176">
        <v>48.568612254221897</v>
      </c>
      <c r="U1176">
        <f>'wyznaczanie X2,X3,X6,X7'!$T$3*modele!X1176+'wyznaczanie X2,X3,X6,X7'!$U$3</f>
        <v>48.523219467716444</v>
      </c>
      <c r="V1176">
        <f t="shared" si="148"/>
        <v>4.5400000000000003E-2</v>
      </c>
      <c r="X1176">
        <v>97.047836036838206</v>
      </c>
      <c r="Y1176">
        <f>'wyznaczanie X2,X3,X6,X7'!$W$3*modele!T1176+'wyznaczanie X2,X3,X6,X7'!$X$3</f>
        <v>97.149123439377533</v>
      </c>
      <c r="Z1176">
        <f t="shared" si="149"/>
        <v>0.1013</v>
      </c>
    </row>
    <row r="1177" spans="1:26" x14ac:dyDescent="0.3">
      <c r="A1177">
        <v>33.216808865602303</v>
      </c>
      <c r="B1177">
        <f t="shared" si="150"/>
        <v>33.216808865602403</v>
      </c>
      <c r="C1177">
        <f t="shared" si="151"/>
        <v>0</v>
      </c>
      <c r="E1177">
        <v>14.747317290669301</v>
      </c>
      <c r="F1177">
        <f>'wyznaczanie X2,X3,X6,X7'!$J$3*I1177+'wyznaczanie X2,X3,X6,X7'!$K$3</f>
        <v>14.805000352263328</v>
      </c>
      <c r="G1177">
        <f t="shared" si="154"/>
        <v>5.7700000000000001E-2</v>
      </c>
      <c r="I1177">
        <v>34.079703786886</v>
      </c>
      <c r="J1177">
        <f>'wyznaczanie X2,X3,X6,X7'!$M$3*modele!E1177+'wyznaczanie X2,X3,X6,X7'!$N$3</f>
        <v>33.967293353230069</v>
      </c>
      <c r="K1177">
        <f t="shared" si="155"/>
        <v>0.1124</v>
      </c>
      <c r="M1177">
        <v>22.191665859196899</v>
      </c>
      <c r="N1177">
        <f t="shared" si="152"/>
        <v>22.191665859196704</v>
      </c>
      <c r="O1177">
        <f t="shared" si="153"/>
        <v>0</v>
      </c>
      <c r="Q1177">
        <v>22.407686926770399</v>
      </c>
      <c r="R1177">
        <v>22.407686926770399</v>
      </c>
      <c r="T1177">
        <v>42.579831040374799</v>
      </c>
      <c r="U1177">
        <f>'wyznaczanie X2,X3,X6,X7'!$T$3*modele!X1177+'wyznaczanie X2,X3,X6,X7'!$U$3</f>
        <v>42.174864587988189</v>
      </c>
      <c r="V1177">
        <f t="shared" si="148"/>
        <v>0.40500000000000003</v>
      </c>
      <c r="X1177">
        <v>84.318498694380693</v>
      </c>
      <c r="Y1177">
        <f>'wyznaczanie X2,X3,X6,X7'!$W$3*modele!T1177+'wyznaczanie X2,X3,X6,X7'!$X$3</f>
        <v>85.182696491686485</v>
      </c>
      <c r="Z1177">
        <f t="shared" si="149"/>
        <v>0.86419999999999997</v>
      </c>
    </row>
    <row r="1178" spans="1:26" x14ac:dyDescent="0.3">
      <c r="A1178">
        <v>43.295718256109602</v>
      </c>
      <c r="B1178">
        <f t="shared" si="150"/>
        <v>43.295718256109552</v>
      </c>
      <c r="C1178">
        <f t="shared" si="151"/>
        <v>0</v>
      </c>
      <c r="E1178">
        <v>40.265325240635299</v>
      </c>
      <c r="F1178">
        <f>'wyznaczanie X2,X3,X6,X7'!$J$3*I1178+'wyznaczanie X2,X3,X6,X7'!$K$3</f>
        <v>40.125858496589686</v>
      </c>
      <c r="G1178">
        <f t="shared" si="154"/>
        <v>0.13950000000000001</v>
      </c>
      <c r="I1178">
        <v>84.738997246332502</v>
      </c>
      <c r="J1178">
        <f>'wyznaczanie X2,X3,X6,X7'!$M$3*modele!E1178+'wyznaczanie X2,X3,X6,X7'!$N$3</f>
        <v>85.0185153195998</v>
      </c>
      <c r="K1178">
        <f t="shared" si="155"/>
        <v>0.27950000000000003</v>
      </c>
      <c r="M1178">
        <v>-34.2045392096868</v>
      </c>
      <c r="N1178">
        <f t="shared" si="152"/>
        <v>-34.2045392096867</v>
      </c>
      <c r="O1178">
        <f t="shared" si="153"/>
        <v>0</v>
      </c>
      <c r="Q1178">
        <v>26.2579632854011</v>
      </c>
      <c r="R1178">
        <v>26.2579632854011</v>
      </c>
      <c r="T1178">
        <v>49.977535354499203</v>
      </c>
      <c r="U1178">
        <f>'wyznaczanie X2,X3,X6,X7'!$T$3*modele!X1178+'wyznaczanie X2,X3,X6,X7'!$U$3</f>
        <v>49.617259076168246</v>
      </c>
      <c r="V1178">
        <f t="shared" si="148"/>
        <v>0.36030000000000001</v>
      </c>
      <c r="X1178">
        <v>99.241538107033307</v>
      </c>
      <c r="Y1178">
        <f>'wyznaczanie X2,X3,X6,X7'!$W$3*modele!T1178+'wyznaczanie X2,X3,X6,X7'!$X$3</f>
        <v>99.96434990238474</v>
      </c>
      <c r="Z1178">
        <f t="shared" si="149"/>
        <v>0.7228</v>
      </c>
    </row>
    <row r="1179" spans="1:26" x14ac:dyDescent="0.3">
      <c r="A1179">
        <v>62.054794296657597</v>
      </c>
      <c r="B1179">
        <f t="shared" si="150"/>
        <v>62.054794296657604</v>
      </c>
      <c r="C1179">
        <f t="shared" si="151"/>
        <v>0</v>
      </c>
      <c r="E1179">
        <v>15.767049878579501</v>
      </c>
      <c r="F1179">
        <f>'wyznaczanie X2,X3,X6,X7'!$J$3*I1179+'wyznaczanie X2,X3,X6,X7'!$K$3</f>
        <v>15.755672024910343</v>
      </c>
      <c r="G1179">
        <f t="shared" si="154"/>
        <v>1.14E-2</v>
      </c>
      <c r="I1179">
        <v>35.981707067094703</v>
      </c>
      <c r="J1179">
        <f>'wyznaczanie X2,X3,X6,X7'!$M$3*modele!E1179+'wyznaczanie X2,X3,X6,X7'!$N$3</f>
        <v>36.007366183124049</v>
      </c>
      <c r="K1179">
        <f t="shared" si="155"/>
        <v>2.5700000000000001E-2</v>
      </c>
      <c r="M1179">
        <v>76.808438957576698</v>
      </c>
      <c r="N1179">
        <f t="shared" si="152"/>
        <v>76.808438957576698</v>
      </c>
      <c r="O1179">
        <f t="shared" si="153"/>
        <v>0</v>
      </c>
      <c r="Q1179">
        <v>23.320794735800799</v>
      </c>
      <c r="R1179">
        <v>23.320794735800799</v>
      </c>
      <c r="T1179">
        <v>46.3454212101934</v>
      </c>
      <c r="U1179">
        <f>'wyznaczanie X2,X3,X6,X7'!$T$3*modele!X1179+'wyznaczanie X2,X3,X6,X7'!$U$3</f>
        <v>46.812885390235628</v>
      </c>
      <c r="V1179">
        <f t="shared" ref="V1179:V1242" si="156">ROUND(ABS(U1179-T1179),4)</f>
        <v>0.46750000000000003</v>
      </c>
      <c r="X1179">
        <v>93.618377562474194</v>
      </c>
      <c r="Y1179">
        <f>'wyznaczanie X2,X3,X6,X7'!$W$3*modele!T1179+'wyznaczanie X2,X3,X6,X7'!$X$3</f>
        <v>92.706875130553726</v>
      </c>
      <c r="Z1179">
        <f t="shared" ref="Z1179:Z1242" si="157">ROUND(ABS(Y1179-X1179),4)</f>
        <v>0.91149999999999998</v>
      </c>
    </row>
    <row r="1180" spans="1:26" x14ac:dyDescent="0.3">
      <c r="A1180">
        <v>37.260401916919598</v>
      </c>
      <c r="B1180">
        <f t="shared" si="150"/>
        <v>37.260401916919555</v>
      </c>
      <c r="C1180">
        <f t="shared" si="151"/>
        <v>0</v>
      </c>
      <c r="E1180">
        <v>64.889856955061703</v>
      </c>
      <c r="F1180">
        <f>'wyznaczanie X2,X3,X6,X7'!$J$3*I1180+'wyznaczanie X2,X3,X6,X7'!$K$3</f>
        <v>64.667936405333677</v>
      </c>
      <c r="G1180">
        <f t="shared" si="154"/>
        <v>0.22189999999999999</v>
      </c>
      <c r="I1180">
        <v>133.840189622873</v>
      </c>
      <c r="J1180">
        <f>'wyznaczanie X2,X3,X6,X7'!$M$3*modele!E1180+'wyznaczanie X2,X3,X6,X7'!$N$3</f>
        <v>134.28225239641063</v>
      </c>
      <c r="K1180">
        <f t="shared" si="155"/>
        <v>0.44209999999999999</v>
      </c>
      <c r="M1180">
        <v>-120.148767031346</v>
      </c>
      <c r="N1180">
        <f t="shared" si="152"/>
        <v>-120.14876703134591</v>
      </c>
      <c r="O1180">
        <f t="shared" si="153"/>
        <v>0</v>
      </c>
      <c r="Q1180">
        <v>21.370274397001701</v>
      </c>
      <c r="R1180">
        <v>21.370274397001701</v>
      </c>
      <c r="T1180">
        <v>59.715910190047602</v>
      </c>
      <c r="U1180">
        <f>'wyznaczanie X2,X3,X6,X7'!$T$3*modele!X1180+'wyznaczanie X2,X3,X6,X7'!$U$3</f>
        <v>60.124658489567402</v>
      </c>
      <c r="V1180">
        <f t="shared" si="156"/>
        <v>0.40870000000000001</v>
      </c>
      <c r="X1180">
        <v>120.31034006582099</v>
      </c>
      <c r="Y1180">
        <f>'wyznaczanie X2,X3,X6,X7'!$W$3*modele!T1180+'wyznaczanie X2,X3,X6,X7'!$X$3</f>
        <v>119.42299213653031</v>
      </c>
      <c r="Z1180">
        <f t="shared" si="157"/>
        <v>0.88729999999999998</v>
      </c>
    </row>
    <row r="1181" spans="1:26" x14ac:dyDescent="0.3">
      <c r="A1181">
        <v>36.910238240675199</v>
      </c>
      <c r="B1181">
        <f t="shared" si="150"/>
        <v>36.910238240675092</v>
      </c>
      <c r="C1181">
        <f t="shared" si="151"/>
        <v>0</v>
      </c>
      <c r="E1181">
        <v>52.590014829349499</v>
      </c>
      <c r="F1181">
        <f>'wyznaczanie X2,X3,X6,X7'!$J$3*I1181+'wyznaczanie X2,X3,X6,X7'!$K$3</f>
        <v>52.512978800871359</v>
      </c>
      <c r="G1181">
        <f t="shared" si="154"/>
        <v>7.6999999999999999E-2</v>
      </c>
      <c r="I1181">
        <v>109.521836715487</v>
      </c>
      <c r="J1181">
        <f>'wyznaczanie X2,X3,X6,X7'!$M$3*modele!E1181+'wyznaczanie X2,X3,X6,X7'!$N$3</f>
        <v>109.67523872425308</v>
      </c>
      <c r="K1181">
        <f t="shared" si="155"/>
        <v>0.15340000000000001</v>
      </c>
      <c r="M1181">
        <v>-83.9495680066983</v>
      </c>
      <c r="N1181">
        <f t="shared" si="152"/>
        <v>-83.949568006698087</v>
      </c>
      <c r="O1181">
        <f t="shared" si="153"/>
        <v>0</v>
      </c>
      <c r="Q1181">
        <v>21.3315470064999</v>
      </c>
      <c r="R1181">
        <v>21.3315470064999</v>
      </c>
      <c r="T1181">
        <v>50.117309973796502</v>
      </c>
      <c r="U1181">
        <f>'wyznaczanie X2,X3,X6,X7'!$T$3*modele!X1181+'wyznaczanie X2,X3,X6,X7'!$U$3</f>
        <v>49.763012329294753</v>
      </c>
      <c r="V1181">
        <f t="shared" si="156"/>
        <v>0.3543</v>
      </c>
      <c r="X1181">
        <v>99.5337937170233</v>
      </c>
      <c r="Y1181">
        <f>'wyznaczanie X2,X3,X6,X7'!$W$3*modele!T1181+'wyznaczanie X2,X3,X6,X7'!$X$3</f>
        <v>100.24363924544758</v>
      </c>
      <c r="Z1181">
        <f t="shared" si="157"/>
        <v>0.70979999999999999</v>
      </c>
    </row>
    <row r="1182" spans="1:26" x14ac:dyDescent="0.3">
      <c r="A1182">
        <v>54.756249793798098</v>
      </c>
      <c r="B1182">
        <f t="shared" si="150"/>
        <v>54.756249793798048</v>
      </c>
      <c r="C1182">
        <f t="shared" si="151"/>
        <v>0</v>
      </c>
      <c r="E1182">
        <v>74.397250411117696</v>
      </c>
      <c r="F1182">
        <f>'wyznaczanie X2,X3,X6,X7'!$J$3*I1182+'wyznaczanie X2,X3,X6,X7'!$K$3</f>
        <v>74.447681001924906</v>
      </c>
      <c r="G1182">
        <f t="shared" si="154"/>
        <v>5.04E-2</v>
      </c>
      <c r="I1182">
        <v>153.40646769501501</v>
      </c>
      <c r="J1182">
        <f>'wyznaczanie X2,X3,X6,X7'!$M$3*modele!E1182+'wyznaczanie X2,X3,X6,X7'!$N$3</f>
        <v>153.30270472162329</v>
      </c>
      <c r="K1182">
        <f t="shared" si="155"/>
        <v>0.1038</v>
      </c>
      <c r="M1182">
        <v>-113.67925164575701</v>
      </c>
      <c r="N1182">
        <f t="shared" si="152"/>
        <v>-113.67925164575691</v>
      </c>
      <c r="O1182">
        <f t="shared" si="153"/>
        <v>0</v>
      </c>
      <c r="Q1182">
        <v>19.467934147567501</v>
      </c>
      <c r="R1182">
        <v>19.467934147567501</v>
      </c>
      <c r="T1182">
        <v>47.634848353118898</v>
      </c>
      <c r="U1182">
        <f>'wyznaczanie X2,X3,X6,X7'!$T$3*modele!X1182+'wyznaczanie X2,X3,X6,X7'!$U$3</f>
        <v>47.504163365356874</v>
      </c>
      <c r="V1182">
        <f t="shared" si="156"/>
        <v>0.13070000000000001</v>
      </c>
      <c r="X1182">
        <v>95.004486359074093</v>
      </c>
      <c r="Y1182">
        <f>'wyznaczanie X2,X3,X6,X7'!$W$3*modele!T1182+'wyznaczanie X2,X3,X6,X7'!$X$3</f>
        <v>95.28333186844749</v>
      </c>
      <c r="Z1182">
        <f t="shared" si="157"/>
        <v>0.27879999999999999</v>
      </c>
    </row>
    <row r="1183" spans="1:26" x14ac:dyDescent="0.3">
      <c r="A1183">
        <v>60.406860391982697</v>
      </c>
      <c r="B1183">
        <f t="shared" si="150"/>
        <v>60.40686039198269</v>
      </c>
      <c r="C1183">
        <f t="shared" si="151"/>
        <v>0</v>
      </c>
      <c r="E1183">
        <v>65.667534968818799</v>
      </c>
      <c r="F1183">
        <f>'wyznaczanie X2,X3,X6,X7'!$J$3*I1183+'wyznaczanie X2,X3,X6,X7'!$K$3</f>
        <v>65.856235715449472</v>
      </c>
      <c r="G1183">
        <f t="shared" si="154"/>
        <v>0.18870000000000001</v>
      </c>
      <c r="I1183">
        <v>136.21761313378599</v>
      </c>
      <c r="J1183">
        <f>'wyznaczanie X2,X3,X6,X7'!$M$3*modele!E1183+'wyznaczanie X2,X3,X6,X7'!$N$3</f>
        <v>135.83807183876377</v>
      </c>
      <c r="K1183">
        <f t="shared" si="155"/>
        <v>0.3795</v>
      </c>
      <c r="M1183">
        <v>-76.188884122491004</v>
      </c>
      <c r="N1183">
        <f t="shared" si="152"/>
        <v>-76.18888412249099</v>
      </c>
      <c r="O1183">
        <f t="shared" si="153"/>
        <v>0</v>
      </c>
      <c r="Q1183">
        <v>21.140374125443401</v>
      </c>
      <c r="R1183">
        <v>21.140374125443401</v>
      </c>
      <c r="T1183">
        <v>55.898466970448801</v>
      </c>
      <c r="U1183">
        <f>'wyznaczanie X2,X3,X6,X7'!$T$3*modele!X1183+'wyznaczanie X2,X3,X6,X7'!$U$3</f>
        <v>55.731425897256798</v>
      </c>
      <c r="V1183">
        <f t="shared" si="156"/>
        <v>0.16700000000000001</v>
      </c>
      <c r="X1183">
        <v>111.501295714823</v>
      </c>
      <c r="Y1183">
        <f>'wyznaczanie X2,X3,X6,X7'!$W$3*modele!T1183+'wyznaczanie X2,X3,X6,X7'!$X$3</f>
        <v>111.79520381314578</v>
      </c>
      <c r="Z1183">
        <f t="shared" si="157"/>
        <v>0.29389999999999999</v>
      </c>
    </row>
    <row r="1184" spans="1:26" x14ac:dyDescent="0.3">
      <c r="A1184">
        <v>46.3988704630519</v>
      </c>
      <c r="B1184">
        <f t="shared" si="150"/>
        <v>46.398870463051921</v>
      </c>
      <c r="C1184">
        <f t="shared" si="151"/>
        <v>0</v>
      </c>
      <c r="E1184">
        <v>32.307793695302699</v>
      </c>
      <c r="F1184">
        <f>'wyznaczanie X2,X3,X6,X7'!$J$3*I1184+'wyznaczanie X2,X3,X6,X7'!$K$3</f>
        <v>32.181173616186243</v>
      </c>
      <c r="G1184">
        <f t="shared" si="154"/>
        <v>0.12659999999999999</v>
      </c>
      <c r="I1184">
        <v>68.844112463789401</v>
      </c>
      <c r="J1184">
        <f>'wyznaczanie X2,X3,X6,X7'!$M$3*modele!E1184+'wyznaczanie X2,X3,X6,X7'!$N$3</f>
        <v>69.09871037159229</v>
      </c>
      <c r="K1184">
        <f t="shared" si="155"/>
        <v>0.25459999999999999</v>
      </c>
      <c r="M1184">
        <v>-4.1256401598042496</v>
      </c>
      <c r="N1184">
        <f t="shared" si="152"/>
        <v>-4.1256401598042913</v>
      </c>
      <c r="O1184">
        <f t="shared" si="153"/>
        <v>0</v>
      </c>
      <c r="Q1184">
        <v>15.716042855132001</v>
      </c>
      <c r="R1184">
        <v>15.716042855132001</v>
      </c>
      <c r="T1184">
        <v>45.683339555631598</v>
      </c>
      <c r="U1184">
        <f>'wyznaczanie X2,X3,X6,X7'!$T$3*modele!X1184+'wyznaczanie X2,X3,X6,X7'!$U$3</f>
        <v>46.186247897189531</v>
      </c>
      <c r="V1184">
        <f t="shared" si="156"/>
        <v>0.50290000000000001</v>
      </c>
      <c r="X1184">
        <v>92.361881951952</v>
      </c>
      <c r="Y1184">
        <f>'wyznaczanie X2,X3,X6,X7'!$W$3*modele!T1184+'wyznaczanie X2,X3,X6,X7'!$X$3</f>
        <v>91.383942889449074</v>
      </c>
      <c r="Z1184">
        <f t="shared" si="157"/>
        <v>0.97789999999999999</v>
      </c>
    </row>
    <row r="1185" spans="1:26" x14ac:dyDescent="0.3">
      <c r="A1185">
        <v>44.1634377821699</v>
      </c>
      <c r="B1185">
        <f t="shared" si="150"/>
        <v>44.16343778216995</v>
      </c>
      <c r="C1185">
        <f t="shared" si="151"/>
        <v>0</v>
      </c>
      <c r="E1185">
        <v>32.8387904592824</v>
      </c>
      <c r="F1185">
        <f>'wyznaczanie X2,X3,X6,X7'!$J$3*I1185+'wyznaczanie X2,X3,X6,X7'!$K$3</f>
        <v>33.072213864359817</v>
      </c>
      <c r="G1185">
        <f t="shared" si="154"/>
        <v>0.2334</v>
      </c>
      <c r="I1185">
        <v>70.626811500256196</v>
      </c>
      <c r="J1185">
        <f>'wyznaczanie X2,X3,X6,X7'!$M$3*modele!E1185+'wyznaczanie X2,X3,X6,X7'!$N$3</f>
        <v>70.161020318140757</v>
      </c>
      <c r="K1185">
        <f t="shared" si="155"/>
        <v>0.46579999999999999</v>
      </c>
      <c r="M1185">
        <v>-10.1894958135073</v>
      </c>
      <c r="N1185">
        <f t="shared" si="152"/>
        <v>-10.189495813507406</v>
      </c>
      <c r="O1185">
        <f t="shared" si="153"/>
        <v>0</v>
      </c>
      <c r="Q1185">
        <v>21.258709665921302</v>
      </c>
      <c r="R1185">
        <v>21.258709665921302</v>
      </c>
      <c r="T1185">
        <v>47.718448545218102</v>
      </c>
      <c r="U1185">
        <f>'wyznaczanie X2,X3,X6,X7'!$T$3*modele!X1185+'wyznaczanie X2,X3,X6,X7'!$U$3</f>
        <v>48.036239421679632</v>
      </c>
      <c r="V1185">
        <f t="shared" si="156"/>
        <v>0.31780000000000003</v>
      </c>
      <c r="X1185">
        <v>96.071373094471397</v>
      </c>
      <c r="Y1185">
        <f>'wyznaczanie X2,X3,X6,X7'!$W$3*modele!T1185+'wyznaczanie X2,X3,X6,X7'!$X$3</f>
        <v>95.450376807283291</v>
      </c>
      <c r="Z1185">
        <f t="shared" si="157"/>
        <v>0.621</v>
      </c>
    </row>
    <row r="1186" spans="1:26" x14ac:dyDescent="0.3">
      <c r="A1186">
        <v>37.6062727732334</v>
      </c>
      <c r="B1186">
        <f t="shared" si="150"/>
        <v>37.606272773233449</v>
      </c>
      <c r="C1186">
        <f t="shared" si="151"/>
        <v>0</v>
      </c>
      <c r="E1186">
        <v>37.661216241687399</v>
      </c>
      <c r="F1186">
        <f>'wyznaczanie X2,X3,X6,X7'!$J$3*I1186+'wyznaczanie X2,X3,X6,X7'!$K$3</f>
        <v>37.559431063459023</v>
      </c>
      <c r="G1186">
        <f t="shared" si="154"/>
        <v>0.1018</v>
      </c>
      <c r="I1186">
        <v>79.604360823811703</v>
      </c>
      <c r="J1186">
        <f>'wyznaczanie X2,X3,X6,X7'!$M$3*modele!E1186+'wyznaczanie X2,X3,X6,X7'!$N$3</f>
        <v>79.808745544836199</v>
      </c>
      <c r="K1186">
        <f t="shared" si="155"/>
        <v>0.2044</v>
      </c>
      <c r="M1186">
        <v>-37.771103178595297</v>
      </c>
      <c r="N1186">
        <f t="shared" si="152"/>
        <v>-37.771103178595396</v>
      </c>
      <c r="O1186">
        <f t="shared" si="153"/>
        <v>0</v>
      </c>
      <c r="Q1186">
        <v>14.029473903242399</v>
      </c>
      <c r="R1186">
        <v>14.029473903242399</v>
      </c>
      <c r="T1186">
        <v>42.182523083432997</v>
      </c>
      <c r="U1186">
        <f>'wyznaczanie X2,X3,X6,X7'!$T$3*modele!X1186+'wyznaczanie X2,X3,X6,X7'!$U$3</f>
        <v>42.360256605084309</v>
      </c>
      <c r="V1186">
        <f t="shared" si="156"/>
        <v>0.1777</v>
      </c>
      <c r="X1186">
        <v>84.690235557067894</v>
      </c>
      <c r="Y1186">
        <f>'wyznaczanie X2,X3,X6,X7'!$W$3*modele!T1186+'wyznaczanie X2,X3,X6,X7'!$X$3</f>
        <v>84.388819328251699</v>
      </c>
      <c r="Z1186">
        <f t="shared" si="157"/>
        <v>0.3014</v>
      </c>
    </row>
    <row r="1187" spans="1:26" x14ac:dyDescent="0.3">
      <c r="A1187">
        <v>46.156244984930602</v>
      </c>
      <c r="B1187">
        <f t="shared" si="150"/>
        <v>46.156244984930602</v>
      </c>
      <c r="C1187">
        <f t="shared" si="151"/>
        <v>0</v>
      </c>
      <c r="E1187">
        <v>49.570808114013801</v>
      </c>
      <c r="F1187">
        <f>'wyznaczanie X2,X3,X6,X7'!$J$3*I1187+'wyznaczanie X2,X3,X6,X7'!$K$3</f>
        <v>49.40100470762242</v>
      </c>
      <c r="G1187">
        <f t="shared" si="154"/>
        <v>0.16980000000000001</v>
      </c>
      <c r="I1187">
        <v>103.295728266496</v>
      </c>
      <c r="J1187">
        <f>'wyznaczanie X2,X3,X6,X7'!$M$3*modele!E1187+'wyznaczanie X2,X3,X6,X7'!$N$3</f>
        <v>103.63502616184724</v>
      </c>
      <c r="K1187">
        <f t="shared" si="155"/>
        <v>0.33929999999999999</v>
      </c>
      <c r="M1187">
        <v>-56.399934372180198</v>
      </c>
      <c r="N1187">
        <f t="shared" si="152"/>
        <v>-56.399934372180198</v>
      </c>
      <c r="O1187">
        <f t="shared" si="153"/>
        <v>0</v>
      </c>
      <c r="Q1187">
        <v>18.479335175625199</v>
      </c>
      <c r="R1187">
        <v>18.479335175625199</v>
      </c>
      <c r="T1187">
        <v>44.564119916172402</v>
      </c>
      <c r="U1187">
        <f>'wyznaczanie X2,X3,X6,X7'!$T$3*modele!X1187+'wyznaczanie X2,X3,X6,X7'!$U$3</f>
        <v>44.661620563357495</v>
      </c>
      <c r="V1187">
        <f t="shared" si="156"/>
        <v>9.7500000000000003E-2</v>
      </c>
      <c r="X1187">
        <v>89.304791410928203</v>
      </c>
      <c r="Y1187">
        <f>'wyznaczanie X2,X3,X6,X7'!$W$3*modele!T1187+'wyznaczanie X2,X3,X6,X7'!$X$3</f>
        <v>89.147584676355137</v>
      </c>
      <c r="Z1187">
        <f t="shared" si="157"/>
        <v>0.15720000000000001</v>
      </c>
    </row>
    <row r="1188" spans="1:26" x14ac:dyDescent="0.3">
      <c r="A1188">
        <v>61.960133839145598</v>
      </c>
      <c r="B1188">
        <f t="shared" si="150"/>
        <v>61.960133839145598</v>
      </c>
      <c r="C1188">
        <f t="shared" si="151"/>
        <v>0</v>
      </c>
      <c r="E1188">
        <v>48.148465138295599</v>
      </c>
      <c r="F1188">
        <f>'wyznaczanie X2,X3,X6,X7'!$J$3*I1188+'wyznaczanie X2,X3,X6,X7'!$K$3</f>
        <v>48.398251222363307</v>
      </c>
      <c r="G1188">
        <f t="shared" si="154"/>
        <v>0.24979999999999999</v>
      </c>
      <c r="I1188">
        <v>101.28952520703901</v>
      </c>
      <c r="J1188">
        <f>'wyznaczanie X2,X3,X6,X7'!$M$3*modele!E1188+'wyznaczanie X2,X3,X6,X7'!$N$3</f>
        <v>100.78949264261367</v>
      </c>
      <c r="K1188">
        <f t="shared" si="155"/>
        <v>0.5</v>
      </c>
      <c r="M1188">
        <v>-20.5251277365956</v>
      </c>
      <c r="N1188">
        <f t="shared" si="152"/>
        <v>-20.525127736595607</v>
      </c>
      <c r="O1188">
        <f t="shared" si="153"/>
        <v>0</v>
      </c>
      <c r="Q1188">
        <v>25.978882696547601</v>
      </c>
      <c r="R1188">
        <v>25.978882696547601</v>
      </c>
      <c r="T1188">
        <v>48.572657085650597</v>
      </c>
      <c r="U1188">
        <f>'wyznaczanie X2,X3,X6,X7'!$T$3*modele!X1188+'wyznaczanie X2,X3,X6,X7'!$U$3</f>
        <v>48.352304311773651</v>
      </c>
      <c r="V1188">
        <f t="shared" si="156"/>
        <v>0.22040000000000001</v>
      </c>
      <c r="X1188">
        <v>96.705127300771494</v>
      </c>
      <c r="Y1188">
        <f>'wyznaczanie X2,X3,X6,X7'!$W$3*modele!T1188+'wyznaczanie X2,X3,X6,X7'!$X$3</f>
        <v>97.15720558131575</v>
      </c>
      <c r="Z1188">
        <f t="shared" si="157"/>
        <v>0.4521</v>
      </c>
    </row>
    <row r="1189" spans="1:26" x14ac:dyDescent="0.3">
      <c r="A1189">
        <v>59.643756763185003</v>
      </c>
      <c r="B1189">
        <f t="shared" si="150"/>
        <v>59.643756763184996</v>
      </c>
      <c r="C1189">
        <f t="shared" si="151"/>
        <v>0</v>
      </c>
      <c r="E1189">
        <v>18.724381448463099</v>
      </c>
      <c r="F1189">
        <f>'wyznaczanie X2,X3,X6,X7'!$J$3*I1189+'wyznaczanie X2,X3,X6,X7'!$K$3</f>
        <v>18.815075099819488</v>
      </c>
      <c r="G1189">
        <f t="shared" si="154"/>
        <v>9.0700000000000003E-2</v>
      </c>
      <c r="I1189">
        <v>42.102636985786397</v>
      </c>
      <c r="J1189">
        <f>'wyznaczanie X2,X3,X6,X7'!$M$3*modele!E1189+'wyznaczanie X2,X3,X6,X7'!$N$3</f>
        <v>41.923791583504155</v>
      </c>
      <c r="K1189">
        <f t="shared" si="155"/>
        <v>0.17879999999999999</v>
      </c>
      <c r="M1189">
        <v>63.114369180980702</v>
      </c>
      <c r="N1189">
        <f t="shared" si="152"/>
        <v>63.114369180980709</v>
      </c>
      <c r="O1189">
        <f t="shared" si="153"/>
        <v>0</v>
      </c>
      <c r="Q1189">
        <v>15.738667393295399</v>
      </c>
      <c r="R1189">
        <v>15.738667393295399</v>
      </c>
      <c r="T1189">
        <v>56.0929632863105</v>
      </c>
      <c r="U1189">
        <f>'wyznaczanie X2,X3,X6,X7'!$T$3*modele!X1189+'wyznaczanie X2,X3,X6,X7'!$U$3</f>
        <v>56.390481730555344</v>
      </c>
      <c r="V1189">
        <f t="shared" si="156"/>
        <v>0.29749999999999999</v>
      </c>
      <c r="X1189">
        <v>112.822794620998</v>
      </c>
      <c r="Y1189">
        <f>'wyznaczanie X2,X3,X6,X7'!$W$3*modele!T1189+'wyznaczanie X2,X3,X6,X7'!$X$3</f>
        <v>112.18383480036111</v>
      </c>
      <c r="Z1189">
        <f t="shared" si="157"/>
        <v>0.63900000000000001</v>
      </c>
    </row>
    <row r="1190" spans="1:26" x14ac:dyDescent="0.3">
      <c r="A1190">
        <v>37.741748874744097</v>
      </c>
      <c r="B1190">
        <f t="shared" si="150"/>
        <v>37.741748874743891</v>
      </c>
      <c r="C1190">
        <f t="shared" si="151"/>
        <v>0</v>
      </c>
      <c r="E1190">
        <v>78.832545135584596</v>
      </c>
      <c r="F1190">
        <f>'wyznaczanie X2,X3,X6,X7'!$J$3*I1190+'wyznaczanie X2,X3,X6,X7'!$K$3</f>
        <v>78.855493640991583</v>
      </c>
      <c r="G1190">
        <f t="shared" si="154"/>
        <v>2.29E-2</v>
      </c>
      <c r="I1190">
        <v>162.22515277764401</v>
      </c>
      <c r="J1190">
        <f>'wyznaczanie X2,X3,X6,X7'!$M$3*modele!E1190+'wyznaczanie X2,X3,X6,X7'!$N$3</f>
        <v>162.17593714278217</v>
      </c>
      <c r="K1190">
        <f t="shared" si="155"/>
        <v>4.9200000000000001E-2</v>
      </c>
      <c r="M1190">
        <v>-161.01413765726599</v>
      </c>
      <c r="N1190">
        <f t="shared" si="152"/>
        <v>-161.01413765726556</v>
      </c>
      <c r="O1190">
        <f t="shared" si="153"/>
        <v>0</v>
      </c>
      <c r="Q1190">
        <v>25.1172150926987</v>
      </c>
      <c r="R1190">
        <v>25.1172150926987</v>
      </c>
      <c r="T1190">
        <v>56.749850128064999</v>
      </c>
      <c r="U1190">
        <f>'wyznaczanie X2,X3,X6,X7'!$T$3*modele!X1190+'wyznaczanie X2,X3,X6,X7'!$U$3</f>
        <v>56.31308563060967</v>
      </c>
      <c r="V1190">
        <f t="shared" si="156"/>
        <v>0.43680000000000002</v>
      </c>
      <c r="X1190">
        <v>112.66760464125301</v>
      </c>
      <c r="Y1190">
        <f>'wyznaczanie X2,X3,X6,X7'!$W$3*modele!T1190+'wyznaczanie X2,X3,X6,X7'!$X$3</f>
        <v>113.49638707503424</v>
      </c>
      <c r="Z1190">
        <f t="shared" si="157"/>
        <v>0.82879999999999998</v>
      </c>
    </row>
    <row r="1191" spans="1:26" x14ac:dyDescent="0.3">
      <c r="A1191">
        <v>51.015599778725999</v>
      </c>
      <c r="B1191">
        <f t="shared" si="150"/>
        <v>51.015599778725999</v>
      </c>
      <c r="C1191">
        <f t="shared" si="151"/>
        <v>0</v>
      </c>
      <c r="E1191">
        <v>39.188299049629499</v>
      </c>
      <c r="F1191">
        <f>'wyznaczanie X2,X3,X6,X7'!$J$3*I1191+'wyznaczanie X2,X3,X6,X7'!$K$3</f>
        <v>39.054813154473123</v>
      </c>
      <c r="G1191">
        <f t="shared" si="154"/>
        <v>0.13350000000000001</v>
      </c>
      <c r="I1191">
        <v>82.596163066488003</v>
      </c>
      <c r="J1191">
        <f>'wyznaczanie X2,X3,X6,X7'!$M$3*modele!E1191+'wyznaczanie X2,X3,X6,X7'!$N$3</f>
        <v>82.863821142513615</v>
      </c>
      <c r="K1191">
        <f t="shared" si="155"/>
        <v>0.26769999999999999</v>
      </c>
      <c r="M1191">
        <v>-15.5336975914365</v>
      </c>
      <c r="N1191">
        <f t="shared" si="152"/>
        <v>-15.533697591436493</v>
      </c>
      <c r="O1191">
        <f t="shared" si="153"/>
        <v>0</v>
      </c>
      <c r="Q1191">
        <v>19.9355696953027</v>
      </c>
      <c r="R1191">
        <v>19.9355696953027</v>
      </c>
      <c r="T1191">
        <v>60.216700482559503</v>
      </c>
      <c r="U1191">
        <f>'wyznaczanie X2,X3,X6,X7'!$T$3*modele!X1191+'wyznaczanie X2,X3,X6,X7'!$U$3</f>
        <v>60.303571514457381</v>
      </c>
      <c r="V1191">
        <f t="shared" si="156"/>
        <v>8.6900000000000005E-2</v>
      </c>
      <c r="X1191">
        <v>120.66908564509799</v>
      </c>
      <c r="Y1191">
        <f>'wyznaczanie X2,X3,X6,X7'!$W$3*modele!T1191+'wyznaczanie X2,X3,X6,X7'!$X$3</f>
        <v>120.42364155708358</v>
      </c>
      <c r="Z1191">
        <f t="shared" si="157"/>
        <v>0.24540000000000001</v>
      </c>
    </row>
    <row r="1192" spans="1:26" x14ac:dyDescent="0.3">
      <c r="A1192">
        <v>23.400251033793499</v>
      </c>
      <c r="B1192">
        <f t="shared" si="150"/>
        <v>23.400251033793602</v>
      </c>
      <c r="C1192">
        <f t="shared" si="151"/>
        <v>0</v>
      </c>
      <c r="E1192">
        <v>24.273826473955001</v>
      </c>
      <c r="F1192">
        <f>'wyznaczanie X2,X3,X6,X7'!$J$3*I1192+'wyznaczanie X2,X3,X6,X7'!$K$3</f>
        <v>24.516320145454397</v>
      </c>
      <c r="G1192">
        <f t="shared" si="154"/>
        <v>0.24249999999999999</v>
      </c>
      <c r="I1192">
        <v>53.509084753266599</v>
      </c>
      <c r="J1192">
        <f>'wyznaczanie X2,X3,X6,X7'!$M$3*modele!E1192+'wyznaczanie X2,X3,X6,X7'!$N$3</f>
        <v>53.025988523878219</v>
      </c>
      <c r="K1192">
        <f t="shared" si="155"/>
        <v>0.48309999999999997</v>
      </c>
      <c r="M1192">
        <v>-26.0209773542778</v>
      </c>
      <c r="N1192">
        <f t="shared" si="152"/>
        <v>-26.02097735427801</v>
      </c>
      <c r="O1192">
        <f t="shared" si="153"/>
        <v>0</v>
      </c>
      <c r="Q1192">
        <v>12.0114537062091</v>
      </c>
      <c r="R1192">
        <v>12.0114537062091</v>
      </c>
      <c r="T1192">
        <v>44.123804634703298</v>
      </c>
      <c r="U1192">
        <f>'wyznaczanie X2,X3,X6,X7'!$T$3*modele!X1192+'wyznaczanie X2,X3,X6,X7'!$U$3</f>
        <v>44.402171553345312</v>
      </c>
      <c r="V1192">
        <f t="shared" si="156"/>
        <v>0.27839999999999998</v>
      </c>
      <c r="X1192">
        <v>88.784559944007896</v>
      </c>
      <c r="Y1192">
        <f>'wyznaczanie X2,X3,X6,X7'!$W$3*modele!T1192+'wyznaczanie X2,X3,X6,X7'!$X$3</f>
        <v>88.267772831255641</v>
      </c>
      <c r="Z1192">
        <f t="shared" si="157"/>
        <v>0.51680000000000004</v>
      </c>
    </row>
    <row r="1193" spans="1:26" x14ac:dyDescent="0.3">
      <c r="A1193">
        <v>64.721654826847598</v>
      </c>
      <c r="B1193">
        <f t="shared" si="150"/>
        <v>64.721654826847598</v>
      </c>
      <c r="C1193">
        <f t="shared" si="151"/>
        <v>0</v>
      </c>
      <c r="E1193">
        <v>14.6363245561884</v>
      </c>
      <c r="F1193">
        <f>'wyznaczanie X2,X3,X6,X7'!$J$3*I1193+'wyznaczanie X2,X3,X6,X7'!$K$3</f>
        <v>14.748215872599477</v>
      </c>
      <c r="G1193">
        <f t="shared" si="154"/>
        <v>0.1119</v>
      </c>
      <c r="I1193">
        <v>33.9660954090484</v>
      </c>
      <c r="J1193">
        <f>'wyznaczanie X2,X3,X6,X7'!$M$3*modele!E1193+'wyznaczanie X2,X3,X6,X7'!$N$3</f>
        <v>33.745241744195816</v>
      </c>
      <c r="K1193">
        <f t="shared" si="155"/>
        <v>0.22090000000000001</v>
      </c>
      <c r="M1193">
        <v>85.534335985129999</v>
      </c>
      <c r="N1193">
        <f t="shared" si="152"/>
        <v>85.534335985129985</v>
      </c>
      <c r="O1193">
        <f t="shared" si="153"/>
        <v>0</v>
      </c>
      <c r="Q1193">
        <v>12.8089528727114</v>
      </c>
      <c r="R1193">
        <v>12.8089528727114</v>
      </c>
      <c r="T1193">
        <v>43.234984145842901</v>
      </c>
      <c r="U1193">
        <f>'wyznaczanie X2,X3,X6,X7'!$T$3*modele!X1193+'wyznaczanie X2,X3,X6,X7'!$U$3</f>
        <v>42.889960961556021</v>
      </c>
      <c r="V1193">
        <f t="shared" si="156"/>
        <v>0.34499999999999997</v>
      </c>
      <c r="X1193">
        <v>85.7523667033321</v>
      </c>
      <c r="Y1193">
        <f>'wyznaczanie X2,X3,X6,X7'!$W$3*modele!T1193+'wyznaczanie X2,X3,X6,X7'!$X$3</f>
        <v>86.491784517478763</v>
      </c>
      <c r="Z1193">
        <f t="shared" si="157"/>
        <v>0.73939999999999995</v>
      </c>
    </row>
    <row r="1194" spans="1:26" x14ac:dyDescent="0.3">
      <c r="A1194">
        <v>22.254889958638</v>
      </c>
      <c r="B1194">
        <f t="shared" si="150"/>
        <v>22.254889958637818</v>
      </c>
      <c r="C1194">
        <f t="shared" si="151"/>
        <v>0</v>
      </c>
      <c r="E1194">
        <v>72.119509185885207</v>
      </c>
      <c r="F1194">
        <f>'wyznaczanie X2,X3,X6,X7'!$J$3*I1194+'wyznaczanie X2,X3,X6,X7'!$K$3</f>
        <v>72.264494701234554</v>
      </c>
      <c r="G1194">
        <f t="shared" si="154"/>
        <v>0.14499999999999999</v>
      </c>
      <c r="I1194">
        <v>149.03857957475799</v>
      </c>
      <c r="J1194">
        <f>'wyznaczanie X2,X3,X6,X7'!$M$3*modele!E1194+'wyznaczanie X2,X3,X6,X7'!$N$3</f>
        <v>148.74586497538246</v>
      </c>
      <c r="K1194">
        <f t="shared" si="155"/>
        <v>0.29270000000000002</v>
      </c>
      <c r="M1194">
        <v>-171.84874764038</v>
      </c>
      <c r="N1194">
        <f t="shared" si="152"/>
        <v>-171.84874764037963</v>
      </c>
      <c r="O1194">
        <f t="shared" si="153"/>
        <v>0</v>
      </c>
      <c r="Q1194">
        <v>10.5732265954518</v>
      </c>
      <c r="R1194">
        <v>10.5732265954518</v>
      </c>
      <c r="T1194">
        <v>56.704207968028797</v>
      </c>
      <c r="U1194">
        <f>'wyznaczanie X2,X3,X6,X7'!$T$3*modele!X1194+'wyznaczanie X2,X3,X6,X7'!$U$3</f>
        <v>56.419613975163813</v>
      </c>
      <c r="V1194">
        <f t="shared" si="156"/>
        <v>0.28460000000000002</v>
      </c>
      <c r="X1194">
        <v>112.881208836364</v>
      </c>
      <c r="Y1194">
        <f>'wyznaczanie X2,X3,X6,X7'!$W$3*modele!T1194+'wyznaczanie X2,X3,X6,X7'!$X$3</f>
        <v>113.40518762153856</v>
      </c>
      <c r="Z1194">
        <f t="shared" si="157"/>
        <v>0.52400000000000002</v>
      </c>
    </row>
    <row r="1195" spans="1:26" x14ac:dyDescent="0.3">
      <c r="A1195">
        <v>27.587278797460598</v>
      </c>
      <c r="B1195">
        <f t="shared" si="150"/>
        <v>27.587278797460698</v>
      </c>
      <c r="C1195">
        <f t="shared" si="151"/>
        <v>0</v>
      </c>
      <c r="E1195">
        <v>78.270083584166798</v>
      </c>
      <c r="F1195">
        <f>'wyznaczanie X2,X3,X6,X7'!$J$3*I1195+'wyznaczanie X2,X3,X6,X7'!$K$3</f>
        <v>78.201103886358226</v>
      </c>
      <c r="G1195">
        <f t="shared" si="154"/>
        <v>6.9000000000000006E-2</v>
      </c>
      <c r="I1195">
        <v>160.91591900571299</v>
      </c>
      <c r="J1195">
        <f>'wyznaczanie X2,X3,X6,X7'!$M$3*modele!E1195+'wyznaczanie X2,X3,X6,X7'!$N$3</f>
        <v>161.05067887163187</v>
      </c>
      <c r="K1195">
        <f t="shared" si="155"/>
        <v>0.1348</v>
      </c>
      <c r="M1195">
        <v>-179.635693157579</v>
      </c>
      <c r="N1195">
        <f t="shared" si="152"/>
        <v>-179.6356931575792</v>
      </c>
      <c r="O1195">
        <f t="shared" si="153"/>
        <v>0</v>
      </c>
      <c r="Q1195">
        <v>19.893308823482201</v>
      </c>
      <c r="R1195">
        <v>19.893308823482201</v>
      </c>
      <c r="T1195">
        <v>47.608946201918798</v>
      </c>
      <c r="U1195">
        <f>'wyznaczanie X2,X3,X6,X7'!$T$3*modele!X1195+'wyznaczanie X2,X3,X6,X7'!$U$3</f>
        <v>47.502514613878262</v>
      </c>
      <c r="V1195">
        <f t="shared" si="156"/>
        <v>0.10639999999999999</v>
      </c>
      <c r="X1195">
        <v>95.001180382303303</v>
      </c>
      <c r="Y1195">
        <f>'wyznaczanie X2,X3,X6,X7'!$W$3*modele!T1195+'wyznaczanie X2,X3,X6,X7'!$X$3</f>
        <v>95.231575728248657</v>
      </c>
      <c r="Z1195">
        <f t="shared" si="157"/>
        <v>0.23039999999999999</v>
      </c>
    </row>
    <row r="1196" spans="1:26" x14ac:dyDescent="0.3">
      <c r="A1196">
        <v>66.176411972428298</v>
      </c>
      <c r="B1196">
        <f t="shared" si="150"/>
        <v>66.176411972428198</v>
      </c>
      <c r="C1196">
        <f t="shared" si="151"/>
        <v>0</v>
      </c>
      <c r="E1196">
        <v>42.175016543302903</v>
      </c>
      <c r="F1196">
        <f>'wyznaczanie X2,X3,X6,X7'!$J$3*I1196+'wyznaczanie X2,X3,X6,X7'!$K$3</f>
        <v>42.219074958441333</v>
      </c>
      <c r="G1196">
        <f t="shared" si="154"/>
        <v>4.41E-2</v>
      </c>
      <c r="I1196">
        <v>88.926883233871493</v>
      </c>
      <c r="J1196">
        <f>'wyznaczanie X2,X3,X6,X7'!$M$3*modele!E1196+'wyznaczanie X2,X3,X6,X7'!$N$3</f>
        <v>88.839035901413467</v>
      </c>
      <c r="K1196">
        <f t="shared" si="155"/>
        <v>8.7800000000000003E-2</v>
      </c>
      <c r="M1196">
        <v>5.8277743149476997</v>
      </c>
      <c r="N1196">
        <f t="shared" si="152"/>
        <v>5.827774314947888</v>
      </c>
      <c r="O1196">
        <f t="shared" si="153"/>
        <v>0</v>
      </c>
      <c r="Q1196">
        <v>22.894109537513501</v>
      </c>
      <c r="R1196">
        <v>22.894109537513501</v>
      </c>
      <c r="T1196">
        <v>44.842047636289102</v>
      </c>
      <c r="U1196">
        <f>'wyznaczanie X2,X3,X6,X7'!$T$3*modele!X1196+'wyznaczanie X2,X3,X6,X7'!$U$3</f>
        <v>44.819786675492431</v>
      </c>
      <c r="V1196">
        <f t="shared" si="156"/>
        <v>2.23E-2</v>
      </c>
      <c r="X1196">
        <v>89.621936535240593</v>
      </c>
      <c r="Y1196">
        <f>'wyznaczanie X2,X3,X6,X7'!$W$3*modele!T1196+'wyznaczanie X2,X3,X6,X7'!$X$3</f>
        <v>89.702923340560304</v>
      </c>
      <c r="Z1196">
        <f t="shared" si="157"/>
        <v>8.1000000000000003E-2</v>
      </c>
    </row>
    <row r="1197" spans="1:26" x14ac:dyDescent="0.3">
      <c r="A1197">
        <v>69.503721493455203</v>
      </c>
      <c r="B1197">
        <f t="shared" si="150"/>
        <v>69.503721493455103</v>
      </c>
      <c r="C1197">
        <f t="shared" si="151"/>
        <v>0</v>
      </c>
      <c r="E1197">
        <v>57.178236930091899</v>
      </c>
      <c r="F1197">
        <f>'wyznaczanie X2,X3,X6,X7'!$J$3*I1197+'wyznaczanie X2,X3,X6,X7'!$K$3</f>
        <v>57.107112564224998</v>
      </c>
      <c r="G1197">
        <f t="shared" si="154"/>
        <v>7.1099999999999997E-2</v>
      </c>
      <c r="I1197">
        <v>118.713293386628</v>
      </c>
      <c r="J1197">
        <f>'wyznaczanie X2,X3,X6,X7'!$M$3*modele!E1197+'wyznaczanie X2,X3,X6,X7'!$N$3</f>
        <v>118.85441702670029</v>
      </c>
      <c r="K1197">
        <f t="shared" si="155"/>
        <v>0.1411</v>
      </c>
      <c r="M1197">
        <v>-32.527267803365497</v>
      </c>
      <c r="N1197">
        <f t="shared" si="152"/>
        <v>-32.527267803365305</v>
      </c>
      <c r="O1197">
        <f t="shared" si="153"/>
        <v>0</v>
      </c>
      <c r="Q1197">
        <v>21.6796944574386</v>
      </c>
      <c r="R1197">
        <v>21.6796944574386</v>
      </c>
      <c r="T1197">
        <v>44.878291790583198</v>
      </c>
      <c r="U1197">
        <f>'wyznaczanie X2,X3,X6,X7'!$T$3*modele!X1197+'wyznaczanie X2,X3,X6,X7'!$U$3</f>
        <v>44.855767131230671</v>
      </c>
      <c r="V1197">
        <f t="shared" si="156"/>
        <v>2.2499999999999999E-2</v>
      </c>
      <c r="X1197">
        <v>89.694082369477101</v>
      </c>
      <c r="Y1197">
        <f>'wyznaczanie X2,X3,X6,X7'!$W$3*modele!T1197+'wyznaczanie X2,X3,X6,X7'!$X$3</f>
        <v>89.775344257129831</v>
      </c>
      <c r="Z1197">
        <f t="shared" si="157"/>
        <v>8.1299999999999997E-2</v>
      </c>
    </row>
    <row r="1198" spans="1:26" x14ac:dyDescent="0.3">
      <c r="A1198">
        <v>49.587594073786001</v>
      </c>
      <c r="B1198">
        <f t="shared" si="150"/>
        <v>49.587594073785851</v>
      </c>
      <c r="C1198">
        <f t="shared" si="151"/>
        <v>0</v>
      </c>
      <c r="E1198">
        <v>77.608932631987898</v>
      </c>
      <c r="F1198">
        <f>'wyznaczanie X2,X3,X6,X7'!$J$3*I1198+'wyznaczanie X2,X3,X6,X7'!$K$3</f>
        <v>77.580657279702038</v>
      </c>
      <c r="G1198">
        <f t="shared" si="154"/>
        <v>2.8299999999999999E-2</v>
      </c>
      <c r="I1198">
        <v>159.67459509230699</v>
      </c>
      <c r="J1198">
        <f>'wyznaczanie X2,X3,X6,X7'!$M$3*modele!E1198+'wyznaczanie X2,X3,X6,X7'!$N$3</f>
        <v>159.72798299038823</v>
      </c>
      <c r="K1198">
        <f t="shared" si="155"/>
        <v>5.3400000000000003E-2</v>
      </c>
      <c r="M1198">
        <v>-133.65160974839199</v>
      </c>
      <c r="N1198">
        <f t="shared" si="152"/>
        <v>-133.65160974839171</v>
      </c>
      <c r="O1198">
        <f t="shared" si="153"/>
        <v>0</v>
      </c>
      <c r="Q1198">
        <v>18.715735834690499</v>
      </c>
      <c r="R1198">
        <v>18.715735834690499</v>
      </c>
      <c r="T1198">
        <v>51.099349963429198</v>
      </c>
      <c r="U1198">
        <f>'wyznaczanie X2,X3,X6,X7'!$T$3*modele!X1198+'wyznaczanie X2,X3,X6,X7'!$U$3</f>
        <v>51.141086282078881</v>
      </c>
      <c r="V1198">
        <f t="shared" si="156"/>
        <v>4.1700000000000001E-2</v>
      </c>
      <c r="X1198">
        <v>102.29702427993</v>
      </c>
      <c r="Y1198">
        <f>'wyznaczanie X2,X3,X6,X7'!$W$3*modele!T1198+'wyznaczanie X2,X3,X6,X7'!$X$3</f>
        <v>102.20589322935993</v>
      </c>
      <c r="Z1198">
        <f t="shared" si="157"/>
        <v>9.11E-2</v>
      </c>
    </row>
    <row r="1199" spans="1:26" x14ac:dyDescent="0.3">
      <c r="A1199">
        <v>22.929348357020601</v>
      </c>
      <c r="B1199">
        <f t="shared" si="150"/>
        <v>22.929348357020501</v>
      </c>
      <c r="C1199">
        <f t="shared" si="151"/>
        <v>0</v>
      </c>
      <c r="E1199">
        <v>10.859817325493299</v>
      </c>
      <c r="F1199">
        <f>'wyznaczanie X2,X3,X6,X7'!$J$3*I1199+'wyznaczanie X2,X3,X6,X7'!$K$3</f>
        <v>10.942531681838158</v>
      </c>
      <c r="G1199">
        <f t="shared" si="154"/>
        <v>8.2699999999999996E-2</v>
      </c>
      <c r="I1199">
        <v>26.352085207069798</v>
      </c>
      <c r="J1199">
        <f>'wyznaczanie X2,X3,X6,X7'!$M$3*modele!E1199+'wyznaczanie X2,X3,X6,X7'!$N$3</f>
        <v>26.189976879092082</v>
      </c>
      <c r="K1199">
        <f t="shared" si="155"/>
        <v>0.16209999999999999</v>
      </c>
      <c r="M1199">
        <v>13.2792447375611</v>
      </c>
      <c r="N1199">
        <f t="shared" si="152"/>
        <v>13.279244737561299</v>
      </c>
      <c r="O1199">
        <f t="shared" si="153"/>
        <v>0</v>
      </c>
      <c r="Q1199">
        <v>22.858555147970499</v>
      </c>
      <c r="R1199">
        <v>22.858555147970499</v>
      </c>
      <c r="T1199">
        <v>52.5672398996387</v>
      </c>
      <c r="U1199">
        <f>'wyznaczanie X2,X3,X6,X7'!$T$3*modele!X1199+'wyznaczanie X2,X3,X6,X7'!$U$3</f>
        <v>52.867543057688572</v>
      </c>
      <c r="V1199">
        <f t="shared" si="156"/>
        <v>0.30030000000000001</v>
      </c>
      <c r="X1199">
        <v>105.7588110137</v>
      </c>
      <c r="Y1199">
        <f>'wyznaczanie X2,X3,X6,X7'!$W$3*modele!T1199+'wyznaczanie X2,X3,X6,X7'!$X$3</f>
        <v>105.13894372188547</v>
      </c>
      <c r="Z1199">
        <f t="shared" si="157"/>
        <v>0.61990000000000001</v>
      </c>
    </row>
    <row r="1200" spans="1:26" x14ac:dyDescent="0.3">
      <c r="A1200">
        <v>65.173434619943393</v>
      </c>
      <c r="B1200">
        <f t="shared" si="150"/>
        <v>65.17343461994335</v>
      </c>
      <c r="C1200">
        <f t="shared" si="151"/>
        <v>0</v>
      </c>
      <c r="E1200">
        <v>67.740978563125793</v>
      </c>
      <c r="F1200">
        <f>'wyznaczanie X2,X3,X6,X7'!$J$3*I1200+'wyznaczanie X2,X3,X6,X7'!$K$3</f>
        <v>67.937550229538004</v>
      </c>
      <c r="G1200">
        <f t="shared" si="154"/>
        <v>0.1966</v>
      </c>
      <c r="I1200">
        <v>140.38168696373401</v>
      </c>
      <c r="J1200">
        <f>'wyznaczanie X2,X3,X6,X7'!$M$3*modele!E1200+'wyznaczanie X2,X3,X6,X7'!$N$3</f>
        <v>139.98619458311202</v>
      </c>
      <c r="K1200">
        <f t="shared" si="155"/>
        <v>0.39550000000000002</v>
      </c>
      <c r="M1200">
        <v>-72.876066449490693</v>
      </c>
      <c r="N1200">
        <f t="shared" si="152"/>
        <v>-72.876066449490594</v>
      </c>
      <c r="O1200">
        <f t="shared" si="153"/>
        <v>0</v>
      </c>
      <c r="Q1200">
        <v>25.530422540510699</v>
      </c>
      <c r="R1200">
        <v>25.530422540510699</v>
      </c>
      <c r="T1200">
        <v>55.812834012141401</v>
      </c>
      <c r="U1200">
        <f>'wyznaczanie X2,X3,X6,X7'!$T$3*modele!X1200+'wyznaczanie X2,X3,X6,X7'!$U$3</f>
        <v>55.684968014000532</v>
      </c>
      <c r="V1200">
        <f t="shared" si="156"/>
        <v>0.12790000000000001</v>
      </c>
      <c r="X1200">
        <v>111.40814117646001</v>
      </c>
      <c r="Y1200">
        <f>'wyznaczanie X2,X3,X6,X7'!$W$3*modele!T1200+'wyznaczanie X2,X3,X6,X7'!$X$3</f>
        <v>111.62409712159878</v>
      </c>
      <c r="Z1200">
        <f t="shared" si="157"/>
        <v>0.216</v>
      </c>
    </row>
    <row r="1201" spans="1:26" x14ac:dyDescent="0.3">
      <c r="A1201">
        <v>50.708719958256602</v>
      </c>
      <c r="B1201">
        <f t="shared" si="150"/>
        <v>50.708719958256651</v>
      </c>
      <c r="C1201">
        <f t="shared" si="151"/>
        <v>0</v>
      </c>
      <c r="E1201">
        <v>11.1814649148354</v>
      </c>
      <c r="F1201">
        <f>'wyznaczanie X2,X3,X6,X7'!$J$3*I1201+'wyznaczanie X2,X3,X6,X7'!$K$3</f>
        <v>11.017282203559247</v>
      </c>
      <c r="G1201">
        <f t="shared" si="154"/>
        <v>0.16420000000000001</v>
      </c>
      <c r="I1201">
        <v>26.501638140644602</v>
      </c>
      <c r="J1201">
        <f>'wyznaczanie X2,X3,X6,X7'!$M$3*modele!E1201+'wyznaczanie X2,X3,X6,X7'!$N$3</f>
        <v>26.833463726131537</v>
      </c>
      <c r="K1201">
        <f t="shared" si="155"/>
        <v>0.33179999999999998</v>
      </c>
      <c r="M1201">
        <v>67.873045172007096</v>
      </c>
      <c r="N1201">
        <f t="shared" si="152"/>
        <v>67.873045172007011</v>
      </c>
      <c r="O1201">
        <f t="shared" si="153"/>
        <v>0</v>
      </c>
      <c r="Q1201">
        <v>11.9813046954456</v>
      </c>
      <c r="R1201">
        <v>11.9813046954456</v>
      </c>
      <c r="T1201">
        <v>46.2313076489528</v>
      </c>
      <c r="U1201">
        <f>'wyznaczanie X2,X3,X6,X7'!$T$3*modele!X1201+'wyznaczanie X2,X3,X6,X7'!$U$3</f>
        <v>46.350443121685586</v>
      </c>
      <c r="V1201">
        <f t="shared" si="156"/>
        <v>0.1191</v>
      </c>
      <c r="X1201">
        <v>92.691116287811994</v>
      </c>
      <c r="Y1201">
        <f>'wyznaczanie X2,X3,X6,X7'!$W$3*modele!T1201+'wyznaczanie X2,X3,X6,X7'!$X$3</f>
        <v>92.478860189689115</v>
      </c>
      <c r="Z1201">
        <f t="shared" si="157"/>
        <v>0.21229999999999999</v>
      </c>
    </row>
    <row r="1202" spans="1:26" x14ac:dyDescent="0.3">
      <c r="A1202">
        <v>66.835316079373897</v>
      </c>
      <c r="B1202">
        <f t="shared" si="150"/>
        <v>66.835316079373939</v>
      </c>
      <c r="C1202">
        <f t="shared" si="151"/>
        <v>0</v>
      </c>
      <c r="E1202">
        <v>71.932625579397495</v>
      </c>
      <c r="F1202">
        <f>'wyznaczanie X2,X3,X6,X7'!$J$3*I1202+'wyznaczanie X2,X3,X6,X7'!$K$3</f>
        <v>71.961237484486062</v>
      </c>
      <c r="G1202">
        <f t="shared" si="154"/>
        <v>2.86E-2</v>
      </c>
      <c r="I1202">
        <v>148.431854626915</v>
      </c>
      <c r="J1202">
        <f>'wyznaczanie X2,X3,X6,X7'!$M$3*modele!E1202+'wyznaczanie X2,X3,X6,X7'!$N$3</f>
        <v>148.37198639930449</v>
      </c>
      <c r="K1202">
        <f t="shared" si="155"/>
        <v>5.9900000000000002E-2</v>
      </c>
      <c r="M1202">
        <v>-82.127244579444607</v>
      </c>
      <c r="N1202">
        <f t="shared" si="152"/>
        <v>-82.127244579444692</v>
      </c>
      <c r="O1202">
        <f t="shared" si="153"/>
        <v>0</v>
      </c>
      <c r="Q1202">
        <v>11.215538499315</v>
      </c>
      <c r="R1202">
        <v>11.215538499315</v>
      </c>
      <c r="T1202">
        <v>49.599125152182701</v>
      </c>
      <c r="U1202">
        <f>'wyznaczanie X2,X3,X6,X7'!$T$3*modele!X1202+'wyznaczanie X2,X3,X6,X7'!$U$3</f>
        <v>49.904020096259174</v>
      </c>
      <c r="V1202">
        <f t="shared" si="156"/>
        <v>0.3049</v>
      </c>
      <c r="X1202">
        <v>99.816533965103702</v>
      </c>
      <c r="Y1202">
        <f>'wyznaczanie X2,X3,X6,X7'!$W$3*modele!T1202+'wyznaczanie X2,X3,X6,X7'!$X$3</f>
        <v>99.208233109904256</v>
      </c>
      <c r="Z1202">
        <f t="shared" si="157"/>
        <v>0.60829999999999995</v>
      </c>
    </row>
    <row r="1203" spans="1:26" x14ac:dyDescent="0.3">
      <c r="A1203">
        <v>64.810577440007293</v>
      </c>
      <c r="B1203">
        <f t="shared" si="150"/>
        <v>64.810577440007251</v>
      </c>
      <c r="C1203">
        <f t="shared" si="151"/>
        <v>0</v>
      </c>
      <c r="E1203">
        <v>38.256055055783399</v>
      </c>
      <c r="F1203">
        <f>'wyznaczanie X2,X3,X6,X7'!$J$3*I1203+'wyznaczanie X2,X3,X6,X7'!$K$3</f>
        <v>38.415616436773533</v>
      </c>
      <c r="G1203">
        <f t="shared" si="154"/>
        <v>0.15959999999999999</v>
      </c>
      <c r="I1203">
        <v>81.317325915089398</v>
      </c>
      <c r="J1203">
        <f>'wyznaczanie X2,X3,X6,X7'!$M$3*modele!E1203+'wyznaczanie X2,X3,X6,X7'!$N$3</f>
        <v>80.998777634808476</v>
      </c>
      <c r="K1203">
        <f t="shared" si="155"/>
        <v>0.31850000000000001</v>
      </c>
      <c r="M1203">
        <v>14.8529897126643</v>
      </c>
      <c r="N1203">
        <f t="shared" si="152"/>
        <v>14.852989712664396</v>
      </c>
      <c r="O1203">
        <f t="shared" si="153"/>
        <v>0</v>
      </c>
      <c r="Q1203">
        <v>15.8448845589624</v>
      </c>
      <c r="R1203">
        <v>15.8448845589624</v>
      </c>
      <c r="T1203">
        <v>51.302646900297802</v>
      </c>
      <c r="U1203">
        <f>'wyznaczanie X2,X3,X6,X7'!$T$3*modele!X1203+'wyznaczanie X2,X3,X6,X7'!$U$3</f>
        <v>51.575817833096785</v>
      </c>
      <c r="V1203">
        <f t="shared" si="156"/>
        <v>0.2732</v>
      </c>
      <c r="X1203">
        <v>103.16872169936499</v>
      </c>
      <c r="Y1203">
        <f>'wyznaczanie X2,X3,X6,X7'!$W$3*modele!T1203+'wyznaczanie X2,X3,X6,X7'!$X$3</f>
        <v>102.61210909480224</v>
      </c>
      <c r="Z1203">
        <f t="shared" si="157"/>
        <v>0.55659999999999998</v>
      </c>
    </row>
    <row r="1204" spans="1:26" x14ac:dyDescent="0.3">
      <c r="A1204">
        <v>48.638426151304003</v>
      </c>
      <c r="B1204">
        <f t="shared" si="150"/>
        <v>48.638426151303996</v>
      </c>
      <c r="C1204">
        <f t="shared" si="151"/>
        <v>0</v>
      </c>
      <c r="E1204">
        <v>22.6778836390124</v>
      </c>
      <c r="F1204">
        <f>'wyznaczanie X2,X3,X6,X7'!$J$3*I1204+'wyznaczanie X2,X3,X6,X7'!$K$3</f>
        <v>22.810104012997137</v>
      </c>
      <c r="G1204">
        <f t="shared" si="154"/>
        <v>0.13220000000000001</v>
      </c>
      <c r="I1204">
        <v>50.095468071449602</v>
      </c>
      <c r="J1204">
        <f>'wyznaczanie X2,X3,X6,X7'!$M$3*modele!E1204+'wyznaczanie X2,X3,X6,X7'!$N$3</f>
        <v>49.833151838818686</v>
      </c>
      <c r="K1204">
        <f t="shared" si="155"/>
        <v>0.26229999999999998</v>
      </c>
      <c r="M1204">
        <v>29.243201385570799</v>
      </c>
      <c r="N1204">
        <f t="shared" si="152"/>
        <v>29.243201385570813</v>
      </c>
      <c r="O1204">
        <f t="shared" si="153"/>
        <v>0</v>
      </c>
      <c r="Q1204">
        <v>25.898963718385001</v>
      </c>
      <c r="R1204">
        <v>25.898963718385001</v>
      </c>
      <c r="T1204">
        <v>50.625910546421203</v>
      </c>
      <c r="U1204">
        <f>'wyznaczanie X2,X3,X6,X7'!$T$3*modele!X1204+'wyznaczanie X2,X3,X6,X7'!$U$3</f>
        <v>51.019067211195704</v>
      </c>
      <c r="V1204">
        <f t="shared" si="156"/>
        <v>0.39319999999999999</v>
      </c>
      <c r="X1204">
        <v>102.05235901705301</v>
      </c>
      <c r="Y1204">
        <f>'wyznaczanie X2,X3,X6,X7'!$W$3*modele!T1204+'wyznaczanie X2,X3,X6,X7'!$X$3</f>
        <v>101.25989470386959</v>
      </c>
      <c r="Z1204">
        <f t="shared" si="157"/>
        <v>0.79249999999999998</v>
      </c>
    </row>
    <row r="1205" spans="1:26" x14ac:dyDescent="0.3">
      <c r="A1205">
        <v>62.802216608608099</v>
      </c>
      <c r="B1205">
        <f t="shared" si="150"/>
        <v>62.802216608608155</v>
      </c>
      <c r="C1205">
        <f t="shared" si="151"/>
        <v>0</v>
      </c>
      <c r="E1205">
        <v>59.448687239531701</v>
      </c>
      <c r="F1205">
        <f>'wyznaczanie X2,X3,X6,X7'!$J$3*I1205+'wyznaczanie X2,X3,X6,X7'!$K$3</f>
        <v>59.532133744220118</v>
      </c>
      <c r="G1205">
        <f t="shared" si="154"/>
        <v>8.3400000000000002E-2</v>
      </c>
      <c r="I1205">
        <v>123.565019141834</v>
      </c>
      <c r="J1205">
        <f>'wyznaczanie X2,X3,X6,X7'!$M$3*modele!E1205+'wyznaczanie X2,X3,X6,X7'!$N$3</f>
        <v>123.39667059673175</v>
      </c>
      <c r="K1205">
        <f t="shared" si="155"/>
        <v>0.16830000000000001</v>
      </c>
      <c r="M1205">
        <v>-52.741628501378798</v>
      </c>
      <c r="N1205">
        <f t="shared" si="152"/>
        <v>-52.741628501378912</v>
      </c>
      <c r="O1205">
        <f t="shared" si="153"/>
        <v>0</v>
      </c>
      <c r="Q1205">
        <v>14.482642191638099</v>
      </c>
      <c r="R1205">
        <v>14.482642191638099</v>
      </c>
      <c r="T1205">
        <v>54.559437751424198</v>
      </c>
      <c r="U1205">
        <f>'wyznaczanie X2,X3,X6,X7'!$T$3*modele!X1205+'wyznaczanie X2,X3,X6,X7'!$U$3</f>
        <v>55.004041475589517</v>
      </c>
      <c r="V1205">
        <f t="shared" si="156"/>
        <v>0.4446</v>
      </c>
      <c r="X1205">
        <v>110.04278845483699</v>
      </c>
      <c r="Y1205">
        <f>'wyznaczanie X2,X3,X6,X7'!$W$3*modele!T1205+'wyznaczanie X2,X3,X6,X7'!$X$3</f>
        <v>109.11963515265892</v>
      </c>
      <c r="Z1205">
        <f t="shared" si="157"/>
        <v>0.92320000000000002</v>
      </c>
    </row>
    <row r="1206" spans="1:26" x14ac:dyDescent="0.3">
      <c r="A1206">
        <v>66.084289664156202</v>
      </c>
      <c r="B1206">
        <f t="shared" si="150"/>
        <v>66.084289664156245</v>
      </c>
      <c r="C1206">
        <f t="shared" si="151"/>
        <v>0</v>
      </c>
      <c r="E1206">
        <v>43.832082309817302</v>
      </c>
      <c r="F1206">
        <f>'wyznaczanie X2,X3,X6,X7'!$J$3*I1206+'wyznaczanie X2,X3,X6,X7'!$K$3</f>
        <v>44.064438236563774</v>
      </c>
      <c r="G1206">
        <f t="shared" si="154"/>
        <v>0.2324</v>
      </c>
      <c r="I1206">
        <v>92.618890799840898</v>
      </c>
      <c r="J1206">
        <f>'wyznaczanie X2,X3,X6,X7'!$M$3*modele!E1206+'wyznaczanie X2,X3,X6,X7'!$N$3</f>
        <v>92.154154872497244</v>
      </c>
      <c r="K1206">
        <f t="shared" si="155"/>
        <v>0.4647</v>
      </c>
      <c r="M1206">
        <v>0.67233239886059004</v>
      </c>
      <c r="N1206">
        <f t="shared" si="152"/>
        <v>0.67233239886050455</v>
      </c>
      <c r="O1206">
        <f t="shared" si="153"/>
        <v>0</v>
      </c>
      <c r="Q1206">
        <v>23.319482041146301</v>
      </c>
      <c r="R1206">
        <v>23.319482041146301</v>
      </c>
      <c r="T1206">
        <v>47.980270965014903</v>
      </c>
      <c r="U1206">
        <f>'wyznaczanie X2,X3,X6,X7'!$T$3*modele!X1206+'wyznaczanie X2,X3,X6,X7'!$U$3</f>
        <v>48.242754524578686</v>
      </c>
      <c r="V1206">
        <f t="shared" si="156"/>
        <v>0.26250000000000001</v>
      </c>
      <c r="X1206">
        <v>96.485464691573</v>
      </c>
      <c r="Y1206">
        <f>'wyznaczanie X2,X3,X6,X7'!$W$3*modele!T1206+'wyznaczanie X2,X3,X6,X7'!$X$3</f>
        <v>95.973534816883287</v>
      </c>
      <c r="Z1206">
        <f t="shared" si="157"/>
        <v>0.51190000000000002</v>
      </c>
    </row>
    <row r="1207" spans="1:26" x14ac:dyDescent="0.3">
      <c r="A1207">
        <v>56.592176346756297</v>
      </c>
      <c r="B1207">
        <f t="shared" si="150"/>
        <v>56.592176346756304</v>
      </c>
      <c r="C1207">
        <f t="shared" si="151"/>
        <v>0</v>
      </c>
      <c r="E1207">
        <v>39.832060927712497</v>
      </c>
      <c r="F1207">
        <f>'wyznaczanie X2,X3,X6,X7'!$J$3*I1207+'wyznaczanie X2,X3,X6,X7'!$K$3</f>
        <v>39.80311084716692</v>
      </c>
      <c r="G1207">
        <f t="shared" si="154"/>
        <v>2.9000000000000001E-2</v>
      </c>
      <c r="I1207">
        <v>84.093277903320498</v>
      </c>
      <c r="J1207">
        <f>'wyznaczanie X2,X3,X6,X7'!$M$3*modele!E1207+'wyznaczanie X2,X3,X6,X7'!$N$3</f>
        <v>84.151728513494191</v>
      </c>
      <c r="K1207">
        <f t="shared" si="155"/>
        <v>5.8500000000000003E-2</v>
      </c>
      <c r="M1207">
        <v>-6.3118300896248902</v>
      </c>
      <c r="N1207">
        <f t="shared" si="152"/>
        <v>-6.3118300896249053</v>
      </c>
      <c r="O1207">
        <f t="shared" si="153"/>
        <v>0</v>
      </c>
      <c r="Q1207">
        <v>23.9250683065532</v>
      </c>
      <c r="R1207">
        <v>23.9250683065532</v>
      </c>
      <c r="T1207">
        <v>49.823527671181203</v>
      </c>
      <c r="U1207">
        <f>'wyznaczanie X2,X3,X6,X7'!$T$3*modele!X1207+'wyznaczanie X2,X3,X6,X7'!$U$3</f>
        <v>49.853609402570605</v>
      </c>
      <c r="V1207">
        <f t="shared" si="156"/>
        <v>3.0099999999999998E-2</v>
      </c>
      <c r="X1207">
        <v>99.7154534902742</v>
      </c>
      <c r="Y1207">
        <f>'wyznaczanie X2,X3,X6,X7'!$W$3*modele!T1207+'wyznaczanie X2,X3,X6,X7'!$X$3</f>
        <v>99.656620896097635</v>
      </c>
      <c r="Z1207">
        <f t="shared" si="157"/>
        <v>5.8799999999999998E-2</v>
      </c>
    </row>
    <row r="1208" spans="1:26" x14ac:dyDescent="0.3">
      <c r="A1208">
        <v>65.198580388726498</v>
      </c>
      <c r="B1208">
        <f t="shared" si="150"/>
        <v>65.198580388726455</v>
      </c>
      <c r="C1208">
        <f t="shared" si="151"/>
        <v>0</v>
      </c>
      <c r="E1208">
        <v>29.873170677674299</v>
      </c>
      <c r="F1208">
        <f>'wyznaczanie X2,X3,X6,X7'!$J$3*I1208+'wyznaczanie X2,X3,X6,X7'!$K$3</f>
        <v>29.753356709740171</v>
      </c>
      <c r="G1208">
        <f t="shared" si="154"/>
        <v>0.1198</v>
      </c>
      <c r="I1208">
        <v>63.986793314951001</v>
      </c>
      <c r="J1208">
        <f>'wyznaczanie X2,X3,X6,X7'!$M$3*modele!E1208+'wyznaczanie X2,X3,X6,X7'!$N$3</f>
        <v>64.228013555403464</v>
      </c>
      <c r="K1208">
        <f t="shared" si="155"/>
        <v>0.2412</v>
      </c>
      <c r="M1208">
        <v>40.777648744430003</v>
      </c>
      <c r="N1208">
        <f t="shared" si="152"/>
        <v>40.777648744430095</v>
      </c>
      <c r="O1208">
        <f t="shared" si="153"/>
        <v>0</v>
      </c>
      <c r="Q1208">
        <v>28.342537626224502</v>
      </c>
      <c r="R1208">
        <v>28.342537626224502</v>
      </c>
      <c r="T1208">
        <v>46.575245121735101</v>
      </c>
      <c r="U1208">
        <f>'wyznaczanie X2,X3,X6,X7'!$T$3*modele!X1208+'wyznaczanie X2,X3,X6,X7'!$U$3</f>
        <v>46.953090953004754</v>
      </c>
      <c r="V1208">
        <f t="shared" si="156"/>
        <v>0.37780000000000002</v>
      </c>
      <c r="X1208">
        <v>93.899509279208601</v>
      </c>
      <c r="Y1208">
        <f>'wyznaczanie X2,X3,X6,X7'!$W$3*modele!T1208+'wyznaczanie X2,X3,X6,X7'!$X$3</f>
        <v>93.166095621350337</v>
      </c>
      <c r="Z1208">
        <f t="shared" si="157"/>
        <v>0.73340000000000005</v>
      </c>
    </row>
    <row r="1209" spans="1:26" x14ac:dyDescent="0.3">
      <c r="A1209">
        <v>40.386933598968803</v>
      </c>
      <c r="B1209">
        <f t="shared" si="150"/>
        <v>40.386933598968781</v>
      </c>
      <c r="C1209">
        <f t="shared" si="151"/>
        <v>0</v>
      </c>
      <c r="E1209">
        <v>29.317930092570599</v>
      </c>
      <c r="F1209">
        <f>'wyznaczanie X2,X3,X6,X7'!$J$3*I1209+'wyznaczanie X2,X3,X6,X7'!$K$3</f>
        <v>29.350727270619636</v>
      </c>
      <c r="G1209">
        <f t="shared" si="154"/>
        <v>3.2800000000000003E-2</v>
      </c>
      <c r="I1209">
        <v>63.181254940399903</v>
      </c>
      <c r="J1209">
        <f>'wyznaczanie X2,X3,X6,X7'!$M$3*modele!E1209+'wyznaczanie X2,X3,X6,X7'!$N$3</f>
        <v>63.117201519822785</v>
      </c>
      <c r="K1209">
        <f t="shared" si="155"/>
        <v>6.4100000000000004E-2</v>
      </c>
      <c r="M1209">
        <v>-7.1799230797742304</v>
      </c>
      <c r="N1209">
        <f t="shared" si="152"/>
        <v>-7.1799230797741842</v>
      </c>
      <c r="O1209">
        <f t="shared" si="153"/>
        <v>0</v>
      </c>
      <c r="Q1209">
        <v>17.821056733632702</v>
      </c>
      <c r="R1209">
        <v>17.821056733632702</v>
      </c>
      <c r="T1209">
        <v>55.1998950029705</v>
      </c>
      <c r="U1209">
        <f>'wyznaczanie X2,X3,X6,X7'!$T$3*modele!X1209+'wyznaczanie X2,X3,X6,X7'!$U$3</f>
        <v>55.047689792742936</v>
      </c>
      <c r="V1209">
        <f t="shared" si="156"/>
        <v>0.1522</v>
      </c>
      <c r="X1209">
        <v>110.130309421135</v>
      </c>
      <c r="Y1209">
        <f>'wyznaczanie X2,X3,X6,X7'!$W$3*modele!T1209+'wyznaczanie X2,X3,X6,X7'!$X$3</f>
        <v>110.39935879593166</v>
      </c>
      <c r="Z1209">
        <f t="shared" si="157"/>
        <v>0.26900000000000002</v>
      </c>
    </row>
    <row r="1210" spans="1:26" x14ac:dyDescent="0.3">
      <c r="A1210">
        <v>28.6026355938724</v>
      </c>
      <c r="B1210">
        <f t="shared" si="150"/>
        <v>28.602635593872236</v>
      </c>
      <c r="C1210">
        <f t="shared" si="151"/>
        <v>0</v>
      </c>
      <c r="E1210">
        <v>76.050740533122493</v>
      </c>
      <c r="F1210">
        <f>'wyznaczanie X2,X3,X6,X7'!$J$3*I1210+'wyznaczanie X2,X3,X6,X7'!$K$3</f>
        <v>76.070198719685607</v>
      </c>
      <c r="G1210">
        <f t="shared" si="154"/>
        <v>1.95E-2</v>
      </c>
      <c r="I1210">
        <v>156.65262944588</v>
      </c>
      <c r="J1210">
        <f>'wyznaczanie X2,X3,X6,X7'!$M$3*modele!E1210+'wyznaczanie X2,X3,X6,X7'!$N$3</f>
        <v>156.61067027297736</v>
      </c>
      <c r="K1210">
        <f t="shared" si="155"/>
        <v>4.2000000000000003E-2</v>
      </c>
      <c r="M1210">
        <v>-170.94695041162299</v>
      </c>
      <c r="N1210">
        <f t="shared" si="152"/>
        <v>-170.94695041162265</v>
      </c>
      <c r="O1210">
        <f t="shared" si="153"/>
        <v>0</v>
      </c>
      <c r="Q1210">
        <v>12.2902395641742</v>
      </c>
      <c r="R1210">
        <v>12.2902395641742</v>
      </c>
      <c r="T1210">
        <v>49.957097476142302</v>
      </c>
      <c r="U1210">
        <f>'wyznaczanie X2,X3,X6,X7'!$T$3*modele!X1210+'wyznaczanie X2,X3,X6,X7'!$U$3</f>
        <v>50.377330570744661</v>
      </c>
      <c r="V1210">
        <f t="shared" si="156"/>
        <v>0.42020000000000002</v>
      </c>
      <c r="X1210">
        <v>100.765587509146</v>
      </c>
      <c r="Y1210">
        <f>'wyznaczanie X2,X3,X6,X7'!$W$3*modele!T1210+'wyznaczanie X2,X3,X6,X7'!$X$3</f>
        <v>99.923512147657917</v>
      </c>
      <c r="Z1210">
        <f t="shared" si="157"/>
        <v>0.84209999999999996</v>
      </c>
    </row>
    <row r="1211" spans="1:26" x14ac:dyDescent="0.3">
      <c r="A1211">
        <v>21.4748153289374</v>
      </c>
      <c r="B1211">
        <f t="shared" si="150"/>
        <v>21.474815328937368</v>
      </c>
      <c r="C1211">
        <f t="shared" si="151"/>
        <v>0</v>
      </c>
      <c r="E1211">
        <v>11.9421314540353</v>
      </c>
      <c r="F1211">
        <f>'wyznaczanie X2,X3,X6,X7'!$J$3*I1211+'wyznaczanie X2,X3,X6,X7'!$K$3</f>
        <v>11.929344680055593</v>
      </c>
      <c r="G1211">
        <f t="shared" si="154"/>
        <v>1.2800000000000001E-2</v>
      </c>
      <c r="I1211">
        <v>28.326396226915499</v>
      </c>
      <c r="J1211">
        <f>'wyznaczanie X2,X3,X6,X7'!$M$3*modele!E1211+'wyznaczanie X2,X3,X6,X7'!$N$3</f>
        <v>28.355250082308924</v>
      </c>
      <c r="K1211">
        <f t="shared" si="155"/>
        <v>2.8899999999999999E-2</v>
      </c>
      <c r="M1211">
        <v>7.1232362957688302</v>
      </c>
      <c r="N1211">
        <f t="shared" si="152"/>
        <v>7.1232362957688977</v>
      </c>
      <c r="O1211">
        <f t="shared" si="153"/>
        <v>0</v>
      </c>
      <c r="Q1211">
        <v>21.345762448034701</v>
      </c>
      <c r="R1211">
        <v>21.345762448034701</v>
      </c>
      <c r="T1211">
        <v>53.942318374153302</v>
      </c>
      <c r="U1211">
        <f>'wyznaczanie X2,X3,X6,X7'!$T$3*modele!X1211+'wyznaczanie X2,X3,X6,X7'!$U$3</f>
        <v>54.350909037754562</v>
      </c>
      <c r="V1211">
        <f t="shared" si="156"/>
        <v>0.40860000000000002</v>
      </c>
      <c r="X1211">
        <v>108.733166783079</v>
      </c>
      <c r="Y1211">
        <f>'wyznaczanie X2,X3,X6,X7'!$W$3*modele!T1211+'wyznaczanie X2,X3,X6,X7'!$X$3</f>
        <v>107.88654386372653</v>
      </c>
      <c r="Z1211">
        <f t="shared" si="157"/>
        <v>0.84660000000000002</v>
      </c>
    </row>
    <row r="1212" spans="1:26" x14ac:dyDescent="0.3">
      <c r="A1212">
        <v>47.6244960819079</v>
      </c>
      <c r="B1212">
        <f t="shared" si="150"/>
        <v>47.624496081907964</v>
      </c>
      <c r="C1212">
        <f t="shared" si="151"/>
        <v>0</v>
      </c>
      <c r="E1212">
        <v>71.470671838734305</v>
      </c>
      <c r="F1212">
        <f>'wyznaczanie X2,X3,X6,X7'!$J$3*I1212+'wyznaczanie X2,X3,X6,X7'!$K$3</f>
        <v>71.30030264815754</v>
      </c>
      <c r="G1212">
        <f t="shared" si="154"/>
        <v>0.1704</v>
      </c>
      <c r="I1212">
        <v>147.10952614814499</v>
      </c>
      <c r="J1212">
        <f>'wyznaczanie X2,X3,X6,X7'!$M$3*modele!E1212+'wyznaczanie X2,X3,X6,X7'!$N$3</f>
        <v>147.44780364181679</v>
      </c>
      <c r="K1212">
        <f t="shared" si="155"/>
        <v>0.33829999999999999</v>
      </c>
      <c r="M1212">
        <v>-119.163023352387</v>
      </c>
      <c r="N1212">
        <f t="shared" si="152"/>
        <v>-119.16302335238713</v>
      </c>
      <c r="O1212">
        <f t="shared" si="153"/>
        <v>0</v>
      </c>
      <c r="Q1212">
        <v>16.8219450865158</v>
      </c>
      <c r="R1212">
        <v>16.8219450865158</v>
      </c>
      <c r="U1212">
        <f>'wyznaczanie X2,X3,X6,X7'!$T$3*modele!X1212+'wyznaczanie X2,X3,X6,X7'!$U$3</f>
        <v>0.12367698590906429</v>
      </c>
      <c r="V1212">
        <f t="shared" si="156"/>
        <v>0.1237</v>
      </c>
      <c r="Y1212">
        <f>'wyznaczanie X2,X3,X6,X7'!$W$3*modele!T1212+'wyznaczanie X2,X3,X6,X7'!$X$3</f>
        <v>0.10220692369979645</v>
      </c>
      <c r="Z1212">
        <f t="shared" si="157"/>
        <v>0.1022</v>
      </c>
    </row>
    <row r="1213" spans="1:26" x14ac:dyDescent="0.3">
      <c r="A1213">
        <v>49.254849919209903</v>
      </c>
      <c r="B1213">
        <f t="shared" si="150"/>
        <v>49.254849919209846</v>
      </c>
      <c r="C1213">
        <f t="shared" si="151"/>
        <v>0</v>
      </c>
      <c r="E1213">
        <v>65.769985026147495</v>
      </c>
      <c r="F1213">
        <f>'wyznaczanie X2,X3,X6,X7'!$J$3*I1213+'wyznaczanie X2,X3,X6,X7'!$K$3</f>
        <v>65.745941954201427</v>
      </c>
      <c r="G1213">
        <f t="shared" si="154"/>
        <v>2.4E-2</v>
      </c>
      <c r="I1213">
        <v>135.996949047839</v>
      </c>
      <c r="J1213">
        <f>'wyznaczanie X2,X3,X6,X7'!$M$3*modele!E1213+'wyznaczanie X2,X3,X6,X7'!$N$3</f>
        <v>136.04303300295061</v>
      </c>
      <c r="K1213">
        <f t="shared" si="155"/>
        <v>4.6100000000000002E-2</v>
      </c>
      <c r="M1213">
        <v>-98.800255240022807</v>
      </c>
      <c r="N1213">
        <f t="shared" si="152"/>
        <v>-98.800255240022693</v>
      </c>
      <c r="O1213">
        <f t="shared" si="153"/>
        <v>0</v>
      </c>
      <c r="Q1213">
        <v>17.766518664376001</v>
      </c>
      <c r="R1213">
        <v>17.766518664376001</v>
      </c>
      <c r="T1213">
        <v>54.247577614409003</v>
      </c>
      <c r="U1213">
        <f>'wyznaczanie X2,X3,X6,X7'!$T$3*modele!X1213+'wyznaczanie X2,X3,X6,X7'!$U$3</f>
        <v>54.113083551972728</v>
      </c>
      <c r="V1213">
        <f t="shared" si="156"/>
        <v>0.13450000000000001</v>
      </c>
      <c r="X1213">
        <v>108.25629349944801</v>
      </c>
      <c r="Y1213">
        <f>'wyznaczanie X2,X3,X6,X7'!$W$3*modele!T1213+'wyznaczanie X2,X3,X6,X7'!$X$3</f>
        <v>108.49649474825401</v>
      </c>
      <c r="Z1213">
        <f t="shared" si="157"/>
        <v>0.2402</v>
      </c>
    </row>
    <row r="1214" spans="1:26" x14ac:dyDescent="0.3">
      <c r="A1214">
        <v>52.868180494497501</v>
      </c>
      <c r="B1214">
        <f t="shared" si="150"/>
        <v>52.868180494497444</v>
      </c>
      <c r="C1214">
        <f t="shared" si="151"/>
        <v>0</v>
      </c>
      <c r="E1214">
        <v>59.608973708936098</v>
      </c>
      <c r="F1214">
        <f>'wyznaczanie X2,X3,X6,X7'!$J$3*I1214+'wyznaczanie X2,X3,X6,X7'!$K$3</f>
        <v>59.586312325352765</v>
      </c>
      <c r="G1214">
        <f t="shared" si="154"/>
        <v>2.2700000000000001E-2</v>
      </c>
      <c r="I1214">
        <v>123.67341391365299</v>
      </c>
      <c r="J1214">
        <f>'wyznaczanie X2,X3,X6,X7'!$M$3*modele!E1214+'wyznaczanie X2,X3,X6,X7'!$N$3</f>
        <v>123.71733904952845</v>
      </c>
      <c r="K1214">
        <f t="shared" si="155"/>
        <v>4.3900000000000002E-2</v>
      </c>
      <c r="M1214">
        <v>-73.090560137813398</v>
      </c>
      <c r="N1214">
        <f t="shared" si="152"/>
        <v>-73.090560137813284</v>
      </c>
      <c r="O1214">
        <f t="shared" si="153"/>
        <v>0</v>
      </c>
      <c r="Q1214">
        <v>17.079902506595001</v>
      </c>
      <c r="R1214">
        <v>17.079902506595001</v>
      </c>
      <c r="T1214">
        <v>40.970958063603803</v>
      </c>
      <c r="U1214">
        <f>'wyznaczanie X2,X3,X6,X7'!$T$3*modele!X1214+'wyznaczanie X2,X3,X6,X7'!$U$3</f>
        <v>41.465373114833511</v>
      </c>
      <c r="V1214">
        <f t="shared" si="156"/>
        <v>0.49440000000000001</v>
      </c>
      <c r="X1214">
        <v>82.895869292829403</v>
      </c>
      <c r="Y1214">
        <f>'wyznaczanie X2,X3,X6,X7'!$W$3*modele!T1214+'wyznaczanie X2,X3,X6,X7'!$X$3</f>
        <v>81.967942060496156</v>
      </c>
      <c r="Z1214">
        <f t="shared" si="157"/>
        <v>0.92789999999999995</v>
      </c>
    </row>
    <row r="1215" spans="1:26" x14ac:dyDescent="0.3">
      <c r="A1215">
        <v>65.309598734900604</v>
      </c>
      <c r="B1215">
        <f t="shared" si="150"/>
        <v>65.30959873490059</v>
      </c>
      <c r="C1215">
        <f t="shared" si="151"/>
        <v>0</v>
      </c>
      <c r="E1215">
        <v>17.1866000542731</v>
      </c>
      <c r="F1215">
        <f>'wyznaczanie X2,X3,X6,X7'!$J$3*I1215+'wyznaczanie X2,X3,X6,X7'!$K$3</f>
        <v>17.191339827830134</v>
      </c>
      <c r="G1215">
        <f t="shared" si="154"/>
        <v>4.7000000000000002E-3</v>
      </c>
      <c r="I1215">
        <v>38.854039281265301</v>
      </c>
      <c r="J1215">
        <f>'wyznaczanie X2,X3,X6,X7'!$M$3*modele!E1215+'wyznaczanie X2,X3,X6,X7'!$N$3</f>
        <v>38.847312438091407</v>
      </c>
      <c r="K1215">
        <f t="shared" si="155"/>
        <v>6.7000000000000002E-3</v>
      </c>
      <c r="M1215">
        <v>79.059397306981893</v>
      </c>
      <c r="N1215">
        <f t="shared" si="152"/>
        <v>79.059397306981907</v>
      </c>
      <c r="O1215">
        <f t="shared" si="153"/>
        <v>0</v>
      </c>
      <c r="Q1215">
        <v>24.204655931095999</v>
      </c>
      <c r="R1215">
        <v>24.204655931095999</v>
      </c>
      <c r="T1215">
        <v>50.006598997841401</v>
      </c>
      <c r="U1215">
        <f>'wyznaczanie X2,X3,X6,X7'!$T$3*modele!X1215+'wyznaczanie X2,X3,X6,X7'!$U$3</f>
        <v>49.628215345653246</v>
      </c>
      <c r="V1215">
        <f t="shared" si="156"/>
        <v>0.37840000000000001</v>
      </c>
      <c r="X1215">
        <v>99.263506956118107</v>
      </c>
      <c r="Y1215">
        <f>'wyznaczanie X2,X3,X6,X7'!$W$3*modele!T1215+'wyznaczanie X2,X3,X6,X7'!$X$3</f>
        <v>100.02242314842084</v>
      </c>
      <c r="Z1215">
        <f t="shared" si="157"/>
        <v>0.75890000000000002</v>
      </c>
    </row>
    <row r="1216" spans="1:26" x14ac:dyDescent="0.3">
      <c r="A1216">
        <v>52.872002865195</v>
      </c>
      <c r="B1216">
        <f t="shared" si="150"/>
        <v>52.872002865194688</v>
      </c>
      <c r="C1216">
        <f t="shared" si="151"/>
        <v>0</v>
      </c>
      <c r="E1216">
        <v>69.098295812638796</v>
      </c>
      <c r="F1216">
        <f>'wyznaczanie X2,X3,X6,X7'!$J$3*I1216+'wyznaczanie X2,X3,X6,X7'!$K$3</f>
        <v>69.118399560418396</v>
      </c>
      <c r="G1216">
        <f t="shared" si="154"/>
        <v>2.01E-2</v>
      </c>
      <c r="I1216">
        <v>142.744205344568</v>
      </c>
      <c r="J1216">
        <f>'wyznaczanie X2,X3,X6,X7'!$M$3*modele!E1216+'wyznaczanie X2,X3,X6,X7'!$N$3</f>
        <v>142.70163790139674</v>
      </c>
      <c r="K1216">
        <f t="shared" si="155"/>
        <v>4.2599999999999999E-2</v>
      </c>
      <c r="M1216">
        <v>-101.550881707527</v>
      </c>
      <c r="N1216">
        <f t="shared" si="152"/>
        <v>-101.55088170752637</v>
      </c>
      <c r="O1216">
        <f t="shared" si="153"/>
        <v>0</v>
      </c>
      <c r="Q1216">
        <v>17.9797726922043</v>
      </c>
      <c r="R1216">
        <v>17.9797726922043</v>
      </c>
      <c r="T1216">
        <v>53.988690528980598</v>
      </c>
      <c r="U1216">
        <f>'wyznaczanie X2,X3,X6,X7'!$T$3*modele!X1216+'wyznaczanie X2,X3,X6,X7'!$U$3</f>
        <v>54.396357870661411</v>
      </c>
      <c r="V1216">
        <f t="shared" si="156"/>
        <v>0.40770000000000001</v>
      </c>
      <c r="X1216">
        <v>108.824298034695</v>
      </c>
      <c r="Y1216">
        <f>'wyznaczanie X2,X3,X6,X7'!$W$3*modele!T1216+'wyznaczanie X2,X3,X6,X7'!$X$3</f>
        <v>107.97920194945937</v>
      </c>
      <c r="Z1216">
        <f t="shared" si="157"/>
        <v>0.84509999999999996</v>
      </c>
    </row>
    <row r="1217" spans="1:26" x14ac:dyDescent="0.3">
      <c r="A1217">
        <v>49.965635492334599</v>
      </c>
      <c r="B1217">
        <f t="shared" si="150"/>
        <v>49.965635492334599</v>
      </c>
      <c r="C1217">
        <f t="shared" si="151"/>
        <v>0</v>
      </c>
      <c r="E1217">
        <v>17.846404979284198</v>
      </c>
      <c r="F1217">
        <f>'wyznaczanie X2,X3,X6,X7'!$J$3*I1217+'wyznaczanie X2,X3,X6,X7'!$K$3</f>
        <v>17.971522983958792</v>
      </c>
      <c r="G1217">
        <f t="shared" si="154"/>
        <v>0.12509999999999999</v>
      </c>
      <c r="I1217">
        <v>40.414947179139801</v>
      </c>
      <c r="J1217">
        <f>'wyznaczanie X2,X3,X6,X7'!$M$3*modele!E1217+'wyznaczanie X2,X3,X6,X7'!$N$3</f>
        <v>40.167315462907865</v>
      </c>
      <c r="K1217">
        <f t="shared" si="155"/>
        <v>0.24759999999999999</v>
      </c>
      <c r="M1217">
        <v>46.392056046816599</v>
      </c>
      <c r="N1217">
        <f t="shared" si="152"/>
        <v>46.392056046816606</v>
      </c>
      <c r="O1217">
        <f t="shared" si="153"/>
        <v>0</v>
      </c>
      <c r="Q1217">
        <v>10.0494116402597</v>
      </c>
      <c r="R1217">
        <v>10.0494116402597</v>
      </c>
      <c r="T1217">
        <v>37.929041325497501</v>
      </c>
      <c r="U1217">
        <f>'wyznaczanie X2,X3,X6,X7'!$T$3*modele!X1217+'wyznaczanie X2,X3,X6,X7'!$U$3</f>
        <v>38.370772581068927</v>
      </c>
      <c r="V1217">
        <f t="shared" si="156"/>
        <v>0.44169999999999998</v>
      </c>
      <c r="X1217">
        <v>76.690763421979796</v>
      </c>
      <c r="Y1217">
        <f>'wyznaczanie X2,X3,X6,X7'!$W$3*modele!T1217+'wyznaczanie X2,X3,X6,X7'!$X$3</f>
        <v>75.889764693898996</v>
      </c>
      <c r="Z1217">
        <f t="shared" si="157"/>
        <v>0.80100000000000005</v>
      </c>
    </row>
    <row r="1218" spans="1:26" x14ac:dyDescent="0.3">
      <c r="A1218">
        <v>48.529316994682098</v>
      </c>
      <c r="B1218">
        <f t="shared" si="150"/>
        <v>48.529316994682205</v>
      </c>
      <c r="C1218">
        <f t="shared" si="151"/>
        <v>0</v>
      </c>
      <c r="E1218">
        <v>56.703648916449403</v>
      </c>
      <c r="F1218">
        <f>'wyznaczanie X2,X3,X6,X7'!$J$3*I1218+'wyznaczanie X2,X3,X6,X7'!$K$3</f>
        <v>56.681963855710428</v>
      </c>
      <c r="G1218">
        <f t="shared" si="154"/>
        <v>2.1700000000000001E-2</v>
      </c>
      <c r="I1218">
        <v>117.862700840918</v>
      </c>
      <c r="J1218">
        <f>'wyznaczanie X2,X3,X6,X7'!$M$3*modele!E1218+'wyznaczanie X2,X3,X6,X7'!$N$3</f>
        <v>117.90495819454745</v>
      </c>
      <c r="K1218">
        <f t="shared" si="155"/>
        <v>4.2299999999999997E-2</v>
      </c>
      <c r="M1218">
        <v>-73.052312759983806</v>
      </c>
      <c r="N1218">
        <f t="shared" si="152"/>
        <v>-73.052312759984019</v>
      </c>
      <c r="O1218">
        <f t="shared" si="153"/>
        <v>0</v>
      </c>
      <c r="Q1218">
        <v>24.770716447025201</v>
      </c>
      <c r="R1218">
        <v>24.770716447025201</v>
      </c>
      <c r="T1218">
        <v>59.129136550818103</v>
      </c>
      <c r="U1218">
        <f>'wyznaczanie X2,X3,X6,X7'!$T$3*modele!X1218+'wyznaczanie X2,X3,X6,X7'!$U$3</f>
        <v>59.177804951710428</v>
      </c>
      <c r="V1218">
        <f t="shared" si="156"/>
        <v>4.87E-2</v>
      </c>
      <c r="X1218">
        <v>118.411766604566</v>
      </c>
      <c r="Y1218">
        <f>'wyznaczanie X2,X3,X6,X7'!$W$3*modele!T1218+'wyznaczanie X2,X3,X6,X7'!$X$3</f>
        <v>118.25053589911835</v>
      </c>
      <c r="Z1218">
        <f t="shared" si="157"/>
        <v>0.16120000000000001</v>
      </c>
    </row>
    <row r="1219" spans="1:26" x14ac:dyDescent="0.3">
      <c r="A1219">
        <v>27.196813148903502</v>
      </c>
      <c r="B1219">
        <f t="shared" ref="B1219:B1282" si="158">1.5*$E1219+0.5*$M1219</f>
        <v>27.196813148903551</v>
      </c>
      <c r="C1219">
        <f t="shared" ref="C1219:C1282" si="159">ROUND(ABS(B1219-A1219),4)</f>
        <v>0</v>
      </c>
      <c r="E1219">
        <v>26.646101711898201</v>
      </c>
      <c r="F1219">
        <f>'wyznaczanie X2,X3,X6,X7'!$J$3*I1219+'wyznaczanie X2,X3,X6,X7'!$K$3</f>
        <v>26.7779445350427</v>
      </c>
      <c r="G1219">
        <f t="shared" si="154"/>
        <v>0.1318</v>
      </c>
      <c r="I1219">
        <v>58.033903501278402</v>
      </c>
      <c r="J1219">
        <f>'wyznaczanie X2,X3,X6,X7'!$M$3*modele!E1219+'wyznaczanie X2,X3,X6,X7'!$N$3</f>
        <v>57.771952627934475</v>
      </c>
      <c r="K1219">
        <f t="shared" si="155"/>
        <v>0.26200000000000001</v>
      </c>
      <c r="M1219">
        <v>-25.544678837887499</v>
      </c>
      <c r="N1219">
        <f t="shared" ref="N1219:N1282" si="160">2*A1219-3*E1219</f>
        <v>-25.544678837887602</v>
      </c>
      <c r="O1219">
        <f t="shared" ref="O1219:O1282" si="161">ROUND(ABS(N1219-M1219),4)</f>
        <v>0</v>
      </c>
      <c r="Q1219">
        <v>16.780340236857199</v>
      </c>
      <c r="R1219">
        <v>16.780340236857199</v>
      </c>
      <c r="T1219">
        <v>58.207991949831403</v>
      </c>
      <c r="U1219">
        <f>'wyznaczanie X2,X3,X6,X7'!$T$3*modele!X1219+'wyznaczanie X2,X3,X6,X7'!$U$3</f>
        <v>57.87513273545121</v>
      </c>
      <c r="V1219">
        <f t="shared" si="156"/>
        <v>0.33289999999999997</v>
      </c>
      <c r="X1219">
        <v>115.799727044465</v>
      </c>
      <c r="Y1219">
        <f>'wyznaczanie X2,X3,X6,X7'!$W$3*modele!T1219+'wyznaczanie X2,X3,X6,X7'!$X$3</f>
        <v>116.40995946422025</v>
      </c>
      <c r="Z1219">
        <f t="shared" si="157"/>
        <v>0.61019999999999996</v>
      </c>
    </row>
    <row r="1220" spans="1:26" x14ac:dyDescent="0.3">
      <c r="A1220">
        <v>49.899911234717898</v>
      </c>
      <c r="B1220">
        <f t="shared" si="158"/>
        <v>49.899911234717905</v>
      </c>
      <c r="C1220">
        <f t="shared" si="159"/>
        <v>0</v>
      </c>
      <c r="E1220">
        <v>14.629748312989699</v>
      </c>
      <c r="F1220">
        <f>'wyznaczanie X2,X3,X6,X7'!$J$3*I1220+'wyznaczanie X2,X3,X6,X7'!$K$3</f>
        <v>14.465028230497055</v>
      </c>
      <c r="G1220">
        <f t="shared" si="154"/>
        <v>0.16470000000000001</v>
      </c>
      <c r="I1220">
        <v>33.3995235423453</v>
      </c>
      <c r="J1220">
        <f>'wyznaczanie X2,X3,X6,X7'!$M$3*modele!E1220+'wyznaczanie X2,X3,X6,X7'!$N$3</f>
        <v>33.732085339044602</v>
      </c>
      <c r="K1220">
        <f t="shared" si="155"/>
        <v>0.33260000000000001</v>
      </c>
      <c r="M1220">
        <v>55.910577530466703</v>
      </c>
      <c r="N1220">
        <f t="shared" si="160"/>
        <v>55.910577530466696</v>
      </c>
      <c r="O1220">
        <f t="shared" si="161"/>
        <v>0</v>
      </c>
      <c r="Q1220">
        <v>15.7395135533031</v>
      </c>
      <c r="R1220">
        <v>15.7395135533031</v>
      </c>
      <c r="T1220">
        <v>58.711893704137303</v>
      </c>
      <c r="U1220">
        <f>'wyznaczanie X2,X3,X6,X7'!$T$3*modele!X1220+'wyznaczanie X2,X3,X6,X7'!$U$3</f>
        <v>58.720429024849906</v>
      </c>
      <c r="V1220">
        <f t="shared" si="156"/>
        <v>8.5000000000000006E-3</v>
      </c>
      <c r="X1220">
        <v>117.494664051916</v>
      </c>
      <c r="Y1220">
        <f>'wyznaczanie X2,X3,X6,X7'!$W$3*modele!T1220+'wyznaczanie X2,X3,X6,X7'!$X$3</f>
        <v>117.41682602294054</v>
      </c>
      <c r="Z1220">
        <f t="shared" si="157"/>
        <v>7.7799999999999994E-2</v>
      </c>
    </row>
    <row r="1221" spans="1:26" x14ac:dyDescent="0.3">
      <c r="A1221">
        <v>29.784967961393502</v>
      </c>
      <c r="B1221">
        <f t="shared" si="158"/>
        <v>29.784967961393747</v>
      </c>
      <c r="C1221">
        <f t="shared" si="159"/>
        <v>0</v>
      </c>
      <c r="E1221">
        <v>67.920652979680497</v>
      </c>
      <c r="F1221">
        <f>'wyznaczanie X2,X3,X6,X7'!$J$3*I1221+'wyznaczanie X2,X3,X6,X7'!$K$3</f>
        <v>68.122925468263716</v>
      </c>
      <c r="G1221">
        <f t="shared" si="154"/>
        <v>0.20230000000000001</v>
      </c>
      <c r="I1221">
        <v>140.75256612451099</v>
      </c>
      <c r="J1221">
        <f>'wyznaczanie X2,X3,X6,X7'!$M$3*modele!E1221+'wyznaczanie X2,X3,X6,X7'!$N$3</f>
        <v>140.34565048340005</v>
      </c>
      <c r="K1221">
        <f t="shared" si="155"/>
        <v>0.40689999999999998</v>
      </c>
      <c r="M1221">
        <v>-144.19202301625401</v>
      </c>
      <c r="N1221">
        <f t="shared" si="160"/>
        <v>-144.1920230162545</v>
      </c>
      <c r="O1221">
        <f t="shared" si="161"/>
        <v>0</v>
      </c>
      <c r="Q1221">
        <v>19.187491164944301</v>
      </c>
      <c r="R1221">
        <v>19.187491164944301</v>
      </c>
      <c r="T1221">
        <v>51.514731230187202</v>
      </c>
      <c r="U1221">
        <f>'wyznaczanie X2,X3,X6,X7'!$T$3*modele!X1221+'wyznaczanie X2,X3,X6,X7'!$U$3</f>
        <v>51.607822545339346</v>
      </c>
      <c r="V1221">
        <f t="shared" si="156"/>
        <v>9.3100000000000002E-2</v>
      </c>
      <c r="X1221">
        <v>103.232895613143</v>
      </c>
      <c r="Y1221">
        <f>'wyznaczanie X2,X3,X6,X7'!$W$3*modele!T1221+'wyznaczanie X2,X3,X6,X7'!$X$3</f>
        <v>103.03588340709527</v>
      </c>
      <c r="Z1221">
        <f t="shared" si="157"/>
        <v>0.19700000000000001</v>
      </c>
    </row>
    <row r="1222" spans="1:26" x14ac:dyDescent="0.3">
      <c r="A1222">
        <v>52.652160825912397</v>
      </c>
      <c r="B1222">
        <f t="shared" si="158"/>
        <v>52.652160825912446</v>
      </c>
      <c r="C1222">
        <f t="shared" si="159"/>
        <v>0</v>
      </c>
      <c r="E1222">
        <v>59.339750875658098</v>
      </c>
      <c r="F1222">
        <f>'wyznaczanie X2,X3,X6,X7'!$J$3*I1222+'wyznaczanie X2,X3,X6,X7'!$K$3</f>
        <v>59.332946836093683</v>
      </c>
      <c r="G1222">
        <f t="shared" ref="G1222:G1285" si="162">ROUND(ABS(F1222-E1222),4)</f>
        <v>6.7999999999999996E-3</v>
      </c>
      <c r="I1222">
        <v>123.166507054505</v>
      </c>
      <c r="J1222">
        <f>'wyznaczanie X2,X3,X6,X7'!$M$3*modele!E1222+'wyznaczanie X2,X3,X6,X7'!$N$3</f>
        <v>123.17873295429411</v>
      </c>
      <c r="K1222">
        <f t="shared" si="155"/>
        <v>1.2200000000000001E-2</v>
      </c>
      <c r="M1222">
        <v>-72.7149309751494</v>
      </c>
      <c r="N1222">
        <f t="shared" si="160"/>
        <v>-72.7149309751495</v>
      </c>
      <c r="O1222">
        <f t="shared" si="161"/>
        <v>0</v>
      </c>
      <c r="Q1222">
        <v>15.8975146153492</v>
      </c>
      <c r="R1222">
        <v>15.8975146153492</v>
      </c>
      <c r="T1222">
        <v>49.790900441497499</v>
      </c>
      <c r="U1222">
        <f>'wyznaczanie X2,X3,X6,X7'!$T$3*modele!X1222+'wyznaczanie X2,X3,X6,X7'!$U$3</f>
        <v>49.457577921582761</v>
      </c>
      <c r="V1222">
        <f t="shared" si="156"/>
        <v>0.33329999999999999</v>
      </c>
      <c r="X1222">
        <v>98.9213551112083</v>
      </c>
      <c r="Y1222">
        <f>'wyznaczanie X2,X3,X6,X7'!$W$3*modele!T1222+'wyznaczanie X2,X3,X6,X7'!$X$3</f>
        <v>99.591427103475382</v>
      </c>
      <c r="Z1222">
        <f t="shared" si="157"/>
        <v>0.67010000000000003</v>
      </c>
    </row>
    <row r="1223" spans="1:26" x14ac:dyDescent="0.3">
      <c r="A1223">
        <v>65.746855612419907</v>
      </c>
      <c r="B1223">
        <f t="shared" si="158"/>
        <v>65.74685561241985</v>
      </c>
      <c r="C1223">
        <f t="shared" si="159"/>
        <v>0</v>
      </c>
      <c r="E1223">
        <v>73.266507302028998</v>
      </c>
      <c r="F1223">
        <f>'wyznaczanie X2,X3,X6,X7'!$J$3*I1223+'wyznaczanie X2,X3,X6,X7'!$K$3</f>
        <v>73.401199537301679</v>
      </c>
      <c r="G1223">
        <f t="shared" si="162"/>
        <v>0.13469999999999999</v>
      </c>
      <c r="I1223">
        <v>151.31277832184901</v>
      </c>
      <c r="J1223">
        <f>'wyznaczanie X2,X3,X6,X7'!$M$3*modele!E1223+'wyznaczanie X2,X3,X6,X7'!$N$3</f>
        <v>151.04054469870084</v>
      </c>
      <c r="K1223">
        <f t="shared" si="155"/>
        <v>0.2722</v>
      </c>
      <c r="M1223">
        <v>-88.305810681247294</v>
      </c>
      <c r="N1223">
        <f t="shared" si="160"/>
        <v>-88.305810681247181</v>
      </c>
      <c r="O1223">
        <f t="shared" si="161"/>
        <v>0</v>
      </c>
      <c r="Q1223">
        <v>12.1727668787558</v>
      </c>
      <c r="R1223">
        <v>12.1727668787558</v>
      </c>
      <c r="T1223">
        <v>52.112550861840901</v>
      </c>
      <c r="U1223">
        <f>'wyznaczanie X2,X3,X6,X7'!$T$3*modele!X1223+'wyznaczanie X2,X3,X6,X7'!$U$3</f>
        <v>52.363491764820729</v>
      </c>
      <c r="V1223">
        <f t="shared" si="156"/>
        <v>0.25090000000000001</v>
      </c>
      <c r="X1223">
        <v>104.74811783942501</v>
      </c>
      <c r="Y1223">
        <f>'wyznaczanie X2,X3,X6,X7'!$W$3*modele!T1223+'wyznaczanie X2,X3,X6,X7'!$X$3</f>
        <v>104.23041109054759</v>
      </c>
      <c r="Z1223">
        <f t="shared" si="157"/>
        <v>0.51770000000000005</v>
      </c>
    </row>
    <row r="1224" spans="1:26" x14ac:dyDescent="0.3">
      <c r="A1224">
        <v>60.492979572642803</v>
      </c>
      <c r="B1224">
        <f t="shared" si="158"/>
        <v>60.492979572642852</v>
      </c>
      <c r="C1224">
        <f t="shared" si="159"/>
        <v>0</v>
      </c>
      <c r="E1224">
        <v>33.3153801670353</v>
      </c>
      <c r="F1224">
        <f>'wyznaczanie X2,X3,X6,X7'!$J$3*I1224+'wyznaczanie X2,X3,X6,X7'!$K$3</f>
        <v>33.087387881123973</v>
      </c>
      <c r="G1224">
        <f t="shared" si="162"/>
        <v>0.22800000000000001</v>
      </c>
      <c r="I1224">
        <v>70.657170067246</v>
      </c>
      <c r="J1224">
        <f>'wyznaczanie X2,X3,X6,X7'!$M$3*modele!E1224+'wyznaczanie X2,X3,X6,X7'!$N$3</f>
        <v>71.114483731314948</v>
      </c>
      <c r="K1224">
        <f t="shared" si="155"/>
        <v>0.45729999999999998</v>
      </c>
      <c r="M1224">
        <v>21.0398186441798</v>
      </c>
      <c r="N1224">
        <f t="shared" si="160"/>
        <v>21.039818644179704</v>
      </c>
      <c r="O1224">
        <f t="shared" si="161"/>
        <v>0</v>
      </c>
      <c r="Q1224">
        <v>19.4506972005561</v>
      </c>
      <c r="R1224">
        <v>19.4506972005561</v>
      </c>
      <c r="T1224">
        <v>50.3024685537466</v>
      </c>
      <c r="U1224">
        <f>'wyznaczanie X2,X3,X6,X7'!$T$3*modele!X1224+'wyznaczanie X2,X3,X6,X7'!$U$3</f>
        <v>50.457010440747396</v>
      </c>
      <c r="V1224">
        <f t="shared" si="156"/>
        <v>0.1545</v>
      </c>
      <c r="X1224">
        <v>100.92535676651799</v>
      </c>
      <c r="Y1224">
        <f>'wyznaczanie X2,X3,X6,X7'!$W$3*modele!T1224+'wyznaczanie X2,X3,X6,X7'!$X$3</f>
        <v>100.61361212333264</v>
      </c>
      <c r="Z1224">
        <f t="shared" si="157"/>
        <v>0.31169999999999998</v>
      </c>
    </row>
    <row r="1225" spans="1:26" x14ac:dyDescent="0.3">
      <c r="A1225">
        <v>25.929404741524401</v>
      </c>
      <c r="B1225">
        <f t="shared" si="158"/>
        <v>25.929404741524348</v>
      </c>
      <c r="C1225">
        <f t="shared" si="159"/>
        <v>0</v>
      </c>
      <c r="E1225">
        <v>34.1200545273065</v>
      </c>
      <c r="F1225">
        <f>'wyznaczanie X2,X3,X6,X7'!$J$3*I1225+'wyznaczanie X2,X3,X6,X7'!$K$3</f>
        <v>34.055904155232341</v>
      </c>
      <c r="G1225">
        <f t="shared" si="162"/>
        <v>6.4199999999999993E-2</v>
      </c>
      <c r="I1225">
        <v>72.594874937698805</v>
      </c>
      <c r="J1225">
        <f>'wyznaczanie X2,X3,X6,X7'!$M$3*modele!E1225+'wyznaczanie X2,X3,X6,X7'!$N$3</f>
        <v>72.724311953698049</v>
      </c>
      <c r="K1225">
        <f t="shared" si="155"/>
        <v>0.12939999999999999</v>
      </c>
      <c r="M1225">
        <v>-50.501354098870799</v>
      </c>
      <c r="N1225">
        <f t="shared" si="160"/>
        <v>-50.501354098870692</v>
      </c>
      <c r="O1225">
        <f t="shared" si="161"/>
        <v>0</v>
      </c>
      <c r="Q1225">
        <v>19.327835639032099</v>
      </c>
      <c r="R1225">
        <v>19.327835639032099</v>
      </c>
      <c r="T1225">
        <v>40.990017524447701</v>
      </c>
      <c r="U1225">
        <f>'wyznaczanie X2,X3,X6,X7'!$T$3*modele!X1225+'wyznaczanie X2,X3,X6,X7'!$U$3</f>
        <v>41.081698151822359</v>
      </c>
      <c r="V1225">
        <f t="shared" si="156"/>
        <v>9.1700000000000004E-2</v>
      </c>
      <c r="X1225">
        <v>82.126547456455796</v>
      </c>
      <c r="Y1225">
        <f>'wyznaczanie X2,X3,X6,X7'!$W$3*modele!T1225+'wyznaczanie X2,X3,X6,X7'!$X$3</f>
        <v>82.006025543212729</v>
      </c>
      <c r="Z1225">
        <f t="shared" si="157"/>
        <v>0.1205</v>
      </c>
    </row>
    <row r="1226" spans="1:26" x14ac:dyDescent="0.3">
      <c r="A1226">
        <v>34.425280580710201</v>
      </c>
      <c r="B1226">
        <f t="shared" si="158"/>
        <v>34.425280580710201</v>
      </c>
      <c r="C1226">
        <f t="shared" si="159"/>
        <v>0</v>
      </c>
      <c r="E1226">
        <v>30.4834469155962</v>
      </c>
      <c r="F1226">
        <f>'wyznaczanie X2,X3,X6,X7'!$J$3*I1226+'wyznaczanie X2,X3,X6,X7'!$K$3</f>
        <v>30.692305551432462</v>
      </c>
      <c r="G1226">
        <f t="shared" si="162"/>
        <v>0.2089</v>
      </c>
      <c r="I1226">
        <v>65.865342795524398</v>
      </c>
      <c r="J1226">
        <f>'wyznaczanie X2,X3,X6,X7'!$M$3*modele!E1226+'wyznaczanie X2,X3,X6,X7'!$N$3</f>
        <v>65.448929692119137</v>
      </c>
      <c r="K1226">
        <f t="shared" si="155"/>
        <v>0.41639999999999999</v>
      </c>
      <c r="M1226">
        <v>-22.5997795853682</v>
      </c>
      <c r="N1226">
        <f t="shared" si="160"/>
        <v>-22.599779585368196</v>
      </c>
      <c r="O1226">
        <f t="shared" si="161"/>
        <v>0</v>
      </c>
      <c r="R1226">
        <f>MEDIAN(Q2:Q2001)</f>
        <v>19.904471012959299</v>
      </c>
      <c r="T1226">
        <v>38.656555926599303</v>
      </c>
      <c r="U1226">
        <f>'wyznaczanie X2,X3,X6,X7'!$T$3*modele!X1226+'wyznaczanie X2,X3,X6,X7'!$U$3</f>
        <v>38.192784421267362</v>
      </c>
      <c r="V1226">
        <f t="shared" si="156"/>
        <v>0.46379999999999999</v>
      </c>
      <c r="X1226">
        <v>76.333872326254806</v>
      </c>
      <c r="Y1226">
        <f>'wyznaczanie X2,X3,X6,X7'!$W$3*modele!T1226+'wyznaczanie X2,X3,X6,X7'!$X$3</f>
        <v>77.343441162716076</v>
      </c>
      <c r="Z1226">
        <f t="shared" si="157"/>
        <v>1.0096000000000001</v>
      </c>
    </row>
    <row r="1227" spans="1:26" x14ac:dyDescent="0.3">
      <c r="A1227">
        <v>52.356935457904598</v>
      </c>
      <c r="B1227">
        <f t="shared" si="158"/>
        <v>52.35693545790464</v>
      </c>
      <c r="C1227">
        <f t="shared" si="159"/>
        <v>0</v>
      </c>
      <c r="E1227">
        <v>54.846344914687897</v>
      </c>
      <c r="F1227">
        <f>'wyznaczanie X2,X3,X6,X7'!$J$3*I1227+'wyznaczanie X2,X3,X6,X7'!$K$3</f>
        <v>54.798248807553712</v>
      </c>
      <c r="G1227">
        <f t="shared" si="162"/>
        <v>4.8099999999999997E-2</v>
      </c>
      <c r="I1227">
        <v>114.093963111943</v>
      </c>
      <c r="J1227">
        <f>'wyznaczanie X2,X3,X6,X7'!$M$3*modele!E1227+'wyznaczanie X2,X3,X6,X7'!$N$3</f>
        <v>114.18924343190353</v>
      </c>
      <c r="K1227">
        <f t="shared" si="155"/>
        <v>9.5299999999999996E-2</v>
      </c>
      <c r="M1227">
        <v>-59.825163828254396</v>
      </c>
      <c r="N1227">
        <f t="shared" si="160"/>
        <v>-59.825163828254489</v>
      </c>
      <c r="O1227">
        <f t="shared" si="161"/>
        <v>0</v>
      </c>
      <c r="Q1227">
        <v>21.4565731899933</v>
      </c>
      <c r="R1227">
        <v>21.4565731899933</v>
      </c>
      <c r="T1227">
        <v>52.141908274935403</v>
      </c>
      <c r="U1227">
        <f>'wyznaczanie X2,X3,X6,X7'!$T$3*modele!X1227+'wyznaczanie X2,X3,X6,X7'!$U$3</f>
        <v>52.296554534968081</v>
      </c>
      <c r="V1227">
        <f t="shared" si="156"/>
        <v>0.15459999999999999</v>
      </c>
      <c r="X1227">
        <v>104.61389935358</v>
      </c>
      <c r="Y1227">
        <f>'wyznaczanie X2,X3,X6,X7'!$W$3*modele!T1227+'wyznaczanie X2,X3,X6,X7'!$X$3</f>
        <v>104.28907132985576</v>
      </c>
      <c r="Z1227">
        <f t="shared" si="157"/>
        <v>0.32479999999999998</v>
      </c>
    </row>
    <row r="1228" spans="1:26" x14ac:dyDescent="0.3">
      <c r="A1228">
        <v>38.162053376919403</v>
      </c>
      <c r="B1228">
        <f t="shared" si="158"/>
        <v>38.162053376919445</v>
      </c>
      <c r="C1228">
        <f t="shared" si="159"/>
        <v>0</v>
      </c>
      <c r="E1228">
        <v>36.827967515172297</v>
      </c>
      <c r="F1228">
        <f>'wyznaczanie X2,X3,X6,X7'!$J$3*I1228+'wyznaczanie X2,X3,X6,X7'!$K$3</f>
        <v>36.703236477265094</v>
      </c>
      <c r="G1228">
        <f t="shared" si="162"/>
        <v>0.12470000000000001</v>
      </c>
      <c r="I1228">
        <v>77.891377300379801</v>
      </c>
      <c r="J1228">
        <f>'wyznaczanie X2,X3,X6,X7'!$M$3*modele!E1228+'wyznaczanie X2,X3,X6,X7'!$N$3</f>
        <v>78.14175156262867</v>
      </c>
      <c r="K1228">
        <f t="shared" si="155"/>
        <v>0.25040000000000001</v>
      </c>
      <c r="M1228">
        <v>-34.159795791678</v>
      </c>
      <c r="N1228">
        <f t="shared" si="160"/>
        <v>-34.159795791678079</v>
      </c>
      <c r="O1228">
        <f t="shared" si="161"/>
        <v>0</v>
      </c>
      <c r="Q1228">
        <v>17.450041033323998</v>
      </c>
      <c r="R1228">
        <v>17.450041033323998</v>
      </c>
      <c r="T1228">
        <v>46.972139086851598</v>
      </c>
      <c r="U1228">
        <f>'wyznaczanie X2,X3,X6,X7'!$T$3*modele!X1228+'wyznaczanie X2,X3,X6,X7'!$U$3</f>
        <v>47.183843470121133</v>
      </c>
      <c r="V1228">
        <f t="shared" si="156"/>
        <v>0.2117</v>
      </c>
      <c r="X1228">
        <v>94.362200273748797</v>
      </c>
      <c r="Y1228">
        <f>'wyznaczanie X2,X3,X6,X7'!$W$3*modele!T1228+'wyznaczanie X2,X3,X6,X7'!$X$3</f>
        <v>93.959145570906784</v>
      </c>
      <c r="Z1228">
        <f t="shared" si="157"/>
        <v>0.40310000000000001</v>
      </c>
    </row>
    <row r="1229" spans="1:26" x14ac:dyDescent="0.3">
      <c r="A1229">
        <v>45.948455258095599</v>
      </c>
      <c r="B1229">
        <f t="shared" si="158"/>
        <v>45.948455258095684</v>
      </c>
      <c r="C1229">
        <f t="shared" si="159"/>
        <v>0</v>
      </c>
      <c r="E1229">
        <v>32.671551318968902</v>
      </c>
      <c r="F1229">
        <f>'wyznaczanie X2,X3,X6,X7'!$J$3*I1229+'wyznaczanie X2,X3,X6,X7'!$K$3</f>
        <v>32.809717026060746</v>
      </c>
      <c r="G1229">
        <f t="shared" si="162"/>
        <v>0.13819999999999999</v>
      </c>
      <c r="I1229">
        <v>70.101635604250902</v>
      </c>
      <c r="J1229">
        <f>'wyznaczanie X2,X3,X6,X7'!$M$3*modele!E1229+'wyznaczanie X2,X3,X6,X7'!$N$3</f>
        <v>69.826442380460463</v>
      </c>
      <c r="K1229">
        <f t="shared" si="155"/>
        <v>0.2752</v>
      </c>
      <c r="M1229">
        <v>-6.1177434407153299</v>
      </c>
      <c r="N1229">
        <f t="shared" si="160"/>
        <v>-6.1177434407155005</v>
      </c>
      <c r="O1229">
        <f t="shared" si="161"/>
        <v>0</v>
      </c>
      <c r="Q1229">
        <v>12.3649790503716</v>
      </c>
      <c r="R1229">
        <v>12.3649790503716</v>
      </c>
      <c r="T1229">
        <v>59.762334088045002</v>
      </c>
      <c r="U1229">
        <f>'wyznaczanie X2,X3,X6,X7'!$T$3*modele!X1229+'wyznaczanie X2,X3,X6,X7'!$U$3</f>
        <v>60.197963669692456</v>
      </c>
      <c r="V1229">
        <f t="shared" si="156"/>
        <v>0.43559999999999999</v>
      </c>
      <c r="X1229">
        <v>120.457327180505</v>
      </c>
      <c r="Y1229">
        <f>'wyznaczanie X2,X3,X6,X7'!$W$3*modele!T1229+'wyznaczanie X2,X3,X6,X7'!$X$3</f>
        <v>119.51575361239261</v>
      </c>
      <c r="Z1229">
        <f t="shared" si="157"/>
        <v>0.94159999999999999</v>
      </c>
    </row>
    <row r="1230" spans="1:26" x14ac:dyDescent="0.3">
      <c r="A1230">
        <v>52.116132937539398</v>
      </c>
      <c r="B1230">
        <f t="shared" si="158"/>
        <v>52.116132937539447</v>
      </c>
      <c r="C1230">
        <f t="shared" si="159"/>
        <v>0</v>
      </c>
      <c r="E1230">
        <v>49.7505764301022</v>
      </c>
      <c r="F1230">
        <f>'wyznaczanie X2,X3,X6,X7'!$J$3*I1230+'wyznaczanie X2,X3,X6,X7'!$K$3</f>
        <v>49.95939520535385</v>
      </c>
      <c r="G1230">
        <f t="shared" si="162"/>
        <v>0.20880000000000001</v>
      </c>
      <c r="I1230">
        <v>104.412896884096</v>
      </c>
      <c r="J1230">
        <f>'wyznaczanie X2,X3,X6,X7'!$M$3*modele!E1230+'wyznaczanie X2,X3,X6,X7'!$N$3</f>
        <v>103.99466991715695</v>
      </c>
      <c r="K1230">
        <f t="shared" si="155"/>
        <v>0.41820000000000002</v>
      </c>
      <c r="M1230">
        <v>-45.019463415227698</v>
      </c>
      <c r="N1230">
        <f t="shared" si="160"/>
        <v>-45.019463415227804</v>
      </c>
      <c r="O1230">
        <f t="shared" si="161"/>
        <v>0</v>
      </c>
      <c r="Q1230">
        <v>21.5254704269211</v>
      </c>
      <c r="R1230">
        <v>21.5254704269211</v>
      </c>
      <c r="T1230">
        <v>46.417854223327197</v>
      </c>
      <c r="U1230">
        <f>'wyznaczanie X2,X3,X6,X7'!$T$3*modele!X1230+'wyznaczanie X2,X3,X6,X7'!$U$3</f>
        <v>46.809864395101783</v>
      </c>
      <c r="V1230">
        <f t="shared" si="156"/>
        <v>0.39200000000000002</v>
      </c>
      <c r="X1230">
        <v>93.612320045700599</v>
      </c>
      <c r="Y1230">
        <f>'wyznaczanie X2,X3,X6,X7'!$W$3*modele!T1230+'wyznaczanie X2,X3,X6,X7'!$X$3</f>
        <v>92.851606475599809</v>
      </c>
      <c r="Z1230">
        <f t="shared" si="157"/>
        <v>0.76070000000000004</v>
      </c>
    </row>
    <row r="1231" spans="1:26" x14ac:dyDescent="0.3">
      <c r="A1231">
        <v>32.108192693079197</v>
      </c>
      <c r="B1231">
        <f t="shared" si="158"/>
        <v>32.108192693079417</v>
      </c>
      <c r="C1231">
        <f t="shared" si="159"/>
        <v>0</v>
      </c>
      <c r="E1231">
        <v>71.041235837370607</v>
      </c>
      <c r="F1231">
        <f>'wyznaczanie X2,X3,X6,X7'!$J$3*I1231+'wyznaczanie X2,X3,X6,X7'!$K$3</f>
        <v>70.858273452610376</v>
      </c>
      <c r="G1231">
        <f t="shared" si="162"/>
        <v>0.183</v>
      </c>
      <c r="I1231">
        <v>146.225160910315</v>
      </c>
      <c r="J1231">
        <f>'wyznaczanie X2,X3,X6,X7'!$M$3*modele!E1231+'wyznaczanie X2,X3,X6,X7'!$N$3</f>
        <v>146.5886757401031</v>
      </c>
      <c r="K1231">
        <f t="shared" si="155"/>
        <v>0.36349999999999999</v>
      </c>
      <c r="M1231">
        <v>-148.90732212595299</v>
      </c>
      <c r="N1231">
        <f t="shared" si="160"/>
        <v>-148.90732212595344</v>
      </c>
      <c r="O1231">
        <f t="shared" si="161"/>
        <v>0</v>
      </c>
      <c r="Q1231">
        <v>14.225969960906999</v>
      </c>
      <c r="R1231">
        <v>14.225969960906999</v>
      </c>
      <c r="T1231">
        <v>52.509163600294499</v>
      </c>
      <c r="U1231">
        <f>'wyznaczanie X2,X3,X6,X7'!$T$3*modele!X1231+'wyznaczanie X2,X3,X6,X7'!$U$3</f>
        <v>52.079747119375618</v>
      </c>
      <c r="V1231">
        <f t="shared" si="156"/>
        <v>0.4294</v>
      </c>
      <c r="X1231">
        <v>104.179170233405</v>
      </c>
      <c r="Y1231">
        <f>'wyznaczanie X2,X3,X6,X7'!$W$3*modele!T1231+'wyznaczanie X2,X3,X6,X7'!$X$3</f>
        <v>105.02289910968828</v>
      </c>
      <c r="Z1231">
        <f t="shared" si="157"/>
        <v>0.84370000000000001</v>
      </c>
    </row>
    <row r="1232" spans="1:26" x14ac:dyDescent="0.3">
      <c r="A1232">
        <v>24.676635872684599</v>
      </c>
      <c r="B1232">
        <f t="shared" si="158"/>
        <v>24.676635872684848</v>
      </c>
      <c r="C1232">
        <f t="shared" si="159"/>
        <v>0</v>
      </c>
      <c r="E1232">
        <v>54.5334558707629</v>
      </c>
      <c r="F1232">
        <f>'wyznaczanie X2,X3,X6,X7'!$J$3*I1232+'wyznaczanie X2,X3,X6,X7'!$K$3</f>
        <v>54.628963925092094</v>
      </c>
      <c r="G1232">
        <f t="shared" si="162"/>
        <v>9.5500000000000002E-2</v>
      </c>
      <c r="I1232">
        <v>113.755275833258</v>
      </c>
      <c r="J1232">
        <f>'wyznaczanie X2,X3,X6,X7'!$M$3*modele!E1232+'wyznaczanie X2,X3,X6,X7'!$N$3</f>
        <v>113.56327889487621</v>
      </c>
      <c r="K1232">
        <f t="shared" si="155"/>
        <v>0.192</v>
      </c>
      <c r="M1232">
        <v>-114.247095866919</v>
      </c>
      <c r="N1232">
        <f t="shared" si="160"/>
        <v>-114.24709586691949</v>
      </c>
      <c r="O1232">
        <f t="shared" si="161"/>
        <v>0</v>
      </c>
      <c r="Q1232">
        <v>17.265157445301298</v>
      </c>
      <c r="R1232">
        <v>17.265157445301298</v>
      </c>
      <c r="T1232">
        <v>46.508966552902201</v>
      </c>
      <c r="U1232">
        <f>'wyznaczanie X2,X3,X6,X7'!$T$3*modele!X1232+'wyznaczanie X2,X3,X6,X7'!$U$3</f>
        <v>46.596676826696246</v>
      </c>
      <c r="V1232">
        <f t="shared" si="156"/>
        <v>8.77E-2</v>
      </c>
      <c r="X1232">
        <v>93.184849224225601</v>
      </c>
      <c r="Y1232">
        <f>'wyznaczanie X2,X3,X6,X7'!$W$3*modele!T1232+'wyznaczanie X2,X3,X6,X7'!$X$3</f>
        <v>93.03366172139377</v>
      </c>
      <c r="Z1232">
        <f t="shared" si="157"/>
        <v>0.1512</v>
      </c>
    </row>
    <row r="1233" spans="1:26" x14ac:dyDescent="0.3">
      <c r="A1233">
        <v>34.333765374952598</v>
      </c>
      <c r="B1233">
        <f t="shared" si="158"/>
        <v>34.333765374952627</v>
      </c>
      <c r="C1233">
        <f t="shared" si="159"/>
        <v>0</v>
      </c>
      <c r="E1233">
        <v>25.961085299425601</v>
      </c>
      <c r="F1233">
        <f>'wyznaczanie X2,X3,X6,X7'!$J$3*I1233+'wyznaczanie X2,X3,X6,X7'!$K$3</f>
        <v>26.007229951155239</v>
      </c>
      <c r="G1233">
        <f t="shared" si="162"/>
        <v>4.6100000000000002E-2</v>
      </c>
      <c r="I1233">
        <v>56.491939320756401</v>
      </c>
      <c r="J1233">
        <f>'wyznaczanie X2,X3,X6,X7'!$M$3*modele!E1233+'wyznaczanie X2,X3,X6,X7'!$N$3</f>
        <v>56.401511604782762</v>
      </c>
      <c r="K1233">
        <f t="shared" ref="K1233:K1296" si="163">ROUND(ABS(J1233-I1233),4)</f>
        <v>9.0399999999999994E-2</v>
      </c>
      <c r="M1233">
        <v>-9.2157251483715505</v>
      </c>
      <c r="N1233">
        <f t="shared" si="160"/>
        <v>-9.2157251483716038</v>
      </c>
      <c r="O1233">
        <f t="shared" si="161"/>
        <v>0</v>
      </c>
      <c r="Q1233">
        <v>23.606096873547202</v>
      </c>
      <c r="R1233">
        <v>23.606096873547202</v>
      </c>
      <c r="T1233">
        <v>52.819738463540403</v>
      </c>
      <c r="U1233">
        <f>'wyznaczanie X2,X3,X6,X7'!$T$3*modele!X1233+'wyznaczanie X2,X3,X6,X7'!$U$3</f>
        <v>53.114059728593581</v>
      </c>
      <c r="V1233">
        <f t="shared" si="156"/>
        <v>0.29430000000000001</v>
      </c>
      <c r="X1233">
        <v>106.253111336215</v>
      </c>
      <c r="Y1233">
        <f>'wyznaczanie X2,X3,X6,X7'!$W$3*modele!T1233+'wyznaczanie X2,X3,X6,X7'!$X$3</f>
        <v>105.64347135637983</v>
      </c>
      <c r="Z1233">
        <f t="shared" si="157"/>
        <v>0.60960000000000003</v>
      </c>
    </row>
    <row r="1234" spans="1:26" x14ac:dyDescent="0.3">
      <c r="A1234">
        <v>67.718310298255702</v>
      </c>
      <c r="B1234">
        <f t="shared" si="158"/>
        <v>67.718310298255659</v>
      </c>
      <c r="C1234">
        <f t="shared" si="159"/>
        <v>0</v>
      </c>
      <c r="E1234">
        <v>71.800945933100607</v>
      </c>
      <c r="F1234">
        <f>'wyznaczanie X2,X3,X6,X7'!$J$3*I1234+'wyznaczanie X2,X3,X6,X7'!$K$3</f>
        <v>71.552576353211165</v>
      </c>
      <c r="G1234">
        <f t="shared" si="162"/>
        <v>0.24840000000000001</v>
      </c>
      <c r="I1234">
        <v>147.61424868098999</v>
      </c>
      <c r="J1234">
        <f>'wyznaczanie X2,X3,X6,X7'!$M$3*modele!E1234+'wyznaczanie X2,X3,X6,X7'!$N$3</f>
        <v>148.10854863940028</v>
      </c>
      <c r="K1234">
        <f t="shared" si="163"/>
        <v>0.49430000000000002</v>
      </c>
      <c r="M1234">
        <v>-79.966217202790503</v>
      </c>
      <c r="N1234">
        <f t="shared" si="160"/>
        <v>-79.966217202790432</v>
      </c>
      <c r="O1234">
        <f t="shared" si="161"/>
        <v>0</v>
      </c>
      <c r="Q1234">
        <v>17.7320077085047</v>
      </c>
      <c r="R1234">
        <v>17.7320077085047</v>
      </c>
      <c r="T1234">
        <v>46.0034458004519</v>
      </c>
      <c r="U1234">
        <f>'wyznaczanie X2,X3,X6,X7'!$T$3*modele!X1234+'wyznaczanie X2,X3,X6,X7'!$U$3</f>
        <v>45.867862303522514</v>
      </c>
      <c r="V1234">
        <f t="shared" si="156"/>
        <v>0.1356</v>
      </c>
      <c r="X1234">
        <v>91.723474411172006</v>
      </c>
      <c r="Y1234">
        <f>'wyznaczanie X2,X3,X6,X7'!$W$3*modele!T1234+'wyznaczanie X2,X3,X6,X7'!$X$3</f>
        <v>92.023560176733668</v>
      </c>
      <c r="Z1234">
        <f t="shared" si="157"/>
        <v>0.30009999999999998</v>
      </c>
    </row>
    <row r="1235" spans="1:26" x14ac:dyDescent="0.3">
      <c r="A1235">
        <v>46.684753660230001</v>
      </c>
      <c r="B1235">
        <f t="shared" si="158"/>
        <v>46.684753660229973</v>
      </c>
      <c r="C1235">
        <f t="shared" si="159"/>
        <v>0</v>
      </c>
      <c r="E1235">
        <v>28.739102375943801</v>
      </c>
      <c r="F1235">
        <f>'wyznaczanie X2,X3,X6,X7'!$J$3*I1235+'wyznaczanie X2,X3,X6,X7'!$K$3</f>
        <v>28.943982473899286</v>
      </c>
      <c r="G1235">
        <f t="shared" si="162"/>
        <v>0.2049</v>
      </c>
      <c r="I1235">
        <v>62.367482993860399</v>
      </c>
      <c r="J1235">
        <f>'wyznaczanie X2,X3,X6,X7'!$M$3*modele!E1235+'wyznaczanie X2,X3,X6,X7'!$N$3</f>
        <v>61.959201165730057</v>
      </c>
      <c r="K1235">
        <f t="shared" si="163"/>
        <v>0.4083</v>
      </c>
      <c r="M1235">
        <v>7.1522001926285403</v>
      </c>
      <c r="N1235">
        <f t="shared" si="160"/>
        <v>7.1522001926285981</v>
      </c>
      <c r="O1235">
        <f t="shared" si="161"/>
        <v>0</v>
      </c>
      <c r="Q1235">
        <v>17.6817123280935</v>
      </c>
      <c r="R1235">
        <v>17.6817123280935</v>
      </c>
      <c r="T1235">
        <v>53.6810453060085</v>
      </c>
      <c r="U1235">
        <f>'wyznaczanie X2,X3,X6,X7'!$T$3*modele!X1235+'wyznaczanie X2,X3,X6,X7'!$U$3</f>
        <v>53.978250259278113</v>
      </c>
      <c r="V1235">
        <f t="shared" si="156"/>
        <v>0.29720000000000002</v>
      </c>
      <c r="X1235">
        <v>107.985933933825</v>
      </c>
      <c r="Y1235">
        <f>'wyznaczanie X2,X3,X6,X7'!$W$3*modele!T1235+'wyznaczanie X2,X3,X6,X7'!$X$3</f>
        <v>107.36448353597156</v>
      </c>
      <c r="Z1235">
        <f t="shared" si="157"/>
        <v>0.62150000000000005</v>
      </c>
    </row>
    <row r="1236" spans="1:26" x14ac:dyDescent="0.3">
      <c r="A1236">
        <v>23.106341852188098</v>
      </c>
      <c r="B1236">
        <f t="shared" si="158"/>
        <v>23.106341852188052</v>
      </c>
      <c r="C1236">
        <f t="shared" si="159"/>
        <v>0</v>
      </c>
      <c r="E1236">
        <v>72.005427041960701</v>
      </c>
      <c r="F1236">
        <f>'wyznaczanie X2,X3,X6,X7'!$J$3*I1236+'wyznaczanie X2,X3,X6,X7'!$K$3</f>
        <v>71.953975311713663</v>
      </c>
      <c r="G1236">
        <f t="shared" si="162"/>
        <v>5.1499999999999997E-2</v>
      </c>
      <c r="I1236">
        <v>148.41732524013301</v>
      </c>
      <c r="J1236">
        <f>'wyznaczanie X2,X3,X6,X7'!$M$3*modele!E1236+'wyznaczanie X2,X3,X6,X7'!$N$3</f>
        <v>148.51763270649576</v>
      </c>
      <c r="K1236">
        <f t="shared" si="163"/>
        <v>0.1003</v>
      </c>
      <c r="M1236">
        <v>-169.803597421506</v>
      </c>
      <c r="N1236">
        <f t="shared" si="160"/>
        <v>-169.80359742150591</v>
      </c>
      <c r="O1236">
        <f t="shared" si="161"/>
        <v>0</v>
      </c>
      <c r="Q1236">
        <v>21.320637529569101</v>
      </c>
      <c r="R1236">
        <v>21.320637529569101</v>
      </c>
      <c r="T1236">
        <v>56.583107192762498</v>
      </c>
      <c r="U1236">
        <f>'wyznaczanie X2,X3,X6,X7'!$T$3*modele!X1236+'wyznaczanie X2,X3,X6,X7'!$U$3</f>
        <v>56.298587824182057</v>
      </c>
      <c r="V1236">
        <f t="shared" si="156"/>
        <v>0.28449999999999998</v>
      </c>
      <c r="X1236">
        <v>112.638534516435</v>
      </c>
      <c r="Y1236">
        <f>'wyznaczanie X2,X3,X6,X7'!$W$3*modele!T1236+'wyznaczanie X2,X3,X6,X7'!$X$3</f>
        <v>113.16321124457855</v>
      </c>
      <c r="Z1236">
        <f t="shared" si="157"/>
        <v>0.52470000000000006</v>
      </c>
    </row>
    <row r="1237" spans="1:26" x14ac:dyDescent="0.3">
      <c r="A1237">
        <v>32.5888274354609</v>
      </c>
      <c r="B1237">
        <f t="shared" si="158"/>
        <v>32.588827435460757</v>
      </c>
      <c r="C1237">
        <f t="shared" si="159"/>
        <v>0</v>
      </c>
      <c r="E1237">
        <v>68.285661697719505</v>
      </c>
      <c r="F1237">
        <f>'wyznaczanie X2,X3,X6,X7'!$J$3*I1237+'wyznaczanie X2,X3,X6,X7'!$K$3</f>
        <v>68.312135178732873</v>
      </c>
      <c r="G1237">
        <f t="shared" si="162"/>
        <v>2.6499999999999999E-2</v>
      </c>
      <c r="I1237">
        <v>141.13111689057899</v>
      </c>
      <c r="J1237">
        <f>'wyznaczanie X2,X3,X6,X7'!$M$3*modele!E1237+'wyznaczanie X2,X3,X6,X7'!$N$3</f>
        <v>141.07588542653536</v>
      </c>
      <c r="K1237">
        <f t="shared" si="163"/>
        <v>5.5199999999999999E-2</v>
      </c>
      <c r="M1237">
        <v>-139.67933022223701</v>
      </c>
      <c r="N1237">
        <f t="shared" si="160"/>
        <v>-139.67933022223673</v>
      </c>
      <c r="O1237">
        <f t="shared" si="161"/>
        <v>0</v>
      </c>
      <c r="Q1237">
        <v>17.545866916288801</v>
      </c>
      <c r="R1237">
        <v>17.545866916288801</v>
      </c>
      <c r="T1237">
        <v>53.065629654597899</v>
      </c>
      <c r="U1237">
        <f>'wyznaczanie X2,X3,X6,X7'!$T$3*modele!X1237+'wyznaczanie X2,X3,X6,X7'!$U$3</f>
        <v>52.660161379294742</v>
      </c>
      <c r="V1237">
        <f t="shared" si="156"/>
        <v>0.40550000000000003</v>
      </c>
      <c r="X1237">
        <v>105.34298181181499</v>
      </c>
      <c r="Y1237">
        <f>'wyznaczanie X2,X3,X6,X7'!$W$3*modele!T1237+'wyznaczanie X2,X3,X6,X7'!$X$3</f>
        <v>106.1347965308689</v>
      </c>
      <c r="Z1237">
        <f t="shared" si="157"/>
        <v>0.79179999999999995</v>
      </c>
    </row>
    <row r="1238" spans="1:26" x14ac:dyDescent="0.3">
      <c r="A1238">
        <v>28.682224874581799</v>
      </c>
      <c r="B1238">
        <f t="shared" si="158"/>
        <v>28.682224874581593</v>
      </c>
      <c r="C1238">
        <f t="shared" si="159"/>
        <v>0</v>
      </c>
      <c r="E1238">
        <v>72.253528284558399</v>
      </c>
      <c r="F1238">
        <f>'wyznaczanie X2,X3,X6,X7'!$J$3*I1238+'wyznaczanie X2,X3,X6,X7'!$K$3</f>
        <v>72.141463175556424</v>
      </c>
      <c r="G1238">
        <f t="shared" si="162"/>
        <v>0.11210000000000001</v>
      </c>
      <c r="I1238">
        <v>148.79243111768099</v>
      </c>
      <c r="J1238">
        <f>'wyznaczanie X2,X3,X6,X7'!$M$3*modele!E1238+'wyznaczanie X2,X3,X6,X7'!$N$3</f>
        <v>149.01398303410838</v>
      </c>
      <c r="K1238">
        <f t="shared" si="163"/>
        <v>0.22159999999999999</v>
      </c>
      <c r="M1238">
        <v>-159.39613510451201</v>
      </c>
      <c r="N1238">
        <f t="shared" si="160"/>
        <v>-159.39613510451159</v>
      </c>
      <c r="O1238">
        <f t="shared" si="161"/>
        <v>0</v>
      </c>
      <c r="Q1238">
        <v>21.525860073712199</v>
      </c>
      <c r="R1238">
        <v>21.525860073712199</v>
      </c>
      <c r="T1238">
        <v>43.267666242527802</v>
      </c>
      <c r="U1238">
        <f>'wyznaczanie X2,X3,X6,X7'!$T$3*modele!X1238+'wyznaczanie X2,X3,X6,X7'!$U$3</f>
        <v>43.493239382833352</v>
      </c>
      <c r="V1238">
        <f t="shared" si="156"/>
        <v>0.22559999999999999</v>
      </c>
      <c r="X1238">
        <v>86.962024115583304</v>
      </c>
      <c r="Y1238">
        <f>'wyznaczanie X2,X3,X6,X7'!$W$3*modele!T1238+'wyznaczanie X2,X3,X6,X7'!$X$3</f>
        <v>86.557087942084252</v>
      </c>
      <c r="Z1238">
        <f t="shared" si="157"/>
        <v>0.40489999999999998</v>
      </c>
    </row>
    <row r="1239" spans="1:26" x14ac:dyDescent="0.3">
      <c r="A1239">
        <v>33.521542544254899</v>
      </c>
      <c r="B1239">
        <f t="shared" si="158"/>
        <v>33.521542544254942</v>
      </c>
      <c r="C1239">
        <f t="shared" si="159"/>
        <v>0</v>
      </c>
      <c r="E1239">
        <v>42.3150532439304</v>
      </c>
      <c r="F1239">
        <f>'wyznaczanie X2,X3,X6,X7'!$J$3*I1239+'wyznaczanie X2,X3,X6,X7'!$K$3</f>
        <v>42.429535031466138</v>
      </c>
      <c r="G1239">
        <f t="shared" si="162"/>
        <v>0.1145</v>
      </c>
      <c r="I1239">
        <v>89.347949476574996</v>
      </c>
      <c r="J1239">
        <f>'wyznaczanie X2,X3,X6,X7'!$M$3*modele!E1239+'wyznaczanie X2,X3,X6,X7'!$N$3</f>
        <v>89.119192749910013</v>
      </c>
      <c r="K1239">
        <f t="shared" si="163"/>
        <v>0.2288</v>
      </c>
      <c r="M1239">
        <v>-59.902074643281303</v>
      </c>
      <c r="N1239">
        <f t="shared" si="160"/>
        <v>-59.902074643281395</v>
      </c>
      <c r="O1239">
        <f t="shared" si="161"/>
        <v>0</v>
      </c>
      <c r="Q1239">
        <v>17.751872572080899</v>
      </c>
      <c r="R1239">
        <v>17.751872572080899</v>
      </c>
      <c r="T1239">
        <v>48.9751526394477</v>
      </c>
      <c r="U1239">
        <f>'wyznaczanie X2,X3,X6,X7'!$T$3*modele!X1239+'wyznaczanie X2,X3,X6,X7'!$U$3</f>
        <v>48.814898759632413</v>
      </c>
      <c r="V1239">
        <f t="shared" si="156"/>
        <v>0.1603</v>
      </c>
      <c r="X1239">
        <v>97.632693716181805</v>
      </c>
      <c r="Y1239">
        <f>'wyznaczanie X2,X3,X6,X7'!$W$3*modele!T1239+'wyznaczanie X2,X3,X6,X7'!$X$3</f>
        <v>97.961448292695323</v>
      </c>
      <c r="Z1239">
        <f t="shared" si="157"/>
        <v>0.32879999999999998</v>
      </c>
    </row>
    <row r="1240" spans="1:26" x14ac:dyDescent="0.3">
      <c r="A1240">
        <v>59.837649756252198</v>
      </c>
      <c r="B1240">
        <f t="shared" si="158"/>
        <v>59.837649756252226</v>
      </c>
      <c r="C1240">
        <f t="shared" si="159"/>
        <v>0</v>
      </c>
      <c r="E1240">
        <v>38.236785728840303</v>
      </c>
      <c r="F1240">
        <f>'wyznaczanie X2,X3,X6,X7'!$J$3*I1240+'wyznaczanie X2,X3,X6,X7'!$K$3</f>
        <v>38.185078192781205</v>
      </c>
      <c r="G1240">
        <f t="shared" si="162"/>
        <v>5.1700000000000003E-2</v>
      </c>
      <c r="I1240">
        <v>80.856089392635695</v>
      </c>
      <c r="J1240">
        <f>'wyznaczanie X2,X3,X6,X7'!$M$3*modele!E1240+'wyznaczanie X2,X3,X6,X7'!$N$3</f>
        <v>80.960227498416813</v>
      </c>
      <c r="K1240">
        <f t="shared" si="163"/>
        <v>0.1041</v>
      </c>
      <c r="M1240">
        <v>4.9649423259835403</v>
      </c>
      <c r="N1240">
        <f t="shared" si="160"/>
        <v>4.9649423259834862</v>
      </c>
      <c r="O1240">
        <f t="shared" si="161"/>
        <v>0</v>
      </c>
      <c r="Q1240">
        <v>21.456211417062299</v>
      </c>
      <c r="R1240">
        <v>21.456211417062299</v>
      </c>
      <c r="T1240">
        <v>54.888032148032998</v>
      </c>
      <c r="U1240">
        <f>'wyznaczanie X2,X3,X6,X7'!$T$3*modele!X1240+'wyznaczanie X2,X3,X6,X7'!$U$3</f>
        <v>55.196698234801552</v>
      </c>
      <c r="V1240">
        <f t="shared" si="156"/>
        <v>0.30869999999999997</v>
      </c>
      <c r="X1240">
        <v>110.429092139142</v>
      </c>
      <c r="Y1240">
        <f>'wyznaczanie X2,X3,X6,X7'!$W$3*modele!T1240+'wyznaczanie X2,X3,X6,X7'!$X$3</f>
        <v>109.77621296073582</v>
      </c>
      <c r="Z1240">
        <f t="shared" si="157"/>
        <v>0.65290000000000004</v>
      </c>
    </row>
    <row r="1241" spans="1:26" x14ac:dyDescent="0.3">
      <c r="A1241">
        <v>42.9581015115442</v>
      </c>
      <c r="B1241">
        <f t="shared" si="158"/>
        <v>42.958101511544207</v>
      </c>
      <c r="C1241">
        <f t="shared" si="159"/>
        <v>0</v>
      </c>
      <c r="E1241">
        <v>53.669556404829201</v>
      </c>
      <c r="F1241">
        <f>'wyznaczanie X2,X3,X6,X7'!$J$3*I1241+'wyznaczanie X2,X3,X6,X7'!$K$3</f>
        <v>53.627981867200944</v>
      </c>
      <c r="G1241">
        <f t="shared" si="162"/>
        <v>4.1599999999999998E-2</v>
      </c>
      <c r="I1241">
        <v>111.752616858222</v>
      </c>
      <c r="J1241">
        <f>'wyznaczanie X2,X3,X6,X7'!$M$3*modele!E1241+'wyznaczanie X2,X3,X6,X7'!$N$3</f>
        <v>111.83496516919338</v>
      </c>
      <c r="K1241">
        <f t="shared" si="163"/>
        <v>8.2299999999999998E-2</v>
      </c>
      <c r="M1241">
        <v>-75.092466191399197</v>
      </c>
      <c r="N1241">
        <f t="shared" si="160"/>
        <v>-75.092466191399211</v>
      </c>
      <c r="O1241">
        <f t="shared" si="161"/>
        <v>0</v>
      </c>
      <c r="Q1241">
        <v>16.058484847143799</v>
      </c>
      <c r="R1241">
        <v>16.058484847143799</v>
      </c>
      <c r="T1241">
        <v>57.203537288235701</v>
      </c>
      <c r="U1241">
        <f>'wyznaczanie X2,X3,X6,X7'!$T$3*modele!X1241+'wyznaczanie X2,X3,X6,X7'!$U$3</f>
        <v>56.850580428323134</v>
      </c>
      <c r="V1241">
        <f t="shared" si="156"/>
        <v>0.35299999999999998</v>
      </c>
      <c r="X1241">
        <v>113.745356709235</v>
      </c>
      <c r="Y1241">
        <f>'wyznaczanie X2,X3,X6,X7'!$W$3*modele!T1241+'wyznaczanie X2,X3,X6,X7'!$X$3</f>
        <v>114.40291781399917</v>
      </c>
      <c r="Z1241">
        <f t="shared" si="157"/>
        <v>0.65759999999999996</v>
      </c>
    </row>
    <row r="1242" spans="1:26" x14ac:dyDescent="0.3">
      <c r="A1242">
        <v>62.403390190728899</v>
      </c>
      <c r="B1242">
        <f t="shared" si="158"/>
        <v>62.403390190728857</v>
      </c>
      <c r="C1242">
        <f t="shared" si="159"/>
        <v>0</v>
      </c>
      <c r="E1242">
        <v>67.774381604790506</v>
      </c>
      <c r="F1242">
        <f>'wyznaczanie X2,X3,X6,X7'!$J$3*I1242+'wyznaczanie X2,X3,X6,X7'!$K$3</f>
        <v>67.615711006881497</v>
      </c>
      <c r="G1242">
        <f t="shared" si="162"/>
        <v>0.15870000000000001</v>
      </c>
      <c r="I1242">
        <v>139.737785104864</v>
      </c>
      <c r="J1242">
        <f>'wyznaczanie X2,X3,X6,X7'!$M$3*modele!E1242+'wyznaczanie X2,X3,X6,X7'!$N$3</f>
        <v>140.0530205711641</v>
      </c>
      <c r="K1242">
        <f t="shared" si="163"/>
        <v>0.31519999999999998</v>
      </c>
      <c r="M1242">
        <v>-78.516364432913804</v>
      </c>
      <c r="N1242">
        <f t="shared" si="160"/>
        <v>-78.516364432913718</v>
      </c>
      <c r="O1242">
        <f t="shared" si="161"/>
        <v>0</v>
      </c>
      <c r="Q1242">
        <v>17.195044674490202</v>
      </c>
      <c r="R1242">
        <v>17.195044674490202</v>
      </c>
      <c r="U1242">
        <f>'wyznaczanie X2,X3,X6,X7'!$T$3*modele!X1242+'wyznaczanie X2,X3,X6,X7'!$U$3</f>
        <v>0.12367698590906429</v>
      </c>
      <c r="V1242">
        <f t="shared" si="156"/>
        <v>0.1237</v>
      </c>
      <c r="Y1242">
        <f>'wyznaczanie X2,X3,X6,X7'!$W$3*modele!T1242+'wyznaczanie X2,X3,X6,X7'!$X$3</f>
        <v>0.10220692369979645</v>
      </c>
      <c r="Z1242">
        <f t="shared" si="157"/>
        <v>0.1022</v>
      </c>
    </row>
    <row r="1243" spans="1:26" x14ac:dyDescent="0.3">
      <c r="A1243">
        <v>22.8271738347206</v>
      </c>
      <c r="B1243">
        <f t="shared" si="158"/>
        <v>22.827173834720504</v>
      </c>
      <c r="C1243">
        <f t="shared" si="159"/>
        <v>0</v>
      </c>
      <c r="E1243">
        <v>33.419007998259602</v>
      </c>
      <c r="F1243">
        <f>'wyznaczanie X2,X3,X6,X7'!$J$3*I1243+'wyznaczanie X2,X3,X6,X7'!$K$3</f>
        <v>33.547658668543278</v>
      </c>
      <c r="G1243">
        <f t="shared" si="162"/>
        <v>0.12870000000000001</v>
      </c>
      <c r="I1243">
        <v>71.578031151723494</v>
      </c>
      <c r="J1243">
        <f>'wyznaczanie X2,X3,X6,X7'!$M$3*modele!E1243+'wyznaczanie X2,X3,X6,X7'!$N$3</f>
        <v>71.321801145123203</v>
      </c>
      <c r="K1243">
        <f t="shared" si="163"/>
        <v>0.25619999999999998</v>
      </c>
      <c r="M1243">
        <v>-54.602676325337796</v>
      </c>
      <c r="N1243">
        <f t="shared" si="160"/>
        <v>-54.602676325337605</v>
      </c>
      <c r="O1243">
        <f t="shared" si="161"/>
        <v>0</v>
      </c>
      <c r="Q1243">
        <v>19.0696547035406</v>
      </c>
      <c r="R1243">
        <v>19.0696547035406</v>
      </c>
      <c r="T1243">
        <v>51.389410216149003</v>
      </c>
      <c r="U1243">
        <f>'wyznaczanie X2,X3,X6,X7'!$T$3*modele!X1243+'wyznaczanie X2,X3,X6,X7'!$U$3</f>
        <v>51.286088926263311</v>
      </c>
      <c r="V1243">
        <f t="shared" ref="V1243:V1306" si="164">ROUND(ABS(U1243-T1243),4)</f>
        <v>0.1033</v>
      </c>
      <c r="X1243">
        <v>102.58777481425599</v>
      </c>
      <c r="Y1243">
        <f>'wyznaczanie X2,X3,X6,X7'!$W$3*modele!T1243+'wyznaczanie X2,X3,X6,X7'!$X$3</f>
        <v>102.7854743996613</v>
      </c>
      <c r="Z1243">
        <f t="shared" ref="Z1243:Z1306" si="165">ROUND(ABS(Y1243-X1243),4)</f>
        <v>0.19769999999999999</v>
      </c>
    </row>
    <row r="1244" spans="1:26" x14ac:dyDescent="0.3">
      <c r="A1244">
        <v>69.582122341431798</v>
      </c>
      <c r="B1244">
        <f t="shared" si="158"/>
        <v>69.582122341431841</v>
      </c>
      <c r="C1244">
        <f t="shared" si="159"/>
        <v>0</v>
      </c>
      <c r="E1244">
        <v>22.822712712074701</v>
      </c>
      <c r="F1244">
        <f>'wyznaczanie X2,X3,X6,X7'!$J$3*I1244+'wyznaczanie X2,X3,X6,X7'!$K$3</f>
        <v>22.777262974695628</v>
      </c>
      <c r="G1244">
        <f t="shared" si="162"/>
        <v>4.5400000000000003E-2</v>
      </c>
      <c r="I1244">
        <v>50.029763197335697</v>
      </c>
      <c r="J1244">
        <f>'wyznaczanie X2,X3,X6,X7'!$M$3*modele!E1244+'wyznaczanie X2,X3,X6,X7'!$N$3</f>
        <v>50.122896287938076</v>
      </c>
      <c r="K1244">
        <f t="shared" si="163"/>
        <v>9.3100000000000002E-2</v>
      </c>
      <c r="M1244">
        <v>70.696106546639598</v>
      </c>
      <c r="N1244">
        <f t="shared" si="160"/>
        <v>70.696106546639498</v>
      </c>
      <c r="O1244">
        <f t="shared" si="161"/>
        <v>0</v>
      </c>
      <c r="Q1244">
        <v>20.555827444075799</v>
      </c>
      <c r="R1244">
        <v>20.555827444075799</v>
      </c>
      <c r="T1244">
        <v>50.486082327663702</v>
      </c>
      <c r="U1244">
        <f>'wyznaczanie X2,X3,X6,X7'!$T$3*modele!X1244+'wyznaczanie X2,X3,X6,X7'!$U$3</f>
        <v>50.416356409485559</v>
      </c>
      <c r="V1244">
        <f t="shared" si="164"/>
        <v>6.9699999999999998E-2</v>
      </c>
      <c r="X1244">
        <v>100.843839761236</v>
      </c>
      <c r="Y1244">
        <f>'wyznaczanie X2,X3,X6,X7'!$W$3*modele!T1244+'wyznaczanie X2,X3,X6,X7'!$X$3</f>
        <v>100.98049826154865</v>
      </c>
      <c r="Z1244">
        <f t="shared" si="165"/>
        <v>0.13669999999999999</v>
      </c>
    </row>
    <row r="1245" spans="1:26" x14ac:dyDescent="0.3">
      <c r="A1245">
        <v>44.585460853938997</v>
      </c>
      <c r="B1245">
        <f t="shared" si="158"/>
        <v>44.585460853938947</v>
      </c>
      <c r="C1245">
        <f t="shared" si="159"/>
        <v>0</v>
      </c>
      <c r="E1245">
        <v>17.5588472155065</v>
      </c>
      <c r="F1245">
        <f>'wyznaczanie X2,X3,X6,X7'!$J$3*I1245+'wyznaczanie X2,X3,X6,X7'!$K$3</f>
        <v>17.372297404857452</v>
      </c>
      <c r="G1245">
        <f t="shared" si="162"/>
        <v>0.1865</v>
      </c>
      <c r="I1245">
        <v>39.216080052004003</v>
      </c>
      <c r="J1245">
        <f>'wyznaczanie X2,X3,X6,X7'!$M$3*modele!E1245+'wyznaczanie X2,X3,X6,X7'!$N$3</f>
        <v>39.592028580971309</v>
      </c>
      <c r="K1245">
        <f t="shared" si="163"/>
        <v>0.37590000000000001</v>
      </c>
      <c r="M1245">
        <v>36.494380061358399</v>
      </c>
      <c r="N1245">
        <f t="shared" si="160"/>
        <v>36.494380061358498</v>
      </c>
      <c r="O1245">
        <f t="shared" si="161"/>
        <v>0</v>
      </c>
      <c r="Q1245">
        <v>15.572849268383299</v>
      </c>
      <c r="R1245">
        <v>15.572849268383299</v>
      </c>
      <c r="T1245">
        <v>46.5932894442007</v>
      </c>
      <c r="U1245">
        <f>'wyznaczanie X2,X3,X6,X7'!$T$3*modele!X1245+'wyznaczanie X2,X3,X6,X7'!$U$3</f>
        <v>46.337381626232002</v>
      </c>
      <c r="V1245">
        <f t="shared" si="164"/>
        <v>0.25590000000000002</v>
      </c>
      <c r="X1245">
        <v>92.664926166910504</v>
      </c>
      <c r="Y1245">
        <f>'wyznaczanie X2,X3,X6,X7'!$W$3*modele!T1245+'wyznaczanie X2,X3,X6,X7'!$X$3</f>
        <v>93.202150714848486</v>
      </c>
      <c r="Z1245">
        <f t="shared" si="165"/>
        <v>0.53720000000000001</v>
      </c>
    </row>
    <row r="1246" spans="1:26" x14ac:dyDescent="0.3">
      <c r="A1246">
        <v>44.606712778147603</v>
      </c>
      <c r="B1246">
        <f t="shared" si="158"/>
        <v>44.606712778147639</v>
      </c>
      <c r="C1246">
        <f t="shared" si="159"/>
        <v>0</v>
      </c>
      <c r="E1246">
        <v>37.440933342442797</v>
      </c>
      <c r="F1246">
        <f>'wyznaczanie X2,X3,X6,X7'!$J$3*I1246+'wyznaczanie X2,X3,X6,X7'!$K$3</f>
        <v>37.554853061581142</v>
      </c>
      <c r="G1246">
        <f t="shared" si="162"/>
        <v>0.1139</v>
      </c>
      <c r="I1246">
        <v>79.595201642109899</v>
      </c>
      <c r="J1246">
        <f>'wyznaczanie X2,X3,X6,X7'!$M$3*modele!E1246+'wyznaczanie X2,X3,X6,X7'!$N$3</f>
        <v>79.36804848075576</v>
      </c>
      <c r="K1246">
        <f t="shared" si="163"/>
        <v>0.22720000000000001</v>
      </c>
      <c r="M1246">
        <v>-23.109374471033099</v>
      </c>
      <c r="N1246">
        <f t="shared" si="160"/>
        <v>-23.109374471033178</v>
      </c>
      <c r="O1246">
        <f t="shared" si="161"/>
        <v>0</v>
      </c>
      <c r="Q1246">
        <v>18.7018680362482</v>
      </c>
      <c r="R1246">
        <v>18.7018680362482</v>
      </c>
      <c r="T1246">
        <v>49.368804917010898</v>
      </c>
      <c r="U1246">
        <f>'wyznaczanie X2,X3,X6,X7'!$T$3*modele!X1246+'wyznaczanie X2,X3,X6,X7'!$U$3</f>
        <v>49.306676994683322</v>
      </c>
      <c r="V1246">
        <f t="shared" si="164"/>
        <v>6.2100000000000002E-2</v>
      </c>
      <c r="X1246">
        <v>98.618777697030296</v>
      </c>
      <c r="Y1246">
        <f>'wyznaczanie X2,X3,X6,X7'!$W$3*modele!T1246+'wyznaczanie X2,X3,X6,X7'!$X$3</f>
        <v>98.748020894706642</v>
      </c>
      <c r="Z1246">
        <f t="shared" si="165"/>
        <v>0.12920000000000001</v>
      </c>
    </row>
    <row r="1247" spans="1:26" x14ac:dyDescent="0.3">
      <c r="A1247">
        <v>63.801250031437803</v>
      </c>
      <c r="B1247">
        <f t="shared" si="158"/>
        <v>63.801250031437746</v>
      </c>
      <c r="C1247">
        <f t="shared" si="159"/>
        <v>0</v>
      </c>
      <c r="E1247">
        <v>22.376747099214001</v>
      </c>
      <c r="F1247">
        <f>'wyznaczanie X2,X3,X6,X7'!$J$3*I1247+'wyznaczanie X2,X3,X6,X7'!$K$3</f>
        <v>22.577571587582533</v>
      </c>
      <c r="G1247">
        <f t="shared" si="162"/>
        <v>0.20080000000000001</v>
      </c>
      <c r="I1247">
        <v>49.630241801835403</v>
      </c>
      <c r="J1247">
        <f>'wyznaczanie X2,X3,X6,X7'!$M$3*modele!E1247+'wyznaczanie X2,X3,X6,X7'!$N$3</f>
        <v>49.230699313309024</v>
      </c>
      <c r="K1247">
        <f t="shared" si="163"/>
        <v>0.39950000000000002</v>
      </c>
      <c r="M1247">
        <v>60.472258765233498</v>
      </c>
      <c r="N1247">
        <f t="shared" si="160"/>
        <v>60.472258765233605</v>
      </c>
      <c r="O1247">
        <f t="shared" si="161"/>
        <v>0</v>
      </c>
      <c r="Q1247">
        <v>18.895309616811701</v>
      </c>
      <c r="R1247">
        <v>18.895309616811701</v>
      </c>
      <c r="T1247">
        <v>46.1717714930383</v>
      </c>
      <c r="U1247">
        <f>'wyznaczanie X2,X3,X6,X7'!$T$3*modele!X1247+'wyznaczanie X2,X3,X6,X7'!$U$3</f>
        <v>46.390307523007223</v>
      </c>
      <c r="V1247">
        <f t="shared" si="164"/>
        <v>0.2185</v>
      </c>
      <c r="X1247">
        <v>92.771049974883994</v>
      </c>
      <c r="Y1247">
        <f>'wyznaczanie X2,X3,X6,X7'!$W$3*modele!T1247+'wyznaczanie X2,X3,X6,X7'!$X$3</f>
        <v>92.359898578794073</v>
      </c>
      <c r="Z1247">
        <f t="shared" si="165"/>
        <v>0.41120000000000001</v>
      </c>
    </row>
    <row r="1248" spans="1:26" x14ac:dyDescent="0.3">
      <c r="A1248">
        <v>23.212623937419998</v>
      </c>
      <c r="B1248">
        <f t="shared" si="158"/>
        <v>23.212623937420155</v>
      </c>
      <c r="C1248">
        <f t="shared" si="159"/>
        <v>0</v>
      </c>
      <c r="E1248">
        <v>51.423901817995102</v>
      </c>
      <c r="F1248">
        <f>'wyznaczanie X2,X3,X6,X7'!$J$3*I1248+'wyznaczanie X2,X3,X6,X7'!$K$3</f>
        <v>51.637316749545327</v>
      </c>
      <c r="G1248">
        <f t="shared" si="162"/>
        <v>0.21340000000000001</v>
      </c>
      <c r="I1248">
        <v>107.769904747914</v>
      </c>
      <c r="J1248">
        <f>'wyznaczanie X2,X3,X6,X7'!$M$3*modele!E1248+'wyznaczanie X2,X3,X6,X7'!$N$3</f>
        <v>107.34231782003317</v>
      </c>
      <c r="K1248">
        <f t="shared" si="163"/>
        <v>0.42759999999999998</v>
      </c>
      <c r="M1248">
        <v>-107.846457579145</v>
      </c>
      <c r="N1248">
        <f t="shared" si="160"/>
        <v>-107.84645757914531</v>
      </c>
      <c r="O1248">
        <f t="shared" si="161"/>
        <v>0</v>
      </c>
      <c r="Q1248">
        <v>22.0653758207377</v>
      </c>
      <c r="R1248">
        <v>22.0653758207377</v>
      </c>
      <c r="T1248">
        <v>51.898809458407399</v>
      </c>
      <c r="U1248">
        <f>'wyznaczanie X2,X3,X6,X7'!$T$3*modele!X1248+'wyznaczanie X2,X3,X6,X7'!$U$3</f>
        <v>51.997239572090528</v>
      </c>
      <c r="V1248">
        <f t="shared" si="164"/>
        <v>9.8400000000000001E-2</v>
      </c>
      <c r="X1248">
        <v>104.013731088526</v>
      </c>
      <c r="Y1248">
        <f>'wyznaczanie X2,X3,X6,X7'!$W$3*modele!T1248+'wyznaczanie X2,X3,X6,X7'!$X$3</f>
        <v>103.80332571231236</v>
      </c>
      <c r="Z1248">
        <f t="shared" si="165"/>
        <v>0.2104</v>
      </c>
    </row>
    <row r="1249" spans="1:26" x14ac:dyDescent="0.3">
      <c r="A1249">
        <v>50.181867668984303</v>
      </c>
      <c r="B1249">
        <f t="shared" si="158"/>
        <v>50.181867668984196</v>
      </c>
      <c r="C1249">
        <f t="shared" si="159"/>
        <v>0</v>
      </c>
      <c r="E1249">
        <v>10.488477226237</v>
      </c>
      <c r="F1249">
        <f>'wyznaczanie X2,X3,X6,X7'!$J$3*I1249+'wyznaczanie X2,X3,X6,X7'!$K$3</f>
        <v>10.439542961038963</v>
      </c>
      <c r="G1249">
        <f t="shared" si="162"/>
        <v>4.8899999999999999E-2</v>
      </c>
      <c r="I1249">
        <v>25.345758602002999</v>
      </c>
      <c r="J1249">
        <f>'wyznaczanie X2,X3,X6,X7'!$M$3*modele!E1249+'wyznaczanie X2,X3,X6,X7'!$N$3</f>
        <v>25.447075400680546</v>
      </c>
      <c r="K1249">
        <f t="shared" si="163"/>
        <v>0.1013</v>
      </c>
      <c r="M1249">
        <v>68.898303659257394</v>
      </c>
      <c r="N1249">
        <f t="shared" si="160"/>
        <v>68.898303659257607</v>
      </c>
      <c r="O1249">
        <f t="shared" si="161"/>
        <v>0</v>
      </c>
      <c r="Q1249">
        <v>22.177480548827798</v>
      </c>
      <c r="R1249">
        <v>22.177480548827798</v>
      </c>
      <c r="T1249">
        <v>52.266858199691903</v>
      </c>
      <c r="U1249">
        <f>'wyznaczanie X2,X3,X6,X7'!$T$3*modele!X1249+'wyznaczanie X2,X3,X6,X7'!$U$3</f>
        <v>52.020320638949585</v>
      </c>
      <c r="V1249">
        <f t="shared" si="164"/>
        <v>0.2465</v>
      </c>
      <c r="X1249">
        <v>104.06001184816201</v>
      </c>
      <c r="Y1249">
        <f>'wyznaczanie X2,X3,X6,X7'!$W$3*modele!T1249+'wyznaczanie X2,X3,X6,X7'!$X$3</f>
        <v>104.53873884872604</v>
      </c>
      <c r="Z1249">
        <f t="shared" si="165"/>
        <v>0.47870000000000001</v>
      </c>
    </row>
    <row r="1250" spans="1:26" x14ac:dyDescent="0.3">
      <c r="A1250">
        <v>41.178302065596199</v>
      </c>
      <c r="B1250">
        <f t="shared" si="158"/>
        <v>41.178302065596171</v>
      </c>
      <c r="C1250">
        <f t="shared" si="159"/>
        <v>0</v>
      </c>
      <c r="E1250">
        <v>30.347995218812301</v>
      </c>
      <c r="F1250">
        <f>'wyznaczanie X2,X3,X6,X7'!$J$3*I1250+'wyznaczanie X2,X3,X6,X7'!$K$3</f>
        <v>30.437374947594606</v>
      </c>
      <c r="G1250">
        <f t="shared" si="162"/>
        <v>8.9399999999999993E-2</v>
      </c>
      <c r="I1250">
        <v>65.355304620751497</v>
      </c>
      <c r="J1250">
        <f>'wyznaczanie X2,X3,X6,X7'!$M$3*modele!E1250+'wyznaczanie X2,X3,X6,X7'!$N$3</f>
        <v>65.177945583492999</v>
      </c>
      <c r="K1250">
        <f t="shared" si="163"/>
        <v>0.1774</v>
      </c>
      <c r="M1250">
        <v>-8.6873815252445592</v>
      </c>
      <c r="N1250">
        <f t="shared" si="160"/>
        <v>-8.6873815252445041</v>
      </c>
      <c r="O1250">
        <f t="shared" si="161"/>
        <v>0</v>
      </c>
      <c r="Q1250">
        <v>21.906172998437</v>
      </c>
      <c r="R1250">
        <v>21.906172998437</v>
      </c>
      <c r="T1250">
        <v>52.099042466862699</v>
      </c>
      <c r="U1250">
        <f>'wyznaczanie X2,X3,X6,X7'!$T$3*modele!X1250+'wyznaczanie X2,X3,X6,X7'!$U$3</f>
        <v>52.455848864838863</v>
      </c>
      <c r="V1250">
        <f t="shared" si="164"/>
        <v>0.35680000000000001</v>
      </c>
      <c r="X1250">
        <v>104.93330671187699</v>
      </c>
      <c r="Y1250">
        <f>'wyznaczanie X2,X3,X6,X7'!$W$3*modele!T1250+'wyznaczanie X2,X3,X6,X7'!$X$3</f>
        <v>104.20341941796596</v>
      </c>
      <c r="Z1250">
        <f t="shared" si="165"/>
        <v>0.72989999999999999</v>
      </c>
    </row>
    <row r="1251" spans="1:26" x14ac:dyDescent="0.3">
      <c r="A1251">
        <v>69.956337232929499</v>
      </c>
      <c r="B1251">
        <f t="shared" si="158"/>
        <v>69.956337232929457</v>
      </c>
      <c r="C1251">
        <f t="shared" si="159"/>
        <v>0</v>
      </c>
      <c r="E1251">
        <v>69.762061694177106</v>
      </c>
      <c r="F1251">
        <f>'wyznaczanie X2,X3,X6,X7'!$J$3*I1251+'wyznaczanie X2,X3,X6,X7'!$K$3</f>
        <v>69.59842316332562</v>
      </c>
      <c r="G1251">
        <f t="shared" si="162"/>
        <v>0.1636</v>
      </c>
      <c r="I1251">
        <v>143.70458577198201</v>
      </c>
      <c r="J1251">
        <f>'wyznaczanie X2,X3,X6,X7'!$M$3*modele!E1251+'wyznaczanie X2,X3,X6,X7'!$N$3</f>
        <v>144.02956519958383</v>
      </c>
      <c r="K1251">
        <f t="shared" si="163"/>
        <v>0.32500000000000001</v>
      </c>
      <c r="M1251">
        <v>-69.373510616672405</v>
      </c>
      <c r="N1251">
        <f t="shared" si="160"/>
        <v>-69.37351061667232</v>
      </c>
      <c r="O1251">
        <f t="shared" si="161"/>
        <v>0</v>
      </c>
      <c r="Q1251">
        <v>20.561111463693202</v>
      </c>
      <c r="R1251">
        <v>20.561111463693202</v>
      </c>
      <c r="T1251">
        <v>49.478386206699703</v>
      </c>
      <c r="U1251">
        <f>'wyznaczanie X2,X3,X6,X7'!$T$3*modele!X1251+'wyznaczanie X2,X3,X6,X7'!$U$3</f>
        <v>49.141350723536377</v>
      </c>
      <c r="V1251">
        <f t="shared" si="164"/>
        <v>0.33700000000000002</v>
      </c>
      <c r="X1251">
        <v>98.287275454816296</v>
      </c>
      <c r="Y1251">
        <f>'wyznaczanie X2,X3,X6,X7'!$W$3*modele!T1251+'wyznaczanie X2,X3,X6,X7'!$X$3</f>
        <v>98.966979719728158</v>
      </c>
      <c r="Z1251">
        <f t="shared" si="165"/>
        <v>0.67969999999999997</v>
      </c>
    </row>
    <row r="1252" spans="1:26" x14ac:dyDescent="0.3">
      <c r="A1252">
        <v>48.622155161025397</v>
      </c>
      <c r="B1252">
        <f t="shared" si="158"/>
        <v>48.622155161025397</v>
      </c>
      <c r="C1252">
        <f t="shared" si="159"/>
        <v>0</v>
      </c>
      <c r="E1252">
        <v>56.886557840663201</v>
      </c>
      <c r="F1252">
        <f>'wyznaczanie X2,X3,X6,X7'!$J$3*I1252+'wyznaczanie X2,X3,X6,X7'!$K$3</f>
        <v>57.036923647819357</v>
      </c>
      <c r="G1252">
        <f t="shared" si="162"/>
        <v>0.15040000000000001</v>
      </c>
      <c r="I1252">
        <v>118.572866830248</v>
      </c>
      <c r="J1252">
        <f>'wyznaczanie X2,X3,X6,X7'!$M$3*modele!E1252+'wyznaczanie X2,X3,X6,X7'!$N$3</f>
        <v>118.27088503758227</v>
      </c>
      <c r="K1252">
        <f t="shared" si="163"/>
        <v>0.30199999999999999</v>
      </c>
      <c r="M1252">
        <v>-73.415363199938795</v>
      </c>
      <c r="N1252">
        <f t="shared" si="160"/>
        <v>-73.415363199938795</v>
      </c>
      <c r="O1252">
        <f t="shared" si="161"/>
        <v>0</v>
      </c>
      <c r="Q1252">
        <v>22.0820000794326</v>
      </c>
      <c r="R1252">
        <v>22.0820000794326</v>
      </c>
      <c r="T1252">
        <v>54.476396130099502</v>
      </c>
      <c r="U1252">
        <f>'wyznaczanie X2,X3,X6,X7'!$T$3*modele!X1252+'wyznaczanie X2,X3,X6,X7'!$U$3</f>
        <v>54.505323327601097</v>
      </c>
      <c r="V1252">
        <f t="shared" si="164"/>
        <v>2.8899999999999999E-2</v>
      </c>
      <c r="X1252">
        <v>109.042788980198</v>
      </c>
      <c r="Y1252">
        <f>'wyznaczanie X2,X3,X6,X7'!$W$3*modele!T1252+'wyznaczanie X2,X3,X6,X7'!$X$3</f>
        <v>108.95370631677122</v>
      </c>
      <c r="Z1252">
        <f t="shared" si="165"/>
        <v>8.9099999999999999E-2</v>
      </c>
    </row>
    <row r="1253" spans="1:26" x14ac:dyDescent="0.3">
      <c r="A1253">
        <v>37.839524107440603</v>
      </c>
      <c r="B1253">
        <f t="shared" si="158"/>
        <v>37.839524107440553</v>
      </c>
      <c r="C1253">
        <f t="shared" si="159"/>
        <v>0</v>
      </c>
      <c r="E1253">
        <v>53.9720681148371</v>
      </c>
      <c r="F1253">
        <f>'wyznaczanie X2,X3,X6,X7'!$J$3*I1253+'wyznaczanie X2,X3,X6,X7'!$K$3</f>
        <v>54.12339280039518</v>
      </c>
      <c r="G1253">
        <f t="shared" si="162"/>
        <v>0.15129999999999999</v>
      </c>
      <c r="I1253">
        <v>112.743782627749</v>
      </c>
      <c r="J1253">
        <f>'wyznaczanie X2,X3,X6,X7'!$M$3*modele!E1253+'wyznaczanie X2,X3,X6,X7'!$N$3</f>
        <v>112.44016885457981</v>
      </c>
      <c r="K1253">
        <f t="shared" si="163"/>
        <v>0.30359999999999998</v>
      </c>
      <c r="M1253">
        <v>-86.237156129630193</v>
      </c>
      <c r="N1253">
        <f t="shared" si="160"/>
        <v>-86.237156129630094</v>
      </c>
      <c r="O1253">
        <f t="shared" si="161"/>
        <v>0</v>
      </c>
      <c r="Q1253">
        <v>16.4328370408764</v>
      </c>
      <c r="R1253">
        <v>16.4328370408764</v>
      </c>
      <c r="T1253">
        <v>45.306879902271199</v>
      </c>
      <c r="U1253">
        <f>'wyznaczanie X2,X3,X6,X7'!$T$3*modele!X1253+'wyznaczanie X2,X3,X6,X7'!$U$3</f>
        <v>45.631075582820671</v>
      </c>
      <c r="V1253">
        <f t="shared" si="164"/>
        <v>0.32419999999999999</v>
      </c>
      <c r="X1253">
        <v>91.248683996468998</v>
      </c>
      <c r="Y1253">
        <f>'wyznaczanie X2,X3,X6,X7'!$W$3*modele!T1253+'wyznaczanie X2,X3,X6,X7'!$X$3</f>
        <v>90.631723568049537</v>
      </c>
      <c r="Z1253">
        <f t="shared" si="165"/>
        <v>0.61699999999999999</v>
      </c>
    </row>
    <row r="1254" spans="1:26" x14ac:dyDescent="0.3">
      <c r="A1254">
        <v>49.576992735193798</v>
      </c>
      <c r="B1254">
        <f t="shared" si="158"/>
        <v>49.576992735193798</v>
      </c>
      <c r="C1254">
        <f t="shared" si="159"/>
        <v>0</v>
      </c>
      <c r="E1254">
        <v>42.561252366679099</v>
      </c>
      <c r="F1254">
        <f>'wyznaczanie X2,X3,X6,X7'!$J$3*I1254+'wyznaczanie X2,X3,X6,X7'!$K$3</f>
        <v>42.787199710020168</v>
      </c>
      <c r="G1254">
        <f t="shared" si="162"/>
        <v>0.22589999999999999</v>
      </c>
      <c r="I1254">
        <v>90.063527116466602</v>
      </c>
      <c r="J1254">
        <f>'wyznaczanie X2,X3,X6,X7'!$M$3*modele!E1254+'wyznaczanie X2,X3,X6,X7'!$N$3</f>
        <v>89.611737704359953</v>
      </c>
      <c r="K1254">
        <f t="shared" si="163"/>
        <v>0.45179999999999998</v>
      </c>
      <c r="M1254">
        <v>-28.529771629649701</v>
      </c>
      <c r="N1254">
        <f t="shared" si="160"/>
        <v>-28.529771629649701</v>
      </c>
      <c r="O1254">
        <f t="shared" si="161"/>
        <v>0</v>
      </c>
      <c r="Q1254">
        <v>17.591719806772499</v>
      </c>
      <c r="R1254">
        <v>17.591719806772499</v>
      </c>
      <c r="T1254">
        <v>49.081716830807501</v>
      </c>
      <c r="U1254">
        <f>'wyznaczanie X2,X3,X6,X7'!$T$3*modele!X1254+'wyznaczanie X2,X3,X6,X7'!$U$3</f>
        <v>49.047212507636765</v>
      </c>
      <c r="V1254">
        <f t="shared" si="164"/>
        <v>3.4500000000000003E-2</v>
      </c>
      <c r="X1254">
        <v>98.098515196496507</v>
      </c>
      <c r="Y1254">
        <f>'wyznaczanie X2,X3,X6,X7'!$W$3*modele!T1254+'wyznaczanie X2,X3,X6,X7'!$X$3</f>
        <v>98.174378531021347</v>
      </c>
      <c r="Z1254">
        <f t="shared" si="165"/>
        <v>7.5899999999999995E-2</v>
      </c>
    </row>
    <row r="1255" spans="1:26" x14ac:dyDescent="0.3">
      <c r="A1255">
        <v>39.046870370774997</v>
      </c>
      <c r="B1255">
        <f t="shared" si="158"/>
        <v>39.046870370774954</v>
      </c>
      <c r="C1255">
        <f t="shared" si="159"/>
        <v>0</v>
      </c>
      <c r="E1255">
        <v>33.993574764284503</v>
      </c>
      <c r="F1255">
        <f>'wyznaczanie X2,X3,X6,X7'!$J$3*I1255+'wyznaczanie X2,X3,X6,X7'!$K$3</f>
        <v>33.802579587344553</v>
      </c>
      <c r="G1255">
        <f t="shared" si="162"/>
        <v>0.191</v>
      </c>
      <c r="I1255">
        <v>72.088049949700107</v>
      </c>
      <c r="J1255">
        <f>'wyznaczanie X2,X3,X6,X7'!$M$3*modele!E1255+'wyznaczanie X2,X3,X6,X7'!$N$3</f>
        <v>72.471277058930781</v>
      </c>
      <c r="K1255">
        <f t="shared" si="163"/>
        <v>0.38319999999999999</v>
      </c>
      <c r="M1255">
        <v>-23.886983551303601</v>
      </c>
      <c r="N1255">
        <f t="shared" si="160"/>
        <v>-23.886983551303516</v>
      </c>
      <c r="O1255">
        <f t="shared" si="161"/>
        <v>0</v>
      </c>
      <c r="Q1255">
        <v>25.301562822113901</v>
      </c>
      <c r="R1255">
        <v>25.301562822113901</v>
      </c>
      <c r="T1255">
        <v>49.246210554284602</v>
      </c>
      <c r="U1255">
        <f>'wyznaczanie X2,X3,X6,X7'!$T$3*modele!X1255+'wyznaczanie X2,X3,X6,X7'!$U$3</f>
        <v>49.55433982825538</v>
      </c>
      <c r="V1255">
        <f t="shared" si="164"/>
        <v>0.30809999999999998</v>
      </c>
      <c r="X1255">
        <v>99.1153762356209</v>
      </c>
      <c r="Y1255">
        <f>'wyznaczanie X2,X3,X6,X7'!$W$3*modele!T1255+'wyznaczanie X2,X3,X6,X7'!$X$3</f>
        <v>98.503060119988248</v>
      </c>
      <c r="Z1255">
        <f t="shared" si="165"/>
        <v>0.61229999999999996</v>
      </c>
    </row>
    <row r="1256" spans="1:26" x14ac:dyDescent="0.3">
      <c r="A1256">
        <v>26.064455204303801</v>
      </c>
      <c r="B1256">
        <f t="shared" si="158"/>
        <v>26.06445520430384</v>
      </c>
      <c r="C1256">
        <f t="shared" si="159"/>
        <v>0</v>
      </c>
      <c r="E1256">
        <v>46.546162704132698</v>
      </c>
      <c r="F1256">
        <f>'wyznaczanie X2,X3,X6,X7'!$J$3*I1256+'wyznaczanie X2,X3,X6,X7'!$K$3</f>
        <v>46.487188417384999</v>
      </c>
      <c r="G1256">
        <f t="shared" si="162"/>
        <v>5.8999999999999997E-2</v>
      </c>
      <c r="I1256">
        <v>97.466072980222506</v>
      </c>
      <c r="J1256">
        <f>'wyznaczanie X2,X3,X6,X7'!$M$3*modele!E1256+'wyznaczanie X2,X3,X6,X7'!$N$3</f>
        <v>97.583932969456896</v>
      </c>
      <c r="K1256">
        <f t="shared" si="163"/>
        <v>0.1179</v>
      </c>
      <c r="M1256">
        <v>-87.509577703790399</v>
      </c>
      <c r="N1256">
        <f t="shared" si="160"/>
        <v>-87.509577703790484</v>
      </c>
      <c r="O1256">
        <f t="shared" si="161"/>
        <v>0</v>
      </c>
      <c r="Q1256">
        <v>15.3669541427727</v>
      </c>
      <c r="R1256">
        <v>15.3669541427727</v>
      </c>
      <c r="T1256">
        <v>57.3716530520012</v>
      </c>
      <c r="U1256">
        <f>'wyznaczanie X2,X3,X6,X7'!$T$3*modele!X1256+'wyznaczanie X2,X3,X6,X7'!$U$3</f>
        <v>57.297438449175168</v>
      </c>
      <c r="V1256">
        <f t="shared" si="164"/>
        <v>7.4200000000000002E-2</v>
      </c>
      <c r="X1256">
        <v>114.641369392737</v>
      </c>
      <c r="Y1256">
        <f>'wyznaczanie X2,X3,X6,X7'!$W$3*modele!T1256+'wyznaczanie X2,X3,X6,X7'!$X$3</f>
        <v>114.73883674875732</v>
      </c>
      <c r="Z1256">
        <f t="shared" si="165"/>
        <v>9.7500000000000003E-2</v>
      </c>
    </row>
    <row r="1257" spans="1:26" x14ac:dyDescent="0.3">
      <c r="A1257">
        <v>64.9995624413326</v>
      </c>
      <c r="B1257">
        <f t="shared" si="158"/>
        <v>64.999562441332642</v>
      </c>
      <c r="C1257">
        <f t="shared" si="159"/>
        <v>0</v>
      </c>
      <c r="E1257">
        <v>53.949920592132599</v>
      </c>
      <c r="F1257">
        <f>'wyznaczanie X2,X3,X6,X7'!$J$3*I1257+'wyznaczanie X2,X3,X6,X7'!$K$3</f>
        <v>53.815944883352195</v>
      </c>
      <c r="G1257">
        <f t="shared" si="162"/>
        <v>0.13400000000000001</v>
      </c>
      <c r="I1257">
        <v>112.12867337022701</v>
      </c>
      <c r="J1257">
        <f>'wyznaczanie X2,X3,X6,X7'!$M$3*modele!E1257+'wyznaczanie X2,X3,X6,X7'!$N$3</f>
        <v>112.3958606115614</v>
      </c>
      <c r="K1257">
        <f t="shared" si="163"/>
        <v>0.26719999999999999</v>
      </c>
      <c r="M1257">
        <v>-31.850636893732499</v>
      </c>
      <c r="N1257">
        <f t="shared" si="160"/>
        <v>-31.850636893732599</v>
      </c>
      <c r="O1257">
        <f t="shared" si="161"/>
        <v>0</v>
      </c>
      <c r="Q1257">
        <v>6.7224548584955297</v>
      </c>
      <c r="R1257">
        <v>6.7224548584955297</v>
      </c>
      <c r="T1257">
        <v>58.165936200473098</v>
      </c>
      <c r="U1257">
        <f>'wyznaczanie X2,X3,X6,X7'!$T$3*modele!X1257+'wyznaczanie X2,X3,X6,X7'!$U$3</f>
        <v>57.832204674673378</v>
      </c>
      <c r="V1257">
        <f t="shared" si="164"/>
        <v>0.3337</v>
      </c>
      <c r="X1257">
        <v>115.7136502927</v>
      </c>
      <c r="Y1257">
        <f>'wyznaczanie X2,X3,X6,X7'!$W$3*modele!T1257+'wyznaczanie X2,X3,X6,X7'!$X$3</f>
        <v>116.32592616354415</v>
      </c>
      <c r="Z1257">
        <f t="shared" si="165"/>
        <v>0.61229999999999996</v>
      </c>
    </row>
    <row r="1258" spans="1:26" x14ac:dyDescent="0.3">
      <c r="A1258">
        <v>31.6195705981951</v>
      </c>
      <c r="B1258">
        <f t="shared" si="158"/>
        <v>31.619570598195054</v>
      </c>
      <c r="C1258">
        <f t="shared" si="159"/>
        <v>0</v>
      </c>
      <c r="E1258">
        <v>26.414817881920701</v>
      </c>
      <c r="F1258">
        <f>'wyznaczanie X2,X3,X6,X7'!$J$3*I1258+'wyznaczanie X2,X3,X6,X7'!$K$3</f>
        <v>26.332399730835451</v>
      </c>
      <c r="G1258">
        <f t="shared" si="162"/>
        <v>8.2400000000000001E-2</v>
      </c>
      <c r="I1258">
        <v>57.142504605671697</v>
      </c>
      <c r="J1258">
        <f>'wyznaczanie X2,X3,X6,X7'!$M$3*modele!E1258+'wyznaczanie X2,X3,X6,X7'!$N$3</f>
        <v>57.309247146982962</v>
      </c>
      <c r="K1258">
        <f t="shared" si="163"/>
        <v>0.16669999999999999</v>
      </c>
      <c r="M1258">
        <v>-16.005312449371999</v>
      </c>
      <c r="N1258">
        <f t="shared" si="160"/>
        <v>-16.005312449371907</v>
      </c>
      <c r="O1258">
        <f t="shared" si="161"/>
        <v>0</v>
      </c>
      <c r="Q1258">
        <v>30.741337344392299</v>
      </c>
      <c r="R1258">
        <v>30.741337344392299</v>
      </c>
      <c r="T1258">
        <v>47.635623373715497</v>
      </c>
      <c r="U1258">
        <f>'wyznaczanie X2,X3,X6,X7'!$T$3*modele!X1258+'wyznaczanie X2,X3,X6,X7'!$U$3</f>
        <v>47.429973149123917</v>
      </c>
      <c r="V1258">
        <f t="shared" si="164"/>
        <v>0.20569999999999999</v>
      </c>
      <c r="X1258">
        <v>94.855724623501501</v>
      </c>
      <c r="Y1258">
        <f>'wyznaczanie X2,X3,X6,X7'!$W$3*modele!T1258+'wyznaczanie X2,X3,X6,X7'!$X$3</f>
        <v>95.284880468575139</v>
      </c>
      <c r="Z1258">
        <f t="shared" si="165"/>
        <v>0.42920000000000003</v>
      </c>
    </row>
    <row r="1259" spans="1:26" x14ac:dyDescent="0.3">
      <c r="A1259">
        <v>66.242410174441602</v>
      </c>
      <c r="B1259">
        <f t="shared" si="158"/>
        <v>66.242410174441645</v>
      </c>
      <c r="C1259">
        <f t="shared" si="159"/>
        <v>0</v>
      </c>
      <c r="E1259">
        <v>40.877652828066097</v>
      </c>
      <c r="F1259">
        <f>'wyznaczanie X2,X3,X6,X7'!$J$3*I1259+'wyznaczanie X2,X3,X6,X7'!$K$3</f>
        <v>40.774561052088423</v>
      </c>
      <c r="G1259">
        <f t="shared" si="162"/>
        <v>0.1031</v>
      </c>
      <c r="I1259">
        <v>86.036852672068406</v>
      </c>
      <c r="J1259">
        <f>'wyznaczanie X2,X3,X6,X7'!$M$3*modele!E1259+'wyznaczanie X2,X3,X6,X7'!$N$3</f>
        <v>86.243535377723234</v>
      </c>
      <c r="K1259">
        <f t="shared" si="163"/>
        <v>0.20669999999999999</v>
      </c>
      <c r="M1259">
        <v>9.8518618646849792</v>
      </c>
      <c r="N1259">
        <f t="shared" si="160"/>
        <v>9.8518618646849063</v>
      </c>
      <c r="O1259">
        <f t="shared" si="161"/>
        <v>0</v>
      </c>
      <c r="Q1259">
        <v>21.638569988940201</v>
      </c>
      <c r="R1259">
        <v>21.638569988940201</v>
      </c>
      <c r="T1259">
        <v>47.516865015484299</v>
      </c>
      <c r="U1259">
        <f>'wyznaczanie X2,X3,X6,X7'!$T$3*modele!X1259+'wyznaczanie X2,X3,X6,X7'!$U$3</f>
        <v>47.448174307033497</v>
      </c>
      <c r="V1259">
        <f t="shared" si="164"/>
        <v>6.8699999999999997E-2</v>
      </c>
      <c r="X1259">
        <v>94.892220484782698</v>
      </c>
      <c r="Y1259">
        <f>'wyznaczanie X2,X3,X6,X7'!$W$3*modele!T1259+'wyznaczanie X2,X3,X6,X7'!$X$3</f>
        <v>95.047584570218476</v>
      </c>
      <c r="Z1259">
        <f t="shared" si="165"/>
        <v>0.15540000000000001</v>
      </c>
    </row>
    <row r="1260" spans="1:26" x14ac:dyDescent="0.3">
      <c r="A1260">
        <v>27.800146868078102</v>
      </c>
      <c r="B1260">
        <f t="shared" si="158"/>
        <v>27.800146868077952</v>
      </c>
      <c r="C1260">
        <f t="shared" si="159"/>
        <v>0</v>
      </c>
      <c r="E1260">
        <v>59.122965117727297</v>
      </c>
      <c r="F1260">
        <f>'wyznaczanie X2,X3,X6,X7'!$J$3*I1260+'wyznaczanie X2,X3,X6,X7'!$K$3</f>
        <v>59.299077446269386</v>
      </c>
      <c r="G1260">
        <f t="shared" si="162"/>
        <v>0.17610000000000001</v>
      </c>
      <c r="I1260">
        <v>123.09874476348701</v>
      </c>
      <c r="J1260">
        <f>'wyznaczanie X2,X3,X6,X7'!$M$3*modele!E1260+'wyznaczanie X2,X3,X6,X7'!$N$3</f>
        <v>122.74503225677208</v>
      </c>
      <c r="K1260">
        <f t="shared" si="163"/>
        <v>0.35370000000000001</v>
      </c>
      <c r="M1260">
        <v>-121.76860161702599</v>
      </c>
      <c r="N1260">
        <f t="shared" si="160"/>
        <v>-121.76860161702569</v>
      </c>
      <c r="O1260">
        <f t="shared" si="161"/>
        <v>0</v>
      </c>
      <c r="Q1260">
        <v>19.860150830242599</v>
      </c>
      <c r="R1260">
        <v>19.860150830242599</v>
      </c>
      <c r="T1260">
        <v>43.329512667572999</v>
      </c>
      <c r="U1260">
        <f>'wyznaczanie X2,X3,X6,X7'!$T$3*modele!X1260+'wyznaczanie X2,X3,X6,X7'!$U$3</f>
        <v>42.868520893108801</v>
      </c>
      <c r="V1260">
        <f t="shared" si="164"/>
        <v>0.46100000000000002</v>
      </c>
      <c r="X1260">
        <v>85.709376374486197</v>
      </c>
      <c r="Y1260">
        <f>'wyznaczanie X2,X3,X6,X7'!$W$3*modele!T1260+'wyznaczanie X2,X3,X6,X7'!$X$3</f>
        <v>86.680665795549331</v>
      </c>
      <c r="Z1260">
        <f t="shared" si="165"/>
        <v>0.97130000000000005</v>
      </c>
    </row>
    <row r="1261" spans="1:26" x14ac:dyDescent="0.3">
      <c r="A1261">
        <v>63.6746041383186</v>
      </c>
      <c r="B1261">
        <f t="shared" si="158"/>
        <v>63.674604138318699</v>
      </c>
      <c r="C1261">
        <f t="shared" si="159"/>
        <v>0</v>
      </c>
      <c r="E1261">
        <v>64.195781830220199</v>
      </c>
      <c r="F1261">
        <f>'wyznaczanie X2,X3,X6,X7'!$J$3*I1261+'wyznaczanie X2,X3,X6,X7'!$K$3</f>
        <v>64.251914746267772</v>
      </c>
      <c r="G1261">
        <f t="shared" si="162"/>
        <v>5.6099999999999997E-2</v>
      </c>
      <c r="I1261">
        <v>133.00785751185299</v>
      </c>
      <c r="J1261">
        <f>'wyznaczanie X2,X3,X6,X7'!$M$3*modele!E1261+'wyznaczanie X2,X3,X6,X7'!$N$3</f>
        <v>132.89368855047508</v>
      </c>
      <c r="K1261">
        <f t="shared" si="163"/>
        <v>0.1142</v>
      </c>
      <c r="M1261">
        <v>-65.238137214023197</v>
      </c>
      <c r="N1261">
        <f t="shared" si="160"/>
        <v>-65.238137214023396</v>
      </c>
      <c r="O1261">
        <f t="shared" si="161"/>
        <v>0</v>
      </c>
      <c r="Q1261">
        <v>20.162440339846199</v>
      </c>
      <c r="R1261">
        <v>20.162440339846199</v>
      </c>
      <c r="T1261">
        <v>47.982078240188301</v>
      </c>
      <c r="U1261">
        <f>'wyznaczanie X2,X3,X6,X7'!$T$3*modele!X1261+'wyznaczanie X2,X3,X6,X7'!$U$3</f>
        <v>48.263080584176393</v>
      </c>
      <c r="V1261">
        <f t="shared" si="164"/>
        <v>0.28100000000000003</v>
      </c>
      <c r="X1261">
        <v>96.526221277234001</v>
      </c>
      <c r="Y1261">
        <f>'wyznaczanie X2,X3,X6,X7'!$W$3*modele!T1261+'wyznaczanie X2,X3,X6,X7'!$X$3</f>
        <v>95.97714600680068</v>
      </c>
      <c r="Z1261">
        <f t="shared" si="165"/>
        <v>0.54910000000000003</v>
      </c>
    </row>
    <row r="1262" spans="1:26" x14ac:dyDescent="0.3">
      <c r="A1262">
        <v>64.187021284117804</v>
      </c>
      <c r="B1262">
        <f t="shared" si="158"/>
        <v>64.187021284117648</v>
      </c>
      <c r="C1262">
        <f t="shared" si="159"/>
        <v>0</v>
      </c>
      <c r="E1262">
        <v>79.980098884426098</v>
      </c>
      <c r="F1262">
        <f>'wyznaczanie X2,X3,X6,X7'!$J$3*I1262+'wyznaczanie X2,X3,X6,X7'!$K$3</f>
        <v>80.011558598253117</v>
      </c>
      <c r="G1262">
        <f t="shared" si="162"/>
        <v>3.15E-2</v>
      </c>
      <c r="I1262">
        <v>164.53808520648499</v>
      </c>
      <c r="J1262">
        <f>'wyznaczanie X2,X3,X6,X7'!$M$3*modele!E1262+'wyznaczanie X2,X3,X6,X7'!$N$3</f>
        <v>164.47172846259502</v>
      </c>
      <c r="K1262">
        <f t="shared" si="163"/>
        <v>6.6400000000000001E-2</v>
      </c>
      <c r="M1262">
        <v>-111.566254085043</v>
      </c>
      <c r="N1262">
        <f t="shared" si="160"/>
        <v>-111.56625408504269</v>
      </c>
      <c r="O1262">
        <f t="shared" si="161"/>
        <v>0</v>
      </c>
      <c r="Q1262">
        <v>20.879801325412298</v>
      </c>
      <c r="R1262">
        <v>20.879801325412298</v>
      </c>
      <c r="T1262">
        <v>48.891962879691299</v>
      </c>
      <c r="U1262">
        <f>'wyznaczanie X2,X3,X6,X7'!$T$3*modele!X1262+'wyznaczanie X2,X3,X6,X7'!$U$3</f>
        <v>48.617302878743594</v>
      </c>
      <c r="V1262">
        <f t="shared" si="164"/>
        <v>0.2747</v>
      </c>
      <c r="X1262">
        <v>97.236486403741594</v>
      </c>
      <c r="Y1262">
        <f>'wyznaczanie X2,X3,X6,X7'!$W$3*modele!T1262+'wyznaczanie X2,X3,X6,X7'!$X$3</f>
        <v>97.795223455391337</v>
      </c>
      <c r="Z1262">
        <f t="shared" si="165"/>
        <v>0.55869999999999997</v>
      </c>
    </row>
    <row r="1263" spans="1:26" x14ac:dyDescent="0.3">
      <c r="A1263">
        <v>60.189409459955201</v>
      </c>
      <c r="B1263">
        <f t="shared" si="158"/>
        <v>60.189409459955201</v>
      </c>
      <c r="C1263">
        <f t="shared" si="159"/>
        <v>0</v>
      </c>
      <c r="E1263">
        <v>52.7747253654506</v>
      </c>
      <c r="F1263">
        <f>'wyznaczanie X2,X3,X6,X7'!$J$3*I1263+'wyznaczanie X2,X3,X6,X7'!$K$3</f>
        <v>52.693443197674142</v>
      </c>
      <c r="G1263">
        <f t="shared" si="162"/>
        <v>8.1299999999999997E-2</v>
      </c>
      <c r="I1263">
        <v>109.882890783422</v>
      </c>
      <c r="J1263">
        <f>'wyznaczanie X2,X3,X6,X7'!$M$3*modele!E1263+'wyznaczanie X2,X3,X6,X7'!$N$3</f>
        <v>110.04476986463494</v>
      </c>
      <c r="K1263">
        <f t="shared" si="163"/>
        <v>0.16189999999999999</v>
      </c>
      <c r="M1263">
        <v>-37.945357176441398</v>
      </c>
      <c r="N1263">
        <f t="shared" si="160"/>
        <v>-37.945357176441405</v>
      </c>
      <c r="O1263">
        <f t="shared" si="161"/>
        <v>0</v>
      </c>
      <c r="Q1263">
        <v>16.879634524408999</v>
      </c>
      <c r="R1263">
        <v>16.879634524408999</v>
      </c>
      <c r="T1263">
        <v>55.066543148969401</v>
      </c>
      <c r="U1263">
        <f>'wyznaczanie X2,X3,X6,X7'!$T$3*modele!X1263+'wyznaczanie X2,X3,X6,X7'!$U$3</f>
        <v>55.133788496917333</v>
      </c>
      <c r="V1263">
        <f t="shared" si="164"/>
        <v>6.7199999999999996E-2</v>
      </c>
      <c r="X1263">
        <v>110.302949336664</v>
      </c>
      <c r="Y1263">
        <f>'wyznaczanie X2,X3,X6,X7'!$W$3*modele!T1263+'wyznaczanie X2,X3,X6,X7'!$X$3</f>
        <v>110.13290304103555</v>
      </c>
      <c r="Z1263">
        <f t="shared" si="165"/>
        <v>0.17</v>
      </c>
    </row>
    <row r="1264" spans="1:26" x14ac:dyDescent="0.3">
      <c r="A1264">
        <v>67.428067234066404</v>
      </c>
      <c r="B1264">
        <f t="shared" si="158"/>
        <v>67.428067234066347</v>
      </c>
      <c r="C1264">
        <f t="shared" si="159"/>
        <v>0</v>
      </c>
      <c r="E1264">
        <v>28.326345837895001</v>
      </c>
      <c r="F1264">
        <f>'wyznaczanie X2,X3,X6,X7'!$J$3*I1264+'wyznaczanie X2,X3,X6,X7'!$K$3</f>
        <v>28.107509123072472</v>
      </c>
      <c r="G1264">
        <f t="shared" si="162"/>
        <v>0.21879999999999999</v>
      </c>
      <c r="I1264">
        <v>60.693955631201199</v>
      </c>
      <c r="J1264">
        <f>'wyznaczanie X2,X3,X6,X7'!$M$3*modele!E1264+'wyznaczanie X2,X3,X6,X7'!$N$3</f>
        <v>61.133442129863482</v>
      </c>
      <c r="K1264">
        <f t="shared" si="163"/>
        <v>0.4395</v>
      </c>
      <c r="M1264">
        <v>49.877096954447701</v>
      </c>
      <c r="N1264">
        <f t="shared" si="160"/>
        <v>49.877096954447808</v>
      </c>
      <c r="O1264">
        <f t="shared" si="161"/>
        <v>0</v>
      </c>
      <c r="Q1264">
        <v>19.895896895165599</v>
      </c>
      <c r="R1264">
        <v>19.895896895165599</v>
      </c>
      <c r="T1264">
        <v>51.085785506980201</v>
      </c>
      <c r="U1264">
        <f>'wyznaczanie X2,X3,X6,X7'!$T$3*modele!X1264+'wyznaczanie X2,X3,X6,X7'!$U$3</f>
        <v>50.64171510823811</v>
      </c>
      <c r="V1264">
        <f t="shared" si="164"/>
        <v>0.44409999999999999</v>
      </c>
      <c r="X1264">
        <v>101.295715397338</v>
      </c>
      <c r="Y1264">
        <f>'wyznaczanie X2,X3,X6,X7'!$W$3*modele!T1264+'wyznaczanie X2,X3,X6,X7'!$X$3</f>
        <v>102.17878953807684</v>
      </c>
      <c r="Z1264">
        <f t="shared" si="165"/>
        <v>0.8831</v>
      </c>
    </row>
    <row r="1265" spans="1:26" x14ac:dyDescent="0.3">
      <c r="A1265">
        <v>56.846776767575903</v>
      </c>
      <c r="B1265">
        <f t="shared" si="158"/>
        <v>56.846776767575903</v>
      </c>
      <c r="C1265">
        <f t="shared" si="159"/>
        <v>0</v>
      </c>
      <c r="E1265">
        <v>59.754591026746503</v>
      </c>
      <c r="F1265">
        <f>'wyznaczanie X2,X3,X6,X7'!$J$3*I1265+'wyznaczanie X2,X3,X6,X7'!$K$3</f>
        <v>59.825778411705457</v>
      </c>
      <c r="G1265">
        <f t="shared" si="162"/>
        <v>7.1199999999999999E-2</v>
      </c>
      <c r="I1265">
        <v>124.152512318335</v>
      </c>
      <c r="J1265">
        <f>'wyznaczanie X2,X3,X6,X7'!$M$3*modele!E1265+'wyznaczanie X2,X3,X6,X7'!$N$3</f>
        <v>124.00866045785556</v>
      </c>
      <c r="K1265">
        <f t="shared" si="163"/>
        <v>0.1439</v>
      </c>
      <c r="M1265">
        <v>-65.570219545087696</v>
      </c>
      <c r="N1265">
        <f t="shared" si="160"/>
        <v>-65.570219545087696</v>
      </c>
      <c r="O1265">
        <f t="shared" si="161"/>
        <v>0</v>
      </c>
      <c r="Q1265">
        <v>22.911628682571202</v>
      </c>
      <c r="R1265">
        <v>22.911628682571202</v>
      </c>
      <c r="T1265">
        <v>59.163257628455597</v>
      </c>
      <c r="U1265">
        <f>'wyznaczanie X2,X3,X6,X7'!$T$3*modele!X1265+'wyznaczanie X2,X3,X6,X7'!$U$3</f>
        <v>59.112491378067496</v>
      </c>
      <c r="V1265">
        <f t="shared" si="164"/>
        <v>5.0799999999999998E-2</v>
      </c>
      <c r="X1265">
        <v>118.280803775976</v>
      </c>
      <c r="Y1265">
        <f>'wyznaczanie X2,X3,X6,X7'!$W$3*modele!T1265+'wyznaczanie X2,X3,X6,X7'!$X$3</f>
        <v>118.3187146100022</v>
      </c>
      <c r="Z1265">
        <f t="shared" si="165"/>
        <v>3.7900000000000003E-2</v>
      </c>
    </row>
    <row r="1266" spans="1:26" x14ac:dyDescent="0.3">
      <c r="A1266">
        <v>47.555310315926</v>
      </c>
      <c r="B1266">
        <f t="shared" si="158"/>
        <v>47.55531031592605</v>
      </c>
      <c r="C1266">
        <f t="shared" si="159"/>
        <v>0</v>
      </c>
      <c r="E1266">
        <v>74.183910298772702</v>
      </c>
      <c r="F1266">
        <f>'wyznaczanie X2,X3,X6,X7'!$J$3*I1266+'wyznaczanie X2,X3,X6,X7'!$K$3</f>
        <v>74.186244658809017</v>
      </c>
      <c r="G1266">
        <f t="shared" si="162"/>
        <v>2.3E-3</v>
      </c>
      <c r="I1266">
        <v>152.88341352554801</v>
      </c>
      <c r="J1266">
        <f>'wyznaczanie X2,X3,X6,X7'!$M$3*modele!E1266+'wyznaczanie X2,X3,X6,X7'!$N$3</f>
        <v>152.8758973685176</v>
      </c>
      <c r="K1266">
        <f t="shared" si="163"/>
        <v>7.4999999999999997E-3</v>
      </c>
      <c r="M1266">
        <v>-127.441110264466</v>
      </c>
      <c r="N1266">
        <f t="shared" si="160"/>
        <v>-127.4411102644661</v>
      </c>
      <c r="O1266">
        <f t="shared" si="161"/>
        <v>0</v>
      </c>
      <c r="Q1266">
        <v>8.8991272333518605</v>
      </c>
      <c r="R1266">
        <v>8.8991272333518605</v>
      </c>
      <c r="T1266">
        <v>48.585231067713302</v>
      </c>
      <c r="U1266">
        <f>'wyznaczanie X2,X3,X6,X7'!$T$3*modele!X1266+'wyznaczanie X2,X3,X6,X7'!$U$3</f>
        <v>48.303915462613325</v>
      </c>
      <c r="V1266">
        <f t="shared" si="164"/>
        <v>0.28129999999999999</v>
      </c>
      <c r="X1266">
        <v>96.608100906336304</v>
      </c>
      <c r="Y1266">
        <f>'wyznaczanie X2,X3,X6,X7'!$W$3*modele!T1266+'wyznaczanie X2,X3,X6,X7'!$X$3</f>
        <v>97.182330165504439</v>
      </c>
      <c r="Z1266">
        <f t="shared" si="165"/>
        <v>0.57420000000000004</v>
      </c>
    </row>
    <row r="1267" spans="1:26" x14ac:dyDescent="0.3">
      <c r="A1267">
        <v>66.977115916226893</v>
      </c>
      <c r="B1267">
        <f t="shared" si="158"/>
        <v>66.977115916226907</v>
      </c>
      <c r="C1267">
        <f t="shared" si="159"/>
        <v>0</v>
      </c>
      <c r="E1267">
        <v>26.872727655123601</v>
      </c>
      <c r="F1267">
        <f>'wyznaczanie X2,X3,X6,X7'!$J$3*I1267+'wyznaczanie X2,X3,X6,X7'!$K$3</f>
        <v>26.872108781528819</v>
      </c>
      <c r="G1267">
        <f t="shared" si="162"/>
        <v>5.9999999999999995E-4</v>
      </c>
      <c r="I1267">
        <v>58.222297360954798</v>
      </c>
      <c r="J1267">
        <f>'wyznaczanie X2,X3,X6,X7'!$M$3*modele!E1267+'wyznaczanie X2,X3,X6,X7'!$N$3</f>
        <v>58.225339559767967</v>
      </c>
      <c r="K1267">
        <f t="shared" si="163"/>
        <v>3.0000000000000001E-3</v>
      </c>
      <c r="M1267">
        <v>53.336048867083001</v>
      </c>
      <c r="N1267">
        <f t="shared" si="160"/>
        <v>53.33604886708298</v>
      </c>
      <c r="O1267">
        <f t="shared" si="161"/>
        <v>0</v>
      </c>
      <c r="Q1267">
        <v>14.593454250698599</v>
      </c>
      <c r="R1267">
        <v>14.593454250698599</v>
      </c>
      <c r="T1267">
        <v>45.391885739156699</v>
      </c>
      <c r="U1267">
        <f>'wyznaczanie X2,X3,X6,X7'!$T$3*modele!X1267+'wyznaczanie X2,X3,X6,X7'!$U$3</f>
        <v>45.824033171914422</v>
      </c>
      <c r="V1267">
        <f t="shared" si="164"/>
        <v>0.43209999999999998</v>
      </c>
      <c r="X1267">
        <v>91.635590886662698</v>
      </c>
      <c r="Y1267">
        <f>'wyznaczanie X2,X3,X6,X7'!$W$3*modele!T1267+'wyznaczanie X2,X3,X6,X7'!$X$3</f>
        <v>90.801577182816047</v>
      </c>
      <c r="Z1267">
        <f t="shared" si="165"/>
        <v>0.83399999999999996</v>
      </c>
    </row>
    <row r="1268" spans="1:26" x14ac:dyDescent="0.3">
      <c r="A1268">
        <v>24.9076158253926</v>
      </c>
      <c r="B1268">
        <f t="shared" si="158"/>
        <v>24.907615825392895</v>
      </c>
      <c r="C1268">
        <f t="shared" si="159"/>
        <v>0</v>
      </c>
      <c r="E1268">
        <v>76.177638897196601</v>
      </c>
      <c r="F1268">
        <f>'wyznaczanie X2,X3,X6,X7'!$J$3*I1268+'wyznaczanie X2,X3,X6,X7'!$K$3</f>
        <v>76.182787441605598</v>
      </c>
      <c r="G1268">
        <f t="shared" si="162"/>
        <v>5.1000000000000004E-3</v>
      </c>
      <c r="I1268">
        <v>156.87788504628099</v>
      </c>
      <c r="J1268">
        <f>'wyznaczanie X2,X3,X6,X7'!$M$3*modele!E1268+'wyznaczanie X2,X3,X6,X7'!$N$3</f>
        <v>156.86454261929134</v>
      </c>
      <c r="K1268">
        <f t="shared" si="163"/>
        <v>1.3299999999999999E-2</v>
      </c>
      <c r="M1268">
        <v>-178.71768504080401</v>
      </c>
      <c r="N1268">
        <f t="shared" si="160"/>
        <v>-178.71768504080461</v>
      </c>
      <c r="O1268">
        <f t="shared" si="161"/>
        <v>0</v>
      </c>
      <c r="Q1268">
        <v>17.058123519967101</v>
      </c>
      <c r="R1268">
        <v>17.058123519967101</v>
      </c>
      <c r="T1268">
        <v>48.603213473714803</v>
      </c>
      <c r="U1268">
        <f>'wyznaczanie X2,X3,X6,X7'!$T$3*modele!X1268+'wyznaczanie X2,X3,X6,X7'!$U$3</f>
        <v>48.850632175124268</v>
      </c>
      <c r="V1268">
        <f t="shared" si="164"/>
        <v>0.24740000000000001</v>
      </c>
      <c r="X1268">
        <v>97.7043442002539</v>
      </c>
      <c r="Y1268">
        <f>'wyznaczanie X2,X3,X6,X7'!$W$3*modele!T1268+'wyznaczanie X2,X3,X6,X7'!$X$3</f>
        <v>97.218261541201244</v>
      </c>
      <c r="Z1268">
        <f t="shared" si="165"/>
        <v>0.48609999999999998</v>
      </c>
    </row>
    <row r="1269" spans="1:26" x14ac:dyDescent="0.3">
      <c r="A1269">
        <v>63.131407746214798</v>
      </c>
      <c r="B1269">
        <f t="shared" si="158"/>
        <v>63.131407746214791</v>
      </c>
      <c r="C1269">
        <f t="shared" si="159"/>
        <v>0</v>
      </c>
      <c r="E1269">
        <v>44.796407828495198</v>
      </c>
      <c r="F1269">
        <f>'wyznaczanie X2,X3,X6,X7'!$J$3*I1269+'wyznaczanie X2,X3,X6,X7'!$K$3</f>
        <v>44.736624958270149</v>
      </c>
      <c r="G1269">
        <f t="shared" si="162"/>
        <v>5.9799999999999999E-2</v>
      </c>
      <c r="I1269">
        <v>93.963730860172603</v>
      </c>
      <c r="J1269">
        <f>'wyznaczanie X2,X3,X6,X7'!$M$3*modele!E1269+'wyznaczanie X2,X3,X6,X7'!$N$3</f>
        <v>94.083380547102678</v>
      </c>
      <c r="K1269">
        <f t="shared" si="163"/>
        <v>0.1196</v>
      </c>
      <c r="M1269">
        <v>-8.1264079930560094</v>
      </c>
      <c r="N1269">
        <f t="shared" si="160"/>
        <v>-8.1264079930559916</v>
      </c>
      <c r="O1269">
        <f t="shared" si="161"/>
        <v>0</v>
      </c>
      <c r="Q1269">
        <v>26.5316746263025</v>
      </c>
      <c r="R1269">
        <v>26.5316746263025</v>
      </c>
      <c r="T1269">
        <v>44.540575983344397</v>
      </c>
      <c r="U1269">
        <f>'wyznaczanie X2,X3,X6,X7'!$T$3*modele!X1269+'wyznaczanie X2,X3,X6,X7'!$U$3</f>
        <v>44.545076589206197</v>
      </c>
      <c r="V1269">
        <f t="shared" si="164"/>
        <v>4.4999999999999997E-3</v>
      </c>
      <c r="X1269">
        <v>89.071104480958397</v>
      </c>
      <c r="Y1269">
        <f>'wyznaczanie X2,X3,X6,X7'!$W$3*modele!T1269+'wyznaczanie X2,X3,X6,X7'!$X$3</f>
        <v>89.100540588052795</v>
      </c>
      <c r="Z1269">
        <f t="shared" si="165"/>
        <v>2.9399999999999999E-2</v>
      </c>
    </row>
    <row r="1270" spans="1:26" x14ac:dyDescent="0.3">
      <c r="A1270">
        <v>21.8711171127635</v>
      </c>
      <c r="B1270">
        <f t="shared" si="158"/>
        <v>21.871117112763493</v>
      </c>
      <c r="C1270">
        <f t="shared" si="159"/>
        <v>0</v>
      </c>
      <c r="E1270">
        <v>39.769405278689298</v>
      </c>
      <c r="F1270">
        <f>'wyznaczanie X2,X3,X6,X7'!$J$3*I1270+'wyznaczanie X2,X3,X6,X7'!$K$3</f>
        <v>39.674201492503052</v>
      </c>
      <c r="G1270">
        <f t="shared" si="162"/>
        <v>9.5200000000000007E-2</v>
      </c>
      <c r="I1270">
        <v>83.835369708015193</v>
      </c>
      <c r="J1270">
        <f>'wyznaczanie X2,X3,X6,X7'!$M$3*modele!E1270+'wyznaczanie X2,X3,X6,X7'!$N$3</f>
        <v>84.026379879227676</v>
      </c>
      <c r="K1270">
        <f t="shared" si="163"/>
        <v>0.191</v>
      </c>
      <c r="M1270">
        <v>-75.565981610540902</v>
      </c>
      <c r="N1270">
        <f t="shared" si="160"/>
        <v>-75.565981610540888</v>
      </c>
      <c r="O1270">
        <f t="shared" si="161"/>
        <v>0</v>
      </c>
      <c r="Q1270">
        <v>26.2990969862432</v>
      </c>
      <c r="R1270">
        <v>26.2990969862432</v>
      </c>
      <c r="T1270">
        <v>44.298218967260901</v>
      </c>
      <c r="U1270">
        <f>'wyznaczanie X2,X3,X6,X7'!$T$3*modele!X1270+'wyznaczanie X2,X3,X6,X7'!$U$3</f>
        <v>43.97741122621477</v>
      </c>
      <c r="V1270">
        <f t="shared" si="164"/>
        <v>0.32079999999999997</v>
      </c>
      <c r="X1270">
        <v>87.932856219787496</v>
      </c>
      <c r="Y1270">
        <f>'wyznaczanie X2,X3,X6,X7'!$W$3*modele!T1270+'wyznaczanie X2,X3,X6,X7'!$X$3</f>
        <v>88.616277192102061</v>
      </c>
      <c r="Z1270">
        <f t="shared" si="165"/>
        <v>0.68340000000000001</v>
      </c>
    </row>
    <row r="1271" spans="1:26" x14ac:dyDescent="0.3">
      <c r="A1271">
        <v>68.687453988620803</v>
      </c>
      <c r="B1271">
        <f t="shared" si="158"/>
        <v>68.687453988620845</v>
      </c>
      <c r="C1271">
        <f t="shared" si="159"/>
        <v>0</v>
      </c>
      <c r="E1271">
        <v>37.932567717460998</v>
      </c>
      <c r="F1271">
        <f>'wyznaczanie X2,X3,X6,X7'!$J$3*I1271+'wyznaczanie X2,X3,X6,X7'!$K$3</f>
        <v>37.81949167384488</v>
      </c>
      <c r="G1271">
        <f t="shared" si="162"/>
        <v>0.11310000000000001</v>
      </c>
      <c r="I1271">
        <v>80.124662572815893</v>
      </c>
      <c r="J1271">
        <f>'wyznaczanie X2,X3,X6,X7'!$M$3*modele!E1271+'wyznaczanie X2,X3,X6,X7'!$N$3</f>
        <v>80.351610193510254</v>
      </c>
      <c r="K1271">
        <f t="shared" si="163"/>
        <v>0.22689999999999999</v>
      </c>
      <c r="M1271">
        <v>23.577204824858701</v>
      </c>
      <c r="N1271">
        <f t="shared" si="160"/>
        <v>23.577204824858612</v>
      </c>
      <c r="O1271">
        <f t="shared" si="161"/>
        <v>0</v>
      </c>
      <c r="Q1271">
        <v>20.583673127906799</v>
      </c>
      <c r="R1271">
        <v>20.583673127906799</v>
      </c>
      <c r="T1271">
        <v>36.762007596546098</v>
      </c>
      <c r="U1271">
        <f>'wyznaczanie X2,X3,X6,X7'!$T$3*modele!X1271+'wyznaczanie X2,X3,X6,X7'!$U$3</f>
        <v>0.12367698590906429</v>
      </c>
      <c r="V1271">
        <f t="shared" si="164"/>
        <v>36.638300000000001</v>
      </c>
      <c r="Y1271">
        <f>'wyznaczanie X2,X3,X6,X7'!$W$3*modele!T1271+'wyznaczanie X2,X3,X6,X7'!$X$3</f>
        <v>73.557867206861332</v>
      </c>
      <c r="Z1271">
        <f t="shared" si="165"/>
        <v>73.557900000000004</v>
      </c>
    </row>
    <row r="1272" spans="1:26" x14ac:dyDescent="0.3">
      <c r="A1272">
        <v>55.1352601809701</v>
      </c>
      <c r="B1272">
        <f t="shared" si="158"/>
        <v>55.13526018097005</v>
      </c>
      <c r="C1272">
        <f t="shared" si="159"/>
        <v>0</v>
      </c>
      <c r="E1272">
        <v>61.199637916167497</v>
      </c>
      <c r="F1272">
        <f>'wyznaczanie X2,X3,X6,X7'!$J$3*I1272+'wyznaczanie X2,X3,X6,X7'!$K$3</f>
        <v>61.011513154802664</v>
      </c>
      <c r="G1272">
        <f t="shared" si="162"/>
        <v>0.18809999999999999</v>
      </c>
      <c r="I1272">
        <v>126.524804914946</v>
      </c>
      <c r="J1272">
        <f>'wyznaczanie X2,X3,X6,X7'!$M$3*modele!E1272+'wyznaczanie X2,X3,X6,X7'!$N$3</f>
        <v>126.89961533365501</v>
      </c>
      <c r="K1272">
        <f t="shared" si="163"/>
        <v>0.37480000000000002</v>
      </c>
      <c r="M1272">
        <v>-73.328393386562396</v>
      </c>
      <c r="N1272">
        <f t="shared" si="160"/>
        <v>-73.328393386562297</v>
      </c>
      <c r="O1272">
        <f t="shared" si="161"/>
        <v>0</v>
      </c>
      <c r="Q1272">
        <v>20.366290976072801</v>
      </c>
      <c r="R1272">
        <v>20.366290976072801</v>
      </c>
      <c r="T1272">
        <v>52.132643089353699</v>
      </c>
      <c r="U1272">
        <f>'wyznaczanie X2,X3,X6,X7'!$T$3*modele!X1272+'wyznaczanie X2,X3,X6,X7'!$U$3</f>
        <v>51.80906712114755</v>
      </c>
      <c r="V1272">
        <f t="shared" si="164"/>
        <v>0.3236</v>
      </c>
      <c r="X1272">
        <v>103.636419068012</v>
      </c>
      <c r="Y1272">
        <f>'wyznaczanie X2,X3,X6,X7'!$W$3*modele!T1272+'wyznaczanie X2,X3,X6,X7'!$X$3</f>
        <v>104.27055818628594</v>
      </c>
      <c r="Z1272">
        <f t="shared" si="165"/>
        <v>0.6341</v>
      </c>
    </row>
    <row r="1273" spans="1:26" x14ac:dyDescent="0.3">
      <c r="A1273">
        <v>28.5448591037275</v>
      </c>
      <c r="B1273">
        <f t="shared" si="158"/>
        <v>28.544859103727205</v>
      </c>
      <c r="C1273">
        <f t="shared" si="159"/>
        <v>0</v>
      </c>
      <c r="E1273">
        <v>71.987836171456806</v>
      </c>
      <c r="F1273">
        <f>'wyznaczanie X2,X3,X6,X7'!$J$3*I1273+'wyznaczanie X2,X3,X6,X7'!$K$3</f>
        <v>71.946929792075863</v>
      </c>
      <c r="G1273">
        <f t="shared" si="162"/>
        <v>4.0899999999999999E-2</v>
      </c>
      <c r="I1273">
        <v>148.403229310016</v>
      </c>
      <c r="J1273">
        <f>'wyznaczanie X2,X3,X6,X7'!$M$3*modele!E1273+'wyznaczanie X2,X3,X6,X7'!$N$3</f>
        <v>148.48244048316718</v>
      </c>
      <c r="K1273">
        <f t="shared" si="163"/>
        <v>7.9200000000000007E-2</v>
      </c>
      <c r="M1273">
        <v>-158.87379030691599</v>
      </c>
      <c r="N1273">
        <f t="shared" si="160"/>
        <v>-158.8737903069154</v>
      </c>
      <c r="O1273">
        <f t="shared" si="161"/>
        <v>0</v>
      </c>
      <c r="Q1273">
        <v>26.609215283807298</v>
      </c>
      <c r="R1273">
        <v>26.609215283807298</v>
      </c>
      <c r="T1273">
        <v>47.003815495066299</v>
      </c>
      <c r="U1273">
        <f>'wyznaczanie X2,X3,X6,X7'!$T$3*modele!X1273+'wyznaczanie X2,X3,X6,X7'!$U$3</f>
        <v>46.753441772740821</v>
      </c>
      <c r="V1273">
        <f t="shared" si="164"/>
        <v>0.25040000000000001</v>
      </c>
      <c r="X1273">
        <v>93.499184815017102</v>
      </c>
      <c r="Y1273">
        <f>'wyznaczanie X2,X3,X6,X7'!$W$3*modele!T1273+'wyznaczanie X2,X3,X6,X7'!$X$3</f>
        <v>94.022439488538978</v>
      </c>
      <c r="Z1273">
        <f t="shared" si="165"/>
        <v>0.52329999999999999</v>
      </c>
    </row>
    <row r="1274" spans="1:26" x14ac:dyDescent="0.3">
      <c r="A1274">
        <v>23.2623430505028</v>
      </c>
      <c r="B1274">
        <f t="shared" si="158"/>
        <v>23.262343050502906</v>
      </c>
      <c r="C1274">
        <f t="shared" si="159"/>
        <v>0</v>
      </c>
      <c r="E1274">
        <v>67.546568650435603</v>
      </c>
      <c r="F1274">
        <f>'wyznaczanie X2,X3,X6,X7'!$J$3*I1274+'wyznaczanie X2,X3,X6,X7'!$K$3</f>
        <v>67.624834935277448</v>
      </c>
      <c r="G1274">
        <f t="shared" si="162"/>
        <v>7.8299999999999995E-2</v>
      </c>
      <c r="I1274">
        <v>139.75603929528199</v>
      </c>
      <c r="J1274">
        <f>'wyznaczanie X2,X3,X6,X7'!$M$3*modele!E1274+'wyznaczanie X2,X3,X6,X7'!$N$3</f>
        <v>139.59725890973704</v>
      </c>
      <c r="K1274">
        <f t="shared" si="163"/>
        <v>0.1588</v>
      </c>
      <c r="M1274">
        <v>-156.115019850301</v>
      </c>
      <c r="N1274">
        <f t="shared" si="160"/>
        <v>-156.11501985030122</v>
      </c>
      <c r="O1274">
        <f t="shared" si="161"/>
        <v>0</v>
      </c>
      <c r="Q1274">
        <v>15.042131030650401</v>
      </c>
      <c r="R1274">
        <v>15.042131030650401</v>
      </c>
      <c r="T1274">
        <v>53.544766496753901</v>
      </c>
      <c r="U1274">
        <f>'wyznaczanie X2,X3,X6,X7'!$T$3*modele!X1274+'wyznaczanie X2,X3,X6,X7'!$U$3</f>
        <v>53.826062077601243</v>
      </c>
      <c r="V1274">
        <f t="shared" si="164"/>
        <v>0.28129999999999999</v>
      </c>
      <c r="X1274">
        <v>107.680775394203</v>
      </c>
      <c r="Y1274">
        <f>'wyznaczanie X2,X3,X6,X7'!$W$3*modele!T1274+'wyznaczanie X2,X3,X6,X7'!$X$3</f>
        <v>107.09217931291981</v>
      </c>
      <c r="Z1274">
        <f t="shared" si="165"/>
        <v>0.58860000000000001</v>
      </c>
    </row>
    <row r="1275" spans="1:26" x14ac:dyDescent="0.3">
      <c r="A1275">
        <v>40.290913312392099</v>
      </c>
      <c r="B1275">
        <f t="shared" si="158"/>
        <v>40.290913312392249</v>
      </c>
      <c r="C1275">
        <f t="shared" si="159"/>
        <v>0</v>
      </c>
      <c r="E1275">
        <v>60.250852881647504</v>
      </c>
      <c r="F1275">
        <f>'wyznaczanie X2,X3,X6,X7'!$J$3*I1275+'wyznaczanie X2,X3,X6,X7'!$K$3</f>
        <v>60.241927386114632</v>
      </c>
      <c r="G1275">
        <f t="shared" si="162"/>
        <v>8.8999999999999999E-3</v>
      </c>
      <c r="I1275">
        <v>124.985099148421</v>
      </c>
      <c r="J1275">
        <f>'wyznaczanie X2,X3,X6,X7'!$M$3*modele!E1275+'wyznaczanie X2,X3,X6,X7'!$N$3</f>
        <v>125.00147988787016</v>
      </c>
      <c r="K1275">
        <f t="shared" si="163"/>
        <v>1.6400000000000001E-2</v>
      </c>
      <c r="M1275">
        <v>-100.170732020158</v>
      </c>
      <c r="N1275">
        <f t="shared" si="160"/>
        <v>-100.1707320201583</v>
      </c>
      <c r="O1275">
        <f t="shared" si="161"/>
        <v>0</v>
      </c>
      <c r="Q1275">
        <v>21.1233739607475</v>
      </c>
      <c r="R1275">
        <v>21.1233739607475</v>
      </c>
      <c r="T1275">
        <v>46.60314951478</v>
      </c>
      <c r="U1275">
        <f>'wyznaczanie X2,X3,X6,X7'!$T$3*modele!X1275+'wyznaczanie X2,X3,X6,X7'!$U$3</f>
        <v>46.867436721630362</v>
      </c>
      <c r="V1275">
        <f t="shared" si="164"/>
        <v>0.26429999999999998</v>
      </c>
      <c r="X1275">
        <v>93.727760593662495</v>
      </c>
      <c r="Y1275">
        <f>'wyznaczanie X2,X3,X6,X7'!$W$3*modele!T1275+'wyznaczanie X2,X3,X6,X7'!$X$3</f>
        <v>93.221852522290277</v>
      </c>
      <c r="Z1275">
        <f t="shared" si="165"/>
        <v>0.50590000000000002</v>
      </c>
    </row>
    <row r="1276" spans="1:26" x14ac:dyDescent="0.3">
      <c r="A1276">
        <v>35.661638528121003</v>
      </c>
      <c r="B1276">
        <f t="shared" si="158"/>
        <v>35.661638528120861</v>
      </c>
      <c r="C1276">
        <f t="shared" si="159"/>
        <v>0</v>
      </c>
      <c r="E1276">
        <v>63.238745778342903</v>
      </c>
      <c r="F1276">
        <f>'wyznaczanie X2,X3,X6,X7'!$J$3*I1276+'wyznaczanie X2,X3,X6,X7'!$K$3</f>
        <v>63.145045049265079</v>
      </c>
      <c r="G1276">
        <f t="shared" si="162"/>
        <v>9.3700000000000006E-2</v>
      </c>
      <c r="I1276">
        <v>130.79334975377401</v>
      </c>
      <c r="J1276">
        <f>'wyznaczanie X2,X3,X6,X7'!$M$3*modele!E1276+'wyznaczanie X2,X3,X6,X7'!$N$3</f>
        <v>130.97904615323137</v>
      </c>
      <c r="K1276">
        <f t="shared" si="163"/>
        <v>0.1857</v>
      </c>
      <c r="M1276">
        <v>-118.392960278787</v>
      </c>
      <c r="N1276">
        <f t="shared" si="160"/>
        <v>-118.39296027878672</v>
      </c>
      <c r="O1276">
        <f t="shared" si="161"/>
        <v>0</v>
      </c>
      <c r="Q1276">
        <v>14.1099668682357</v>
      </c>
      <c r="R1276">
        <v>14.1099668682357</v>
      </c>
      <c r="T1276">
        <v>38.964228301946797</v>
      </c>
      <c r="U1276">
        <f>'wyznaczanie X2,X3,X6,X7'!$T$3*modele!X1276+'wyznaczanie X2,X3,X6,X7'!$U$3</f>
        <v>39.006016688144832</v>
      </c>
      <c r="V1276">
        <f t="shared" si="164"/>
        <v>4.1799999999999997E-2</v>
      </c>
      <c r="X1276">
        <v>77.964516494543304</v>
      </c>
      <c r="Y1276">
        <f>'wyznaczanie X2,X3,X6,X7'!$W$3*modele!T1276+'wyznaczanie X2,X3,X6,X7'!$X$3</f>
        <v>77.958213830467827</v>
      </c>
      <c r="Z1276">
        <f t="shared" si="165"/>
        <v>6.3E-3</v>
      </c>
    </row>
    <row r="1277" spans="1:26" x14ac:dyDescent="0.3">
      <c r="A1277">
        <v>53.2764750569889</v>
      </c>
      <c r="B1277">
        <f t="shared" si="158"/>
        <v>53.276475056988872</v>
      </c>
      <c r="C1277">
        <f t="shared" si="159"/>
        <v>0</v>
      </c>
      <c r="E1277">
        <v>32.997634526477903</v>
      </c>
      <c r="F1277">
        <f>'wyznaczanie X2,X3,X6,X7'!$J$3*I1277+'wyznaczanie X2,X3,X6,X7'!$K$3</f>
        <v>32.798313531665833</v>
      </c>
      <c r="G1277">
        <f t="shared" si="162"/>
        <v>0.1993</v>
      </c>
      <c r="I1277">
        <v>70.078820699411494</v>
      </c>
      <c r="J1277">
        <f>'wyznaczanie X2,X3,X6,X7'!$M$3*modele!E1277+'wyznaczanie X2,X3,X6,X7'!$N$3</f>
        <v>70.478803106998669</v>
      </c>
      <c r="K1277">
        <f t="shared" si="163"/>
        <v>0.4</v>
      </c>
      <c r="M1277">
        <v>7.5600465345440302</v>
      </c>
      <c r="N1277">
        <f t="shared" si="160"/>
        <v>7.5600465345440853</v>
      </c>
      <c r="O1277">
        <f t="shared" si="161"/>
        <v>0</v>
      </c>
      <c r="Q1277">
        <v>20.139833353219199</v>
      </c>
      <c r="R1277">
        <v>20.139833353219199</v>
      </c>
      <c r="T1277">
        <v>57.132543118227602</v>
      </c>
      <c r="U1277">
        <f>'wyznaczanie X2,X3,X6,X7'!$T$3*modele!X1277+'wyznaczanie X2,X3,X6,X7'!$U$3</f>
        <v>56.655107001840086</v>
      </c>
      <c r="V1277">
        <f t="shared" si="164"/>
        <v>0.47739999999999999</v>
      </c>
      <c r="X1277">
        <v>113.35340521403199</v>
      </c>
      <c r="Y1277">
        <f>'wyznaczanie X2,X3,X6,X7'!$W$3*modele!T1277+'wyznaczanie X2,X3,X6,X7'!$X$3</f>
        <v>114.26106147983396</v>
      </c>
      <c r="Z1277">
        <f t="shared" si="165"/>
        <v>0.90769999999999995</v>
      </c>
    </row>
    <row r="1278" spans="1:26" x14ac:dyDescent="0.3">
      <c r="A1278">
        <v>45.736290005242097</v>
      </c>
      <c r="B1278">
        <f t="shared" si="158"/>
        <v>45.736290005242097</v>
      </c>
      <c r="C1278">
        <f t="shared" si="159"/>
        <v>0</v>
      </c>
      <c r="E1278">
        <v>42.329419318747</v>
      </c>
      <c r="F1278">
        <f>'wyznaczanie X2,X3,X6,X7'!$J$3*I1278+'wyznaczanie X2,X3,X6,X7'!$K$3</f>
        <v>42.329820384134592</v>
      </c>
      <c r="G1278">
        <f t="shared" si="162"/>
        <v>4.0000000000000002E-4</v>
      </c>
      <c r="I1278">
        <v>89.148450962244198</v>
      </c>
      <c r="J1278">
        <f>'wyznaczanie X2,X3,X6,X7'!$M$3*modele!E1278+'wyznaczanie X2,X3,X6,X7'!$N$3</f>
        <v>89.147933460222731</v>
      </c>
      <c r="K1278">
        <f t="shared" si="163"/>
        <v>5.0000000000000001E-4</v>
      </c>
      <c r="M1278">
        <v>-35.515677945756799</v>
      </c>
      <c r="N1278">
        <f t="shared" si="160"/>
        <v>-35.515677945756806</v>
      </c>
      <c r="O1278">
        <f t="shared" si="161"/>
        <v>0</v>
      </c>
      <c r="Q1278">
        <v>24.746148969687901</v>
      </c>
      <c r="R1278">
        <v>24.746148969687901</v>
      </c>
      <c r="T1278">
        <v>56.646991935813297</v>
      </c>
      <c r="U1278">
        <f>'wyznaczanie X2,X3,X6,X7'!$T$3*modele!X1278+'wyznaczanie X2,X3,X6,X7'!$U$3</f>
        <v>56.582887260711466</v>
      </c>
      <c r="V1278">
        <f t="shared" si="164"/>
        <v>6.4100000000000004E-2</v>
      </c>
      <c r="X1278">
        <v>113.208594555991</v>
      </c>
      <c r="Y1278">
        <f>'wyznaczanie X2,X3,X6,X7'!$W$3*modele!T1278+'wyznaczanie X2,X3,X6,X7'!$X$3</f>
        <v>113.29086194402667</v>
      </c>
      <c r="Z1278">
        <f t="shared" si="165"/>
        <v>8.2299999999999998E-2</v>
      </c>
    </row>
    <row r="1279" spans="1:26" x14ac:dyDescent="0.3">
      <c r="A1279">
        <v>53.486900769954701</v>
      </c>
      <c r="B1279">
        <f t="shared" si="158"/>
        <v>53.486900769954779</v>
      </c>
      <c r="C1279">
        <f t="shared" si="159"/>
        <v>0</v>
      </c>
      <c r="E1279">
        <v>36.165929144411997</v>
      </c>
      <c r="F1279">
        <f>'wyznaczanie X2,X3,X6,X7'!$J$3*I1279+'wyznaczanie X2,X3,X6,X7'!$K$3</f>
        <v>36.161853342910753</v>
      </c>
      <c r="G1279">
        <f t="shared" si="162"/>
        <v>4.1000000000000003E-3</v>
      </c>
      <c r="I1279">
        <v>76.808235215663501</v>
      </c>
      <c r="J1279">
        <f>'wyznaczanie X2,X3,X6,X7'!$M$3*modele!E1279+'wyznaczanie X2,X3,X6,X7'!$N$3</f>
        <v>76.817280315413512</v>
      </c>
      <c r="K1279">
        <f t="shared" si="163"/>
        <v>8.9999999999999993E-3</v>
      </c>
      <c r="M1279">
        <v>-1.5239858933264401</v>
      </c>
      <c r="N1279">
        <f t="shared" si="160"/>
        <v>-1.5239858933265964</v>
      </c>
      <c r="O1279">
        <f t="shared" si="161"/>
        <v>0</v>
      </c>
      <c r="Q1279">
        <v>24.0665475909686</v>
      </c>
      <c r="R1279">
        <v>24.0665475909686</v>
      </c>
      <c r="T1279">
        <v>49.023345615673101</v>
      </c>
      <c r="U1279">
        <f>'wyznaczanie X2,X3,X6,X7'!$T$3*modele!X1279+'wyznaczanie X2,X3,X6,X7'!$U$3</f>
        <v>48.866996952442193</v>
      </c>
      <c r="V1279">
        <f t="shared" si="164"/>
        <v>0.15629999999999999</v>
      </c>
      <c r="X1279">
        <v>97.737157862212101</v>
      </c>
      <c r="Y1279">
        <f>'wyznaczanie X2,X3,X6,X7'!$W$3*modele!T1279+'wyznaczanie X2,X3,X6,X7'!$X$3</f>
        <v>98.05774463560725</v>
      </c>
      <c r="Z1279">
        <f t="shared" si="165"/>
        <v>0.3206</v>
      </c>
    </row>
    <row r="1280" spans="1:26" x14ac:dyDescent="0.3">
      <c r="A1280">
        <v>45.219299760937602</v>
      </c>
      <c r="B1280">
        <f t="shared" si="158"/>
        <v>45.219299760937545</v>
      </c>
      <c r="C1280">
        <f t="shared" si="159"/>
        <v>0</v>
      </c>
      <c r="E1280">
        <v>43.351091514243997</v>
      </c>
      <c r="F1280">
        <f>'wyznaczanie X2,X3,X6,X7'!$J$3*I1280+'wyznaczanie X2,X3,X6,X7'!$K$3</f>
        <v>43.239606931951265</v>
      </c>
      <c r="G1280">
        <f t="shared" si="162"/>
        <v>0.1115</v>
      </c>
      <c r="I1280">
        <v>90.968655611257205</v>
      </c>
      <c r="J1280">
        <f>'wyznaczanie X2,X3,X6,X7'!$M$3*modele!E1280+'wyznaczanie X2,X3,X6,X7'!$N$3</f>
        <v>91.191886661093776</v>
      </c>
      <c r="K1280">
        <f t="shared" si="163"/>
        <v>0.22320000000000001</v>
      </c>
      <c r="M1280">
        <v>-39.6146750208569</v>
      </c>
      <c r="N1280">
        <f t="shared" si="160"/>
        <v>-39.614675020856794</v>
      </c>
      <c r="O1280">
        <f t="shared" si="161"/>
        <v>0</v>
      </c>
      <c r="Q1280">
        <v>18.060527150622399</v>
      </c>
      <c r="R1280">
        <v>18.060527150622399</v>
      </c>
      <c r="T1280">
        <v>54.704686368006399</v>
      </c>
      <c r="U1280">
        <f>'wyznaczanie X2,X3,X6,X7'!$T$3*modele!X1280+'wyznaczanie X2,X3,X6,X7'!$U$3</f>
        <v>54.245051719788577</v>
      </c>
      <c r="V1280">
        <f t="shared" si="164"/>
        <v>0.45960000000000001</v>
      </c>
      <c r="X1280">
        <v>108.520908089908</v>
      </c>
      <c r="Y1280">
        <f>'wyznaczanie X2,X3,X6,X7'!$W$3*modele!T1280+'wyznaczanie X2,X3,X6,X7'!$X$3</f>
        <v>109.40986231199567</v>
      </c>
      <c r="Z1280">
        <f t="shared" si="165"/>
        <v>0.88900000000000001</v>
      </c>
    </row>
    <row r="1281" spans="1:26" x14ac:dyDescent="0.3">
      <c r="A1281">
        <v>26.0676022840534</v>
      </c>
      <c r="B1281">
        <f t="shared" si="158"/>
        <v>26.067602284053343</v>
      </c>
      <c r="C1281">
        <f t="shared" si="159"/>
        <v>0</v>
      </c>
      <c r="E1281">
        <v>54.798764356169897</v>
      </c>
      <c r="F1281">
        <f>'wyznaczanie X2,X3,X6,X7'!$J$3*I1281+'wyznaczanie X2,X3,X6,X7'!$K$3</f>
        <v>54.847115386561129</v>
      </c>
      <c r="G1281">
        <f t="shared" si="162"/>
        <v>4.8399999999999999E-2</v>
      </c>
      <c r="I1281">
        <v>114.191730192039</v>
      </c>
      <c r="J1281">
        <f>'wyznaczanie X2,X3,X6,X7'!$M$3*modele!E1281+'wyznaczanie X2,X3,X6,X7'!$N$3</f>
        <v>114.09405396182622</v>
      </c>
      <c r="K1281">
        <f t="shared" si="163"/>
        <v>9.7699999999999995E-2</v>
      </c>
      <c r="M1281">
        <v>-112.26108850040301</v>
      </c>
      <c r="N1281">
        <f t="shared" si="160"/>
        <v>-112.26108850040289</v>
      </c>
      <c r="O1281">
        <f t="shared" si="161"/>
        <v>0</v>
      </c>
      <c r="Q1281">
        <v>15.3446435217431</v>
      </c>
      <c r="R1281">
        <v>15.3446435217431</v>
      </c>
      <c r="T1281">
        <v>51.843979212428501</v>
      </c>
      <c r="U1281">
        <f>'wyznaczanie X2,X3,X6,X7'!$T$3*modele!X1281+'wyznaczanie X2,X3,X6,X7'!$U$3</f>
        <v>52.123342208715599</v>
      </c>
      <c r="V1281">
        <f t="shared" si="164"/>
        <v>0.27939999999999998</v>
      </c>
      <c r="X1281">
        <v>104.26658447051</v>
      </c>
      <c r="Y1281">
        <f>'wyznaczanie X2,X3,X6,X7'!$W$3*modele!T1281+'wyznaczanie X2,X3,X6,X7'!$X$3</f>
        <v>103.69376717116657</v>
      </c>
      <c r="Z1281">
        <f t="shared" si="165"/>
        <v>0.57279999999999998</v>
      </c>
    </row>
    <row r="1282" spans="1:26" x14ac:dyDescent="0.3">
      <c r="A1282">
        <v>59.524446647004197</v>
      </c>
      <c r="B1282">
        <f t="shared" si="158"/>
        <v>59.524446647004154</v>
      </c>
      <c r="C1282">
        <f t="shared" si="159"/>
        <v>0</v>
      </c>
      <c r="E1282">
        <v>10.129844602336901</v>
      </c>
      <c r="F1282">
        <f>'wyznaczanie X2,X3,X6,X7'!$J$3*I1282+'wyznaczanie X2,X3,X6,X7'!$K$3</f>
        <v>9.9270999708076761</v>
      </c>
      <c r="G1282">
        <f t="shared" si="162"/>
        <v>0.20269999999999999</v>
      </c>
      <c r="I1282">
        <v>24.320516895130599</v>
      </c>
      <c r="J1282">
        <f>'wyznaczanie X2,X3,X6,X7'!$M$3*modele!E1282+'wyznaczanie X2,X3,X6,X7'!$N$3</f>
        <v>24.729596445308953</v>
      </c>
      <c r="K1282">
        <f t="shared" si="163"/>
        <v>0.40910000000000002</v>
      </c>
      <c r="M1282">
        <v>88.659359486997602</v>
      </c>
      <c r="N1282">
        <f t="shared" si="160"/>
        <v>88.659359486997687</v>
      </c>
      <c r="O1282">
        <f t="shared" si="161"/>
        <v>0</v>
      </c>
      <c r="Q1282">
        <v>20.167446896083899</v>
      </c>
      <c r="R1282">
        <v>20.167446896083899</v>
      </c>
      <c r="T1282">
        <v>44.433024952616499</v>
      </c>
      <c r="U1282">
        <f>'wyznaczanie X2,X3,X6,X7'!$T$3*modele!X1282+'wyznaczanie X2,X3,X6,X7'!$U$3</f>
        <v>44.902045416617682</v>
      </c>
      <c r="V1282">
        <f t="shared" si="164"/>
        <v>0.46899999999999997</v>
      </c>
      <c r="X1282">
        <v>89.7868767890523</v>
      </c>
      <c r="Y1282">
        <f>'wyznaczanie X2,X3,X6,X7'!$W$3*modele!T1282+'wyznaczanie X2,X3,X6,X7'!$X$3</f>
        <v>88.885638505909853</v>
      </c>
      <c r="Z1282">
        <f t="shared" si="165"/>
        <v>0.9012</v>
      </c>
    </row>
    <row r="1283" spans="1:26" x14ac:dyDescent="0.3">
      <c r="A1283">
        <v>32.864835459683903</v>
      </c>
      <c r="B1283">
        <f t="shared" ref="B1283:B1346" si="166">1.5*$E1283+0.5*$M1283</f>
        <v>32.86483545968396</v>
      </c>
      <c r="C1283">
        <f t="shared" ref="C1283:C1346" si="167">ROUND(ABS(B1283-A1283),4)</f>
        <v>0</v>
      </c>
      <c r="E1283">
        <v>46.038370816263502</v>
      </c>
      <c r="F1283">
        <f>'wyznaczanie X2,X3,X6,X7'!$J$3*I1283+'wyznaczanie X2,X3,X6,X7'!$K$3</f>
        <v>46.067901920902635</v>
      </c>
      <c r="G1283">
        <f t="shared" si="162"/>
        <v>2.9499999999999998E-2</v>
      </c>
      <c r="I1283">
        <v>96.627208927992797</v>
      </c>
      <c r="J1283">
        <f>'wyznaczanie X2,X3,X6,X7'!$M$3*modele!E1283+'wyznaczanie X2,X3,X6,X7'!$N$3</f>
        <v>96.568046602810995</v>
      </c>
      <c r="K1283">
        <f t="shared" si="163"/>
        <v>5.9200000000000003E-2</v>
      </c>
      <c r="M1283">
        <v>-72.385441529422593</v>
      </c>
      <c r="N1283">
        <f t="shared" ref="N1283:N1346" si="168">2*A1283-3*E1283</f>
        <v>-72.385441529422707</v>
      </c>
      <c r="O1283">
        <f t="shared" ref="O1283:O1346" si="169">ROUND(ABS(N1283-M1283),4)</f>
        <v>0</v>
      </c>
      <c r="Q1283">
        <v>6.6962830365446404</v>
      </c>
      <c r="R1283">
        <v>6.6962830365446404</v>
      </c>
      <c r="T1283">
        <v>44.977190002257601</v>
      </c>
      <c r="U1283">
        <f>'wyznaczanie X2,X3,X6,X7'!$T$3*modele!X1283+'wyznaczanie X2,X3,X6,X7'!$U$3</f>
        <v>44.803993530685773</v>
      </c>
      <c r="V1283">
        <f t="shared" si="164"/>
        <v>0.17319999999999999</v>
      </c>
      <c r="X1283">
        <v>89.590269076229404</v>
      </c>
      <c r="Y1283">
        <f>'wyznaczanie X2,X3,X6,X7'!$W$3*modele!T1283+'wyznaczanie X2,X3,X6,X7'!$X$3</f>
        <v>89.97295679013115</v>
      </c>
      <c r="Z1283">
        <f t="shared" si="165"/>
        <v>0.38269999999999998</v>
      </c>
    </row>
    <row r="1284" spans="1:26" x14ac:dyDescent="0.3">
      <c r="A1284">
        <v>44.772317852764303</v>
      </c>
      <c r="B1284">
        <f t="shared" si="166"/>
        <v>44.772317852764196</v>
      </c>
      <c r="C1284">
        <f t="shared" si="167"/>
        <v>0</v>
      </c>
      <c r="E1284">
        <v>21.773208697762499</v>
      </c>
      <c r="F1284">
        <f>'wyznaczanie X2,X3,X6,X7'!$J$3*I1284+'wyznaczanie X2,X3,X6,X7'!$K$3</f>
        <v>21.679202338990816</v>
      </c>
      <c r="G1284">
        <f t="shared" si="162"/>
        <v>9.4E-2</v>
      </c>
      <c r="I1284">
        <v>47.832879676904902</v>
      </c>
      <c r="J1284">
        <f>'wyznaczanie X2,X3,X6,X7'!$M$3*modele!E1284+'wyznaczanie X2,X3,X6,X7'!$N$3</f>
        <v>48.023262864580687</v>
      </c>
      <c r="K1284">
        <f t="shared" si="163"/>
        <v>0.19040000000000001</v>
      </c>
      <c r="M1284">
        <v>24.2250096122409</v>
      </c>
      <c r="N1284">
        <f t="shared" si="168"/>
        <v>24.225009612241109</v>
      </c>
      <c r="O1284">
        <f t="shared" si="169"/>
        <v>0</v>
      </c>
      <c r="Q1284">
        <v>23.3799710077393</v>
      </c>
      <c r="R1284">
        <v>23.3799710077393</v>
      </c>
      <c r="T1284">
        <v>47.921590600276097</v>
      </c>
      <c r="U1284">
        <f>'wyznaczanie X2,X3,X6,X7'!$T$3*modele!X1284+'wyznaczanie X2,X3,X6,X7'!$U$3</f>
        <v>48.40138075689552</v>
      </c>
      <c r="V1284">
        <f t="shared" si="164"/>
        <v>0.4798</v>
      </c>
      <c r="X1284">
        <v>96.803532421052296</v>
      </c>
      <c r="Y1284">
        <f>'wyznaczanie X2,X3,X6,X7'!$W$3*modele!T1284+'wyznaczanie X2,X3,X6,X7'!$X$3</f>
        <v>95.856283197090079</v>
      </c>
      <c r="Z1284">
        <f t="shared" si="165"/>
        <v>0.94720000000000004</v>
      </c>
    </row>
    <row r="1285" spans="1:26" x14ac:dyDescent="0.3">
      <c r="A1285">
        <v>59.538188298162801</v>
      </c>
      <c r="B1285">
        <f t="shared" si="166"/>
        <v>59.538188298162765</v>
      </c>
      <c r="C1285">
        <f t="shared" si="167"/>
        <v>0</v>
      </c>
      <c r="E1285">
        <v>41.096197363813502</v>
      </c>
      <c r="F1285">
        <f>'wyznaczanie X2,X3,X6,X7'!$J$3*I1285+'wyznaczanie X2,X3,X6,X7'!$K$3</f>
        <v>41.256109192987225</v>
      </c>
      <c r="G1285">
        <f t="shared" si="162"/>
        <v>0.15989999999999999</v>
      </c>
      <c r="I1285">
        <v>87.0002832337656</v>
      </c>
      <c r="J1285">
        <f>'wyznaczanie X2,X3,X6,X7'!$M$3*modele!E1285+'wyznaczanie X2,X3,X6,X7'!$N$3</f>
        <v>86.680754678926277</v>
      </c>
      <c r="K1285">
        <f t="shared" si="163"/>
        <v>0.31950000000000001</v>
      </c>
      <c r="M1285">
        <v>-4.2122154951149797</v>
      </c>
      <c r="N1285">
        <f t="shared" si="168"/>
        <v>-4.2122154951149042</v>
      </c>
      <c r="O1285">
        <f t="shared" si="169"/>
        <v>0</v>
      </c>
      <c r="Q1285">
        <v>22.686723631867</v>
      </c>
      <c r="R1285">
        <v>22.686723631867</v>
      </c>
      <c r="T1285">
        <v>46.597038716491198</v>
      </c>
      <c r="U1285">
        <f>'wyznaczanie X2,X3,X6,X7'!$T$3*modele!X1285+'wyznaczanie X2,X3,X6,X7'!$U$3</f>
        <v>46.282273815601876</v>
      </c>
      <c r="V1285">
        <f t="shared" si="164"/>
        <v>0.31480000000000002</v>
      </c>
      <c r="X1285">
        <v>92.554427317207697</v>
      </c>
      <c r="Y1285">
        <f>'wyznaczanie X2,X3,X6,X7'!$W$3*modele!T1285+'wyznaczanie X2,X3,X6,X7'!$X$3</f>
        <v>93.209642288070015</v>
      </c>
      <c r="Z1285">
        <f t="shared" si="165"/>
        <v>0.6552</v>
      </c>
    </row>
    <row r="1286" spans="1:26" x14ac:dyDescent="0.3">
      <c r="A1286">
        <v>49.760272824673599</v>
      </c>
      <c r="B1286">
        <f t="shared" si="166"/>
        <v>49.76027282467355</v>
      </c>
      <c r="C1286">
        <f t="shared" si="167"/>
        <v>0</v>
      </c>
      <c r="E1286">
        <v>56.460064761490202</v>
      </c>
      <c r="F1286">
        <f>'wyznaczanie X2,X3,X6,X7'!$J$3*I1286+'wyznaczanie X2,X3,X6,X7'!$K$3</f>
        <v>56.445884204414675</v>
      </c>
      <c r="G1286">
        <f t="shared" ref="G1286:G1349" si="170">ROUND(ABS(F1286-E1286),4)</f>
        <v>1.4200000000000001E-2</v>
      </c>
      <c r="I1286">
        <v>117.39037765713699</v>
      </c>
      <c r="J1286">
        <f>'wyznaczanie X2,X3,X6,X7'!$M$3*modele!E1286+'wyznaczanie X2,X3,X6,X7'!$N$3</f>
        <v>117.41764473392408</v>
      </c>
      <c r="K1286">
        <f t="shared" si="163"/>
        <v>2.7300000000000001E-2</v>
      </c>
      <c r="M1286">
        <v>-69.859648635123506</v>
      </c>
      <c r="N1286">
        <f t="shared" si="168"/>
        <v>-69.859648635123406</v>
      </c>
      <c r="O1286">
        <f t="shared" si="169"/>
        <v>0</v>
      </c>
      <c r="Q1286">
        <v>19.3076077993348</v>
      </c>
      <c r="R1286">
        <v>19.3076077993348</v>
      </c>
      <c r="T1286">
        <v>46.466115334685298</v>
      </c>
      <c r="U1286">
        <f>'wyznaczanie X2,X3,X6,X7'!$T$3*modele!X1286+'wyznaczanie X2,X3,X6,X7'!$U$3</f>
        <v>46.386610268079373</v>
      </c>
      <c r="V1286">
        <f t="shared" si="164"/>
        <v>7.9500000000000001E-2</v>
      </c>
      <c r="X1286">
        <v>92.763636462862493</v>
      </c>
      <c r="Y1286">
        <f>'wyznaczanie X2,X3,X6,X7'!$W$3*modele!T1286+'wyznaczanie X2,X3,X6,X7'!$X$3</f>
        <v>92.948038962087338</v>
      </c>
      <c r="Z1286">
        <f t="shared" si="165"/>
        <v>0.18440000000000001</v>
      </c>
    </row>
    <row r="1287" spans="1:26" x14ac:dyDescent="0.3">
      <c r="A1287">
        <v>49.374680459827502</v>
      </c>
      <c r="B1287">
        <f t="shared" si="166"/>
        <v>49.374680459827403</v>
      </c>
      <c r="C1287">
        <f t="shared" si="167"/>
        <v>0</v>
      </c>
      <c r="E1287">
        <v>14.044741096972301</v>
      </c>
      <c r="F1287">
        <f>'wyznaczanie X2,X3,X6,X7'!$J$3*I1287+'wyznaczanie X2,X3,X6,X7'!$K$3</f>
        <v>13.891668478263295</v>
      </c>
      <c r="G1287">
        <f t="shared" si="170"/>
        <v>0.15310000000000001</v>
      </c>
      <c r="I1287">
        <v>32.252406024420502</v>
      </c>
      <c r="J1287">
        <f>'wyznaczanie X2,X3,X6,X7'!$M$3*modele!E1287+'wyznaczanie X2,X3,X6,X7'!$N$3</f>
        <v>32.561722303834713</v>
      </c>
      <c r="K1287">
        <f t="shared" si="163"/>
        <v>0.30930000000000002</v>
      </c>
      <c r="M1287">
        <v>56.615137628737898</v>
      </c>
      <c r="N1287">
        <f t="shared" si="168"/>
        <v>56.615137628738104</v>
      </c>
      <c r="O1287">
        <f t="shared" si="169"/>
        <v>0</v>
      </c>
      <c r="Q1287">
        <v>12.495062631106601</v>
      </c>
      <c r="R1287">
        <v>12.495062631106601</v>
      </c>
      <c r="T1287">
        <v>55.241197651281503</v>
      </c>
      <c r="U1287">
        <f>'wyznaczanie X2,X3,X6,X7'!$T$3*modele!X1287+'wyznaczanie X2,X3,X6,X7'!$U$3</f>
        <v>55.050970365622717</v>
      </c>
      <c r="V1287">
        <f t="shared" si="164"/>
        <v>0.19020000000000001</v>
      </c>
      <c r="X1287">
        <v>110.136887427509</v>
      </c>
      <c r="Y1287">
        <f>'wyznaczanie X2,X3,X6,X7'!$W$3*modele!T1287+'wyznaczanie X2,X3,X6,X7'!$X$3</f>
        <v>110.48188729482173</v>
      </c>
      <c r="Z1287">
        <f t="shared" si="165"/>
        <v>0.34499999999999997</v>
      </c>
    </row>
    <row r="1288" spans="1:26" x14ac:dyDescent="0.3">
      <c r="A1288">
        <v>57.2082112661503</v>
      </c>
      <c r="B1288">
        <f t="shared" si="166"/>
        <v>57.208211266150293</v>
      </c>
      <c r="C1288">
        <f t="shared" si="167"/>
        <v>0</v>
      </c>
      <c r="E1288">
        <v>68.647080440401197</v>
      </c>
      <c r="F1288">
        <f>'wyznaczanie X2,X3,X6,X7'!$J$3*I1288+'wyznaczanie X2,X3,X6,X7'!$K$3</f>
        <v>68.519121192338915</v>
      </c>
      <c r="G1288">
        <f t="shared" si="170"/>
        <v>0.128</v>
      </c>
      <c r="I1288">
        <v>141.54523260283099</v>
      </c>
      <c r="J1288">
        <f>'wyznaczanie X2,X3,X6,X7'!$M$3*modele!E1288+'wyznaczanie X2,X3,X6,X7'!$N$3</f>
        <v>141.79893827970585</v>
      </c>
      <c r="K1288">
        <f t="shared" si="163"/>
        <v>0.25369999999999998</v>
      </c>
      <c r="M1288">
        <v>-91.524818788903005</v>
      </c>
      <c r="N1288">
        <f t="shared" si="168"/>
        <v>-91.524818788902991</v>
      </c>
      <c r="O1288">
        <f t="shared" si="169"/>
        <v>0</v>
      </c>
      <c r="Q1288">
        <v>15.3509208833656</v>
      </c>
      <c r="R1288">
        <v>15.3509208833656</v>
      </c>
      <c r="T1288">
        <v>46.667417162839897</v>
      </c>
      <c r="U1288">
        <f>'wyznaczanie X2,X3,X6,X7'!$T$3*modele!X1288+'wyznaczanie X2,X3,X6,X7'!$U$3</f>
        <v>46.309187611076396</v>
      </c>
      <c r="V1288">
        <f t="shared" si="164"/>
        <v>0.35820000000000002</v>
      </c>
      <c r="X1288">
        <v>92.608393232512</v>
      </c>
      <c r="Y1288">
        <f>'wyznaczanie X2,X3,X6,X7'!$W$3*modele!T1288+'wyznaczanie X2,X3,X6,X7'!$X$3</f>
        <v>93.350268319786849</v>
      </c>
      <c r="Z1288">
        <f t="shared" si="165"/>
        <v>0.7419</v>
      </c>
    </row>
    <row r="1289" spans="1:26" x14ac:dyDescent="0.3">
      <c r="A1289">
        <v>52.308202802886903</v>
      </c>
      <c r="B1289">
        <f t="shared" si="166"/>
        <v>52.308202802886896</v>
      </c>
      <c r="C1289">
        <f t="shared" si="167"/>
        <v>0</v>
      </c>
      <c r="E1289">
        <v>41.785496680282797</v>
      </c>
      <c r="F1289">
        <f>'wyznaczanie X2,X3,X6,X7'!$J$3*I1289+'wyznaczanie X2,X3,X6,X7'!$K$3</f>
        <v>41.552345848181105</v>
      </c>
      <c r="G1289">
        <f t="shared" si="170"/>
        <v>0.23319999999999999</v>
      </c>
      <c r="I1289">
        <v>87.592962184983307</v>
      </c>
      <c r="J1289">
        <f>'wyznaczanie X2,X3,X6,X7'!$M$3*modele!E1289+'wyznaczanie X2,X3,X6,X7'!$N$3</f>
        <v>88.059764062234663</v>
      </c>
      <c r="K1289">
        <f t="shared" si="163"/>
        <v>0.46679999999999999</v>
      </c>
      <c r="M1289">
        <v>-20.7400844350746</v>
      </c>
      <c r="N1289">
        <f t="shared" si="168"/>
        <v>-20.740084435074593</v>
      </c>
      <c r="O1289">
        <f t="shared" si="169"/>
        <v>0</v>
      </c>
      <c r="Q1289">
        <v>22.819102679294001</v>
      </c>
      <c r="R1289">
        <v>22.819102679294001</v>
      </c>
      <c r="T1289">
        <v>50.620653811087401</v>
      </c>
      <c r="U1289">
        <f>'wyznaczanie X2,X3,X6,X7'!$T$3*modele!X1289+'wyznaczanie X2,X3,X6,X7'!$U$3</f>
        <v>50.65665330779408</v>
      </c>
      <c r="V1289">
        <f t="shared" si="164"/>
        <v>3.5999999999999997E-2</v>
      </c>
      <c r="X1289">
        <v>101.325668571828</v>
      </c>
      <c r="Y1289">
        <f>'wyznaczanie X2,X3,X6,X7'!$W$3*modele!T1289+'wyznaczanie X2,X3,X6,X7'!$X$3</f>
        <v>101.24939100752319</v>
      </c>
      <c r="Z1289">
        <f t="shared" si="165"/>
        <v>7.6300000000000007E-2</v>
      </c>
    </row>
    <row r="1290" spans="1:26" x14ac:dyDescent="0.3">
      <c r="A1290">
        <v>29.519296642095199</v>
      </c>
      <c r="B1290">
        <f t="shared" si="166"/>
        <v>29.519296642095199</v>
      </c>
      <c r="C1290">
        <f t="shared" si="167"/>
        <v>0</v>
      </c>
      <c r="E1290">
        <v>52.2486519930276</v>
      </c>
      <c r="F1290">
        <f>'wyznaczanie X2,X3,X6,X7'!$J$3*I1290+'wyznaczanie X2,X3,X6,X7'!$K$3</f>
        <v>52.494136818690698</v>
      </c>
      <c r="G1290">
        <f t="shared" si="170"/>
        <v>0.2455</v>
      </c>
      <c r="I1290">
        <v>109.48413967144501</v>
      </c>
      <c r="J1290">
        <f>'wyznaczanie X2,X3,X6,X7'!$M$3*modele!E1290+'wyznaczanie X2,X3,X6,X7'!$N$3</f>
        <v>108.99230963502681</v>
      </c>
      <c r="K1290">
        <f t="shared" si="163"/>
        <v>0.49180000000000001</v>
      </c>
      <c r="M1290">
        <v>-97.707362694892396</v>
      </c>
      <c r="N1290">
        <f t="shared" si="168"/>
        <v>-97.707362694892396</v>
      </c>
      <c r="O1290">
        <f t="shared" si="169"/>
        <v>0</v>
      </c>
      <c r="Q1290">
        <v>21.440592759193599</v>
      </c>
      <c r="R1290">
        <v>21.440592759193599</v>
      </c>
      <c r="T1290">
        <v>53.122815365744998</v>
      </c>
      <c r="U1290">
        <f>'wyznaczanie X2,X3,X6,X7'!$T$3*modele!X1290+'wyznaczanie X2,X3,X6,X7'!$U$3</f>
        <v>53.090990873829782</v>
      </c>
      <c r="V1290">
        <f t="shared" si="164"/>
        <v>3.1800000000000002E-2</v>
      </c>
      <c r="X1290">
        <v>106.20685506353399</v>
      </c>
      <c r="Y1290">
        <f>'wyznaczanie X2,X3,X6,X7'!$W$3*modele!T1290+'wyznaczanie X2,X3,X6,X7'!$X$3</f>
        <v>106.24906162262268</v>
      </c>
      <c r="Z1290">
        <f t="shared" si="165"/>
        <v>4.2200000000000001E-2</v>
      </c>
    </row>
    <row r="1291" spans="1:26" x14ac:dyDescent="0.3">
      <c r="A1291">
        <v>40.065269899002402</v>
      </c>
      <c r="B1291">
        <f t="shared" si="166"/>
        <v>40.065269899002402</v>
      </c>
      <c r="C1291">
        <f t="shared" si="167"/>
        <v>0</v>
      </c>
      <c r="E1291">
        <v>10.1321257440762</v>
      </c>
      <c r="F1291">
        <f>'wyznaczanie X2,X3,X6,X7'!$J$3*I1291+'wyznaczanie X2,X3,X6,X7'!$K$3</f>
        <v>10.378098203912167</v>
      </c>
      <c r="G1291">
        <f t="shared" si="170"/>
        <v>0.246</v>
      </c>
      <c r="I1291">
        <v>25.222826434179598</v>
      </c>
      <c r="J1291">
        <f>'wyznaczanie X2,X3,X6,X7'!$M$3*modele!E1291+'wyznaczanie X2,X3,X6,X7'!$N$3</f>
        <v>24.734160088109679</v>
      </c>
      <c r="K1291">
        <f t="shared" si="163"/>
        <v>0.48870000000000002</v>
      </c>
      <c r="M1291">
        <v>49.734162565776202</v>
      </c>
      <c r="N1291">
        <f t="shared" si="168"/>
        <v>49.734162565776202</v>
      </c>
      <c r="O1291">
        <f t="shared" si="169"/>
        <v>0</v>
      </c>
      <c r="Q1291">
        <v>25.820950842331701</v>
      </c>
      <c r="R1291">
        <v>25.820950842331701</v>
      </c>
      <c r="T1291">
        <v>55.164506864518003</v>
      </c>
      <c r="U1291">
        <f>'wyznaczanie X2,X3,X6,X7'!$T$3*modele!X1291+'wyznaczanie X2,X3,X6,X7'!$U$3</f>
        <v>55.297145226474342</v>
      </c>
      <c r="V1291">
        <f t="shared" si="164"/>
        <v>0.1326</v>
      </c>
      <c r="X1291">
        <v>110.630502373173</v>
      </c>
      <c r="Y1291">
        <f>'wyznaczanie X2,X3,X6,X7'!$W$3*modele!T1291+'wyznaczanie X2,X3,X6,X7'!$X$3</f>
        <v>110.32864831937803</v>
      </c>
      <c r="Z1291">
        <f t="shared" si="165"/>
        <v>0.3019</v>
      </c>
    </row>
    <row r="1292" spans="1:26" x14ac:dyDescent="0.3">
      <c r="A1292">
        <v>25.0410141201343</v>
      </c>
      <c r="B1292">
        <f t="shared" si="166"/>
        <v>25.041014120134506</v>
      </c>
      <c r="C1292">
        <f t="shared" si="167"/>
        <v>0</v>
      </c>
      <c r="E1292">
        <v>65.678575675942</v>
      </c>
      <c r="F1292">
        <f>'wyznaczanie X2,X3,X6,X7'!$J$3*I1292+'wyznaczanie X2,X3,X6,X7'!$K$3</f>
        <v>65.560633648416527</v>
      </c>
      <c r="G1292">
        <f t="shared" si="170"/>
        <v>0.1179</v>
      </c>
      <c r="I1292">
        <v>135.62620379940699</v>
      </c>
      <c r="J1292">
        <f>'wyznaczanie X2,X3,X6,X7'!$M$3*modele!E1292+'wyznaczanie X2,X3,X6,X7'!$N$3</f>
        <v>135.86015983211803</v>
      </c>
      <c r="K1292">
        <f t="shared" si="163"/>
        <v>0.23400000000000001</v>
      </c>
      <c r="M1292">
        <v>-146.95369878755699</v>
      </c>
      <c r="N1292">
        <f t="shared" si="168"/>
        <v>-146.95369878755741</v>
      </c>
      <c r="O1292">
        <f t="shared" si="169"/>
        <v>0</v>
      </c>
      <c r="Q1292">
        <v>20.692762765022501</v>
      </c>
      <c r="R1292">
        <v>20.692762765022501</v>
      </c>
      <c r="T1292">
        <v>49.296784652482501</v>
      </c>
      <c r="U1292">
        <f>'wyznaczanie X2,X3,X6,X7'!$T$3*modele!X1292+'wyznaczanie X2,X3,X6,X7'!$U$3</f>
        <v>49.609221121031553</v>
      </c>
      <c r="V1292">
        <f t="shared" si="164"/>
        <v>0.31240000000000001</v>
      </c>
      <c r="X1292">
        <v>99.225420885419695</v>
      </c>
      <c r="Y1292">
        <f>'wyznaczanie X2,X3,X6,X7'!$W$3*modele!T1292+'wyznaczanie X2,X3,X6,X7'!$X$3</f>
        <v>98.604114279410737</v>
      </c>
      <c r="Z1292">
        <f t="shared" si="165"/>
        <v>0.62129999999999996</v>
      </c>
    </row>
    <row r="1293" spans="1:26" x14ac:dyDescent="0.3">
      <c r="A1293">
        <v>35.013752597546798</v>
      </c>
      <c r="B1293">
        <f t="shared" si="166"/>
        <v>35.01375259754689</v>
      </c>
      <c r="C1293">
        <f t="shared" si="167"/>
        <v>0</v>
      </c>
      <c r="E1293">
        <v>60.163368071579598</v>
      </c>
      <c r="F1293">
        <f>'wyznaczanie X2,X3,X6,X7'!$J$3*I1293+'wyznaczanie X2,X3,X6,X7'!$K$3</f>
        <v>59.951982521819666</v>
      </c>
      <c r="G1293">
        <f t="shared" si="170"/>
        <v>0.2114</v>
      </c>
      <c r="I1293">
        <v>124.405008146621</v>
      </c>
      <c r="J1293">
        <f>'wyznaczanie X2,X3,X6,X7'!$M$3*modele!E1293+'wyznaczanie X2,X3,X6,X7'!$N$3</f>
        <v>124.82645813592858</v>
      </c>
      <c r="K1293">
        <f t="shared" si="163"/>
        <v>0.4214</v>
      </c>
      <c r="M1293">
        <v>-110.462599019645</v>
      </c>
      <c r="N1293">
        <f t="shared" si="168"/>
        <v>-110.46259901964518</v>
      </c>
      <c r="O1293">
        <f t="shared" si="169"/>
        <v>0</v>
      </c>
      <c r="Q1293">
        <v>20.0974790262425</v>
      </c>
      <c r="R1293">
        <v>20.0974790262425</v>
      </c>
      <c r="U1293">
        <f>'wyznaczanie X2,X3,X6,X7'!$T$3*modele!X1293+'wyznaczanie X2,X3,X6,X7'!$U$3</f>
        <v>0.12367698590906429</v>
      </c>
      <c r="V1293">
        <f t="shared" si="164"/>
        <v>0.1237</v>
      </c>
      <c r="Y1293">
        <f>'wyznaczanie X2,X3,X6,X7'!$W$3*modele!T1293+'wyznaczanie X2,X3,X6,X7'!$X$3</f>
        <v>0.10220692369979645</v>
      </c>
      <c r="Z1293">
        <f t="shared" si="165"/>
        <v>0.1022</v>
      </c>
    </row>
    <row r="1294" spans="1:26" x14ac:dyDescent="0.3">
      <c r="A1294">
        <v>26.490122445513801</v>
      </c>
      <c r="B1294">
        <f t="shared" si="166"/>
        <v>26.490122445513848</v>
      </c>
      <c r="C1294">
        <f t="shared" si="167"/>
        <v>0</v>
      </c>
      <c r="E1294">
        <v>41.265924020084398</v>
      </c>
      <c r="F1294">
        <f>'wyznaczanie X2,X3,X6,X7'!$J$3*I1294+'wyznaczanie X2,X3,X6,X7'!$K$3</f>
        <v>41.351204034416746</v>
      </c>
      <c r="G1294">
        <f t="shared" si="170"/>
        <v>8.5300000000000001E-2</v>
      </c>
      <c r="I1294">
        <v>87.190538929326905</v>
      </c>
      <c r="J1294">
        <f>'wyznaczanie X2,X3,X6,X7'!$M$3*modele!E1294+'wyznaczanie X2,X3,X6,X7'!$N$3</f>
        <v>87.020309130820976</v>
      </c>
      <c r="K1294">
        <f t="shared" si="163"/>
        <v>0.17019999999999999</v>
      </c>
      <c r="M1294">
        <v>-70.8175271692255</v>
      </c>
      <c r="N1294">
        <f t="shared" si="168"/>
        <v>-70.817527169225599</v>
      </c>
      <c r="O1294">
        <f t="shared" si="169"/>
        <v>0</v>
      </c>
      <c r="Q1294">
        <v>14.8608195620085</v>
      </c>
      <c r="R1294">
        <v>14.8608195620085</v>
      </c>
      <c r="T1294">
        <v>49.982303023574801</v>
      </c>
      <c r="U1294">
        <f>'wyznaczanie X2,X3,X6,X7'!$T$3*modele!X1294+'wyznaczanie X2,X3,X6,X7'!$U$3</f>
        <v>50.010301446137198</v>
      </c>
      <c r="V1294">
        <f t="shared" si="164"/>
        <v>2.8000000000000001E-2</v>
      </c>
      <c r="X1294">
        <v>100.02964290142501</v>
      </c>
      <c r="Y1294">
        <f>'wyznaczanie X2,X3,X6,X7'!$W$3*modele!T1294+'wyznaczanie X2,X3,X6,X7'!$X$3</f>
        <v>99.97387637557965</v>
      </c>
      <c r="Z1294">
        <f t="shared" si="165"/>
        <v>5.5800000000000002E-2</v>
      </c>
    </row>
    <row r="1295" spans="1:26" x14ac:dyDescent="0.3">
      <c r="A1295">
        <v>34.3815040674138</v>
      </c>
      <c r="B1295">
        <f t="shared" si="166"/>
        <v>34.381504067413942</v>
      </c>
      <c r="C1295">
        <f t="shared" si="167"/>
        <v>0</v>
      </c>
      <c r="E1295">
        <v>67.781950699095304</v>
      </c>
      <c r="F1295">
        <f>'wyznaczanie X2,X3,X6,X7'!$J$3*I1295+'wyznaczanie X2,X3,X6,X7'!$K$3</f>
        <v>67.874797337525308</v>
      </c>
      <c r="G1295">
        <f t="shared" si="170"/>
        <v>9.2799999999999994E-2</v>
      </c>
      <c r="I1295">
        <v>140.25613761806099</v>
      </c>
      <c r="J1295">
        <f>'wyznaczanie X2,X3,X6,X7'!$M$3*modele!E1295+'wyznaczanie X2,X3,X6,X7'!$N$3</f>
        <v>140.06816327016304</v>
      </c>
      <c r="K1295">
        <f t="shared" si="163"/>
        <v>0.188</v>
      </c>
      <c r="M1295">
        <v>-134.58284396245801</v>
      </c>
      <c r="N1295">
        <f t="shared" si="168"/>
        <v>-134.5828439624583</v>
      </c>
      <c r="O1295">
        <f t="shared" si="169"/>
        <v>0</v>
      </c>
      <c r="Q1295">
        <v>16.938992430784101</v>
      </c>
      <c r="R1295">
        <v>16.938992430784101</v>
      </c>
      <c r="T1295">
        <v>52.717453462141101</v>
      </c>
      <c r="U1295">
        <f>'wyznaczanie X2,X3,X6,X7'!$T$3*modele!X1295+'wyznaczanie X2,X3,X6,X7'!$U$3</f>
        <v>52.418094218882473</v>
      </c>
      <c r="V1295">
        <f t="shared" si="164"/>
        <v>0.2994</v>
      </c>
      <c r="X1295">
        <v>104.85760337869399</v>
      </c>
      <c r="Y1295">
        <f>'wyznaczanie X2,X3,X6,X7'!$W$3*modele!T1295+'wyznaczanie X2,X3,X6,X7'!$X$3</f>
        <v>105.43909154129173</v>
      </c>
      <c r="Z1295">
        <f t="shared" si="165"/>
        <v>0.58150000000000002</v>
      </c>
    </row>
    <row r="1296" spans="1:26" x14ac:dyDescent="0.3">
      <c r="A1296">
        <v>41.224612049731903</v>
      </c>
      <c r="B1296">
        <f t="shared" si="166"/>
        <v>41.224612049732002</v>
      </c>
      <c r="C1296">
        <f t="shared" si="167"/>
        <v>0</v>
      </c>
      <c r="E1296">
        <v>50.868547368748402</v>
      </c>
      <c r="F1296">
        <f>'wyznaczanie X2,X3,X6,X7'!$J$3*I1296+'wyznaczanie X2,X3,X6,X7'!$K$3</f>
        <v>50.915097103393293</v>
      </c>
      <c r="G1296">
        <f t="shared" si="170"/>
        <v>4.65E-2</v>
      </c>
      <c r="I1296">
        <v>106.324964106959</v>
      </c>
      <c r="J1296">
        <f>'wyznaczanie X2,X3,X6,X7'!$M$3*modele!E1296+'wyznaczanie X2,X3,X6,X7'!$N$3</f>
        <v>106.23127798831536</v>
      </c>
      <c r="K1296">
        <f t="shared" si="163"/>
        <v>9.3700000000000006E-2</v>
      </c>
      <c r="M1296">
        <v>-70.156418006781195</v>
      </c>
      <c r="N1296">
        <f t="shared" si="168"/>
        <v>-70.156418006781394</v>
      </c>
      <c r="O1296">
        <f t="shared" si="169"/>
        <v>0</v>
      </c>
      <c r="Q1296">
        <v>16.870423352376999</v>
      </c>
      <c r="R1296">
        <v>16.870423352376999</v>
      </c>
      <c r="T1296">
        <v>46.379851572249201</v>
      </c>
      <c r="U1296">
        <f>'wyznaczanie X2,X3,X6,X7'!$T$3*modele!X1296+'wyznaczanie X2,X3,X6,X7'!$U$3</f>
        <v>46.313245967152106</v>
      </c>
      <c r="V1296">
        <f t="shared" si="164"/>
        <v>6.6600000000000006E-2</v>
      </c>
      <c r="X1296">
        <v>92.616530802720703</v>
      </c>
      <c r="Y1296">
        <f>'wyznaczanie X2,X3,X6,X7'!$W$3*modele!T1296+'wyznaczanie X2,X3,X6,X7'!$X$3</f>
        <v>92.775671835193847</v>
      </c>
      <c r="Z1296">
        <f t="shared" si="165"/>
        <v>0.15909999999999999</v>
      </c>
    </row>
    <row r="1297" spans="1:26" x14ac:dyDescent="0.3">
      <c r="A1297">
        <v>36.232236441441103</v>
      </c>
      <c r="B1297">
        <f t="shared" si="166"/>
        <v>36.232236441441152</v>
      </c>
      <c r="C1297">
        <f t="shared" si="167"/>
        <v>0</v>
      </c>
      <c r="E1297">
        <v>48.275456651877001</v>
      </c>
      <c r="F1297">
        <f>'wyznaczanie X2,X3,X6,X7'!$J$3*I1297+'wyznaczanie X2,X3,X6,X7'!$K$3</f>
        <v>48.258540698567046</v>
      </c>
      <c r="G1297">
        <f t="shared" si="170"/>
        <v>1.6899999999999998E-2</v>
      </c>
      <c r="I1297">
        <v>101.01000717554</v>
      </c>
      <c r="J1297">
        <f>'wyznaczanie X2,X3,X6,X7'!$M$3*modele!E1297+'wyznaczanie X2,X3,X6,X7'!$N$3</f>
        <v>101.04355134344961</v>
      </c>
      <c r="K1297">
        <f t="shared" ref="K1297:K1360" si="171">ROUND(ABS(J1297-I1297),4)</f>
        <v>3.3500000000000002E-2</v>
      </c>
      <c r="M1297">
        <v>-72.361897072748704</v>
      </c>
      <c r="N1297">
        <f t="shared" si="168"/>
        <v>-72.361897072748803</v>
      </c>
      <c r="O1297">
        <f t="shared" si="169"/>
        <v>0</v>
      </c>
      <c r="Q1297">
        <v>17.405912579755601</v>
      </c>
      <c r="R1297">
        <v>17.405912579755601</v>
      </c>
      <c r="T1297">
        <v>50.479668367118201</v>
      </c>
      <c r="U1297">
        <f>'wyznaczanie X2,X3,X6,X7'!$T$3*modele!X1297+'wyznaczanie X2,X3,X6,X7'!$U$3</f>
        <v>50.000457400249836</v>
      </c>
      <c r="V1297">
        <f t="shared" si="164"/>
        <v>0.47920000000000001</v>
      </c>
      <c r="X1297">
        <v>100.00990421584601</v>
      </c>
      <c r="Y1297">
        <f>'wyznaczanie X2,X3,X6,X7'!$W$3*modele!T1297+'wyznaczanie X2,X3,X6,X7'!$X$3</f>
        <v>100.96768226651184</v>
      </c>
      <c r="Z1297">
        <f t="shared" si="165"/>
        <v>0.95779999999999998</v>
      </c>
    </row>
    <row r="1298" spans="1:26" x14ac:dyDescent="0.3">
      <c r="A1298">
        <v>37.6576707227565</v>
      </c>
      <c r="B1298">
        <f t="shared" si="166"/>
        <v>37.65767072275645</v>
      </c>
      <c r="C1298">
        <f t="shared" si="167"/>
        <v>0</v>
      </c>
      <c r="E1298">
        <v>70.883698704191303</v>
      </c>
      <c r="F1298">
        <f>'wyznaczanie X2,X3,X6,X7'!$J$3*I1298+'wyznaczanie X2,X3,X6,X7'!$K$3</f>
        <v>70.691675549653368</v>
      </c>
      <c r="G1298">
        <f t="shared" si="170"/>
        <v>0.192</v>
      </c>
      <c r="I1298">
        <v>145.89184945587999</v>
      </c>
      <c r="J1298">
        <f>'wyznaczanie X2,X3,X6,X7'!$M$3*modele!E1298+'wyznaczanie X2,X3,X6,X7'!$N$3</f>
        <v>146.27350759807371</v>
      </c>
      <c r="K1298">
        <f t="shared" si="171"/>
        <v>0.38169999999999998</v>
      </c>
      <c r="M1298">
        <v>-137.335754667061</v>
      </c>
      <c r="N1298">
        <f t="shared" si="168"/>
        <v>-137.33575466706088</v>
      </c>
      <c r="O1298">
        <f t="shared" si="169"/>
        <v>0</v>
      </c>
      <c r="R1298">
        <f>MEDIAN(Q2:Q2001)</f>
        <v>19.904471012959299</v>
      </c>
      <c r="T1298">
        <v>48.596557911125302</v>
      </c>
      <c r="U1298">
        <f>'wyznaczanie X2,X3,X6,X7'!$T$3*modele!X1298+'wyznaczanie X2,X3,X6,X7'!$U$3</f>
        <v>48.962623517798207</v>
      </c>
      <c r="V1298">
        <f t="shared" si="164"/>
        <v>0.36609999999999998</v>
      </c>
      <c r="X1298">
        <v>97.928902468866696</v>
      </c>
      <c r="Y1298">
        <f>'wyznaczanie X2,X3,X6,X7'!$W$3*modele!T1298+'wyznaczanie X2,X3,X6,X7'!$X$3</f>
        <v>97.204962791308873</v>
      </c>
      <c r="Z1298">
        <f t="shared" si="165"/>
        <v>0.72389999999999999</v>
      </c>
    </row>
    <row r="1299" spans="1:26" x14ac:dyDescent="0.3">
      <c r="A1299">
        <v>27.683806493402798</v>
      </c>
      <c r="B1299">
        <f t="shared" si="166"/>
        <v>27.683806493402813</v>
      </c>
      <c r="C1299">
        <f t="shared" si="167"/>
        <v>0</v>
      </c>
      <c r="E1299">
        <v>21.510541338344702</v>
      </c>
      <c r="F1299">
        <f>'wyznaczanie X2,X3,X6,X7'!$J$3*I1299+'wyznaczanie X2,X3,X6,X7'!$K$3</f>
        <v>21.761916574363713</v>
      </c>
      <c r="G1299">
        <f t="shared" si="170"/>
        <v>0.25140000000000001</v>
      </c>
      <c r="I1299">
        <v>47.9983655660144</v>
      </c>
      <c r="J1299">
        <f>'wyznaczanie X2,X3,X6,X7'!$M$3*modele!E1299+'wyznaczanie X2,X3,X6,X7'!$N$3</f>
        <v>47.497771623444201</v>
      </c>
      <c r="K1299">
        <f t="shared" si="171"/>
        <v>0.50060000000000004</v>
      </c>
      <c r="M1299">
        <v>-9.1640110282284901</v>
      </c>
      <c r="N1299">
        <f t="shared" si="168"/>
        <v>-9.164011028228515</v>
      </c>
      <c r="O1299">
        <f t="shared" si="169"/>
        <v>0</v>
      </c>
      <c r="Q1299">
        <v>25.158832609964598</v>
      </c>
      <c r="R1299">
        <v>25.158832609964598</v>
      </c>
      <c r="T1299">
        <v>43.746680926216797</v>
      </c>
      <c r="U1299">
        <f>'wyznaczanie X2,X3,X6,X7'!$T$3*modele!X1299+'wyznaczanie X2,X3,X6,X7'!$U$3</f>
        <v>43.985101992383932</v>
      </c>
      <c r="V1299">
        <f t="shared" si="164"/>
        <v>0.2384</v>
      </c>
      <c r="X1299">
        <v>87.948277279076706</v>
      </c>
      <c r="Y1299">
        <f>'wyznaczanie X2,X3,X6,X7'!$W$3*modele!T1299+'wyznaczanie X2,X3,X6,X7'!$X$3</f>
        <v>87.514226634341384</v>
      </c>
      <c r="Z1299">
        <f t="shared" si="165"/>
        <v>0.43409999999999999</v>
      </c>
    </row>
    <row r="1300" spans="1:26" x14ac:dyDescent="0.3">
      <c r="A1300">
        <v>49.152592751204303</v>
      </c>
      <c r="B1300">
        <f t="shared" si="166"/>
        <v>49.152592751204303</v>
      </c>
      <c r="C1300">
        <f t="shared" si="167"/>
        <v>0</v>
      </c>
      <c r="E1300">
        <v>27.571339759913201</v>
      </c>
      <c r="F1300">
        <f>'wyznaczanie X2,X3,X6,X7'!$J$3*I1300+'wyznaczanie X2,X3,X6,X7'!$K$3</f>
        <v>27.790007271826191</v>
      </c>
      <c r="G1300">
        <f t="shared" si="170"/>
        <v>0.21870000000000001</v>
      </c>
      <c r="I1300">
        <v>60.0587315260574</v>
      </c>
      <c r="J1300">
        <f>'wyznaczanie X2,X3,X6,X7'!$M$3*modele!E1300+'wyznaczanie X2,X3,X6,X7'!$N$3</f>
        <v>59.622980069165735</v>
      </c>
      <c r="K1300">
        <f t="shared" si="171"/>
        <v>0.43580000000000002</v>
      </c>
      <c r="M1300">
        <v>15.591166222669001</v>
      </c>
      <c r="N1300">
        <f t="shared" si="168"/>
        <v>15.591166222669003</v>
      </c>
      <c r="O1300">
        <f t="shared" si="169"/>
        <v>0</v>
      </c>
      <c r="Q1300">
        <v>9.1298677033482392</v>
      </c>
      <c r="R1300">
        <v>9.1298677033482392</v>
      </c>
      <c r="T1300">
        <v>41.329934915884699</v>
      </c>
      <c r="U1300">
        <f>'wyznaczanie X2,X3,X6,X7'!$T$3*modele!X1300+'wyznaczanie X2,X3,X6,X7'!$U$3</f>
        <v>41.318183529447182</v>
      </c>
      <c r="V1300">
        <f t="shared" si="164"/>
        <v>1.18E-2</v>
      </c>
      <c r="X1300">
        <v>82.600733636241898</v>
      </c>
      <c r="Y1300">
        <f>'wyznaczanie X2,X3,X6,X7'!$W$3*modele!T1300+'wyznaczanie X2,X3,X6,X7'!$X$3</f>
        <v>82.685228287082467</v>
      </c>
      <c r="Z1300">
        <f t="shared" si="165"/>
        <v>8.4500000000000006E-2</v>
      </c>
    </row>
    <row r="1301" spans="1:26" x14ac:dyDescent="0.3">
      <c r="A1301">
        <v>20.766288132973202</v>
      </c>
      <c r="B1301">
        <f t="shared" si="166"/>
        <v>20.766288132973152</v>
      </c>
      <c r="C1301">
        <f t="shared" si="167"/>
        <v>0</v>
      </c>
      <c r="E1301">
        <v>41.3954531116146</v>
      </c>
      <c r="F1301">
        <f>'wyznaczanie X2,X3,X6,X7'!$J$3*I1301+'wyznaczanie X2,X3,X6,X7'!$K$3</f>
        <v>41.415045037820732</v>
      </c>
      <c r="G1301">
        <f t="shared" si="170"/>
        <v>1.9599999999999999E-2</v>
      </c>
      <c r="I1301">
        <v>87.318265253125006</v>
      </c>
      <c r="J1301">
        <f>'wyznaczanie X2,X3,X6,X7'!$M$3*modele!E1301+'wyznaczanie X2,X3,X6,X7'!$N$3</f>
        <v>87.279444499685823</v>
      </c>
      <c r="K1301">
        <f t="shared" si="171"/>
        <v>3.8800000000000001E-2</v>
      </c>
      <c r="M1301">
        <v>-82.653783068897496</v>
      </c>
      <c r="N1301">
        <f t="shared" si="168"/>
        <v>-82.653783068897397</v>
      </c>
      <c r="O1301">
        <f t="shared" si="169"/>
        <v>0</v>
      </c>
      <c r="Q1301">
        <v>27.337745307414899</v>
      </c>
      <c r="R1301">
        <v>27.337745307414899</v>
      </c>
      <c r="T1301">
        <v>48.772827164067998</v>
      </c>
      <c r="U1301">
        <f>'wyznaczanie X2,X3,X6,X7'!$T$3*modele!X1301+'wyznaczanie X2,X3,X6,X7'!$U$3</f>
        <v>48.301017154287685</v>
      </c>
      <c r="V1301">
        <f t="shared" si="164"/>
        <v>0.4718</v>
      </c>
      <c r="X1301">
        <v>96.602289393732093</v>
      </c>
      <c r="Y1301">
        <f>'wyznaczanie X2,X3,X6,X7'!$W$3*modele!T1301+'wyznaczanie X2,X3,X6,X7'!$X$3</f>
        <v>97.557173543905037</v>
      </c>
      <c r="Z1301">
        <f t="shared" si="165"/>
        <v>0.95489999999999997</v>
      </c>
    </row>
    <row r="1302" spans="1:26" x14ac:dyDescent="0.3">
      <c r="A1302">
        <v>44.216232969868599</v>
      </c>
      <c r="B1302">
        <f t="shared" si="166"/>
        <v>44.216232969868649</v>
      </c>
      <c r="C1302">
        <f t="shared" si="167"/>
        <v>0</v>
      </c>
      <c r="E1302">
        <v>65.425778120494101</v>
      </c>
      <c r="F1302">
        <f>'wyznaczanie X2,X3,X6,X7'!$J$3*I1302+'wyznaczanie X2,X3,X6,X7'!$K$3</f>
        <v>65.307661528935213</v>
      </c>
      <c r="G1302">
        <f t="shared" si="170"/>
        <v>0.1181</v>
      </c>
      <c r="I1302">
        <v>135.12008395288299</v>
      </c>
      <c r="J1302">
        <f>'wyznaczanie X2,X3,X6,X7'!$M$3*modele!E1302+'wyznaczanie X2,X3,X6,X7'!$N$3</f>
        <v>135.35441408029322</v>
      </c>
      <c r="K1302">
        <f t="shared" si="171"/>
        <v>0.23430000000000001</v>
      </c>
      <c r="M1302">
        <v>-107.84486842174501</v>
      </c>
      <c r="N1302">
        <f t="shared" si="168"/>
        <v>-107.8448684217451</v>
      </c>
      <c r="O1302">
        <f t="shared" si="169"/>
        <v>0</v>
      </c>
      <c r="Q1302">
        <v>23.4390607119681</v>
      </c>
      <c r="R1302">
        <v>23.4390607119681</v>
      </c>
      <c r="T1302">
        <v>41.308872070383202</v>
      </c>
      <c r="U1302">
        <f>'wyznaczanie X2,X3,X6,X7'!$T$3*modele!X1302+'wyznaczanie X2,X3,X6,X7'!$U$3</f>
        <v>40.828834131378514</v>
      </c>
      <c r="V1302">
        <f t="shared" si="164"/>
        <v>0.48</v>
      </c>
      <c r="X1302">
        <v>81.619519812447095</v>
      </c>
      <c r="Y1302">
        <f>'wyznaczanie X2,X3,X6,X7'!$W$3*modele!T1302+'wyznaczanie X2,X3,X6,X7'!$X$3</f>
        <v>82.643141760124138</v>
      </c>
      <c r="Z1302">
        <f t="shared" si="165"/>
        <v>1.0236000000000001</v>
      </c>
    </row>
    <row r="1303" spans="1:26" x14ac:dyDescent="0.3">
      <c r="A1303">
        <v>24.5594650870249</v>
      </c>
      <c r="B1303">
        <f t="shared" si="166"/>
        <v>24.559465087024805</v>
      </c>
      <c r="C1303">
        <f t="shared" si="167"/>
        <v>0</v>
      </c>
      <c r="E1303">
        <v>10.6920449288063</v>
      </c>
      <c r="F1303">
        <f>'wyznaczanie X2,X3,X6,X7'!$J$3*I1303+'wyznaczanie X2,X3,X6,X7'!$K$3</f>
        <v>10.579065988872063</v>
      </c>
      <c r="G1303">
        <f t="shared" si="170"/>
        <v>0.113</v>
      </c>
      <c r="I1303">
        <v>25.624901511420202</v>
      </c>
      <c r="J1303">
        <f>'wyznaczanie X2,X3,X6,X7'!$M$3*modele!E1303+'wyznaczanie X2,X3,X6,X7'!$N$3</f>
        <v>25.854332110899698</v>
      </c>
      <c r="K1303">
        <f t="shared" si="171"/>
        <v>0.22939999999999999</v>
      </c>
      <c r="M1303">
        <v>17.042795387630701</v>
      </c>
      <c r="N1303">
        <f t="shared" si="168"/>
        <v>17.042795387630896</v>
      </c>
      <c r="O1303">
        <f t="shared" si="169"/>
        <v>0</v>
      </c>
      <c r="Q1303">
        <v>19.043451964210401</v>
      </c>
      <c r="R1303">
        <v>19.043451964210401</v>
      </c>
      <c r="T1303">
        <v>48.918233660364798</v>
      </c>
      <c r="U1303">
        <f>'wyznaczanie X2,X3,X6,X7'!$T$3*modele!X1303+'wyznaczanie X2,X3,X6,X7'!$U$3</f>
        <v>49.375645781255585</v>
      </c>
      <c r="V1303">
        <f t="shared" si="164"/>
        <v>0.45739999999999997</v>
      </c>
      <c r="X1303">
        <v>98.7570697375685</v>
      </c>
      <c r="Y1303">
        <f>'wyznaczanie X2,X3,X6,X7'!$W$3*modele!T1303+'wyznaczanie X2,X3,X6,X7'!$X$3</f>
        <v>97.84771616911101</v>
      </c>
      <c r="Z1303">
        <f t="shared" si="165"/>
        <v>0.90939999999999999</v>
      </c>
    </row>
    <row r="1304" spans="1:26" x14ac:dyDescent="0.3">
      <c r="A1304">
        <v>22.8365131790931</v>
      </c>
      <c r="B1304">
        <f t="shared" si="166"/>
        <v>22.836513179093068</v>
      </c>
      <c r="C1304">
        <f t="shared" si="167"/>
        <v>0</v>
      </c>
      <c r="E1304">
        <v>18.158002316058798</v>
      </c>
      <c r="F1304">
        <f>'wyznaczanie X2,X3,X6,X7'!$J$3*I1304+'wyznaczanie X2,X3,X6,X7'!$K$3</f>
        <v>18.086025642102772</v>
      </c>
      <c r="G1304">
        <f t="shared" si="170"/>
        <v>7.1999999999999995E-2</v>
      </c>
      <c r="I1304">
        <v>40.644031980600303</v>
      </c>
      <c r="J1304">
        <f>'wyznaczanie X2,X3,X6,X7'!$M$3*modele!E1304+'wyznaczanie X2,X3,X6,X7'!$N$3</f>
        <v>40.790695815911903</v>
      </c>
      <c r="K1304">
        <f t="shared" si="171"/>
        <v>0.1467</v>
      </c>
      <c r="M1304">
        <v>-8.8009805899902602</v>
      </c>
      <c r="N1304">
        <f t="shared" si="168"/>
        <v>-8.8009805899901963</v>
      </c>
      <c r="O1304">
        <f t="shared" si="169"/>
        <v>0</v>
      </c>
      <c r="Q1304">
        <v>22.708044411805499</v>
      </c>
      <c r="R1304">
        <v>22.708044411805499</v>
      </c>
      <c r="T1304">
        <v>46.728808761361201</v>
      </c>
      <c r="U1304">
        <f>'wyznaczanie X2,X3,X6,X7'!$T$3*modele!X1304+'wyznaczanie X2,X3,X6,X7'!$U$3</f>
        <v>46.261969285361047</v>
      </c>
      <c r="V1304">
        <f t="shared" si="164"/>
        <v>0.46679999999999999</v>
      </c>
      <c r="X1304">
        <v>92.513713900911299</v>
      </c>
      <c r="Y1304">
        <f>'wyznaczanie X2,X3,X6,X7'!$W$3*modele!T1304+'wyznaczanie X2,X3,X6,X7'!$X$3</f>
        <v>93.472937365904045</v>
      </c>
      <c r="Z1304">
        <f t="shared" si="165"/>
        <v>0.95920000000000005</v>
      </c>
    </row>
    <row r="1305" spans="1:26" x14ac:dyDescent="0.3">
      <c r="A1305">
        <v>41.2373119065171</v>
      </c>
      <c r="B1305">
        <f t="shared" si="166"/>
        <v>41.237311906516922</v>
      </c>
      <c r="C1305">
        <f t="shared" si="167"/>
        <v>0</v>
      </c>
      <c r="E1305">
        <v>74.397023723216606</v>
      </c>
      <c r="F1305">
        <f>'wyznaczanie X2,X3,X6,X7'!$J$3*I1305+'wyznaczanie X2,X3,X6,X7'!$K$3</f>
        <v>74.502035576865083</v>
      </c>
      <c r="G1305">
        <f t="shared" si="170"/>
        <v>0.105</v>
      </c>
      <c r="I1305">
        <v>153.51521457662</v>
      </c>
      <c r="J1305">
        <f>'wyznaczanie X2,X3,X6,X7'!$M$3*modele!E1305+'wyznaczanie X2,X3,X6,X7'!$N$3</f>
        <v>153.3022512107388</v>
      </c>
      <c r="K1305">
        <f t="shared" si="171"/>
        <v>0.21299999999999999</v>
      </c>
      <c r="M1305">
        <v>-140.71644735661599</v>
      </c>
      <c r="N1305">
        <f t="shared" si="168"/>
        <v>-140.71644735661562</v>
      </c>
      <c r="O1305">
        <f t="shared" si="169"/>
        <v>0</v>
      </c>
      <c r="Q1305">
        <v>11.8331531437523</v>
      </c>
      <c r="R1305">
        <v>11.8331531437523</v>
      </c>
      <c r="T1305">
        <v>45.504570817503001</v>
      </c>
      <c r="U1305">
        <f>'wyznaczanie X2,X3,X6,X7'!$T$3*modele!X1305+'wyznaczanie X2,X3,X6,X7'!$U$3</f>
        <v>45.291195336036466</v>
      </c>
      <c r="V1305">
        <f t="shared" si="164"/>
        <v>0.21340000000000001</v>
      </c>
      <c r="X1305">
        <v>90.567176676963399</v>
      </c>
      <c r="Y1305">
        <f>'wyznaczanie X2,X3,X6,X7'!$W$3*modele!T1305+'wyznaczanie X2,X3,X6,X7'!$X$3</f>
        <v>91.026737813998906</v>
      </c>
      <c r="Z1305">
        <f t="shared" si="165"/>
        <v>0.45960000000000001</v>
      </c>
    </row>
    <row r="1306" spans="1:26" x14ac:dyDescent="0.3">
      <c r="A1306">
        <v>55.789277337324002</v>
      </c>
      <c r="B1306">
        <f t="shared" si="166"/>
        <v>55.789277337324009</v>
      </c>
      <c r="C1306">
        <f t="shared" si="167"/>
        <v>0</v>
      </c>
      <c r="E1306">
        <v>56.033042638005398</v>
      </c>
      <c r="F1306">
        <f>'wyznaczanie X2,X3,X6,X7'!$J$3*I1306+'wyznaczanie X2,X3,X6,X7'!$K$3</f>
        <v>56.022305765878038</v>
      </c>
      <c r="G1306">
        <f t="shared" si="170"/>
        <v>1.0699999999999999E-2</v>
      </c>
      <c r="I1306">
        <v>116.542926741429</v>
      </c>
      <c r="J1306">
        <f>'wyznaczanie X2,X3,X6,X7'!$M$3*modele!E1306+'wyznaczanie X2,X3,X6,X7'!$N$3</f>
        <v>116.56334602638714</v>
      </c>
      <c r="K1306">
        <f t="shared" si="171"/>
        <v>2.0400000000000001E-2</v>
      </c>
      <c r="M1306">
        <v>-56.520573239368197</v>
      </c>
      <c r="N1306">
        <f t="shared" si="168"/>
        <v>-56.520573239368204</v>
      </c>
      <c r="O1306">
        <f t="shared" si="169"/>
        <v>0</v>
      </c>
      <c r="Q1306">
        <v>11.286508455483</v>
      </c>
      <c r="R1306">
        <v>11.286508455483</v>
      </c>
      <c r="T1306">
        <v>48.669882595899097</v>
      </c>
      <c r="U1306">
        <f>'wyznaczanie X2,X3,X6,X7'!$T$3*modele!X1306+'wyznaczanie X2,X3,X6,X7'!$U$3</f>
        <v>48.527941136011748</v>
      </c>
      <c r="V1306">
        <f t="shared" si="164"/>
        <v>0.1419</v>
      </c>
      <c r="X1306">
        <v>97.057303640601504</v>
      </c>
      <c r="Y1306">
        <f>'wyznaczanie X2,X3,X6,X7'!$W$3*modele!T1306+'wyznaczanie X2,X3,X6,X7'!$X$3</f>
        <v>97.351475821669595</v>
      </c>
      <c r="Z1306">
        <f t="shared" si="165"/>
        <v>0.29420000000000002</v>
      </c>
    </row>
    <row r="1307" spans="1:26" x14ac:dyDescent="0.3">
      <c r="A1307">
        <v>45.1307605774699</v>
      </c>
      <c r="B1307">
        <f t="shared" si="166"/>
        <v>45.130760577470099</v>
      </c>
      <c r="C1307">
        <f t="shared" si="167"/>
        <v>0</v>
      </c>
      <c r="E1307">
        <v>70.461894071206402</v>
      </c>
      <c r="F1307">
        <f>'wyznaczanie X2,X3,X6,X7'!$J$3*I1307+'wyznaczanie X2,X3,X6,X7'!$K$3</f>
        <v>70.47935687817197</v>
      </c>
      <c r="G1307">
        <f t="shared" si="170"/>
        <v>1.7500000000000002E-2</v>
      </c>
      <c r="I1307">
        <v>145.46706472606601</v>
      </c>
      <c r="J1307">
        <f>'wyznaczanie X2,X3,X6,X7'!$M$3*modele!E1307+'wyznaczanie X2,X3,X6,X7'!$N$3</f>
        <v>145.42964698061576</v>
      </c>
      <c r="K1307">
        <f t="shared" si="171"/>
        <v>3.7400000000000003E-2</v>
      </c>
      <c r="M1307">
        <v>-121.12416105867899</v>
      </c>
      <c r="N1307">
        <f t="shared" si="168"/>
        <v>-121.12416105867939</v>
      </c>
      <c r="O1307">
        <f t="shared" si="169"/>
        <v>0</v>
      </c>
      <c r="Q1307">
        <v>21.2686480594408</v>
      </c>
      <c r="R1307">
        <v>21.2686480594408</v>
      </c>
      <c r="T1307">
        <v>50.212338129738001</v>
      </c>
      <c r="U1307">
        <f>'wyznaczanie X2,X3,X6,X7'!$T$3*modele!X1307+'wyznaczanie X2,X3,X6,X7'!$U$3</f>
        <v>50.703689189209882</v>
      </c>
      <c r="V1307">
        <f t="shared" ref="V1307:V1370" si="172">ROUND(ABS(U1307-T1307),4)</f>
        <v>0.4914</v>
      </c>
      <c r="X1307">
        <v>101.419982077151</v>
      </c>
      <c r="Y1307">
        <f>'wyznaczanie X2,X3,X6,X7'!$W$3*modele!T1307+'wyznaczanie X2,X3,X6,X7'!$X$3</f>
        <v>100.43351886292608</v>
      </c>
      <c r="Z1307">
        <f t="shared" ref="Z1307:Z1370" si="173">ROUND(ABS(Y1307-X1307),4)</f>
        <v>0.98650000000000004</v>
      </c>
    </row>
    <row r="1308" spans="1:26" x14ac:dyDescent="0.3">
      <c r="A1308">
        <v>52.477015364967301</v>
      </c>
      <c r="B1308">
        <f t="shared" si="166"/>
        <v>52.477015364967059</v>
      </c>
      <c r="C1308">
        <f t="shared" si="167"/>
        <v>0</v>
      </c>
      <c r="E1308">
        <v>79.304468185818706</v>
      </c>
      <c r="F1308">
        <f>'wyznaczanie X2,X3,X6,X7'!$J$3*I1308+'wyznaczanie X2,X3,X6,X7'!$K$3</f>
        <v>79.247290496120257</v>
      </c>
      <c r="G1308">
        <f t="shared" si="170"/>
        <v>5.7200000000000001E-2</v>
      </c>
      <c r="I1308">
        <v>163.00901846447499</v>
      </c>
      <c r="J1308">
        <f>'wyznaczanie X2,X3,X6,X7'!$M$3*modele!E1308+'wyznaczanie X2,X3,X6,X7'!$N$3</f>
        <v>163.12006446007848</v>
      </c>
      <c r="K1308">
        <f t="shared" si="171"/>
        <v>0.111</v>
      </c>
      <c r="M1308">
        <v>-132.959373827522</v>
      </c>
      <c r="N1308">
        <f t="shared" si="168"/>
        <v>-132.95937382752152</v>
      </c>
      <c r="O1308">
        <f t="shared" si="169"/>
        <v>0</v>
      </c>
      <c r="Q1308">
        <v>14.2142862363511</v>
      </c>
      <c r="R1308">
        <v>14.2142862363511</v>
      </c>
      <c r="T1308">
        <v>47.658847004114101</v>
      </c>
      <c r="U1308">
        <f>'wyznaczanie X2,X3,X6,X7'!$T$3*modele!X1308+'wyznaczanie X2,X3,X6,X7'!$U$3</f>
        <v>48.060238879724025</v>
      </c>
      <c r="V1308">
        <f t="shared" si="172"/>
        <v>0.40139999999999998</v>
      </c>
      <c r="X1308">
        <v>96.119495356580401</v>
      </c>
      <c r="Y1308">
        <f>'wyznaczanie X2,X3,X6,X7'!$W$3*modele!T1308+'wyznaczanie X2,X3,X6,X7'!$X$3</f>
        <v>95.331284547585824</v>
      </c>
      <c r="Z1308">
        <f t="shared" si="173"/>
        <v>0.78820000000000001</v>
      </c>
    </row>
    <row r="1309" spans="1:26" x14ac:dyDescent="0.3">
      <c r="A1309">
        <v>29.7641906746247</v>
      </c>
      <c r="B1309">
        <f t="shared" si="166"/>
        <v>29.764190674624842</v>
      </c>
      <c r="C1309">
        <f t="shared" si="167"/>
        <v>0</v>
      </c>
      <c r="E1309">
        <v>71.557577480603896</v>
      </c>
      <c r="F1309">
        <f>'wyznaczanie X2,X3,X6,X7'!$J$3*I1309+'wyznaczanie X2,X3,X6,X7'!$K$3</f>
        <v>71.47150682716638</v>
      </c>
      <c r="G1309">
        <f t="shared" si="170"/>
        <v>8.6099999999999996E-2</v>
      </c>
      <c r="I1309">
        <v>147.452053352257</v>
      </c>
      <c r="J1309">
        <f>'wyznaczanie X2,X3,X6,X7'!$M$3*modele!E1309+'wyznaczanie X2,X3,X6,X7'!$N$3</f>
        <v>147.62166671223804</v>
      </c>
      <c r="K1309">
        <f t="shared" si="171"/>
        <v>0.1696</v>
      </c>
      <c r="M1309">
        <v>-155.144351092562</v>
      </c>
      <c r="N1309">
        <f t="shared" si="168"/>
        <v>-155.14435109256229</v>
      </c>
      <c r="O1309">
        <f t="shared" si="169"/>
        <v>0</v>
      </c>
      <c r="Q1309">
        <v>26.4165119782235</v>
      </c>
      <c r="R1309">
        <v>26.4165119782235</v>
      </c>
      <c r="T1309">
        <v>56.661452068868698</v>
      </c>
      <c r="U1309">
        <f>'wyznaczanie X2,X3,X6,X7'!$T$3*modele!X1309+'wyznaczanie X2,X3,X6,X7'!$U$3</f>
        <v>56.305709396809775</v>
      </c>
      <c r="V1309">
        <f t="shared" si="172"/>
        <v>0.35570000000000002</v>
      </c>
      <c r="X1309">
        <v>112.652814263252</v>
      </c>
      <c r="Y1309">
        <f>'wyznaczanie X2,X3,X6,X7'!$W$3*modele!T1309+'wyznaczanie X2,X3,X6,X7'!$X$3</f>
        <v>113.31975532311043</v>
      </c>
      <c r="Z1309">
        <f t="shared" si="173"/>
        <v>0.66690000000000005</v>
      </c>
    </row>
    <row r="1310" spans="1:26" x14ac:dyDescent="0.3">
      <c r="A1310">
        <v>56.830518206612197</v>
      </c>
      <c r="B1310">
        <f t="shared" si="166"/>
        <v>56.830518206612211</v>
      </c>
      <c r="C1310">
        <f t="shared" si="167"/>
        <v>0</v>
      </c>
      <c r="E1310">
        <v>37.006361058811102</v>
      </c>
      <c r="F1310">
        <f>'wyznaczanie X2,X3,X6,X7'!$J$3*I1310+'wyznaczanie X2,X3,X6,X7'!$K$3</f>
        <v>36.96568108567098</v>
      </c>
      <c r="G1310">
        <f t="shared" si="170"/>
        <v>4.07E-2</v>
      </c>
      <c r="I1310">
        <v>78.416448700341903</v>
      </c>
      <c r="J1310">
        <f>'wyznaczanie X2,X3,X6,X7'!$M$3*modele!E1310+'wyznaczanie X2,X3,X6,X7'!$N$3</f>
        <v>78.498644953818484</v>
      </c>
      <c r="K1310">
        <f t="shared" si="171"/>
        <v>8.2199999999999995E-2</v>
      </c>
      <c r="M1310">
        <v>2.64195323679112</v>
      </c>
      <c r="N1310">
        <f t="shared" si="168"/>
        <v>2.6419532367910961</v>
      </c>
      <c r="O1310">
        <f t="shared" si="169"/>
        <v>0</v>
      </c>
      <c r="Q1310">
        <v>28.825937957153901</v>
      </c>
      <c r="R1310">
        <v>28.825937957153901</v>
      </c>
      <c r="T1310">
        <v>45.878537343013299</v>
      </c>
      <c r="U1310">
        <f>'wyznaczanie X2,X3,X6,X7'!$T$3*modele!X1310+'wyznaczanie X2,X3,X6,X7'!$U$3</f>
        <v>46.188728038409202</v>
      </c>
      <c r="V1310">
        <f t="shared" si="172"/>
        <v>0.31019999999999998</v>
      </c>
      <c r="X1310">
        <v>92.366854981160401</v>
      </c>
      <c r="Y1310">
        <f>'wyznaczanie X2,X3,X6,X7'!$W$3*modele!T1310+'wyznaczanie X2,X3,X6,X7'!$X$3</f>
        <v>91.773975515395279</v>
      </c>
      <c r="Z1310">
        <f t="shared" si="173"/>
        <v>0.59289999999999998</v>
      </c>
    </row>
    <row r="1311" spans="1:26" x14ac:dyDescent="0.3">
      <c r="A1311">
        <v>69.525295274266895</v>
      </c>
      <c r="B1311">
        <f t="shared" si="166"/>
        <v>69.525295274266867</v>
      </c>
      <c r="C1311">
        <f t="shared" si="167"/>
        <v>0</v>
      </c>
      <c r="E1311">
        <v>47.896783409116601</v>
      </c>
      <c r="F1311">
        <f>'wyznaczanie X2,X3,X6,X7'!$J$3*I1311+'wyznaczanie X2,X3,X6,X7'!$K$3</f>
        <v>47.931858400995957</v>
      </c>
      <c r="G1311">
        <f t="shared" si="170"/>
        <v>3.5099999999999999E-2</v>
      </c>
      <c r="I1311">
        <v>100.35641580488701</v>
      </c>
      <c r="J1311">
        <f>'wyznaczanie X2,X3,X6,X7'!$M$3*modele!E1311+'wyznaczanie X2,X3,X6,X7'!$N$3</f>
        <v>100.28597920824255</v>
      </c>
      <c r="K1311">
        <f t="shared" si="171"/>
        <v>7.0400000000000004E-2</v>
      </c>
      <c r="M1311">
        <v>-4.63975967881606</v>
      </c>
      <c r="N1311">
        <f t="shared" si="168"/>
        <v>-4.6397596788160058</v>
      </c>
      <c r="O1311">
        <f t="shared" si="169"/>
        <v>0</v>
      </c>
      <c r="Q1311">
        <v>16.511288561682701</v>
      </c>
      <c r="R1311">
        <v>16.511288561682701</v>
      </c>
      <c r="T1311">
        <v>42.557575892313601</v>
      </c>
      <c r="U1311">
        <f>'wyznaczanie X2,X3,X6,X7'!$T$3*modele!X1311+'wyznaczanie X2,X3,X6,X7'!$U$3</f>
        <v>42.544973446372495</v>
      </c>
      <c r="V1311">
        <f t="shared" si="172"/>
        <v>1.26E-2</v>
      </c>
      <c r="X1311">
        <v>85.060618598050496</v>
      </c>
      <c r="Y1311">
        <f>'wyznaczanie X2,X3,X6,X7'!$W$3*modele!T1311+'wyznaczanie X2,X3,X6,X7'!$X$3</f>
        <v>85.138227576564219</v>
      </c>
      <c r="Z1311">
        <f t="shared" si="173"/>
        <v>7.7600000000000002E-2</v>
      </c>
    </row>
    <row r="1312" spans="1:26" x14ac:dyDescent="0.3">
      <c r="A1312">
        <v>57.307827318969501</v>
      </c>
      <c r="B1312">
        <f t="shared" si="166"/>
        <v>57.307827318969544</v>
      </c>
      <c r="C1312">
        <f t="shared" si="167"/>
        <v>0</v>
      </c>
      <c r="E1312">
        <v>51.8096202001921</v>
      </c>
      <c r="F1312">
        <f>'wyznaczanie X2,X3,X6,X7'!$J$3*I1312+'wyznaczanie X2,X3,X6,X7'!$K$3</f>
        <v>51.56750428797843</v>
      </c>
      <c r="G1312">
        <f t="shared" si="170"/>
        <v>0.24210000000000001</v>
      </c>
      <c r="I1312">
        <v>107.630231362538</v>
      </c>
      <c r="J1312">
        <f>'wyznaczanie X2,X3,X6,X7'!$M$3*modele!E1312+'wyznaczanie X2,X3,X6,X7'!$N$3</f>
        <v>108.1139844322804</v>
      </c>
      <c r="K1312">
        <f t="shared" si="171"/>
        <v>0.48380000000000001</v>
      </c>
      <c r="M1312">
        <v>-40.813205962637198</v>
      </c>
      <c r="N1312">
        <f t="shared" si="168"/>
        <v>-40.813205962637284</v>
      </c>
      <c r="O1312">
        <f t="shared" si="169"/>
        <v>0</v>
      </c>
      <c r="Q1312">
        <v>21.917764064193399</v>
      </c>
      <c r="R1312">
        <v>21.917764064193399</v>
      </c>
      <c r="T1312">
        <v>52.297358449980003</v>
      </c>
      <c r="U1312">
        <f>'wyznaczanie X2,X3,X6,X7'!$T$3*modele!X1312+'wyznaczanie X2,X3,X6,X7'!$U$3</f>
        <v>52.308348071458752</v>
      </c>
      <c r="V1312">
        <f t="shared" si="172"/>
        <v>1.0999999999999999E-2</v>
      </c>
      <c r="X1312">
        <v>104.637547039838</v>
      </c>
      <c r="Y1312">
        <f>'wyznaczanie X2,X3,X6,X7'!$W$3*modele!T1312+'wyznaczanie X2,X3,X6,X7'!$X$3</f>
        <v>104.59968263744135</v>
      </c>
      <c r="Z1312">
        <f t="shared" si="173"/>
        <v>3.7900000000000003E-2</v>
      </c>
    </row>
    <row r="1313" spans="1:26" x14ac:dyDescent="0.3">
      <c r="A1313">
        <v>47.985157308511603</v>
      </c>
      <c r="B1313">
        <f t="shared" si="166"/>
        <v>47.98515730851171</v>
      </c>
      <c r="C1313">
        <f t="shared" si="167"/>
        <v>0</v>
      </c>
      <c r="E1313">
        <v>57.113377190090503</v>
      </c>
      <c r="F1313">
        <f>'wyznaczanie X2,X3,X6,X7'!$J$3*I1313+'wyznaczanie X2,X3,X6,X7'!$K$3</f>
        <v>56.962160379269946</v>
      </c>
      <c r="G1313">
        <f t="shared" si="170"/>
        <v>0.1512</v>
      </c>
      <c r="I1313">
        <v>118.423288394168</v>
      </c>
      <c r="J1313">
        <f>'wyznaczanie X2,X3,X6,X7'!$M$3*modele!E1313+'wyznaczanie X2,X3,X6,X7'!$N$3</f>
        <v>118.72465889706946</v>
      </c>
      <c r="K1313">
        <f t="shared" si="171"/>
        <v>0.3014</v>
      </c>
      <c r="M1313">
        <v>-75.369816953248105</v>
      </c>
      <c r="N1313">
        <f t="shared" si="168"/>
        <v>-75.369816953248318</v>
      </c>
      <c r="O1313">
        <f t="shared" si="169"/>
        <v>0</v>
      </c>
      <c r="Q1313">
        <v>25.679973574453101</v>
      </c>
      <c r="R1313">
        <v>25.679973574453101</v>
      </c>
      <c r="T1313">
        <v>46.3478606777796</v>
      </c>
      <c r="U1313">
        <f>'wyznaczanie X2,X3,X6,X7'!$T$3*modele!X1313+'wyznaczanie X2,X3,X6,X7'!$U$3</f>
        <v>46.587382085668253</v>
      </c>
      <c r="V1313">
        <f t="shared" si="172"/>
        <v>0.23949999999999999</v>
      </c>
      <c r="X1313">
        <v>93.1662119715361</v>
      </c>
      <c r="Y1313">
        <f>'wyznaczanie X2,X3,X6,X7'!$W$3*modele!T1313+'wyznaczanie X2,X3,X6,X7'!$X$3</f>
        <v>92.71174952980445</v>
      </c>
      <c r="Z1313">
        <f t="shared" si="173"/>
        <v>0.45450000000000002</v>
      </c>
    </row>
    <row r="1314" spans="1:26" x14ac:dyDescent="0.3">
      <c r="A1314">
        <v>34.613143904720197</v>
      </c>
      <c r="B1314">
        <f t="shared" si="166"/>
        <v>34.613143904720296</v>
      </c>
      <c r="C1314">
        <f t="shared" si="167"/>
        <v>0</v>
      </c>
      <c r="E1314">
        <v>61.800773457514197</v>
      </c>
      <c r="F1314">
        <f>'wyznaczanie X2,X3,X6,X7'!$J$3*I1314+'wyznaczanie X2,X3,X6,X7'!$K$3</f>
        <v>61.62948103954038</v>
      </c>
      <c r="G1314">
        <f t="shared" si="170"/>
        <v>0.17130000000000001</v>
      </c>
      <c r="I1314">
        <v>127.761169663842</v>
      </c>
      <c r="J1314">
        <f>'wyznaczanie X2,X3,X6,X7'!$M$3*modele!E1314+'wyznaczanie X2,X3,X6,X7'!$N$3</f>
        <v>128.1022446303202</v>
      </c>
      <c r="K1314">
        <f t="shared" si="171"/>
        <v>0.34110000000000001</v>
      </c>
      <c r="M1314">
        <v>-116.176032563102</v>
      </c>
      <c r="N1314">
        <f t="shared" si="168"/>
        <v>-116.1760325631022</v>
      </c>
      <c r="O1314">
        <f t="shared" si="169"/>
        <v>0</v>
      </c>
      <c r="Q1314">
        <v>22.623573194869799</v>
      </c>
      <c r="R1314">
        <v>22.623573194869799</v>
      </c>
      <c r="T1314">
        <v>47.000063636826603</v>
      </c>
      <c r="U1314">
        <f>'wyznaczanie X2,X3,X6,X7'!$T$3*modele!X1314+'wyznaczanie X2,X3,X6,X7'!$U$3</f>
        <v>47.145461579857617</v>
      </c>
      <c r="V1314">
        <f t="shared" si="172"/>
        <v>0.1454</v>
      </c>
      <c r="X1314">
        <v>94.285239228208397</v>
      </c>
      <c r="Y1314">
        <f>'wyznaczanie X2,X3,X6,X7'!$W$3*modele!T1314+'wyznaczanie X2,X3,X6,X7'!$X$3</f>
        <v>94.014942748227341</v>
      </c>
      <c r="Z1314">
        <f t="shared" si="173"/>
        <v>0.27029999999999998</v>
      </c>
    </row>
    <row r="1315" spans="1:26" x14ac:dyDescent="0.3">
      <c r="A1315">
        <v>53.014941774191797</v>
      </c>
      <c r="B1315">
        <f t="shared" si="166"/>
        <v>53.014941774191797</v>
      </c>
      <c r="C1315">
        <f t="shared" si="167"/>
        <v>0</v>
      </c>
      <c r="E1315">
        <v>10.8913354800617</v>
      </c>
      <c r="F1315">
        <f>'wyznaczanie X2,X3,X6,X7'!$J$3*I1315+'wyznaczanie X2,X3,X6,X7'!$K$3</f>
        <v>11.004766676345039</v>
      </c>
      <c r="G1315">
        <f t="shared" si="170"/>
        <v>0.1134</v>
      </c>
      <c r="I1315">
        <v>26.4765983982184</v>
      </c>
      <c r="J1315">
        <f>'wyznaczanie X2,X3,X6,X7'!$M$3*modele!E1315+'wyznaczanie X2,X3,X6,X7'!$N$3</f>
        <v>26.253031969755771</v>
      </c>
      <c r="K1315">
        <f t="shared" si="171"/>
        <v>0.22359999999999999</v>
      </c>
      <c r="M1315">
        <v>73.355877108198499</v>
      </c>
      <c r="N1315">
        <f t="shared" si="168"/>
        <v>73.355877108198484</v>
      </c>
      <c r="O1315">
        <f t="shared" si="169"/>
        <v>0</v>
      </c>
      <c r="Q1315">
        <v>24.236380019774</v>
      </c>
      <c r="R1315">
        <v>24.236380019774</v>
      </c>
      <c r="T1315">
        <v>47.230032938295899</v>
      </c>
      <c r="U1315">
        <f>'wyznaczanie X2,X3,X6,X7'!$T$3*modele!X1315+'wyznaczanie X2,X3,X6,X7'!$U$3</f>
        <v>47.001874135004897</v>
      </c>
      <c r="V1315">
        <f t="shared" si="172"/>
        <v>0.22819999999999999</v>
      </c>
      <c r="X1315">
        <v>93.997326366010299</v>
      </c>
      <c r="Y1315">
        <f>'wyznaczanie X2,X3,X6,X7'!$W$3*modele!T1315+'wyznaczanie X2,X3,X6,X7'!$X$3</f>
        <v>94.474453748542558</v>
      </c>
      <c r="Z1315">
        <f t="shared" si="173"/>
        <v>0.47710000000000002</v>
      </c>
    </row>
    <row r="1316" spans="1:26" x14ac:dyDescent="0.3">
      <c r="A1316">
        <v>31.286522574609101</v>
      </c>
      <c r="B1316">
        <f t="shared" si="166"/>
        <v>31.286522574609116</v>
      </c>
      <c r="C1316">
        <f t="shared" si="167"/>
        <v>0</v>
      </c>
      <c r="E1316">
        <v>20.8877878477855</v>
      </c>
      <c r="F1316">
        <f>'wyznaczanie X2,X3,X6,X7'!$J$3*I1316+'wyznaczanie X2,X3,X6,X7'!$K$3</f>
        <v>20.91242052257175</v>
      </c>
      <c r="G1316">
        <f t="shared" si="170"/>
        <v>2.46E-2</v>
      </c>
      <c r="I1316">
        <v>46.2987837613585</v>
      </c>
      <c r="J1316">
        <f>'wyznaczanie X2,X3,X6,X7'!$M$3*modele!E1316+'wyznaczanie X2,X3,X6,X7'!$N$3</f>
        <v>46.251893546315081</v>
      </c>
      <c r="K1316">
        <f t="shared" si="171"/>
        <v>4.6899999999999997E-2</v>
      </c>
      <c r="M1316">
        <v>-9.0318394138265007E-2</v>
      </c>
      <c r="N1316">
        <f t="shared" si="168"/>
        <v>-9.0318394138293456E-2</v>
      </c>
      <c r="O1316">
        <f t="shared" si="169"/>
        <v>0</v>
      </c>
      <c r="Q1316">
        <v>20.849043829756202</v>
      </c>
      <c r="R1316">
        <v>20.849043829756202</v>
      </c>
      <c r="T1316">
        <v>53.011536336032201</v>
      </c>
      <c r="U1316">
        <f>'wyznaczanie X2,X3,X6,X7'!$T$3*modele!X1316+'wyznaczanie X2,X3,X6,X7'!$U$3</f>
        <v>53.020737786628722</v>
      </c>
      <c r="V1316">
        <f t="shared" si="172"/>
        <v>9.1999999999999998E-3</v>
      </c>
      <c r="X1316">
        <v>106.065987821032</v>
      </c>
      <c r="Y1316">
        <f>'wyznaczanie X2,X3,X6,X7'!$W$3*modele!T1316+'wyznaczanie X2,X3,X6,X7'!$X$3</f>
        <v>106.02671047431403</v>
      </c>
      <c r="Z1316">
        <f t="shared" si="173"/>
        <v>3.9300000000000002E-2</v>
      </c>
    </row>
    <row r="1317" spans="1:26" x14ac:dyDescent="0.3">
      <c r="A1317">
        <v>47.297769611170501</v>
      </c>
      <c r="B1317">
        <f t="shared" si="166"/>
        <v>47.297769611170601</v>
      </c>
      <c r="C1317">
        <f t="shared" si="167"/>
        <v>0</v>
      </c>
      <c r="E1317">
        <v>50.921244043787297</v>
      </c>
      <c r="F1317">
        <f>'wyznaczanie X2,X3,X6,X7'!$J$3*I1317+'wyznaczanie X2,X3,X6,X7'!$K$3</f>
        <v>50.766397920993953</v>
      </c>
      <c r="G1317">
        <f t="shared" si="170"/>
        <v>0.15479999999999999</v>
      </c>
      <c r="I1317">
        <v>106.02746251852901</v>
      </c>
      <c r="J1317">
        <f>'wyznaczanie X2,X3,X6,X7'!$M$3*modele!E1317+'wyznaczanie X2,X3,X6,X7'!$N$3</f>
        <v>106.33670274010535</v>
      </c>
      <c r="K1317">
        <f t="shared" si="171"/>
        <v>0.30919999999999997</v>
      </c>
      <c r="M1317">
        <v>-58.168192909020703</v>
      </c>
      <c r="N1317">
        <f t="shared" si="168"/>
        <v>-58.168192909020902</v>
      </c>
      <c r="O1317">
        <f t="shared" si="169"/>
        <v>0</v>
      </c>
      <c r="Q1317">
        <v>20.694454823974201</v>
      </c>
      <c r="R1317">
        <v>20.694454823974201</v>
      </c>
      <c r="T1317">
        <v>54.366276483131301</v>
      </c>
      <c r="U1317">
        <f>'wyznaczanie X2,X3,X6,X7'!$T$3*modele!X1317+'wyznaczanie X2,X3,X6,X7'!$U$3</f>
        <v>54.548330261764228</v>
      </c>
      <c r="V1317">
        <f t="shared" si="172"/>
        <v>0.18210000000000001</v>
      </c>
      <c r="X1317">
        <v>109.129023884106</v>
      </c>
      <c r="Y1317">
        <f>'wyznaczanie X2,X3,X6,X7'!$W$3*modele!T1317+'wyznaczanie X2,X3,X6,X7'!$X$3</f>
        <v>108.73367177820707</v>
      </c>
      <c r="Z1317">
        <f t="shared" si="173"/>
        <v>0.39539999999999997</v>
      </c>
    </row>
    <row r="1318" spans="1:26" x14ac:dyDescent="0.3">
      <c r="A1318">
        <v>25.9754635881315</v>
      </c>
      <c r="B1318">
        <f t="shared" si="166"/>
        <v>25.975463588131333</v>
      </c>
      <c r="C1318">
        <f t="shared" si="167"/>
        <v>0</v>
      </c>
      <c r="E1318">
        <v>65.465341981954893</v>
      </c>
      <c r="F1318">
        <f>'wyznaczanie X2,X3,X6,X7'!$J$3*I1318+'wyznaczanie X2,X3,X6,X7'!$K$3</f>
        <v>65.288919439185008</v>
      </c>
      <c r="G1318">
        <f t="shared" si="170"/>
        <v>0.1764</v>
      </c>
      <c r="I1318">
        <v>135.08258676304499</v>
      </c>
      <c r="J1318">
        <f>'wyznaczanie X2,X3,X6,X7'!$M$3*modele!E1318+'wyznaczanie X2,X3,X6,X7'!$N$3</f>
        <v>135.43356537914235</v>
      </c>
      <c r="K1318">
        <f t="shared" si="171"/>
        <v>0.35099999999999998</v>
      </c>
      <c r="M1318">
        <v>-144.445098769602</v>
      </c>
      <c r="N1318">
        <f t="shared" si="168"/>
        <v>-144.44509876960166</v>
      </c>
      <c r="O1318">
        <f t="shared" si="169"/>
        <v>0</v>
      </c>
      <c r="Q1318">
        <v>24.404741508427101</v>
      </c>
      <c r="R1318">
        <v>24.404741508427101</v>
      </c>
      <c r="T1318">
        <v>51.541184747204603</v>
      </c>
      <c r="U1318">
        <f>'wyznaczanie X2,X3,X6,X7'!$T$3*modele!X1318+'wyznaczanie X2,X3,X6,X7'!$U$3</f>
        <v>51.909585162681765</v>
      </c>
      <c r="V1318">
        <f t="shared" si="172"/>
        <v>0.36840000000000001</v>
      </c>
      <c r="X1318">
        <v>103.837971766929</v>
      </c>
      <c r="Y1318">
        <f>'wyznaczanie X2,X3,X6,X7'!$W$3*modele!T1318+'wyznaczanie X2,X3,X6,X7'!$X$3</f>
        <v>103.08874125372462</v>
      </c>
      <c r="Z1318">
        <f t="shared" si="173"/>
        <v>0.74919999999999998</v>
      </c>
    </row>
    <row r="1319" spans="1:26" x14ac:dyDescent="0.3">
      <c r="A1319">
        <v>34.859437732963301</v>
      </c>
      <c r="B1319">
        <f t="shared" si="166"/>
        <v>34.85943773296335</v>
      </c>
      <c r="C1319">
        <f t="shared" si="167"/>
        <v>0</v>
      </c>
      <c r="E1319">
        <v>12.504127393898401</v>
      </c>
      <c r="F1319">
        <f>'wyznaczanie X2,X3,X6,X7'!$J$3*I1319+'wyznaczanie X2,X3,X6,X7'!$K$3</f>
        <v>12.468100691140654</v>
      </c>
      <c r="G1319">
        <f t="shared" si="170"/>
        <v>3.5999999999999997E-2</v>
      </c>
      <c r="I1319">
        <v>29.404282241403301</v>
      </c>
      <c r="J1319">
        <f>'wyznaczanie X2,X3,X6,X7'!$M$3*modele!E1319+'wyznaczanie X2,X3,X6,X7'!$N$3</f>
        <v>29.479576852894006</v>
      </c>
      <c r="K1319">
        <f t="shared" si="171"/>
        <v>7.5300000000000006E-2</v>
      </c>
      <c r="M1319">
        <v>32.206493284231499</v>
      </c>
      <c r="N1319">
        <f t="shared" si="168"/>
        <v>32.206493284231399</v>
      </c>
      <c r="O1319">
        <f t="shared" si="169"/>
        <v>0</v>
      </c>
      <c r="Q1319">
        <v>15.3900619743989</v>
      </c>
      <c r="R1319">
        <v>15.3900619743989</v>
      </c>
      <c r="T1319">
        <v>51.517085231585099</v>
      </c>
      <c r="U1319">
        <f>'wyznaczanie X2,X3,X6,X7'!$T$3*modele!X1319+'wyznaczanie X2,X3,X6,X7'!$U$3</f>
        <v>51.361495158478995</v>
      </c>
      <c r="V1319">
        <f t="shared" si="172"/>
        <v>0.15559999999999999</v>
      </c>
      <c r="X1319">
        <v>102.738974831549</v>
      </c>
      <c r="Y1319">
        <f>'wyznaczanie X2,X3,X6,X7'!$W$3*modele!T1319+'wyznaczanie X2,X3,X6,X7'!$X$3</f>
        <v>103.04058703288437</v>
      </c>
      <c r="Z1319">
        <f t="shared" si="173"/>
        <v>0.30159999999999998</v>
      </c>
    </row>
    <row r="1320" spans="1:26" x14ac:dyDescent="0.3">
      <c r="A1320">
        <v>41.082783033535797</v>
      </c>
      <c r="B1320">
        <f t="shared" si="166"/>
        <v>41.082783033535847</v>
      </c>
      <c r="C1320">
        <f t="shared" si="167"/>
        <v>0</v>
      </c>
      <c r="E1320">
        <v>11.3596037361549</v>
      </c>
      <c r="F1320">
        <f>'wyznaczanie X2,X3,X6,X7'!$J$3*I1320+'wyznaczanie X2,X3,X6,X7'!$K$3</f>
        <v>11.472363126741378</v>
      </c>
      <c r="G1320">
        <f t="shared" si="170"/>
        <v>0.1128</v>
      </c>
      <c r="I1320">
        <v>27.4121158939606</v>
      </c>
      <c r="J1320">
        <f>'wyznaczanie X2,X3,X6,X7'!$M$3*modele!E1320+'wyznaczanie X2,X3,X6,X7'!$N$3</f>
        <v>27.189847520894851</v>
      </c>
      <c r="K1320">
        <f t="shared" si="171"/>
        <v>0.2223</v>
      </c>
      <c r="M1320">
        <v>48.086754858607001</v>
      </c>
      <c r="N1320">
        <f t="shared" si="168"/>
        <v>48.086754858606895</v>
      </c>
      <c r="O1320">
        <f t="shared" si="169"/>
        <v>0</v>
      </c>
      <c r="Q1320">
        <v>24.394051774958299</v>
      </c>
      <c r="R1320">
        <v>24.394051774958299</v>
      </c>
      <c r="T1320">
        <v>49.319742428716303</v>
      </c>
      <c r="U1320">
        <f>'wyznaczanie X2,X3,X6,X7'!$T$3*modele!X1320+'wyznaczanie X2,X3,X6,X7'!$U$3</f>
        <v>49.631665834615617</v>
      </c>
      <c r="V1320">
        <f t="shared" si="172"/>
        <v>0.31190000000000001</v>
      </c>
      <c r="X1320">
        <v>99.270425667946697</v>
      </c>
      <c r="Y1320">
        <f>'wyznaczanie X2,X3,X6,X7'!$W$3*modele!T1320+'wyznaczanie X2,X3,X6,X7'!$X$3</f>
        <v>98.649987144418404</v>
      </c>
      <c r="Z1320">
        <f t="shared" si="173"/>
        <v>0.62039999999999995</v>
      </c>
    </row>
    <row r="1321" spans="1:26" x14ac:dyDescent="0.3">
      <c r="A1321">
        <v>36.841334803565701</v>
      </c>
      <c r="B1321">
        <f t="shared" si="166"/>
        <v>36.841334803565751</v>
      </c>
      <c r="C1321">
        <f t="shared" si="167"/>
        <v>0</v>
      </c>
      <c r="E1321">
        <v>32.901434851346004</v>
      </c>
      <c r="F1321">
        <f>'wyznaczanie X2,X3,X6,X7'!$J$3*I1321+'wyznaczanie X2,X3,X6,X7'!$K$3</f>
        <v>32.956511986050636</v>
      </c>
      <c r="G1321">
        <f t="shared" si="170"/>
        <v>5.5100000000000003E-2</v>
      </c>
      <c r="I1321">
        <v>70.395327425993599</v>
      </c>
      <c r="J1321">
        <f>'wyznaczanie X2,X3,X6,X7'!$M$3*modele!E1321+'wyznaczanie X2,X3,X6,X7'!$N$3</f>
        <v>70.286346431780117</v>
      </c>
      <c r="K1321">
        <f t="shared" si="171"/>
        <v>0.109</v>
      </c>
      <c r="M1321">
        <v>-25.021634946906499</v>
      </c>
      <c r="N1321">
        <f t="shared" si="168"/>
        <v>-25.021634946906602</v>
      </c>
      <c r="O1321">
        <f t="shared" si="169"/>
        <v>0</v>
      </c>
      <c r="Q1321">
        <v>26.5442624508511</v>
      </c>
      <c r="R1321">
        <v>26.5442624508511</v>
      </c>
      <c r="T1321">
        <v>60.270417605912101</v>
      </c>
      <c r="U1321">
        <f>'wyznaczanie X2,X3,X6,X7'!$T$3*modele!X1321+'wyznaczanie X2,X3,X6,X7'!$U$3</f>
        <v>60.326982464918522</v>
      </c>
      <c r="V1321">
        <f t="shared" si="172"/>
        <v>5.6599999999999998E-2</v>
      </c>
      <c r="X1321">
        <v>120.716027867386</v>
      </c>
      <c r="Y1321">
        <f>'wyznaczanie X2,X3,X6,X7'!$W$3*modele!T1321+'wyznaczanie X2,X3,X6,X7'!$X$3</f>
        <v>120.53097592270588</v>
      </c>
      <c r="Z1321">
        <f t="shared" si="173"/>
        <v>0.18509999999999999</v>
      </c>
    </row>
    <row r="1322" spans="1:26" x14ac:dyDescent="0.3">
      <c r="A1322">
        <v>48.462293714303897</v>
      </c>
      <c r="B1322">
        <f t="shared" si="166"/>
        <v>48.462293714303954</v>
      </c>
      <c r="C1322">
        <f t="shared" si="167"/>
        <v>0</v>
      </c>
      <c r="E1322">
        <v>47.486860443238903</v>
      </c>
      <c r="F1322">
        <f>'wyznaczanie X2,X3,X6,X7'!$J$3*I1322+'wyznaczanie X2,X3,X6,X7'!$K$3</f>
        <v>47.578617223878425</v>
      </c>
      <c r="G1322">
        <f t="shared" si="170"/>
        <v>9.1800000000000007E-2</v>
      </c>
      <c r="I1322">
        <v>99.649688238563698</v>
      </c>
      <c r="J1322">
        <f>'wyznaczanie X2,X3,X6,X7'!$M$3*modele!E1322+'wyznaczanie X2,X3,X6,X7'!$N$3</f>
        <v>99.465889005231119</v>
      </c>
      <c r="K1322">
        <f t="shared" si="171"/>
        <v>0.18379999999999999</v>
      </c>
      <c r="M1322">
        <v>-45.535993901108803</v>
      </c>
      <c r="N1322">
        <f t="shared" si="168"/>
        <v>-45.535993901108924</v>
      </c>
      <c r="O1322">
        <f t="shared" si="169"/>
        <v>0</v>
      </c>
      <c r="Q1322">
        <v>16.761722490470699</v>
      </c>
      <c r="R1322">
        <v>16.761722490470699</v>
      </c>
      <c r="T1322">
        <v>54.699105602480998</v>
      </c>
      <c r="U1322">
        <f>'wyznaczanie X2,X3,X6,X7'!$T$3*modele!X1322+'wyznaczanie X2,X3,X6,X7'!$U$3</f>
        <v>54.813344433116001</v>
      </c>
      <c r="V1322">
        <f t="shared" si="172"/>
        <v>0.1142</v>
      </c>
      <c r="X1322">
        <v>109.66041427603901</v>
      </c>
      <c r="Y1322">
        <f>'wyznaczanie X2,X3,X6,X7'!$W$3*modele!T1322+'wyznaczanie X2,X3,X6,X7'!$X$3</f>
        <v>109.39871115776457</v>
      </c>
      <c r="Z1322">
        <f t="shared" si="173"/>
        <v>0.26169999999999999</v>
      </c>
    </row>
    <row r="1323" spans="1:26" x14ac:dyDescent="0.3">
      <c r="A1323">
        <v>23.359535803418002</v>
      </c>
      <c r="B1323">
        <f t="shared" si="166"/>
        <v>23.359535803418005</v>
      </c>
      <c r="C1323">
        <f t="shared" si="167"/>
        <v>0</v>
      </c>
      <c r="E1323">
        <v>23.445959551218301</v>
      </c>
      <c r="F1323">
        <f>'wyznaczanie X2,X3,X6,X7'!$J$3*I1323+'wyznaczanie X2,X3,X6,X7'!$K$3</f>
        <v>23.39710460563499</v>
      </c>
      <c r="G1323">
        <f t="shared" si="170"/>
        <v>4.8899999999999999E-2</v>
      </c>
      <c r="I1323">
        <v>51.269876739347502</v>
      </c>
      <c r="J1323">
        <f>'wyznaczanie X2,X3,X6,X7'!$M$3*modele!E1323+'wyznaczanie X2,X3,X6,X7'!$N$3</f>
        <v>51.369761356220209</v>
      </c>
      <c r="K1323">
        <f t="shared" si="171"/>
        <v>9.9900000000000003E-2</v>
      </c>
      <c r="M1323">
        <v>-23.618807046818901</v>
      </c>
      <c r="N1323">
        <f t="shared" si="168"/>
        <v>-23.618807046818908</v>
      </c>
      <c r="O1323">
        <f t="shared" si="169"/>
        <v>0</v>
      </c>
      <c r="Q1323">
        <v>14.4128976844632</v>
      </c>
      <c r="R1323">
        <v>14.4128976844632</v>
      </c>
      <c r="T1323">
        <v>56.236860792759799</v>
      </c>
      <c r="U1323">
        <f>'wyznaczanie X2,X3,X6,X7'!$T$3*modele!X1323+'wyznaczanie X2,X3,X6,X7'!$U$3</f>
        <v>55.796607968608953</v>
      </c>
      <c r="V1323">
        <f t="shared" si="172"/>
        <v>0.44030000000000002</v>
      </c>
      <c r="X1323">
        <v>111.631994862971</v>
      </c>
      <c r="Y1323">
        <f>'wyznaczanie X2,X3,X6,X7'!$W$3*modele!T1323+'wyznaczanie X2,X3,X6,X7'!$X$3</f>
        <v>112.47136225167274</v>
      </c>
      <c r="Z1323">
        <f t="shared" si="173"/>
        <v>0.83940000000000003</v>
      </c>
    </row>
    <row r="1324" spans="1:26" x14ac:dyDescent="0.3">
      <c r="A1324">
        <v>31.062326062509602</v>
      </c>
      <c r="B1324">
        <f t="shared" si="166"/>
        <v>31.062326062509669</v>
      </c>
      <c r="C1324">
        <f t="shared" si="167"/>
        <v>0</v>
      </c>
      <c r="E1324">
        <v>73.880965037852107</v>
      </c>
      <c r="F1324">
        <f>'wyznaczanie X2,X3,X6,X7'!$J$3*I1324+'wyznaczanie X2,X3,X6,X7'!$K$3</f>
        <v>73.927326240957541</v>
      </c>
      <c r="G1324">
        <f t="shared" si="170"/>
        <v>4.6399999999999997E-2</v>
      </c>
      <c r="I1324">
        <v>152.36539695449699</v>
      </c>
      <c r="J1324">
        <f>'wyznaczanie X2,X3,X6,X7'!$M$3*modele!E1324+'wyznaczanie X2,X3,X6,X7'!$N$3</f>
        <v>152.26982632295477</v>
      </c>
      <c r="K1324">
        <f t="shared" si="171"/>
        <v>9.5600000000000004E-2</v>
      </c>
      <c r="M1324">
        <v>-159.518242988537</v>
      </c>
      <c r="N1324">
        <f t="shared" si="168"/>
        <v>-159.51824298853714</v>
      </c>
      <c r="O1324">
        <f t="shared" si="169"/>
        <v>0</v>
      </c>
      <c r="Q1324">
        <v>17.594018789583</v>
      </c>
      <c r="R1324">
        <v>17.594018789583</v>
      </c>
      <c r="T1324">
        <v>51.659505390710599</v>
      </c>
      <c r="U1324">
        <f>'wyznaczanie X2,X3,X6,X7'!$T$3*modele!X1324+'wyznaczanie X2,X3,X6,X7'!$U$3</f>
        <v>51.207000548186272</v>
      </c>
      <c r="V1324">
        <f t="shared" si="172"/>
        <v>0.45250000000000001</v>
      </c>
      <c r="X1324">
        <v>102.429191580728</v>
      </c>
      <c r="Y1324">
        <f>'wyznaczanie X2,X3,X6,X7'!$W$3*modele!T1324+'wyznaczanie X2,X3,X6,X7'!$X$3</f>
        <v>103.32516253651326</v>
      </c>
      <c r="Z1324">
        <f t="shared" si="173"/>
        <v>0.89600000000000002</v>
      </c>
    </row>
    <row r="1325" spans="1:26" x14ac:dyDescent="0.3">
      <c r="A1325">
        <v>34.826180519065197</v>
      </c>
      <c r="B1325">
        <f t="shared" si="166"/>
        <v>34.826180519065183</v>
      </c>
      <c r="C1325">
        <f t="shared" si="167"/>
        <v>0</v>
      </c>
      <c r="E1325">
        <v>22.184930248933</v>
      </c>
      <c r="F1325">
        <f>'wyznaczanie X2,X3,X6,X7'!$J$3*I1325+'wyznaczanie X2,X3,X6,X7'!$K$3</f>
        <v>22.398794119883707</v>
      </c>
      <c r="G1325">
        <f t="shared" si="170"/>
        <v>0.21390000000000001</v>
      </c>
      <c r="I1325">
        <v>49.272562763136598</v>
      </c>
      <c r="J1325">
        <f>'wyznaczanie X2,X3,X6,X7'!$M$3*modele!E1325+'wyznaczanie X2,X3,X6,X7'!$N$3</f>
        <v>48.846951309946625</v>
      </c>
      <c r="K1325">
        <f t="shared" si="171"/>
        <v>0.42559999999999998</v>
      </c>
      <c r="M1325">
        <v>3.0975702913313699</v>
      </c>
      <c r="N1325">
        <f t="shared" si="168"/>
        <v>3.0975702913313938</v>
      </c>
      <c r="O1325">
        <f t="shared" si="169"/>
        <v>0</v>
      </c>
      <c r="Q1325">
        <v>22.904048172288999</v>
      </c>
      <c r="R1325">
        <v>22.904048172288999</v>
      </c>
      <c r="T1325">
        <v>50.716608211929298</v>
      </c>
      <c r="U1325">
        <f>'wyznaczanie X2,X3,X6,X7'!$T$3*modele!X1325+'wyznaczanie X2,X3,X6,X7'!$U$3</f>
        <v>50.969052526893613</v>
      </c>
      <c r="V1325">
        <f t="shared" si="172"/>
        <v>0.25240000000000001</v>
      </c>
      <c r="X1325">
        <v>101.9520725963</v>
      </c>
      <c r="Y1325">
        <f>'wyznaczanie X2,X3,X6,X7'!$W$3*modele!T1325+'wyznaczanie X2,X3,X6,X7'!$X$3</f>
        <v>101.44112139255196</v>
      </c>
      <c r="Z1325">
        <f t="shared" si="173"/>
        <v>0.51100000000000001</v>
      </c>
    </row>
    <row r="1326" spans="1:26" x14ac:dyDescent="0.3">
      <c r="A1326">
        <v>45.633808497425598</v>
      </c>
      <c r="B1326">
        <f t="shared" si="166"/>
        <v>45.633808497425598</v>
      </c>
      <c r="C1326">
        <f t="shared" si="167"/>
        <v>0</v>
      </c>
      <c r="E1326">
        <v>49.741061735028801</v>
      </c>
      <c r="F1326">
        <f>'wyznaczanie X2,X3,X6,X7'!$J$3*I1326+'wyznaczanie X2,X3,X6,X7'!$K$3</f>
        <v>49.758111061707304</v>
      </c>
      <c r="G1326">
        <f t="shared" si="170"/>
        <v>1.7000000000000001E-2</v>
      </c>
      <c r="I1326">
        <v>104.01018886987301</v>
      </c>
      <c r="J1326">
        <f>'wyznaczanie X2,X3,X6,X7'!$M$3*modele!E1326+'wyznaczanie X2,X3,X6,X7'!$N$3</f>
        <v>103.97563485724606</v>
      </c>
      <c r="K1326">
        <f t="shared" si="171"/>
        <v>3.4599999999999999E-2</v>
      </c>
      <c r="M1326">
        <v>-57.955568210235199</v>
      </c>
      <c r="N1326">
        <f t="shared" si="168"/>
        <v>-57.955568210235199</v>
      </c>
      <c r="O1326">
        <f t="shared" si="169"/>
        <v>0</v>
      </c>
      <c r="Q1326">
        <v>17.462672401531702</v>
      </c>
      <c r="R1326">
        <v>17.462672401531702</v>
      </c>
      <c r="T1326">
        <v>51.879622813178599</v>
      </c>
      <c r="U1326">
        <f>'wyznaczanie X2,X3,X6,X7'!$T$3*modele!X1326+'wyznaczanie X2,X3,X6,X7'!$U$3</f>
        <v>51.975109473781082</v>
      </c>
      <c r="V1326">
        <f t="shared" si="172"/>
        <v>9.5500000000000002E-2</v>
      </c>
      <c r="X1326">
        <v>103.969357153524</v>
      </c>
      <c r="Y1326">
        <f>'wyznaczanie X2,X3,X6,X7'!$W$3*modele!T1326+'wyznaczanie X2,X3,X6,X7'!$X$3</f>
        <v>103.76498809731136</v>
      </c>
      <c r="Z1326">
        <f t="shared" si="173"/>
        <v>0.2044</v>
      </c>
    </row>
    <row r="1327" spans="1:26" x14ac:dyDescent="0.3">
      <c r="A1327">
        <v>23.860563889449701</v>
      </c>
      <c r="B1327">
        <f t="shared" si="166"/>
        <v>23.860563889449754</v>
      </c>
      <c r="C1327">
        <f t="shared" si="167"/>
        <v>0</v>
      </c>
      <c r="E1327">
        <v>31.503417011830301</v>
      </c>
      <c r="F1327">
        <f>'wyznaczanie X2,X3,X6,X7'!$J$3*I1327+'wyznaczanie X2,X3,X6,X7'!$K$3</f>
        <v>31.354545813762087</v>
      </c>
      <c r="G1327">
        <f t="shared" si="170"/>
        <v>0.1489</v>
      </c>
      <c r="I1327">
        <v>67.190283032493994</v>
      </c>
      <c r="J1327">
        <f>'wyznaczanie X2,X3,X6,X7'!$M$3*modele!E1327+'wyznaczanie X2,X3,X6,X7'!$N$3</f>
        <v>67.489477680191072</v>
      </c>
      <c r="K1327">
        <f t="shared" si="171"/>
        <v>0.29920000000000002</v>
      </c>
      <c r="M1327">
        <v>-46.789123256591402</v>
      </c>
      <c r="N1327">
        <f t="shared" si="168"/>
        <v>-46.789123256591509</v>
      </c>
      <c r="O1327">
        <f t="shared" si="169"/>
        <v>0</v>
      </c>
      <c r="Q1327">
        <v>26.14634503225</v>
      </c>
      <c r="R1327">
        <v>26.14634503225</v>
      </c>
      <c r="T1327">
        <v>52.0926694178685</v>
      </c>
      <c r="U1327">
        <f>'wyznaczanie X2,X3,X6,X7'!$T$3*modele!X1327+'wyznaczanie X2,X3,X6,X7'!$U$3</f>
        <v>51.650652835767168</v>
      </c>
      <c r="V1327">
        <f t="shared" si="172"/>
        <v>0.442</v>
      </c>
      <c r="X1327">
        <v>103.318776321714</v>
      </c>
      <c r="Y1327">
        <f>'wyznaczanie X2,X3,X6,X7'!$W$3*modele!T1327+'wyznaczanie X2,X3,X6,X7'!$X$3</f>
        <v>104.19068516996124</v>
      </c>
      <c r="Z1327">
        <f t="shared" si="173"/>
        <v>0.87190000000000001</v>
      </c>
    </row>
    <row r="1328" spans="1:26" x14ac:dyDescent="0.3">
      <c r="A1328">
        <v>21.1662702780548</v>
      </c>
      <c r="B1328">
        <f t="shared" si="166"/>
        <v>21.166270278054814</v>
      </c>
      <c r="C1328">
        <f t="shared" si="167"/>
        <v>0</v>
      </c>
      <c r="E1328">
        <v>15.395823836837801</v>
      </c>
      <c r="F1328">
        <f>'wyznaczanie X2,X3,X6,X7'!$J$3*I1328+'wyznaczanie X2,X3,X6,X7'!$K$3</f>
        <v>15.301566375563215</v>
      </c>
      <c r="G1328">
        <f t="shared" si="170"/>
        <v>9.4299999999999995E-2</v>
      </c>
      <c r="I1328">
        <v>35.073180538461898</v>
      </c>
      <c r="J1328">
        <f>'wyznaczanie X2,X3,X6,X7'!$M$3*modele!E1328+'wyznaczanie X2,X3,X6,X7'!$N$3</f>
        <v>35.264692887708073</v>
      </c>
      <c r="K1328">
        <f t="shared" si="171"/>
        <v>0.1915</v>
      </c>
      <c r="M1328">
        <v>-3.85493095440378</v>
      </c>
      <c r="N1328">
        <f t="shared" si="168"/>
        <v>-3.8549309544038053</v>
      </c>
      <c r="O1328">
        <f t="shared" si="169"/>
        <v>0</v>
      </c>
      <c r="Q1328">
        <v>18.692612212452399</v>
      </c>
      <c r="R1328">
        <v>18.692612212452399</v>
      </c>
      <c r="T1328">
        <v>51.396321548216498</v>
      </c>
      <c r="U1328">
        <f>'wyznaczanie X2,X3,X6,X7'!$T$3*modele!X1328+'wyznaczanie X2,X3,X6,X7'!$U$3</f>
        <v>50.928958777844649</v>
      </c>
      <c r="V1328">
        <f t="shared" si="172"/>
        <v>0.46739999999999998</v>
      </c>
      <c r="X1328">
        <v>101.871679035033</v>
      </c>
      <c r="Y1328">
        <f>'wyznaczanie X2,X3,X6,X7'!$W$3*modele!T1328+'wyznaczanie X2,X3,X6,X7'!$X$3</f>
        <v>102.79928421293444</v>
      </c>
      <c r="Z1328">
        <f t="shared" si="173"/>
        <v>0.92759999999999998</v>
      </c>
    </row>
    <row r="1329" spans="1:26" x14ac:dyDescent="0.3">
      <c r="A1329">
        <v>63.1181406697509</v>
      </c>
      <c r="B1329">
        <f t="shared" si="166"/>
        <v>63.1181406697509</v>
      </c>
      <c r="C1329">
        <f t="shared" si="167"/>
        <v>0</v>
      </c>
      <c r="E1329">
        <v>71.855089841651093</v>
      </c>
      <c r="F1329">
        <f>'wyznaczanie X2,X3,X6,X7'!$J$3*I1329+'wyznaczanie X2,X3,X6,X7'!$K$3</f>
        <v>71.688482201023206</v>
      </c>
      <c r="G1329">
        <f t="shared" si="170"/>
        <v>0.1666</v>
      </c>
      <c r="I1329">
        <v>147.8861547194</v>
      </c>
      <c r="J1329">
        <f>'wyznaczanie X2,X3,X6,X7'!$M$3*modele!E1329+'wyznaczanie X2,X3,X6,X7'!$N$3</f>
        <v>148.21686872061343</v>
      </c>
      <c r="K1329">
        <f t="shared" si="171"/>
        <v>0.33069999999999999</v>
      </c>
      <c r="M1329">
        <v>-89.328988185451493</v>
      </c>
      <c r="N1329">
        <f t="shared" si="168"/>
        <v>-89.328988185451493</v>
      </c>
      <c r="O1329">
        <f t="shared" si="169"/>
        <v>0</v>
      </c>
      <c r="Q1329">
        <v>21.525993532770201</v>
      </c>
      <c r="R1329">
        <v>21.525993532770201</v>
      </c>
      <c r="T1329">
        <v>51.828634482513301</v>
      </c>
      <c r="U1329">
        <f>'wyznaczanie X2,X3,X6,X7'!$T$3*modele!X1329+'wyznaczanie X2,X3,X6,X7'!$U$3</f>
        <v>52.029393905482628</v>
      </c>
      <c r="V1329">
        <f t="shared" si="172"/>
        <v>0.20080000000000001</v>
      </c>
      <c r="X1329">
        <v>104.078205013586</v>
      </c>
      <c r="Y1329">
        <f>'wyznaczanie X2,X3,X6,X7'!$W$3*modele!T1329+'wyznaczanie X2,X3,X6,X7'!$X$3</f>
        <v>103.66310624317379</v>
      </c>
      <c r="Z1329">
        <f t="shared" si="173"/>
        <v>0.41510000000000002</v>
      </c>
    </row>
    <row r="1330" spans="1:26" x14ac:dyDescent="0.3">
      <c r="A1330">
        <v>54.580645831153298</v>
      </c>
      <c r="B1330">
        <f t="shared" si="166"/>
        <v>54.580645831153205</v>
      </c>
      <c r="C1330">
        <f t="shared" si="167"/>
        <v>0</v>
      </c>
      <c r="E1330">
        <v>61.030899780783798</v>
      </c>
      <c r="F1330">
        <f>'wyznaczanie X2,X3,X6,X7'!$J$3*I1330+'wyznaczanie X2,X3,X6,X7'!$K$3</f>
        <v>61.164372928967843</v>
      </c>
      <c r="G1330">
        <f t="shared" si="170"/>
        <v>0.13350000000000001</v>
      </c>
      <c r="I1330">
        <v>126.830630575097</v>
      </c>
      <c r="J1330">
        <f>'wyznaczanie X2,X3,X6,X7'!$M$3*modele!E1330+'wyznaczanie X2,X3,X6,X7'!$N$3</f>
        <v>126.56203851258987</v>
      </c>
      <c r="K1330">
        <f t="shared" si="171"/>
        <v>0.26860000000000001</v>
      </c>
      <c r="M1330">
        <v>-73.931407680044998</v>
      </c>
      <c r="N1330">
        <f t="shared" si="168"/>
        <v>-73.931407680044813</v>
      </c>
      <c r="O1330">
        <f t="shared" si="169"/>
        <v>0</v>
      </c>
      <c r="Q1330">
        <v>10.265194251044401</v>
      </c>
      <c r="R1330">
        <v>10.265194251044401</v>
      </c>
      <c r="T1330">
        <v>51.646479612513303</v>
      </c>
      <c r="U1330">
        <f>'wyznaczanie X2,X3,X6,X7'!$T$3*modele!X1330+'wyznaczanie X2,X3,X6,X7'!$U$3</f>
        <v>51.709845091880567</v>
      </c>
      <c r="V1330">
        <f t="shared" si="172"/>
        <v>6.3399999999999998E-2</v>
      </c>
      <c r="X1330">
        <v>103.437465054528</v>
      </c>
      <c r="Y1330">
        <f>'wyznaczanie X2,X3,X6,X7'!$W$3*modele!T1330+'wyznaczanie X2,X3,X6,X7'!$X$3</f>
        <v>103.29913520012062</v>
      </c>
      <c r="Z1330">
        <f t="shared" si="173"/>
        <v>0.13830000000000001</v>
      </c>
    </row>
    <row r="1331" spans="1:26" x14ac:dyDescent="0.3">
      <c r="A1331">
        <v>31.136150981527901</v>
      </c>
      <c r="B1331">
        <f t="shared" si="166"/>
        <v>31.13615098152794</v>
      </c>
      <c r="C1331">
        <f t="shared" si="167"/>
        <v>0</v>
      </c>
      <c r="E1331">
        <v>45.589938899254797</v>
      </c>
      <c r="F1331">
        <f>'wyznaczanie X2,X3,X6,X7'!$J$3*I1331+'wyznaczanie X2,X3,X6,X7'!$K$3</f>
        <v>45.566465239179308</v>
      </c>
      <c r="G1331">
        <f t="shared" si="170"/>
        <v>2.35E-2</v>
      </c>
      <c r="I1331">
        <v>95.623987478468393</v>
      </c>
      <c r="J1331">
        <f>'wyznaczanie X2,X3,X6,X7'!$M$3*modele!E1331+'wyznaczanie X2,X3,X6,X7'!$N$3</f>
        <v>95.670915550226354</v>
      </c>
      <c r="K1331">
        <f t="shared" si="171"/>
        <v>4.6899999999999997E-2</v>
      </c>
      <c r="M1331">
        <v>-74.497514734708503</v>
      </c>
      <c r="N1331">
        <f t="shared" si="168"/>
        <v>-74.497514734708574</v>
      </c>
      <c r="O1331">
        <f t="shared" si="169"/>
        <v>0</v>
      </c>
      <c r="Q1331">
        <v>22.798369773780301</v>
      </c>
      <c r="R1331">
        <v>22.798369773780301</v>
      </c>
      <c r="T1331">
        <v>49.7078978319228</v>
      </c>
      <c r="U1331">
        <f>'wyznaczanie X2,X3,X6,X7'!$T$3*modele!X1331+'wyznaczanie X2,X3,X6,X7'!$U$3</f>
        <v>49.481099027457475</v>
      </c>
      <c r="V1331">
        <f t="shared" si="172"/>
        <v>0.2268</v>
      </c>
      <c r="X1331">
        <v>98.968518210470904</v>
      </c>
      <c r="Y1331">
        <f>'wyznaczanie X2,X3,X6,X7'!$W$3*modele!T1331+'wyznaczanie X2,X3,X6,X7'!$X$3</f>
        <v>99.425576218549622</v>
      </c>
      <c r="Z1331">
        <f t="shared" si="173"/>
        <v>0.45710000000000001</v>
      </c>
    </row>
    <row r="1332" spans="1:26" x14ac:dyDescent="0.3">
      <c r="A1332">
        <v>53.983605830233699</v>
      </c>
      <c r="B1332">
        <f t="shared" si="166"/>
        <v>53.983605830233756</v>
      </c>
      <c r="C1332">
        <f t="shared" si="167"/>
        <v>0</v>
      </c>
      <c r="E1332">
        <v>39.791059205176602</v>
      </c>
      <c r="F1332">
        <f>'wyznaczanie X2,X3,X6,X7'!$J$3*I1332+'wyznaczanie X2,X3,X6,X7'!$K$3</f>
        <v>40.02199132585671</v>
      </c>
      <c r="G1332">
        <f t="shared" si="170"/>
        <v>0.23089999999999999</v>
      </c>
      <c r="I1332">
        <v>84.531190802610396</v>
      </c>
      <c r="J1332">
        <f>'wyznaczanie X2,X3,X6,X7'!$M$3*modele!E1332+'wyznaczanie X2,X3,X6,X7'!$N$3</f>
        <v>84.069700635679922</v>
      </c>
      <c r="K1332">
        <f t="shared" si="171"/>
        <v>0.46150000000000002</v>
      </c>
      <c r="M1332">
        <v>-11.4059659550623</v>
      </c>
      <c r="N1332">
        <f t="shared" si="168"/>
        <v>-11.405965955062413</v>
      </c>
      <c r="O1332">
        <f t="shared" si="169"/>
        <v>0</v>
      </c>
      <c r="Q1332">
        <v>22.346411029841502</v>
      </c>
      <c r="R1332">
        <v>22.346411029841502</v>
      </c>
      <c r="T1332">
        <v>58.672757636768303</v>
      </c>
      <c r="U1332">
        <f>'wyznaczanie X2,X3,X6,X7'!$T$3*modele!X1332+'wyznaczanie X2,X3,X6,X7'!$U$3</f>
        <v>58.965458910173105</v>
      </c>
      <c r="V1332">
        <f t="shared" si="172"/>
        <v>0.29270000000000002</v>
      </c>
      <c r="X1332">
        <v>117.985983161883</v>
      </c>
      <c r="Y1332">
        <f>'wyznaczanie X2,X3,X6,X7'!$W$3*modele!T1332+'wyznaczanie X2,X3,X6,X7'!$X$3</f>
        <v>117.3386266574155</v>
      </c>
      <c r="Z1332">
        <f t="shared" si="173"/>
        <v>0.64739999999999998</v>
      </c>
    </row>
    <row r="1333" spans="1:26" x14ac:dyDescent="0.3">
      <c r="A1333">
        <v>23.265469818008501</v>
      </c>
      <c r="B1333">
        <f t="shared" si="166"/>
        <v>23.265469818008398</v>
      </c>
      <c r="C1333">
        <f t="shared" si="167"/>
        <v>0</v>
      </c>
      <c r="E1333">
        <v>74.676519197440598</v>
      </c>
      <c r="F1333">
        <f>'wyznaczanie X2,X3,X6,X7'!$J$3*I1333+'wyznaczanie X2,X3,X6,X7'!$K$3</f>
        <v>74.692870282532155</v>
      </c>
      <c r="G1333">
        <f t="shared" si="170"/>
        <v>1.6400000000000001E-2</v>
      </c>
      <c r="I1333">
        <v>153.89701646111899</v>
      </c>
      <c r="J1333">
        <f>'wyznaczanie X2,X3,X6,X7'!$M$3*modele!E1333+'wyznaczanie X2,X3,X6,X7'!$N$3</f>
        <v>153.8614087092858</v>
      </c>
      <c r="K1333">
        <f t="shared" si="171"/>
        <v>3.56E-2</v>
      </c>
      <c r="M1333">
        <v>-177.498617956305</v>
      </c>
      <c r="N1333">
        <f t="shared" si="168"/>
        <v>-177.4986179563048</v>
      </c>
      <c r="O1333">
        <f t="shared" si="169"/>
        <v>0</v>
      </c>
      <c r="Q1333">
        <v>21.173246986810401</v>
      </c>
      <c r="R1333">
        <v>21.173246986810401</v>
      </c>
      <c r="T1333">
        <v>52.672283984142297</v>
      </c>
      <c r="U1333">
        <f>'wyznaczanie X2,X3,X6,X7'!$T$3*modele!X1333+'wyznaczanie X2,X3,X6,X7'!$U$3</f>
        <v>52.80435381470727</v>
      </c>
      <c r="V1333">
        <f t="shared" si="172"/>
        <v>0.1321</v>
      </c>
      <c r="X1333">
        <v>105.632107764502</v>
      </c>
      <c r="Y1333">
        <f>'wyznaczanie X2,X3,X6,X7'!$W$3*modele!T1333+'wyznaczanie X2,X3,X6,X7'!$X$3</f>
        <v>105.34883657297058</v>
      </c>
      <c r="Z1333">
        <f t="shared" si="173"/>
        <v>0.2833</v>
      </c>
    </row>
    <row r="1334" spans="1:26" x14ac:dyDescent="0.3">
      <c r="A1334">
        <v>49.687327745763398</v>
      </c>
      <c r="B1334">
        <f t="shared" si="166"/>
        <v>49.687327745763398</v>
      </c>
      <c r="C1334">
        <f t="shared" si="167"/>
        <v>0</v>
      </c>
      <c r="E1334">
        <v>25.742071475034901</v>
      </c>
      <c r="F1334">
        <f>'wyznaczanie X2,X3,X6,X7'!$J$3*I1334+'wyznaczanie X2,X3,X6,X7'!$K$3</f>
        <v>25.781831358494227</v>
      </c>
      <c r="G1334">
        <f t="shared" si="170"/>
        <v>3.9800000000000002E-2</v>
      </c>
      <c r="I1334">
        <v>56.040985668795798</v>
      </c>
      <c r="J1334">
        <f>'wyznaczanie X2,X3,X6,X7'!$M$3*modele!E1334+'wyznaczanie X2,X3,X6,X7'!$N$3</f>
        <v>55.963353446646124</v>
      </c>
      <c r="K1334">
        <f t="shared" si="171"/>
        <v>7.7600000000000002E-2</v>
      </c>
      <c r="M1334">
        <v>22.148441066422102</v>
      </c>
      <c r="N1334">
        <f t="shared" si="168"/>
        <v>22.148441066422095</v>
      </c>
      <c r="O1334">
        <f t="shared" si="169"/>
        <v>0</v>
      </c>
      <c r="Q1334">
        <v>20.0114335729975</v>
      </c>
      <c r="R1334">
        <v>20.0114335729975</v>
      </c>
      <c r="T1334">
        <v>53.723628468873301</v>
      </c>
      <c r="U1334">
        <f>'wyznaczanie X2,X3,X6,X7'!$T$3*modele!X1334+'wyznaczanie X2,X3,X6,X7'!$U$3</f>
        <v>54.076431650147583</v>
      </c>
      <c r="V1334">
        <f t="shared" si="172"/>
        <v>0.3528</v>
      </c>
      <c r="X1334">
        <v>108.182801322118</v>
      </c>
      <c r="Y1334">
        <f>'wyznaczanie X2,X3,X6,X7'!$W$3*modele!T1334+'wyznaczanie X2,X3,X6,X7'!$X$3</f>
        <v>107.44957068299323</v>
      </c>
      <c r="Z1334">
        <f t="shared" si="173"/>
        <v>0.73319999999999996</v>
      </c>
    </row>
    <row r="1335" spans="1:26" x14ac:dyDescent="0.3">
      <c r="A1335">
        <v>67.645592803127002</v>
      </c>
      <c r="B1335">
        <f t="shared" si="166"/>
        <v>67.645592803126959</v>
      </c>
      <c r="C1335">
        <f t="shared" si="167"/>
        <v>0</v>
      </c>
      <c r="E1335">
        <v>61.288531021909002</v>
      </c>
      <c r="F1335">
        <f>'wyznaczanie X2,X3,X6,X7'!$J$3*I1335+'wyznaczanie X2,X3,X6,X7'!$K$3</f>
        <v>61.482860813070289</v>
      </c>
      <c r="G1335">
        <f t="shared" si="170"/>
        <v>0.1943</v>
      </c>
      <c r="I1335">
        <v>127.46782743043499</v>
      </c>
      <c r="J1335">
        <f>'wyznaczanie X2,X3,X6,X7'!$M$3*modele!E1335+'wyznaczanie X2,X3,X6,X7'!$N$3</f>
        <v>127.07745451614086</v>
      </c>
      <c r="K1335">
        <f t="shared" si="171"/>
        <v>0.39040000000000002</v>
      </c>
      <c r="M1335">
        <v>-48.5744074594731</v>
      </c>
      <c r="N1335">
        <f t="shared" si="168"/>
        <v>-48.574407459473008</v>
      </c>
      <c r="O1335">
        <f t="shared" si="169"/>
        <v>0</v>
      </c>
      <c r="Q1335">
        <v>21.5666062200624</v>
      </c>
      <c r="R1335">
        <v>21.5666062200624</v>
      </c>
      <c r="T1335">
        <v>40.438592263050801</v>
      </c>
      <c r="U1335">
        <f>'wyznaczanie X2,X3,X6,X7'!$T$3*modele!X1335+'wyznaczanie X2,X3,X6,X7'!$U$3</f>
        <v>40.524804890510097</v>
      </c>
      <c r="V1335">
        <f t="shared" si="172"/>
        <v>8.6199999999999999E-2</v>
      </c>
      <c r="X1335">
        <v>81.009898762221397</v>
      </c>
      <c r="Y1335">
        <f>'wyznaczanie X2,X3,X6,X7'!$W$3*modele!T1335+'wyznaczanie X2,X3,X6,X7'!$X$3</f>
        <v>80.904200335045104</v>
      </c>
      <c r="Z1335">
        <f t="shared" si="173"/>
        <v>0.1057</v>
      </c>
    </row>
    <row r="1336" spans="1:26" x14ac:dyDescent="0.3">
      <c r="A1336">
        <v>48.478686599918603</v>
      </c>
      <c r="B1336">
        <f t="shared" si="166"/>
        <v>48.478686599918603</v>
      </c>
      <c r="C1336">
        <f t="shared" si="167"/>
        <v>0</v>
      </c>
      <c r="E1336">
        <v>77.525559652687406</v>
      </c>
      <c r="F1336">
        <f>'wyznaczanie X2,X3,X6,X7'!$J$3*I1336+'wyznaczanie X2,X3,X6,X7'!$K$3</f>
        <v>77.336500214785303</v>
      </c>
      <c r="G1336">
        <f t="shared" si="170"/>
        <v>0.18909999999999999</v>
      </c>
      <c r="I1336">
        <v>159.186111474125</v>
      </c>
      <c r="J1336">
        <f>'wyznaczanie X2,X3,X6,X7'!$M$3*modele!E1336+'wyznaczanie X2,X3,X6,X7'!$N$3</f>
        <v>159.561187350203</v>
      </c>
      <c r="K1336">
        <f t="shared" si="171"/>
        <v>0.37509999999999999</v>
      </c>
      <c r="M1336">
        <v>-135.61930575822501</v>
      </c>
      <c r="N1336">
        <f t="shared" si="168"/>
        <v>-135.61930575822501</v>
      </c>
      <c r="O1336">
        <f t="shared" si="169"/>
        <v>0</v>
      </c>
      <c r="Q1336">
        <v>10.939297162198301</v>
      </c>
      <c r="R1336">
        <v>10.939297162198301</v>
      </c>
      <c r="T1336">
        <v>43.967158837775202</v>
      </c>
      <c r="U1336">
        <f>'wyznaczanie X2,X3,X6,X7'!$T$3*modele!X1336+'wyznaczanie X2,X3,X6,X7'!$U$3</f>
        <v>0.12367698590906429</v>
      </c>
      <c r="V1336">
        <f t="shared" si="172"/>
        <v>43.843499999999999</v>
      </c>
      <c r="Y1336">
        <f>'wyznaczanie X2,X3,X6,X7'!$W$3*modele!T1336+'wyznaczanie X2,X3,X6,X7'!$X$3</f>
        <v>87.954772503030469</v>
      </c>
      <c r="Z1336">
        <f t="shared" si="173"/>
        <v>87.954800000000006</v>
      </c>
    </row>
    <row r="1337" spans="1:26" x14ac:dyDescent="0.3">
      <c r="A1337">
        <v>54.021757603109798</v>
      </c>
      <c r="B1337">
        <f t="shared" si="166"/>
        <v>54.021757603109847</v>
      </c>
      <c r="C1337">
        <f t="shared" si="167"/>
        <v>0</v>
      </c>
      <c r="E1337">
        <v>21.068661295683398</v>
      </c>
      <c r="F1337">
        <f>'wyznaczanie X2,X3,X6,X7'!$J$3*I1337+'wyznaczanie X2,X3,X6,X7'!$K$3</f>
        <v>21.05897739064412</v>
      </c>
      <c r="G1337">
        <f t="shared" si="170"/>
        <v>9.7000000000000003E-3</v>
      </c>
      <c r="I1337">
        <v>46.591999233988098</v>
      </c>
      <c r="J1337">
        <f>'wyznaczanie X2,X3,X6,X7'!$M$3*modele!E1337+'wyznaczanie X2,X3,X6,X7'!$N$3</f>
        <v>46.613748223786899</v>
      </c>
      <c r="K1337">
        <f t="shared" si="171"/>
        <v>2.1700000000000001E-2</v>
      </c>
      <c r="M1337">
        <v>44.8375313191695</v>
      </c>
      <c r="N1337">
        <f t="shared" si="168"/>
        <v>44.8375313191694</v>
      </c>
      <c r="O1337">
        <f t="shared" si="169"/>
        <v>0</v>
      </c>
      <c r="Q1337">
        <v>23.402131880015698</v>
      </c>
      <c r="R1337">
        <v>23.402131880015698</v>
      </c>
      <c r="T1337">
        <v>46.585531113796897</v>
      </c>
      <c r="U1337">
        <f>'wyznaczanie X2,X3,X6,X7'!$T$3*modele!X1337+'wyznaczanie X2,X3,X6,X7'!$U$3</f>
        <v>46.519159245106763</v>
      </c>
      <c r="V1337">
        <f t="shared" si="172"/>
        <v>6.6400000000000001E-2</v>
      </c>
      <c r="X1337">
        <v>93.029415656834004</v>
      </c>
      <c r="Y1337">
        <f>'wyznaczanie X2,X3,X6,X7'!$W$3*modele!T1337+'wyznaczanie X2,X3,X6,X7'!$X$3</f>
        <v>93.186648479802983</v>
      </c>
      <c r="Z1337">
        <f t="shared" si="173"/>
        <v>0.15720000000000001</v>
      </c>
    </row>
    <row r="1338" spans="1:26" x14ac:dyDescent="0.3">
      <c r="A1338">
        <v>40.911625788510797</v>
      </c>
      <c r="B1338">
        <f t="shared" si="166"/>
        <v>40.911625788510797</v>
      </c>
      <c r="C1338">
        <f t="shared" si="167"/>
        <v>0</v>
      </c>
      <c r="E1338">
        <v>63.019472188253197</v>
      </c>
      <c r="F1338">
        <f>'wyznaczanie X2,X3,X6,X7'!$J$3*I1338+'wyznaczanie X2,X3,X6,X7'!$K$3</f>
        <v>62.831112799160252</v>
      </c>
      <c r="G1338">
        <f t="shared" si="170"/>
        <v>0.18840000000000001</v>
      </c>
      <c r="I1338">
        <v>130.16526732885001</v>
      </c>
      <c r="J1338">
        <f>'wyznaczanie X2,X3,X6,X7'!$M$3*modele!E1338+'wyznaczanie X2,X3,X6,X7'!$N$3</f>
        <v>130.54036830890351</v>
      </c>
      <c r="K1338">
        <f t="shared" si="171"/>
        <v>0.37509999999999999</v>
      </c>
      <c r="M1338">
        <v>-107.235164987738</v>
      </c>
      <c r="N1338">
        <f t="shared" si="168"/>
        <v>-107.235164987738</v>
      </c>
      <c r="O1338">
        <f t="shared" si="169"/>
        <v>0</v>
      </c>
      <c r="Q1338">
        <v>12.4923557078732</v>
      </c>
      <c r="R1338">
        <v>12.4923557078732</v>
      </c>
      <c r="T1338">
        <v>50.883252750490598</v>
      </c>
      <c r="U1338">
        <f>'wyznaczanie X2,X3,X6,X7'!$T$3*modele!X1338+'wyznaczanie X2,X3,X6,X7'!$U$3</f>
        <v>50.8880362625342</v>
      </c>
      <c r="V1338">
        <f t="shared" si="172"/>
        <v>4.7999999999999996E-3</v>
      </c>
      <c r="X1338">
        <v>101.789623681771</v>
      </c>
      <c r="Y1338">
        <f>'wyznaczanie X2,X3,X6,X7'!$W$3*modele!T1338+'wyznaczanie X2,X3,X6,X7'!$X$3</f>
        <v>101.77410061248318</v>
      </c>
      <c r="Z1338">
        <f t="shared" si="173"/>
        <v>1.55E-2</v>
      </c>
    </row>
    <row r="1339" spans="1:26" x14ac:dyDescent="0.3">
      <c r="A1339">
        <v>27.1251198762439</v>
      </c>
      <c r="B1339">
        <f t="shared" si="166"/>
        <v>27.125119876243843</v>
      </c>
      <c r="C1339">
        <f t="shared" si="167"/>
        <v>0</v>
      </c>
      <c r="E1339">
        <v>40.979271608375697</v>
      </c>
      <c r="F1339">
        <f>'wyznaczanie X2,X3,X6,X7'!$J$3*I1339+'wyznaczanie X2,X3,X6,X7'!$K$3</f>
        <v>40.885069120076359</v>
      </c>
      <c r="G1339">
        <f t="shared" si="170"/>
        <v>9.4200000000000006E-2</v>
      </c>
      <c r="I1339">
        <v>86.257945520262098</v>
      </c>
      <c r="J1339">
        <f>'wyznaczanie X2,X3,X6,X7'!$M$3*modele!E1339+'wyznaczanie X2,X3,X6,X7'!$N$3</f>
        <v>86.446833492517655</v>
      </c>
      <c r="K1339">
        <f t="shared" si="171"/>
        <v>0.18890000000000001</v>
      </c>
      <c r="M1339">
        <v>-68.687575072639405</v>
      </c>
      <c r="N1339">
        <f t="shared" si="168"/>
        <v>-68.687575072639291</v>
      </c>
      <c r="O1339">
        <f t="shared" si="169"/>
        <v>0</v>
      </c>
      <c r="Q1339">
        <v>21.8536784953723</v>
      </c>
      <c r="R1339">
        <v>21.8536784953723</v>
      </c>
      <c r="T1339">
        <v>52.4051503381624</v>
      </c>
      <c r="U1339">
        <f>'wyznaczanie X2,X3,X6,X7'!$T$3*modele!X1339+'wyznaczanie X2,X3,X6,X7'!$U$3</f>
        <v>52.429605145205862</v>
      </c>
      <c r="V1339">
        <f t="shared" si="172"/>
        <v>2.4500000000000001E-2</v>
      </c>
      <c r="X1339">
        <v>104.88068439213301</v>
      </c>
      <c r="Y1339">
        <f>'wyznaczanie X2,X3,X6,X7'!$W$3*modele!T1339+'wyznaczanie X2,X3,X6,X7'!$X$3</f>
        <v>104.81506598664534</v>
      </c>
      <c r="Z1339">
        <f t="shared" si="173"/>
        <v>6.5600000000000006E-2</v>
      </c>
    </row>
    <row r="1340" spans="1:26" x14ac:dyDescent="0.3">
      <c r="A1340">
        <v>61.2465286505088</v>
      </c>
      <c r="B1340">
        <f t="shared" si="166"/>
        <v>61.246528650508765</v>
      </c>
      <c r="C1340">
        <f t="shared" si="167"/>
        <v>0</v>
      </c>
      <c r="E1340">
        <v>42.626764837947498</v>
      </c>
      <c r="F1340">
        <f>'wyznaczanie X2,X3,X6,X7'!$J$3*I1340+'wyznaczanie X2,X3,X6,X7'!$K$3</f>
        <v>42.802781864105242</v>
      </c>
      <c r="G1340">
        <f t="shared" si="170"/>
        <v>0.17599999999999999</v>
      </c>
      <c r="I1340">
        <v>90.094702241418005</v>
      </c>
      <c r="J1340">
        <f>'wyznaczanie X2,X3,X6,X7'!$M$3*modele!E1340+'wyznaczanie X2,X3,X6,X7'!$N$3</f>
        <v>89.742801685484437</v>
      </c>
      <c r="K1340">
        <f t="shared" si="171"/>
        <v>0.35189999999999999</v>
      </c>
      <c r="M1340">
        <v>-5.3872372128249699</v>
      </c>
      <c r="N1340">
        <f t="shared" si="168"/>
        <v>-5.3872372128248998</v>
      </c>
      <c r="O1340">
        <f t="shared" si="169"/>
        <v>0</v>
      </c>
      <c r="Q1340">
        <v>20.789851313288299</v>
      </c>
      <c r="R1340">
        <v>20.789851313288299</v>
      </c>
      <c r="T1340">
        <v>53.023149892156702</v>
      </c>
      <c r="U1340">
        <f>'wyznaczanie X2,X3,X6,X7'!$T$3*modele!X1340+'wyznaczanie X2,X3,X6,X7'!$U$3</f>
        <v>53.471165299715665</v>
      </c>
      <c r="V1340">
        <f t="shared" si="172"/>
        <v>0.44800000000000001</v>
      </c>
      <c r="X1340">
        <v>106.969157834529</v>
      </c>
      <c r="Y1340">
        <f>'wyznaczanie X2,X3,X6,X7'!$W$3*modele!T1340+'wyznaczanie X2,X3,X6,X7'!$X$3</f>
        <v>106.04991599243272</v>
      </c>
      <c r="Z1340">
        <f t="shared" si="173"/>
        <v>0.91920000000000002</v>
      </c>
    </row>
    <row r="1341" spans="1:26" x14ac:dyDescent="0.3">
      <c r="A1341">
        <v>68.507087590773097</v>
      </c>
      <c r="B1341">
        <f t="shared" si="166"/>
        <v>68.507087590773097</v>
      </c>
      <c r="C1341">
        <f t="shared" si="167"/>
        <v>0</v>
      </c>
      <c r="E1341">
        <v>23.207288558573399</v>
      </c>
      <c r="F1341">
        <f>'wyznaczanie X2,X3,X6,X7'!$J$3*I1341+'wyznaczanie X2,X3,X6,X7'!$K$3</f>
        <v>23.196463895143268</v>
      </c>
      <c r="G1341">
        <f t="shared" si="170"/>
        <v>1.0800000000000001E-2</v>
      </c>
      <c r="I1341">
        <v>50.868456038090997</v>
      </c>
      <c r="J1341">
        <f>'wyznaczanie X2,X3,X6,X7'!$M$3*modele!E1341+'wyznaczanie X2,X3,X6,X7'!$N$3</f>
        <v>50.892277147956804</v>
      </c>
      <c r="K1341">
        <f t="shared" si="171"/>
        <v>2.3800000000000002E-2</v>
      </c>
      <c r="M1341">
        <v>67.392309505826006</v>
      </c>
      <c r="N1341">
        <f t="shared" si="168"/>
        <v>67.392309505825992</v>
      </c>
      <c r="O1341">
        <f t="shared" si="169"/>
        <v>0</v>
      </c>
      <c r="Q1341">
        <v>11.6826790312354</v>
      </c>
      <c r="R1341">
        <v>11.6826790312354</v>
      </c>
      <c r="T1341">
        <v>51.756145342002</v>
      </c>
      <c r="U1341">
        <f>'wyznaczanie X2,X3,X6,X7'!$T$3*modele!X1341+'wyznaczanie X2,X3,X6,X7'!$U$3</f>
        <v>51.816444215766339</v>
      </c>
      <c r="V1341">
        <f t="shared" si="172"/>
        <v>6.0299999999999999E-2</v>
      </c>
      <c r="X1341">
        <v>103.65121117207499</v>
      </c>
      <c r="Y1341">
        <f>'wyznaczanie X2,X3,X6,X7'!$W$3*modele!T1341+'wyznaczanie X2,X3,X6,X7'!$X$3</f>
        <v>103.51826274773539</v>
      </c>
      <c r="Z1341">
        <f t="shared" si="173"/>
        <v>0.13289999999999999</v>
      </c>
    </row>
    <row r="1342" spans="1:26" x14ac:dyDescent="0.3">
      <c r="A1342">
        <v>46.854369633056002</v>
      </c>
      <c r="B1342">
        <f t="shared" si="166"/>
        <v>46.854369633055995</v>
      </c>
      <c r="C1342">
        <f t="shared" si="167"/>
        <v>0</v>
      </c>
      <c r="E1342">
        <v>48.356673110086703</v>
      </c>
      <c r="F1342">
        <f>'wyznaczanie X2,X3,X6,X7'!$J$3*I1342+'wyznaczanie X2,X3,X6,X7'!$K$3</f>
        <v>48.42299079360356</v>
      </c>
      <c r="G1342">
        <f t="shared" si="170"/>
        <v>6.6299999999999998E-2</v>
      </c>
      <c r="I1342">
        <v>101.339021523174</v>
      </c>
      <c r="J1342">
        <f>'wyznaczanie X2,X3,X6,X7'!$M$3*modele!E1342+'wyznaczanie X2,X3,X6,X7'!$N$3</f>
        <v>101.20603265639204</v>
      </c>
      <c r="K1342">
        <f t="shared" si="171"/>
        <v>0.13300000000000001</v>
      </c>
      <c r="M1342">
        <v>-51.361280064148097</v>
      </c>
      <c r="N1342">
        <f t="shared" si="168"/>
        <v>-51.36128006414809</v>
      </c>
      <c r="O1342">
        <f t="shared" si="169"/>
        <v>0</v>
      </c>
      <c r="Q1342">
        <v>17.5895256701458</v>
      </c>
      <c r="R1342">
        <v>17.5895256701458</v>
      </c>
      <c r="T1342">
        <v>56.658032905006301</v>
      </c>
      <c r="U1342">
        <f>'wyznaczanie X2,X3,X6,X7'!$T$3*modele!X1342+'wyznaczanie X2,X3,X6,X7'!$U$3</f>
        <v>56.98122112418433</v>
      </c>
      <c r="V1342">
        <f t="shared" si="172"/>
        <v>0.32319999999999999</v>
      </c>
      <c r="X1342">
        <v>114.00730953319901</v>
      </c>
      <c r="Y1342">
        <f>'wyznaczanie X2,X3,X6,X7'!$W$3*modele!T1342+'wyznaczanie X2,X3,X6,X7'!$X$3</f>
        <v>113.31292335294478</v>
      </c>
      <c r="Z1342">
        <f t="shared" si="173"/>
        <v>0.69440000000000002</v>
      </c>
    </row>
    <row r="1343" spans="1:26" x14ac:dyDescent="0.3">
      <c r="A1343">
        <v>46.097960146677401</v>
      </c>
      <c r="B1343">
        <f t="shared" si="166"/>
        <v>46.097960146677352</v>
      </c>
      <c r="C1343">
        <f t="shared" si="167"/>
        <v>0</v>
      </c>
      <c r="E1343">
        <v>24.717513899699501</v>
      </c>
      <c r="F1343">
        <f>'wyznaczanie X2,X3,X6,X7'!$J$3*I1343+'wyznaczanie X2,X3,X6,X7'!$K$3</f>
        <v>24.648285001418138</v>
      </c>
      <c r="G1343">
        <f t="shared" si="170"/>
        <v>6.9199999999999998E-2</v>
      </c>
      <c r="I1343">
        <v>53.773106072231997</v>
      </c>
      <c r="J1343">
        <f>'wyznaczanie X2,X3,X6,X7'!$M$3*modele!E1343+'wyznaczanie X2,X3,X6,X7'!$N$3</f>
        <v>53.913627766713383</v>
      </c>
      <c r="K1343">
        <f t="shared" si="171"/>
        <v>0.14050000000000001</v>
      </c>
      <c r="M1343">
        <v>18.0433785942562</v>
      </c>
      <c r="N1343">
        <f t="shared" si="168"/>
        <v>18.043378594256296</v>
      </c>
      <c r="O1343">
        <f t="shared" si="169"/>
        <v>0</v>
      </c>
      <c r="Q1343">
        <v>16.388269760333099</v>
      </c>
      <c r="R1343">
        <v>16.388269760333099</v>
      </c>
      <c r="T1343">
        <v>53.618425778898299</v>
      </c>
      <c r="U1343">
        <f>'wyznaczanie X2,X3,X6,X7'!$T$3*modele!X1343+'wyznaczanie X2,X3,X6,X7'!$U$3</f>
        <v>54.076023790625939</v>
      </c>
      <c r="V1343">
        <f t="shared" si="172"/>
        <v>0.45760000000000001</v>
      </c>
      <c r="X1343">
        <v>108.181983506867</v>
      </c>
      <c r="Y1343">
        <f>'wyznaczanie X2,X3,X6,X7'!$W$3*modele!T1343+'wyznaczanie X2,X3,X6,X7'!$X$3</f>
        <v>107.23936091587473</v>
      </c>
      <c r="Z1343">
        <f t="shared" si="173"/>
        <v>0.94259999999999999</v>
      </c>
    </row>
    <row r="1344" spans="1:26" x14ac:dyDescent="0.3">
      <c r="A1344">
        <v>38.618401655414601</v>
      </c>
      <c r="B1344">
        <f t="shared" si="166"/>
        <v>38.618401655414651</v>
      </c>
      <c r="C1344">
        <f t="shared" si="167"/>
        <v>0</v>
      </c>
      <c r="E1344">
        <v>66.084359344832095</v>
      </c>
      <c r="F1344">
        <f>'wyznaczanie X2,X3,X6,X7'!$J$3*I1344+'wyznaczanie X2,X3,X6,X7'!$K$3</f>
        <v>65.854427470491999</v>
      </c>
      <c r="G1344">
        <f t="shared" si="170"/>
        <v>0.22989999999999999</v>
      </c>
      <c r="I1344">
        <v>136.21399538862801</v>
      </c>
      <c r="J1344">
        <f>'wyznaczanie X2,X3,X6,X7'!$M$3*modele!E1344+'wyznaczanie X2,X3,X6,X7'!$N$3</f>
        <v>136.67196897456574</v>
      </c>
      <c r="K1344">
        <f t="shared" si="171"/>
        <v>0.45800000000000002</v>
      </c>
      <c r="M1344">
        <v>-121.016274723667</v>
      </c>
      <c r="N1344">
        <f t="shared" si="168"/>
        <v>-121.0162747236671</v>
      </c>
      <c r="O1344">
        <f t="shared" si="169"/>
        <v>0</v>
      </c>
      <c r="Q1344">
        <v>14.5092067484533</v>
      </c>
      <c r="R1344">
        <v>14.5092067484533</v>
      </c>
      <c r="T1344">
        <v>52.173331516154597</v>
      </c>
      <c r="U1344">
        <f>'wyznaczanie X2,X3,X6,X7'!$T$3*modele!X1344+'wyznaczanie X2,X3,X6,X7'!$U$3</f>
        <v>52.091043862140296</v>
      </c>
      <c r="V1344">
        <f t="shared" si="172"/>
        <v>8.2299999999999998E-2</v>
      </c>
      <c r="X1344">
        <v>104.20182177892301</v>
      </c>
      <c r="Y1344">
        <f>'wyznaczanie X2,X3,X6,X7'!$W$3*modele!T1344+'wyznaczanie X2,X3,X6,X7'!$X$3</f>
        <v>104.35185938423312</v>
      </c>
      <c r="Z1344">
        <f t="shared" si="173"/>
        <v>0.15</v>
      </c>
    </row>
    <row r="1345" spans="1:26" x14ac:dyDescent="0.3">
      <c r="A1345">
        <v>29.6079083240496</v>
      </c>
      <c r="B1345">
        <f t="shared" si="166"/>
        <v>29.607908324049596</v>
      </c>
      <c r="C1345">
        <f t="shared" si="167"/>
        <v>0</v>
      </c>
      <c r="E1345">
        <v>49.287775652139302</v>
      </c>
      <c r="F1345">
        <f>'wyznaczanie X2,X3,X6,X7'!$J$3*I1345+'wyznaczanie X2,X3,X6,X7'!$K$3</f>
        <v>49.06194805399879</v>
      </c>
      <c r="G1345">
        <f t="shared" si="170"/>
        <v>0.2258</v>
      </c>
      <c r="I1345">
        <v>102.61737959373799</v>
      </c>
      <c r="J1345">
        <f>'wyznaczanie X2,X3,X6,X7'!$M$3*modele!E1345+'wyznaczanie X2,X3,X6,X7'!$N$3</f>
        <v>103.06879258032417</v>
      </c>
      <c r="K1345">
        <f t="shared" si="171"/>
        <v>0.45140000000000002</v>
      </c>
      <c r="M1345">
        <v>-88.647510308318701</v>
      </c>
      <c r="N1345">
        <f t="shared" si="168"/>
        <v>-88.647510308318687</v>
      </c>
      <c r="O1345">
        <f t="shared" si="169"/>
        <v>0</v>
      </c>
      <c r="Q1345">
        <v>15.6452314402465</v>
      </c>
      <c r="R1345">
        <v>15.6452314402465</v>
      </c>
      <c r="T1345">
        <v>42.818962794104699</v>
      </c>
      <c r="U1345">
        <f>'wyznaczanie X2,X3,X6,X7'!$T$3*modele!X1345+'wyznaczanie X2,X3,X6,X7'!$U$3</f>
        <v>42.866683532080444</v>
      </c>
      <c r="V1345">
        <f t="shared" si="172"/>
        <v>4.7699999999999999E-2</v>
      </c>
      <c r="X1345">
        <v>85.705692209250799</v>
      </c>
      <c r="Y1345">
        <f>'wyznaczanie X2,X3,X6,X7'!$W$3*modele!T1345+'wyznaczanie X2,X3,X6,X7'!$X$3</f>
        <v>85.660515359950651</v>
      </c>
      <c r="Z1345">
        <f t="shared" si="173"/>
        <v>4.5199999999999997E-2</v>
      </c>
    </row>
    <row r="1346" spans="1:26" x14ac:dyDescent="0.3">
      <c r="A1346">
        <v>30.4840003502316</v>
      </c>
      <c r="B1346">
        <f t="shared" si="166"/>
        <v>30.484000350231501</v>
      </c>
      <c r="C1346">
        <f t="shared" si="167"/>
        <v>0</v>
      </c>
      <c r="E1346">
        <v>34.021804177376303</v>
      </c>
      <c r="F1346">
        <f>'wyznaczanie X2,X3,X6,X7'!$J$3*I1346+'wyznaczanie X2,X3,X6,X7'!$K$3</f>
        <v>34.183806699374131</v>
      </c>
      <c r="G1346">
        <f t="shared" si="170"/>
        <v>0.16200000000000001</v>
      </c>
      <c r="I1346">
        <v>72.8507688130547</v>
      </c>
      <c r="J1346">
        <f>'wyznaczanie X2,X3,X6,X7'!$M$3*modele!E1346+'wyznaczanie X2,X3,X6,X7'!$N$3</f>
        <v>72.527752706894987</v>
      </c>
      <c r="K1346">
        <f t="shared" si="171"/>
        <v>0.32300000000000001</v>
      </c>
      <c r="M1346">
        <v>-41.097411831665902</v>
      </c>
      <c r="N1346">
        <f t="shared" si="168"/>
        <v>-41.097411831665703</v>
      </c>
      <c r="O1346">
        <f t="shared" si="169"/>
        <v>0</v>
      </c>
      <c r="Q1346">
        <v>16.555364346425399</v>
      </c>
      <c r="R1346">
        <v>16.555364346425399</v>
      </c>
      <c r="T1346">
        <v>48.776734330324203</v>
      </c>
      <c r="U1346">
        <f>'wyznaczanie X2,X3,X6,X7'!$T$3*modele!X1346+'wyznaczanie X2,X3,X6,X7'!$U$3</f>
        <v>49.213464937115347</v>
      </c>
      <c r="V1346">
        <f t="shared" si="172"/>
        <v>0.43669999999999998</v>
      </c>
      <c r="X1346">
        <v>98.431874515395606</v>
      </c>
      <c r="Y1346">
        <f>'wyznaczanie X2,X3,X6,X7'!$W$3*modele!T1346+'wyznaczanie X2,X3,X6,X7'!$X$3</f>
        <v>97.564980611471512</v>
      </c>
      <c r="Z1346">
        <f t="shared" si="173"/>
        <v>0.8669</v>
      </c>
    </row>
    <row r="1347" spans="1:26" x14ac:dyDescent="0.3">
      <c r="A1347">
        <v>33.817382620122203</v>
      </c>
      <c r="B1347">
        <f t="shared" ref="B1347:B1410" si="174">1.5*$E1347+0.5*$M1347</f>
        <v>33.81738262012211</v>
      </c>
      <c r="C1347">
        <f t="shared" ref="C1347:C1410" si="175">ROUND(ABS(B1347-A1347),4)</f>
        <v>0</v>
      </c>
      <c r="E1347">
        <v>25.3010052623065</v>
      </c>
      <c r="F1347">
        <f>'wyznaczanie X2,X3,X6,X7'!$J$3*I1347+'wyznaczanie X2,X3,X6,X7'!$K$3</f>
        <v>25.316837298837349</v>
      </c>
      <c r="G1347">
        <f t="shared" si="170"/>
        <v>1.5800000000000002E-2</v>
      </c>
      <c r="I1347">
        <v>55.110674761053701</v>
      </c>
      <c r="J1347">
        <f>'wyznaczanie X2,X3,X6,X7'!$M$3*modele!E1347+'wyznaczanie X2,X3,X6,X7'!$N$3</f>
        <v>55.080958191812229</v>
      </c>
      <c r="K1347">
        <f t="shared" si="171"/>
        <v>2.9700000000000001E-2</v>
      </c>
      <c r="M1347">
        <v>-8.2682505466752794</v>
      </c>
      <c r="N1347">
        <f t="shared" ref="N1347:N1410" si="176">2*A1347-3*E1347</f>
        <v>-8.2682505466750911</v>
      </c>
      <c r="O1347">
        <f t="shared" ref="O1347:O1410" si="177">ROUND(ABS(N1347-M1347),4)</f>
        <v>0</v>
      </c>
      <c r="Q1347">
        <v>24.917554578605099</v>
      </c>
      <c r="R1347">
        <v>24.917554578605099</v>
      </c>
      <c r="T1347">
        <v>50.605615526294997</v>
      </c>
      <c r="U1347">
        <f>'wyznaczanie X2,X3,X6,X7'!$T$3*modele!X1347+'wyznaczanie X2,X3,X6,X7'!$U$3</f>
        <v>50.778961331773687</v>
      </c>
      <c r="V1347">
        <f t="shared" si="172"/>
        <v>0.17330000000000001</v>
      </c>
      <c r="X1347">
        <v>101.570913225982</v>
      </c>
      <c r="Y1347">
        <f>'wyznaczanie X2,X3,X6,X7'!$W$3*modele!T1347+'wyznaczanie X2,X3,X6,X7'!$X$3</f>
        <v>101.21934239997499</v>
      </c>
      <c r="Z1347">
        <f t="shared" si="173"/>
        <v>0.35160000000000002</v>
      </c>
    </row>
    <row r="1348" spans="1:26" x14ac:dyDescent="0.3">
      <c r="A1348">
        <v>47.699415827249901</v>
      </c>
      <c r="B1348">
        <f t="shared" si="174"/>
        <v>47.699415827249737</v>
      </c>
      <c r="C1348">
        <f t="shared" si="175"/>
        <v>0</v>
      </c>
      <c r="E1348">
        <v>76.644796672635493</v>
      </c>
      <c r="F1348">
        <f>'wyznaczanie X2,X3,X6,X7'!$J$3*I1348+'wyznaczanie X2,X3,X6,X7'!$K$3</f>
        <v>76.660421909980059</v>
      </c>
      <c r="G1348">
        <f t="shared" si="170"/>
        <v>1.5599999999999999E-2</v>
      </c>
      <c r="I1348">
        <v>157.83348554614599</v>
      </c>
      <c r="J1348">
        <f>'wyznaczanie X2,X3,X6,X7'!$M$3*modele!E1348+'wyznaczanie X2,X3,X6,X7'!$N$3</f>
        <v>157.79913654739136</v>
      </c>
      <c r="K1348">
        <f t="shared" si="171"/>
        <v>3.4299999999999997E-2</v>
      </c>
      <c r="M1348">
        <v>-134.53555836340701</v>
      </c>
      <c r="N1348">
        <f t="shared" si="176"/>
        <v>-134.53555836340666</v>
      </c>
      <c r="O1348">
        <f t="shared" si="177"/>
        <v>0</v>
      </c>
      <c r="Q1348">
        <v>17.110178044083</v>
      </c>
      <c r="R1348">
        <v>17.110178044083</v>
      </c>
      <c r="T1348">
        <v>57.007378141778503</v>
      </c>
      <c r="U1348">
        <f>'wyznaczanie X2,X3,X6,X7'!$T$3*modele!X1348+'wyznaczanie X2,X3,X6,X7'!$U$3</f>
        <v>57.213323053854545</v>
      </c>
      <c r="V1348">
        <f t="shared" si="172"/>
        <v>0.2059</v>
      </c>
      <c r="X1348">
        <v>114.472706288198</v>
      </c>
      <c r="Y1348">
        <f>'wyznaczanie X2,X3,X6,X7'!$W$3*modele!T1348+'wyznaczanie X2,X3,X6,X7'!$X$3</f>
        <v>114.01096425744345</v>
      </c>
      <c r="Z1348">
        <f t="shared" si="173"/>
        <v>0.4617</v>
      </c>
    </row>
    <row r="1349" spans="1:26" x14ac:dyDescent="0.3">
      <c r="A1349">
        <v>23.866814885007699</v>
      </c>
      <c r="B1349">
        <f t="shared" si="174"/>
        <v>23.866814885007649</v>
      </c>
      <c r="C1349">
        <f t="shared" si="175"/>
        <v>0</v>
      </c>
      <c r="E1349">
        <v>11.5719367814233</v>
      </c>
      <c r="F1349">
        <f>'wyznaczanie X2,X3,X6,X7'!$J$3*I1349+'wyznaczanie X2,X3,X6,X7'!$K$3</f>
        <v>11.46988138179462</v>
      </c>
      <c r="G1349">
        <f t="shared" si="170"/>
        <v>0.1021</v>
      </c>
      <c r="I1349">
        <v>27.407150681295501</v>
      </c>
      <c r="J1349">
        <f>'wyznaczanie X2,X3,X6,X7'!$M$3*modele!E1349+'wyznaczanie X2,X3,X6,X7'!$N$3</f>
        <v>27.614640139740583</v>
      </c>
      <c r="K1349">
        <f t="shared" si="171"/>
        <v>0.20749999999999999</v>
      </c>
      <c r="M1349">
        <v>13.017819425745399</v>
      </c>
      <c r="N1349">
        <f t="shared" si="176"/>
        <v>13.0178194257455</v>
      </c>
      <c r="O1349">
        <f t="shared" si="177"/>
        <v>0</v>
      </c>
      <c r="Q1349">
        <v>17.800322232132899</v>
      </c>
      <c r="R1349">
        <v>17.800322232132899</v>
      </c>
      <c r="T1349">
        <v>53.334226999435003</v>
      </c>
      <c r="U1349">
        <f>'wyznaczanie X2,X3,X6,X7'!$T$3*modele!X1349+'wyznaczanie X2,X3,X6,X7'!$U$3</f>
        <v>53.679705496996149</v>
      </c>
      <c r="V1349">
        <f t="shared" si="172"/>
        <v>0.34549999999999997</v>
      </c>
      <c r="X1349">
        <v>107.387310028434</v>
      </c>
      <c r="Y1349">
        <f>'wyznaczanie X2,X3,X6,X7'!$W$3*modele!T1349+'wyznaczanie X2,X3,X6,X7'!$X$3</f>
        <v>106.67149179332152</v>
      </c>
      <c r="Z1349">
        <f t="shared" si="173"/>
        <v>0.71579999999999999</v>
      </c>
    </row>
    <row r="1350" spans="1:26" x14ac:dyDescent="0.3">
      <c r="A1350">
        <v>40.812008476154602</v>
      </c>
      <c r="B1350">
        <f t="shared" si="174"/>
        <v>40.812008476154411</v>
      </c>
      <c r="C1350">
        <f t="shared" si="175"/>
        <v>0</v>
      </c>
      <c r="E1350">
        <v>68.799303276631605</v>
      </c>
      <c r="F1350">
        <f>'wyznaczanie X2,X3,X6,X7'!$J$3*I1350+'wyznaczanie X2,X3,X6,X7'!$K$3</f>
        <v>68.806690133302681</v>
      </c>
      <c r="G1350">
        <f t="shared" ref="G1350:G1413" si="178">ROUND(ABS(F1350-E1350),4)</f>
        <v>7.4000000000000003E-3</v>
      </c>
      <c r="I1350">
        <v>142.12057010865601</v>
      </c>
      <c r="J1350">
        <f>'wyznaczanie X2,X3,X6,X7'!$M$3*modele!E1350+'wyznaczanie X2,X3,X6,X7'!$N$3</f>
        <v>142.10347466107174</v>
      </c>
      <c r="K1350">
        <f t="shared" si="171"/>
        <v>1.7100000000000001E-2</v>
      </c>
      <c r="M1350">
        <v>-124.77389287758599</v>
      </c>
      <c r="N1350">
        <f t="shared" si="176"/>
        <v>-124.77389287758561</v>
      </c>
      <c r="O1350">
        <f t="shared" si="177"/>
        <v>0</v>
      </c>
      <c r="Q1350">
        <v>27.913192628870501</v>
      </c>
      <c r="R1350">
        <v>27.913192628870501</v>
      </c>
      <c r="T1350">
        <v>48.695379893202897</v>
      </c>
      <c r="U1350">
        <f>'wyznaczanie X2,X3,X6,X7'!$T$3*modele!X1350+'wyznaczanie X2,X3,X6,X7'!$U$3</f>
        <v>48.251628541664147</v>
      </c>
      <c r="V1350">
        <f t="shared" si="172"/>
        <v>0.44379999999999997</v>
      </c>
      <c r="X1350">
        <v>96.503258334052603</v>
      </c>
      <c r="Y1350">
        <f>'wyznaczanie X2,X3,X6,X7'!$W$3*modele!T1350+'wyznaczanie X2,X3,X6,X7'!$X$3</f>
        <v>97.40242300685712</v>
      </c>
      <c r="Z1350">
        <f t="shared" si="173"/>
        <v>0.8992</v>
      </c>
    </row>
    <row r="1351" spans="1:26" x14ac:dyDescent="0.3">
      <c r="A1351">
        <v>45.908383991634103</v>
      </c>
      <c r="B1351">
        <f t="shared" si="174"/>
        <v>45.908383991634047</v>
      </c>
      <c r="C1351">
        <f t="shared" si="175"/>
        <v>0</v>
      </c>
      <c r="E1351">
        <v>19.631544816716499</v>
      </c>
      <c r="F1351">
        <f>'wyznaczanie X2,X3,X6,X7'!$J$3*I1351+'wyznaczanie X2,X3,X6,X7'!$K$3</f>
        <v>19.442684999811135</v>
      </c>
      <c r="G1351">
        <f t="shared" si="178"/>
        <v>0.18890000000000001</v>
      </c>
      <c r="I1351">
        <v>43.358292458460603</v>
      </c>
      <c r="J1351">
        <f>'wyznaczanie X2,X3,X6,X7'!$M$3*modele!E1351+'wyznaczanie X2,X3,X6,X7'!$N$3</f>
        <v>43.738658894591644</v>
      </c>
      <c r="K1351">
        <f t="shared" si="171"/>
        <v>0.38040000000000002</v>
      </c>
      <c r="M1351">
        <v>32.922133533118597</v>
      </c>
      <c r="N1351">
        <f t="shared" si="176"/>
        <v>32.922133533118711</v>
      </c>
      <c r="O1351">
        <f t="shared" si="177"/>
        <v>0</v>
      </c>
      <c r="Q1351">
        <v>10.9519430619772</v>
      </c>
      <c r="R1351">
        <v>10.9519430619772</v>
      </c>
      <c r="T1351">
        <v>52.2680928847318</v>
      </c>
      <c r="U1351">
        <f>'wyznaczanie X2,X3,X6,X7'!$T$3*modele!X1351+'wyznaczanie X2,X3,X6,X7'!$U$3</f>
        <v>52.38697452827072</v>
      </c>
      <c r="V1351">
        <f t="shared" si="172"/>
        <v>0.11890000000000001</v>
      </c>
      <c r="X1351">
        <v>104.795204056776</v>
      </c>
      <c r="Y1351">
        <f>'wyznaczanie X2,X3,X6,X7'!$W$3*modele!T1351+'wyznaczanie X2,X3,X6,X7'!$X$3</f>
        <v>104.5412059230448</v>
      </c>
      <c r="Z1351">
        <f t="shared" si="173"/>
        <v>0.254</v>
      </c>
    </row>
    <row r="1352" spans="1:26" x14ac:dyDescent="0.3">
      <c r="A1352">
        <v>31.245892952824001</v>
      </c>
      <c r="B1352">
        <f t="shared" si="174"/>
        <v>31.24589295282405</v>
      </c>
      <c r="C1352">
        <f t="shared" si="175"/>
        <v>0</v>
      </c>
      <c r="E1352">
        <v>26.7323571672617</v>
      </c>
      <c r="F1352">
        <f>'wyznaczanie X2,X3,X6,X7'!$J$3*I1352+'wyznaczanie X2,X3,X6,X7'!$K$3</f>
        <v>26.879597303960914</v>
      </c>
      <c r="G1352">
        <f t="shared" si="178"/>
        <v>0.1472</v>
      </c>
      <c r="I1352">
        <v>58.237279604183001</v>
      </c>
      <c r="J1352">
        <f>'wyznaczanie X2,X3,X6,X7'!$M$3*modele!E1352+'wyznaczanie X2,X3,X6,X7'!$N$3</f>
        <v>57.944514937900294</v>
      </c>
      <c r="K1352">
        <f t="shared" si="171"/>
        <v>0.2928</v>
      </c>
      <c r="M1352">
        <v>-17.705285596136999</v>
      </c>
      <c r="N1352">
        <f t="shared" si="176"/>
        <v>-17.705285596137102</v>
      </c>
      <c r="O1352">
        <f t="shared" si="177"/>
        <v>0</v>
      </c>
      <c r="Q1352">
        <v>24.6018069685536</v>
      </c>
      <c r="R1352">
        <v>24.6018069685536</v>
      </c>
      <c r="T1352">
        <v>46.786796993258797</v>
      </c>
      <c r="U1352">
        <f>'wyznaczanie X2,X3,X6,X7'!$T$3*modele!X1352+'wyznaczanie X2,X3,X6,X7'!$U$3</f>
        <v>46.381145240800201</v>
      </c>
      <c r="V1352">
        <f t="shared" si="172"/>
        <v>0.40570000000000001</v>
      </c>
      <c r="X1352">
        <v>92.752678320613001</v>
      </c>
      <c r="Y1352">
        <f>'wyznaczanie X2,X3,X6,X7'!$W$3*modele!T1352+'wyznaczanie X2,X3,X6,X7'!$X$3</f>
        <v>93.588806006959743</v>
      </c>
      <c r="Z1352">
        <f t="shared" si="173"/>
        <v>0.83609999999999995</v>
      </c>
    </row>
    <row r="1353" spans="1:26" x14ac:dyDescent="0.3">
      <c r="A1353">
        <v>21.360166001071299</v>
      </c>
      <c r="B1353">
        <f t="shared" si="174"/>
        <v>21.360166001071306</v>
      </c>
      <c r="C1353">
        <f t="shared" si="175"/>
        <v>0</v>
      </c>
      <c r="E1353">
        <v>43.737430243806102</v>
      </c>
      <c r="F1353">
        <f>'wyznaczanie X2,X3,X6,X7'!$J$3*I1353+'wyznaczanie X2,X3,X6,X7'!$K$3</f>
        <v>43.874794755576346</v>
      </c>
      <c r="G1353">
        <f t="shared" si="178"/>
        <v>0.13739999999999999</v>
      </c>
      <c r="I1353">
        <v>92.239472191622596</v>
      </c>
      <c r="J1353">
        <f>'wyznaczanie X2,X3,X6,X7'!$M$3*modele!E1353+'wyznaczanie X2,X3,X6,X7'!$N$3</f>
        <v>91.964794337733423</v>
      </c>
      <c r="K1353">
        <f t="shared" si="171"/>
        <v>0.2747</v>
      </c>
      <c r="M1353">
        <v>-88.491958729275694</v>
      </c>
      <c r="N1353">
        <f t="shared" si="176"/>
        <v>-88.491958729275709</v>
      </c>
      <c r="O1353">
        <f t="shared" si="177"/>
        <v>0</v>
      </c>
      <c r="Q1353">
        <v>16.780000036737501</v>
      </c>
      <c r="R1353">
        <v>16.780000036737501</v>
      </c>
      <c r="T1353">
        <v>55.976822196068298</v>
      </c>
      <c r="U1353">
        <f>'wyznaczanie X2,X3,X6,X7'!$T$3*modele!X1353+'wyznaczanie X2,X3,X6,X7'!$U$3</f>
        <v>55.943125845237887</v>
      </c>
      <c r="V1353">
        <f t="shared" si="172"/>
        <v>3.3700000000000001E-2</v>
      </c>
      <c r="X1353">
        <v>111.925783649774</v>
      </c>
      <c r="Y1353">
        <f>'wyznaczanie X2,X3,X6,X7'!$W$3*modele!T1353+'wyznaczanie X2,X3,X6,X7'!$X$3</f>
        <v>111.95176857146046</v>
      </c>
      <c r="Z1353">
        <f t="shared" si="173"/>
        <v>2.5999999999999999E-2</v>
      </c>
    </row>
    <row r="1354" spans="1:26" x14ac:dyDescent="0.3">
      <c r="A1354">
        <v>50.242444417380703</v>
      </c>
      <c r="B1354">
        <f t="shared" si="174"/>
        <v>50.242444417380653</v>
      </c>
      <c r="C1354">
        <f t="shared" si="175"/>
        <v>0</v>
      </c>
      <c r="E1354">
        <v>37.1097746562208</v>
      </c>
      <c r="F1354">
        <f>'wyznaczanie X2,X3,X6,X7'!$J$3*I1354+'wyznaczanie X2,X3,X6,X7'!$K$3</f>
        <v>37.132390229060285</v>
      </c>
      <c r="G1354">
        <f t="shared" si="178"/>
        <v>2.2599999999999999E-2</v>
      </c>
      <c r="I1354">
        <v>78.749982712862106</v>
      </c>
      <c r="J1354">
        <f>'wyznaczanie X2,X3,X6,X7'!$M$3*modele!E1354+'wyznaczanie X2,X3,X6,X7'!$N$3</f>
        <v>78.705533772336551</v>
      </c>
      <c r="K1354">
        <f t="shared" si="171"/>
        <v>4.4400000000000002E-2</v>
      </c>
      <c r="M1354">
        <v>-10.844435133901101</v>
      </c>
      <c r="N1354">
        <f t="shared" si="176"/>
        <v>-10.844435133901001</v>
      </c>
      <c r="O1354">
        <f t="shared" si="177"/>
        <v>0</v>
      </c>
      <c r="Q1354">
        <v>18.140374043907201</v>
      </c>
      <c r="R1354">
        <v>18.140374043907201</v>
      </c>
      <c r="T1354">
        <v>57.190266797688103</v>
      </c>
      <c r="U1354">
        <f>'wyznaczanie X2,X3,X6,X7'!$T$3*modele!X1354+'wyznaczanie X2,X3,X6,X7'!$U$3</f>
        <v>56.849943747169718</v>
      </c>
      <c r="V1354">
        <f t="shared" si="172"/>
        <v>0.34029999999999999</v>
      </c>
      <c r="X1354">
        <v>113.74408007468401</v>
      </c>
      <c r="Y1354">
        <f>'wyznaczanie X2,X3,X6,X7'!$W$3*modele!T1354+'wyznaczanie X2,X3,X6,X7'!$X$3</f>
        <v>114.37640150792161</v>
      </c>
      <c r="Z1354">
        <f t="shared" si="173"/>
        <v>0.63229999999999997</v>
      </c>
    </row>
    <row r="1355" spans="1:26" x14ac:dyDescent="0.3">
      <c r="A1355">
        <v>55.6000800567898</v>
      </c>
      <c r="B1355">
        <f t="shared" si="174"/>
        <v>55.600080056789849</v>
      </c>
      <c r="C1355">
        <f t="shared" si="175"/>
        <v>0</v>
      </c>
      <c r="E1355">
        <v>78.119033701092903</v>
      </c>
      <c r="F1355">
        <f>'wyznaczanie X2,X3,X6,X7'!$J$3*I1355+'wyznaczanie X2,X3,X6,X7'!$K$3</f>
        <v>78.019633793396281</v>
      </c>
      <c r="G1355">
        <f t="shared" si="178"/>
        <v>9.9400000000000002E-2</v>
      </c>
      <c r="I1355">
        <v>160.55285284732801</v>
      </c>
      <c r="J1355">
        <f>'wyznaczanie X2,X3,X6,X7'!$M$3*modele!E1355+'wyznaczanie X2,X3,X6,X7'!$N$3</f>
        <v>160.74848909553651</v>
      </c>
      <c r="K1355">
        <f t="shared" si="171"/>
        <v>0.1956</v>
      </c>
      <c r="M1355">
        <v>-123.156940989699</v>
      </c>
      <c r="N1355">
        <f t="shared" si="176"/>
        <v>-123.15694098969909</v>
      </c>
      <c r="O1355">
        <f t="shared" si="177"/>
        <v>0</v>
      </c>
      <c r="Q1355">
        <v>14.1751091443807</v>
      </c>
      <c r="R1355">
        <v>14.1751091443807</v>
      </c>
      <c r="T1355">
        <v>50.172303088927499</v>
      </c>
      <c r="U1355">
        <f>'wyznaczanie X2,X3,X6,X7'!$T$3*modele!X1355+'wyznaczanie X2,X3,X6,X7'!$U$3</f>
        <v>50.338361960383168</v>
      </c>
      <c r="V1355">
        <f t="shared" si="172"/>
        <v>0.1661</v>
      </c>
      <c r="X1355">
        <v>100.687450007942</v>
      </c>
      <c r="Y1355">
        <f>'wyznaczanie X2,X3,X6,X7'!$W$3*modele!T1355+'wyznaczanie X2,X3,X6,X7'!$X$3</f>
        <v>100.35352322206029</v>
      </c>
      <c r="Z1355">
        <f t="shared" si="173"/>
        <v>0.33389999999999997</v>
      </c>
    </row>
    <row r="1356" spans="1:26" x14ac:dyDescent="0.3">
      <c r="A1356">
        <v>48.690676152284901</v>
      </c>
      <c r="B1356">
        <f t="shared" si="174"/>
        <v>48.690676152284951</v>
      </c>
      <c r="C1356">
        <f t="shared" si="175"/>
        <v>0</v>
      </c>
      <c r="E1356">
        <v>51.1606528176751</v>
      </c>
      <c r="F1356">
        <f>'wyznaczanie X2,X3,X6,X7'!$J$3*I1356+'wyznaczanie X2,X3,X6,X7'!$K$3</f>
        <v>51.207441207450088</v>
      </c>
      <c r="G1356">
        <f t="shared" si="178"/>
        <v>4.6800000000000001E-2</v>
      </c>
      <c r="I1356">
        <v>106.909855253781</v>
      </c>
      <c r="J1356">
        <f>'wyznaczanie X2,X3,X6,X7'!$M$3*modele!E1356+'wyznaczanie X2,X3,X6,X7'!$N$3</f>
        <v>106.81566295049508</v>
      </c>
      <c r="K1356">
        <f t="shared" si="171"/>
        <v>9.4200000000000006E-2</v>
      </c>
      <c r="M1356">
        <v>-56.100606148455398</v>
      </c>
      <c r="N1356">
        <f t="shared" si="176"/>
        <v>-56.100606148455498</v>
      </c>
      <c r="O1356">
        <f t="shared" si="177"/>
        <v>0</v>
      </c>
      <c r="Q1356">
        <v>23.674919239144302</v>
      </c>
      <c r="R1356">
        <v>23.674919239144302</v>
      </c>
      <c r="T1356">
        <v>44.955349844720097</v>
      </c>
      <c r="U1356">
        <f>'wyznaczanie X2,X3,X6,X7'!$T$3*modele!X1356+'wyznaczanie X2,X3,X6,X7'!$U$3</f>
        <v>45.248531087868358</v>
      </c>
      <c r="V1356">
        <f t="shared" si="172"/>
        <v>0.29320000000000002</v>
      </c>
      <c r="X1356">
        <v>90.481628906291604</v>
      </c>
      <c r="Y1356">
        <f>'wyznaczanie X2,X3,X6,X7'!$W$3*modele!T1356+'wyznaczanie X2,X3,X6,X7'!$X$3</f>
        <v>89.929317084427026</v>
      </c>
      <c r="Z1356">
        <f t="shared" si="173"/>
        <v>0.55230000000000001</v>
      </c>
    </row>
    <row r="1357" spans="1:26" x14ac:dyDescent="0.3">
      <c r="A1357">
        <v>55.128209818406098</v>
      </c>
      <c r="B1357">
        <f t="shared" si="174"/>
        <v>55.128209818406049</v>
      </c>
      <c r="C1357">
        <f t="shared" si="175"/>
        <v>0</v>
      </c>
      <c r="E1357">
        <v>15.998243366718</v>
      </c>
      <c r="F1357">
        <f>'wyznaczanie X2,X3,X6,X7'!$J$3*I1357+'wyznaczanie X2,X3,X6,X7'!$K$3</f>
        <v>16.078042613840417</v>
      </c>
      <c r="G1357">
        <f t="shared" si="178"/>
        <v>7.9799999999999996E-2</v>
      </c>
      <c r="I1357">
        <v>36.626672027374397</v>
      </c>
      <c r="J1357">
        <f>'wyznaczanie X2,X3,X6,X7'!$M$3*modele!E1357+'wyznaczanie X2,X3,X6,X7'!$N$3</f>
        <v>36.469890926563266</v>
      </c>
      <c r="K1357">
        <f t="shared" si="171"/>
        <v>0.15679999999999999</v>
      </c>
      <c r="M1357">
        <v>62.261689536658103</v>
      </c>
      <c r="N1357">
        <f t="shared" si="176"/>
        <v>62.261689536658196</v>
      </c>
      <c r="O1357">
        <f t="shared" si="177"/>
        <v>0</v>
      </c>
      <c r="Q1357">
        <v>17.1241327992938</v>
      </c>
      <c r="R1357">
        <v>17.1241327992938</v>
      </c>
      <c r="T1357">
        <v>59.146921079706502</v>
      </c>
      <c r="U1357">
        <f>'wyznaczanie X2,X3,X6,X7'!$T$3*modele!X1357+'wyznaczanie X2,X3,X6,X7'!$U$3</f>
        <v>58.620766269541555</v>
      </c>
      <c r="V1357">
        <f t="shared" si="172"/>
        <v>0.5262</v>
      </c>
      <c r="X1357">
        <v>117.294826321223</v>
      </c>
      <c r="Y1357">
        <f>'wyznaczanie X2,X3,X6,X7'!$W$3*modele!T1357+'wyznaczanie X2,X3,X6,X7'!$X$3</f>
        <v>118.28607188851967</v>
      </c>
      <c r="Z1357">
        <f t="shared" si="173"/>
        <v>0.99119999999999997</v>
      </c>
    </row>
    <row r="1358" spans="1:26" x14ac:dyDescent="0.3">
      <c r="A1358">
        <v>61.491171652082301</v>
      </c>
      <c r="B1358">
        <f t="shared" si="174"/>
        <v>61.491171652082343</v>
      </c>
      <c r="C1358">
        <f t="shared" si="175"/>
        <v>0</v>
      </c>
      <c r="E1358">
        <v>44.770228856238298</v>
      </c>
      <c r="F1358">
        <f>'wyznaczanie X2,X3,X6,X7'!$J$3*I1358+'wyznaczanie X2,X3,X6,X7'!$K$3</f>
        <v>44.591836485851161</v>
      </c>
      <c r="G1358">
        <f t="shared" si="178"/>
        <v>0.1784</v>
      </c>
      <c r="I1358">
        <v>93.674053406430303</v>
      </c>
      <c r="J1358">
        <f>'wyznaczanie X2,X3,X6,X7'!$M$3*modele!E1358+'wyznaczanie X2,X3,X6,X7'!$N$3</f>
        <v>94.031007002656779</v>
      </c>
      <c r="K1358">
        <f t="shared" si="171"/>
        <v>0.35699999999999998</v>
      </c>
      <c r="M1358">
        <v>-11.328343264550201</v>
      </c>
      <c r="N1358">
        <f t="shared" si="176"/>
        <v>-11.328343264550284</v>
      </c>
      <c r="O1358">
        <f t="shared" si="177"/>
        <v>0</v>
      </c>
      <c r="Q1358">
        <v>14.6651098156152</v>
      </c>
      <c r="R1358">
        <v>14.6651098156152</v>
      </c>
      <c r="T1358">
        <v>59.585744703008501</v>
      </c>
      <c r="U1358">
        <f>'wyznaczanie X2,X3,X6,X7'!$T$3*modele!X1358+'wyznaczanie X2,X3,X6,X7'!$U$3</f>
        <v>59.230542867742074</v>
      </c>
      <c r="V1358">
        <f t="shared" si="172"/>
        <v>0.35520000000000002</v>
      </c>
      <c r="X1358">
        <v>118.51751348491899</v>
      </c>
      <c r="Y1358">
        <f>'wyznaczanie X2,X3,X6,X7'!$W$3*modele!T1358+'wyznaczanie X2,X3,X6,X7'!$X$3</f>
        <v>119.16290319085927</v>
      </c>
      <c r="Z1358">
        <f t="shared" si="173"/>
        <v>0.64539999999999997</v>
      </c>
    </row>
    <row r="1359" spans="1:26" x14ac:dyDescent="0.3">
      <c r="A1359">
        <v>51.339112588141802</v>
      </c>
      <c r="B1359">
        <f t="shared" si="174"/>
        <v>51.339112588141795</v>
      </c>
      <c r="C1359">
        <f t="shared" si="175"/>
        <v>0</v>
      </c>
      <c r="E1359">
        <v>25.327526520689698</v>
      </c>
      <c r="F1359">
        <f>'wyznaczanie X2,X3,X6,X7'!$J$3*I1359+'wyznaczanie X2,X3,X6,X7'!$K$3</f>
        <v>25.431347551083302</v>
      </c>
      <c r="G1359">
        <f t="shared" si="178"/>
        <v>0.1038</v>
      </c>
      <c r="I1359">
        <v>55.339774755989801</v>
      </c>
      <c r="J1359">
        <f>'wyznaczanie X2,X3,X6,X7'!$M$3*modele!E1359+'wyznaczanie X2,X3,X6,X7'!$N$3</f>
        <v>55.134016512477494</v>
      </c>
      <c r="K1359">
        <f t="shared" si="171"/>
        <v>0.20580000000000001</v>
      </c>
      <c r="M1359">
        <v>26.695645614214499</v>
      </c>
      <c r="N1359">
        <f t="shared" si="176"/>
        <v>26.695645614214513</v>
      </c>
      <c r="O1359">
        <f t="shared" si="177"/>
        <v>0</v>
      </c>
      <c r="Q1359">
        <v>17.145522303837101</v>
      </c>
      <c r="R1359">
        <v>17.145522303837101</v>
      </c>
      <c r="T1359">
        <v>45.8702084237975</v>
      </c>
      <c r="U1359">
        <f>'wyznaczanie X2,X3,X6,X7'!$T$3*modele!X1359+'wyznaczanie X2,X3,X6,X7'!$U$3</f>
        <v>45.379227199172085</v>
      </c>
      <c r="V1359">
        <f t="shared" si="172"/>
        <v>0.49099999999999999</v>
      </c>
      <c r="X1359">
        <v>90.743692845950207</v>
      </c>
      <c r="Y1359">
        <f>'wyznaczanie X2,X3,X6,X7'!$W$3*modele!T1359+'wyznaczanie X2,X3,X6,X7'!$X$3</f>
        <v>91.757333163672911</v>
      </c>
      <c r="Z1359">
        <f t="shared" si="173"/>
        <v>1.0136000000000001</v>
      </c>
    </row>
    <row r="1360" spans="1:26" x14ac:dyDescent="0.3">
      <c r="A1360">
        <v>55.757182207656697</v>
      </c>
      <c r="B1360">
        <f t="shared" si="174"/>
        <v>55.757182207656754</v>
      </c>
      <c r="C1360">
        <f t="shared" si="175"/>
        <v>0</v>
      </c>
      <c r="E1360">
        <v>26.295342949827901</v>
      </c>
      <c r="F1360">
        <f>'wyznaczanie X2,X3,X6,X7'!$J$3*I1360+'wyznaczanie X2,X3,X6,X7'!$K$3</f>
        <v>26.275104096617955</v>
      </c>
      <c r="G1360">
        <f t="shared" si="178"/>
        <v>2.0199999999999999E-2</v>
      </c>
      <c r="I1360">
        <v>57.027873563894801</v>
      </c>
      <c r="J1360">
        <f>'wyznaczanie X2,X3,X6,X7'!$M$3*modele!E1360+'wyznaczanie X2,X3,X6,X7'!$N$3</f>
        <v>57.070226088221418</v>
      </c>
      <c r="K1360">
        <f t="shared" si="171"/>
        <v>4.24E-2</v>
      </c>
      <c r="M1360">
        <v>32.628335565829801</v>
      </c>
      <c r="N1360">
        <f t="shared" si="176"/>
        <v>32.628335565829687</v>
      </c>
      <c r="O1360">
        <f t="shared" si="177"/>
        <v>0</v>
      </c>
      <c r="Q1360">
        <v>26.697107799251601</v>
      </c>
      <c r="R1360">
        <v>26.697107799251601</v>
      </c>
      <c r="T1360">
        <v>45.838058876680002</v>
      </c>
      <c r="U1360">
        <f>'wyznaczanie X2,X3,X6,X7'!$T$3*modele!X1360+'wyznaczanie X2,X3,X6,X7'!$U$3</f>
        <v>45.882835810133734</v>
      </c>
      <c r="V1360">
        <f t="shared" si="172"/>
        <v>4.48E-2</v>
      </c>
      <c r="X1360">
        <v>91.753498381234294</v>
      </c>
      <c r="Y1360">
        <f>'wyznaczanie X2,X3,X6,X7'!$W$3*modele!T1360+'wyznaczanie X2,X3,X6,X7'!$X$3</f>
        <v>91.693093847984883</v>
      </c>
      <c r="Z1360">
        <f t="shared" si="173"/>
        <v>6.0400000000000002E-2</v>
      </c>
    </row>
    <row r="1361" spans="1:26" x14ac:dyDescent="0.3">
      <c r="A1361">
        <v>31.239830726247401</v>
      </c>
      <c r="B1361">
        <f t="shared" si="174"/>
        <v>31.239830726247302</v>
      </c>
      <c r="C1361">
        <f t="shared" si="175"/>
        <v>0</v>
      </c>
      <c r="E1361">
        <v>31.979865738808002</v>
      </c>
      <c r="F1361">
        <f>'wyznaczanie X2,X3,X6,X7'!$J$3*I1361+'wyznaczanie X2,X3,X6,X7'!$K$3</f>
        <v>31.947660412873233</v>
      </c>
      <c r="G1361">
        <f t="shared" si="178"/>
        <v>3.2199999999999999E-2</v>
      </c>
      <c r="I1361">
        <v>68.376923957544406</v>
      </c>
      <c r="J1361">
        <f>'wyznaczanie X2,X3,X6,X7'!$M$3*modele!E1361+'wyznaczanie X2,X3,X6,X7'!$N$3</f>
        <v>68.442659047805051</v>
      </c>
      <c r="K1361">
        <f t="shared" ref="K1361:K1424" si="179">ROUND(ABS(J1361-I1361),4)</f>
        <v>6.5699999999999995E-2</v>
      </c>
      <c r="M1361">
        <v>-33.459935763929401</v>
      </c>
      <c r="N1361">
        <f t="shared" si="176"/>
        <v>-33.459935763929202</v>
      </c>
      <c r="O1361">
        <f t="shared" si="177"/>
        <v>0</v>
      </c>
      <c r="Q1361">
        <v>25.8454768116747</v>
      </c>
      <c r="R1361">
        <v>25.8454768116747</v>
      </c>
      <c r="T1361">
        <v>54.999192301557997</v>
      </c>
      <c r="U1361">
        <f>'wyznaczanie X2,X3,X6,X7'!$T$3*modele!X1361+'wyznaczanie X2,X3,X6,X7'!$U$3</f>
        <v>54.785021986159421</v>
      </c>
      <c r="V1361">
        <f t="shared" si="172"/>
        <v>0.2142</v>
      </c>
      <c r="X1361">
        <v>109.603623817959</v>
      </c>
      <c r="Y1361">
        <f>'wyznaczanie X2,X3,X6,X7'!$W$3*modele!T1361+'wyznaczanie X2,X3,X6,X7'!$X$3</f>
        <v>109.99832657770605</v>
      </c>
      <c r="Z1361">
        <f t="shared" si="173"/>
        <v>0.3947</v>
      </c>
    </row>
    <row r="1362" spans="1:26" x14ac:dyDescent="0.3">
      <c r="A1362">
        <v>22.492919768977199</v>
      </c>
      <c r="B1362">
        <f t="shared" si="174"/>
        <v>22.492919768976904</v>
      </c>
      <c r="C1362">
        <f t="shared" si="175"/>
        <v>0</v>
      </c>
      <c r="E1362">
        <v>63.292294150630603</v>
      </c>
      <c r="F1362">
        <f>'wyznaczanie X2,X3,X6,X7'!$J$3*I1362+'wyznaczanie X2,X3,X6,X7'!$K$3</f>
        <v>63.052397744361272</v>
      </c>
      <c r="G1362">
        <f t="shared" si="178"/>
        <v>0.2399</v>
      </c>
      <c r="I1362">
        <v>130.607990830289</v>
      </c>
      <c r="J1362">
        <f>'wyznaczanie X2,X3,X6,X7'!$M$3*modele!E1362+'wyznaczanie X2,X3,X6,X7'!$N$3</f>
        <v>131.08617480704157</v>
      </c>
      <c r="K1362">
        <f t="shared" si="179"/>
        <v>0.47820000000000001</v>
      </c>
      <c r="M1362">
        <v>-144.89104291393801</v>
      </c>
      <c r="N1362">
        <f t="shared" si="176"/>
        <v>-144.89104291393741</v>
      </c>
      <c r="O1362">
        <f t="shared" si="177"/>
        <v>0</v>
      </c>
      <c r="Q1362">
        <v>17.672888354690802</v>
      </c>
      <c r="R1362">
        <v>17.672888354690802</v>
      </c>
      <c r="T1362">
        <v>56.9386974062676</v>
      </c>
      <c r="U1362">
        <f>'wyznaczanie X2,X3,X6,X7'!$T$3*modele!X1362+'wyznaczanie X2,X3,X6,X7'!$U$3</f>
        <v>57.343114881250223</v>
      </c>
      <c r="V1362">
        <f t="shared" si="172"/>
        <v>0.40439999999999998</v>
      </c>
      <c r="X1362">
        <v>114.73295701244299</v>
      </c>
      <c r="Y1362">
        <f>'wyznaczanie X2,X3,X6,X7'!$W$3*modele!T1362+'wyznaczanie X2,X3,X6,X7'!$X$3</f>
        <v>113.87373049069561</v>
      </c>
      <c r="Z1362">
        <f t="shared" si="173"/>
        <v>0.85919999999999996</v>
      </c>
    </row>
    <row r="1363" spans="1:26" x14ac:dyDescent="0.3">
      <c r="A1363">
        <v>22.487233003019199</v>
      </c>
      <c r="B1363">
        <f t="shared" si="174"/>
        <v>22.487233003019298</v>
      </c>
      <c r="C1363">
        <f t="shared" si="175"/>
        <v>0</v>
      </c>
      <c r="E1363">
        <v>26.902287938545498</v>
      </c>
      <c r="F1363">
        <f>'wyznaczanie X2,X3,X6,X7'!$J$3*I1363+'wyznaczanie X2,X3,X6,X7'!$K$3</f>
        <v>27.13367982675322</v>
      </c>
      <c r="G1363">
        <f t="shared" si="178"/>
        <v>0.23139999999999999</v>
      </c>
      <c r="I1363">
        <v>58.745621028145997</v>
      </c>
      <c r="J1363">
        <f>'wyznaczanie X2,X3,X6,X7'!$M$3*modele!E1363+'wyznaczanie X2,X3,X6,X7'!$N$3</f>
        <v>58.284477741452015</v>
      </c>
      <c r="K1363">
        <f t="shared" si="179"/>
        <v>0.46110000000000001</v>
      </c>
      <c r="M1363">
        <v>-35.732397809597899</v>
      </c>
      <c r="N1363">
        <f t="shared" si="176"/>
        <v>-35.732397809598098</v>
      </c>
      <c r="O1363">
        <f t="shared" si="177"/>
        <v>0</v>
      </c>
      <c r="Q1363">
        <v>17.7822366558525</v>
      </c>
      <c r="R1363">
        <v>17.7822366558525</v>
      </c>
      <c r="T1363">
        <v>48.974363639475101</v>
      </c>
      <c r="U1363">
        <f>'wyznaczanie X2,X3,X6,X7'!$T$3*modele!X1363+'wyznaczanie X2,X3,X6,X7'!$U$3</f>
        <v>48.965856286155812</v>
      </c>
      <c r="V1363">
        <f t="shared" si="172"/>
        <v>8.5000000000000006E-3</v>
      </c>
      <c r="X1363">
        <v>97.935384620503399</v>
      </c>
      <c r="Y1363">
        <f>'wyznaczanie X2,X3,X6,X7'!$W$3*modele!T1363+'wyznaczanie X2,X3,X6,X7'!$X$3</f>
        <v>97.959871759808806</v>
      </c>
      <c r="Z1363">
        <f t="shared" si="173"/>
        <v>2.4500000000000001E-2</v>
      </c>
    </row>
    <row r="1364" spans="1:26" x14ac:dyDescent="0.3">
      <c r="A1364">
        <v>32.600732818391101</v>
      </c>
      <c r="B1364">
        <f t="shared" si="174"/>
        <v>32.600732818391052</v>
      </c>
      <c r="C1364">
        <f t="shared" si="175"/>
        <v>0</v>
      </c>
      <c r="E1364">
        <v>28.0376524521843</v>
      </c>
      <c r="F1364">
        <f>'wyznaczanie X2,X3,X6,X7'!$J$3*I1364+'wyznaczanie X2,X3,X6,X7'!$K$3</f>
        <v>28.061130132424637</v>
      </c>
      <c r="G1364">
        <f t="shared" si="178"/>
        <v>2.35E-2</v>
      </c>
      <c r="I1364">
        <v>60.601165454652303</v>
      </c>
      <c r="J1364">
        <f>'wyznaczanie X2,X3,X6,X7'!$M$3*modele!E1364+'wyznaczanie X2,X3,X6,X7'!$N$3</f>
        <v>60.555883327348901</v>
      </c>
      <c r="K1364">
        <f t="shared" si="179"/>
        <v>4.53E-2</v>
      </c>
      <c r="M1364">
        <v>-18.911491719770801</v>
      </c>
      <c r="N1364">
        <f t="shared" si="176"/>
        <v>-18.911491719770694</v>
      </c>
      <c r="O1364">
        <f t="shared" si="177"/>
        <v>0</v>
      </c>
      <c r="Q1364">
        <v>22.427211719105799</v>
      </c>
      <c r="R1364">
        <v>22.427211719105799</v>
      </c>
      <c r="T1364">
        <v>52.905805672848601</v>
      </c>
      <c r="U1364">
        <f>'wyznaczanie X2,X3,X6,X7'!$T$3*modele!X1364+'wyznaczanie X2,X3,X6,X7'!$U$3</f>
        <v>53.045850875558955</v>
      </c>
      <c r="V1364">
        <f t="shared" si="172"/>
        <v>0.14000000000000001</v>
      </c>
      <c r="X1364">
        <v>106.116343068456</v>
      </c>
      <c r="Y1364">
        <f>'wyznaczanie X2,X3,X6,X7'!$W$3*modele!T1364+'wyznaczanie X2,X3,X6,X7'!$X$3</f>
        <v>105.81544574248645</v>
      </c>
      <c r="Z1364">
        <f t="shared" si="173"/>
        <v>0.3009</v>
      </c>
    </row>
    <row r="1365" spans="1:26" x14ac:dyDescent="0.3">
      <c r="A1365">
        <v>60.254288091047002</v>
      </c>
      <c r="B1365">
        <f t="shared" si="174"/>
        <v>60.254288091047059</v>
      </c>
      <c r="C1365">
        <f t="shared" si="175"/>
        <v>0</v>
      </c>
      <c r="E1365">
        <v>68.565614705647505</v>
      </c>
      <c r="F1365">
        <f>'wyznaczanie X2,X3,X6,X7'!$J$3*I1365+'wyznaczanie X2,X3,X6,X7'!$K$3</f>
        <v>68.677746841274725</v>
      </c>
      <c r="G1365">
        <f t="shared" si="178"/>
        <v>0.11210000000000001</v>
      </c>
      <c r="I1365">
        <v>141.86259401506399</v>
      </c>
      <c r="J1365">
        <f>'wyznaczanie X2,X3,X6,X7'!$M$3*modele!E1365+'wyznaczanie X2,X3,X6,X7'!$N$3</f>
        <v>141.63595826513261</v>
      </c>
      <c r="K1365">
        <f t="shared" si="179"/>
        <v>0.2266</v>
      </c>
      <c r="M1365">
        <v>-85.188267934848398</v>
      </c>
      <c r="N1365">
        <f t="shared" si="176"/>
        <v>-85.188267934848511</v>
      </c>
      <c r="O1365">
        <f t="shared" si="177"/>
        <v>0</v>
      </c>
      <c r="Q1365">
        <v>19.850409847748701</v>
      </c>
      <c r="R1365">
        <v>19.850409847748701</v>
      </c>
      <c r="T1365">
        <v>51.9817771274368</v>
      </c>
      <c r="U1365">
        <f>'wyznaczanie X2,X3,X6,X7'!$T$3*modele!X1365+'wyznaczanie X2,X3,X6,X7'!$U$3</f>
        <v>52.04865594779411</v>
      </c>
      <c r="V1365">
        <f t="shared" si="172"/>
        <v>6.6900000000000001E-2</v>
      </c>
      <c r="X1365">
        <v>104.11682809612201</v>
      </c>
      <c r="Y1365">
        <f>'wyznaczanie X2,X3,X6,X7'!$W$3*modele!T1365+'wyznaczanie X2,X3,X6,X7'!$X$3</f>
        <v>103.96910678111563</v>
      </c>
      <c r="Z1365">
        <f t="shared" si="173"/>
        <v>0.1477</v>
      </c>
    </row>
    <row r="1366" spans="1:26" x14ac:dyDescent="0.3">
      <c r="A1366">
        <v>38.890680585011403</v>
      </c>
      <c r="B1366">
        <f t="shared" si="174"/>
        <v>38.890680585011502</v>
      </c>
      <c r="C1366">
        <f t="shared" si="175"/>
        <v>0</v>
      </c>
      <c r="E1366">
        <v>49.0016889915305</v>
      </c>
      <c r="F1366">
        <f>'wyznaczanie X2,X3,X6,X7'!$J$3*I1366+'wyznaczanie X2,X3,X6,X7'!$K$3</f>
        <v>48.911832423213276</v>
      </c>
      <c r="G1366">
        <f t="shared" si="178"/>
        <v>8.9899999999999994E-2</v>
      </c>
      <c r="I1366">
        <v>102.31704412526901</v>
      </c>
      <c r="J1366">
        <f>'wyznaczanie X2,X3,X6,X7'!$M$3*modele!E1366+'wyznaczanie X2,X3,X6,X7'!$N$3</f>
        <v>102.49644878134919</v>
      </c>
      <c r="K1366">
        <f t="shared" si="179"/>
        <v>0.1794</v>
      </c>
      <c r="M1366">
        <v>-69.223705804568496</v>
      </c>
      <c r="N1366">
        <f t="shared" si="176"/>
        <v>-69.223705804568695</v>
      </c>
      <c r="O1366">
        <f t="shared" si="177"/>
        <v>0</v>
      </c>
      <c r="Q1366">
        <v>20.213563983601802</v>
      </c>
      <c r="R1366">
        <v>20.213563983601802</v>
      </c>
      <c r="T1366">
        <v>52.850964750305899</v>
      </c>
      <c r="U1366">
        <f>'wyznaczanie X2,X3,X6,X7'!$T$3*modele!X1366+'wyznaczanie X2,X3,X6,X7'!$U$3</f>
        <v>52.496308471287634</v>
      </c>
      <c r="V1366">
        <f t="shared" si="172"/>
        <v>0.35470000000000002</v>
      </c>
      <c r="X1366">
        <v>105.01443386827999</v>
      </c>
      <c r="Y1366">
        <f>'wyznaczanie X2,X3,X6,X7'!$W$3*modele!T1366+'wyznaczanie X2,X3,X6,X7'!$X$3</f>
        <v>105.70586586806495</v>
      </c>
      <c r="Z1366">
        <f t="shared" si="173"/>
        <v>0.69140000000000001</v>
      </c>
    </row>
    <row r="1367" spans="1:26" x14ac:dyDescent="0.3">
      <c r="A1367">
        <v>52.915093304914599</v>
      </c>
      <c r="B1367">
        <f t="shared" si="174"/>
        <v>52.915093304914649</v>
      </c>
      <c r="C1367">
        <f t="shared" si="175"/>
        <v>0</v>
      </c>
      <c r="E1367">
        <v>10.1639616840746</v>
      </c>
      <c r="F1367">
        <f>'wyznaczanie X2,X3,X6,X7'!$J$3*I1367+'wyznaczanie X2,X3,X6,X7'!$K$3</f>
        <v>10.081380593785044</v>
      </c>
      <c r="G1367">
        <f t="shared" si="178"/>
        <v>8.2600000000000007E-2</v>
      </c>
      <c r="I1367">
        <v>24.629185239227301</v>
      </c>
      <c r="J1367">
        <f>'wyznaczanie X2,X3,X6,X7'!$M$3*modele!E1367+'wyznaczanie X2,X3,X6,X7'!$N$3</f>
        <v>24.797850939000277</v>
      </c>
      <c r="K1367">
        <f t="shared" si="179"/>
        <v>0.16869999999999999</v>
      </c>
      <c r="M1367">
        <v>75.338301557605504</v>
      </c>
      <c r="N1367">
        <f t="shared" si="176"/>
        <v>75.338301557605405</v>
      </c>
      <c r="O1367">
        <f t="shared" si="177"/>
        <v>0</v>
      </c>
      <c r="Q1367">
        <v>27.8222341405504</v>
      </c>
      <c r="R1367">
        <v>27.8222341405504</v>
      </c>
      <c r="T1367">
        <v>46.987012990899302</v>
      </c>
      <c r="U1367">
        <f>'wyznaczanie X2,X3,X6,X7'!$T$3*modele!X1367+'wyznaczanie X2,X3,X6,X7'!$U$3</f>
        <v>47.242238769681805</v>
      </c>
      <c r="V1367">
        <f t="shared" si="172"/>
        <v>0.25519999999999998</v>
      </c>
      <c r="X1367">
        <v>94.479290997472404</v>
      </c>
      <c r="Y1367">
        <f>'wyznaczanie X2,X3,X6,X7'!$W$3*modele!T1367+'wyznaczanie X2,X3,X6,X7'!$X$3</f>
        <v>93.988865722613482</v>
      </c>
      <c r="Z1367">
        <f t="shared" si="173"/>
        <v>0.4904</v>
      </c>
    </row>
    <row r="1368" spans="1:26" x14ac:dyDescent="0.3">
      <c r="A1368">
        <v>65.277781931336406</v>
      </c>
      <c r="B1368">
        <f t="shared" si="174"/>
        <v>65.277781931336207</v>
      </c>
      <c r="C1368">
        <f t="shared" si="175"/>
        <v>0</v>
      </c>
      <c r="E1368">
        <v>76.9490563246368</v>
      </c>
      <c r="F1368">
        <f>'wyznaczanie X2,X3,X6,X7'!$J$3*I1368+'wyznaczanie X2,X3,X6,X7'!$K$3</f>
        <v>76.845694120514707</v>
      </c>
      <c r="G1368">
        <f t="shared" si="178"/>
        <v>0.10340000000000001</v>
      </c>
      <c r="I1368">
        <v>158.204158579021</v>
      </c>
      <c r="J1368">
        <f>'wyznaczanie X2,X3,X6,X7'!$M$3*modele!E1368+'wyznaczanie X2,X3,X6,X7'!$N$3</f>
        <v>158.40783715835539</v>
      </c>
      <c r="K1368">
        <f t="shared" si="179"/>
        <v>0.20369999999999999</v>
      </c>
      <c r="M1368">
        <v>-100.291605111238</v>
      </c>
      <c r="N1368">
        <f t="shared" si="176"/>
        <v>-100.2916051112376</v>
      </c>
      <c r="O1368">
        <f t="shared" si="177"/>
        <v>0</v>
      </c>
      <c r="Q1368">
        <v>21.1289729345498</v>
      </c>
      <c r="R1368">
        <v>21.1289729345498</v>
      </c>
      <c r="T1368">
        <v>43.738515861557801</v>
      </c>
      <c r="U1368">
        <f>'wyznaczanie X2,X3,X6,X7'!$T$3*modele!X1368+'wyznaczanie X2,X3,X6,X7'!$U$3</f>
        <v>43.59846321602577</v>
      </c>
      <c r="V1368">
        <f t="shared" si="172"/>
        <v>0.1401</v>
      </c>
      <c r="X1368">
        <v>87.1730125833909</v>
      </c>
      <c r="Y1368">
        <f>'wyznaczanie X2,X3,X6,X7'!$W$3*modele!T1368+'wyznaczanie X2,X3,X6,X7'!$X$3</f>
        <v>87.497911687063109</v>
      </c>
      <c r="Z1368">
        <f t="shared" si="173"/>
        <v>0.32490000000000002</v>
      </c>
    </row>
    <row r="1369" spans="1:26" x14ac:dyDescent="0.3">
      <c r="A1369">
        <v>21.789034825480101</v>
      </c>
      <c r="B1369">
        <f t="shared" si="174"/>
        <v>21.789034825480101</v>
      </c>
      <c r="C1369">
        <f t="shared" si="175"/>
        <v>0</v>
      </c>
      <c r="E1369">
        <v>24.858004510627602</v>
      </c>
      <c r="F1369">
        <f>'wyznaczanie X2,X3,X6,X7'!$J$3*I1369+'wyznaczanie X2,X3,X6,X7'!$K$3</f>
        <v>24.660981608450477</v>
      </c>
      <c r="G1369">
        <f t="shared" si="178"/>
        <v>0.19700000000000001</v>
      </c>
      <c r="I1369">
        <v>53.798508099995999</v>
      </c>
      <c r="J1369">
        <f>'wyznaczanie X2,X3,X6,X7'!$M$3*modele!E1369+'wyznaczanie X2,X3,X6,X7'!$N$3</f>
        <v>54.194692706294255</v>
      </c>
      <c r="K1369">
        <f t="shared" si="179"/>
        <v>0.3962</v>
      </c>
      <c r="M1369">
        <v>-30.995943880922599</v>
      </c>
      <c r="N1369">
        <f t="shared" si="176"/>
        <v>-30.995943880922596</v>
      </c>
      <c r="O1369">
        <f t="shared" si="177"/>
        <v>0</v>
      </c>
      <c r="Q1369">
        <v>27.9038607923627</v>
      </c>
      <c r="R1369">
        <v>27.9038607923627</v>
      </c>
      <c r="T1369">
        <v>42.970589233660398</v>
      </c>
      <c r="U1369">
        <f>'wyznaczanie X2,X3,X6,X7'!$T$3*modele!X1369+'wyznaczanie X2,X3,X6,X7'!$U$3</f>
        <v>43.330823287421318</v>
      </c>
      <c r="V1369">
        <f t="shared" si="172"/>
        <v>0.36020000000000002</v>
      </c>
      <c r="X1369">
        <v>86.636357181785002</v>
      </c>
      <c r="Y1369">
        <f>'wyznaczanie X2,X3,X6,X7'!$W$3*modele!T1369+'wyznaczanie X2,X3,X6,X7'!$X$3</f>
        <v>85.963486306374023</v>
      </c>
      <c r="Z1369">
        <f t="shared" si="173"/>
        <v>0.67290000000000005</v>
      </c>
    </row>
    <row r="1370" spans="1:26" x14ac:dyDescent="0.3">
      <c r="A1370">
        <v>34.037842205318498</v>
      </c>
      <c r="B1370">
        <f t="shared" si="174"/>
        <v>34.037842205318313</v>
      </c>
      <c r="C1370">
        <f t="shared" si="175"/>
        <v>0</v>
      </c>
      <c r="E1370">
        <v>65.790376455834206</v>
      </c>
      <c r="F1370">
        <f>'wyznaczanie X2,X3,X6,X7'!$J$3*I1370+'wyznaczanie X2,X3,X6,X7'!$K$3</f>
        <v>65.758162686449566</v>
      </c>
      <c r="G1370">
        <f t="shared" si="178"/>
        <v>3.2199999999999999E-2</v>
      </c>
      <c r="I1370">
        <v>136.021398995693</v>
      </c>
      <c r="J1370">
        <f>'wyznaczanie X2,X3,X6,X7'!$M$3*modele!E1370+'wyznaczanie X2,X3,X6,X7'!$N$3</f>
        <v>136.08382801348552</v>
      </c>
      <c r="K1370">
        <f t="shared" si="179"/>
        <v>6.2399999999999997E-2</v>
      </c>
      <c r="M1370">
        <v>-129.29544495686599</v>
      </c>
      <c r="N1370">
        <f t="shared" si="176"/>
        <v>-129.29544495686562</v>
      </c>
      <c r="O1370">
        <f t="shared" si="177"/>
        <v>0</v>
      </c>
      <c r="Q1370">
        <v>24.3329582412075</v>
      </c>
      <c r="R1370">
        <v>24.3329582412075</v>
      </c>
      <c r="T1370">
        <v>50.288529782410102</v>
      </c>
      <c r="U1370">
        <f>'wyznaczanie X2,X3,X6,X7'!$T$3*modele!X1370+'wyznaczanie X2,X3,X6,X7'!$U$3</f>
        <v>50.041255744150348</v>
      </c>
      <c r="V1370">
        <f t="shared" si="172"/>
        <v>0.24729999999999999</v>
      </c>
      <c r="X1370">
        <v>100.091710588105</v>
      </c>
      <c r="Y1370">
        <f>'wyznaczanie X2,X3,X6,X7'!$W$3*modele!T1370+'wyznaczanie X2,X3,X6,X7'!$X$3</f>
        <v>100.58576049827192</v>
      </c>
      <c r="Z1370">
        <f t="shared" si="173"/>
        <v>0.49399999999999999</v>
      </c>
    </row>
    <row r="1371" spans="1:26" x14ac:dyDescent="0.3">
      <c r="A1371">
        <v>67.512617604311302</v>
      </c>
      <c r="B1371">
        <f t="shared" si="174"/>
        <v>67.512617604311401</v>
      </c>
      <c r="C1371">
        <f t="shared" si="175"/>
        <v>0</v>
      </c>
      <c r="E1371">
        <v>75.205048386740501</v>
      </c>
      <c r="F1371">
        <f>'wyznaczanie X2,X3,X6,X7'!$J$3*I1371+'wyznaczanie X2,X3,X6,X7'!$K$3</f>
        <v>75.35759890015882</v>
      </c>
      <c r="G1371">
        <f t="shared" si="178"/>
        <v>0.15260000000000001</v>
      </c>
      <c r="I1371">
        <v>155.22693513604301</v>
      </c>
      <c r="J1371">
        <f>'wyznaczanie X2,X3,X6,X7'!$M$3*modele!E1371+'wyznaczanie X2,X3,X6,X7'!$N$3</f>
        <v>154.91878203605796</v>
      </c>
      <c r="K1371">
        <f t="shared" si="179"/>
        <v>0.30819999999999997</v>
      </c>
      <c r="M1371">
        <v>-90.589909951598699</v>
      </c>
      <c r="N1371">
        <f t="shared" si="176"/>
        <v>-90.589909951598912</v>
      </c>
      <c r="O1371">
        <f t="shared" si="177"/>
        <v>0</v>
      </c>
      <c r="Q1371">
        <v>23.510263229463401</v>
      </c>
      <c r="R1371">
        <v>23.510263229463401</v>
      </c>
      <c r="T1371">
        <v>43.676625360130799</v>
      </c>
      <c r="U1371">
        <f>'wyznaczanie X2,X3,X6,X7'!$T$3*modele!X1371+'wyznaczanie X2,X3,X6,X7'!$U$3</f>
        <v>43.855039957880756</v>
      </c>
      <c r="V1371">
        <f t="shared" ref="V1371:V1434" si="180">ROUND(ABS(U1371-T1371),4)</f>
        <v>0.1784</v>
      </c>
      <c r="X1371">
        <v>87.687484751878202</v>
      </c>
      <c r="Y1371">
        <f>'wyznaczanie X2,X3,X6,X7'!$W$3*modele!T1371+'wyznaczanie X2,X3,X6,X7'!$X$3</f>
        <v>87.374245762789599</v>
      </c>
      <c r="Z1371">
        <f t="shared" ref="Z1371:Z1434" si="181">ROUND(ABS(Y1371-X1371),4)</f>
        <v>0.31319999999999998</v>
      </c>
    </row>
    <row r="1372" spans="1:26" x14ac:dyDescent="0.3">
      <c r="A1372">
        <v>21.302715521597701</v>
      </c>
      <c r="B1372">
        <f t="shared" si="174"/>
        <v>21.302715521597662</v>
      </c>
      <c r="C1372">
        <f t="shared" si="175"/>
        <v>0</v>
      </c>
      <c r="E1372">
        <v>63.2820566381031</v>
      </c>
      <c r="F1372">
        <f>'wyznaczanie X2,X3,X6,X7'!$J$3*I1372+'wyznaczanie X2,X3,X6,X7'!$K$3</f>
        <v>63.264789874630949</v>
      </c>
      <c r="G1372">
        <f t="shared" si="178"/>
        <v>1.7299999999999999E-2</v>
      </c>
      <c r="I1372">
        <v>131.032922528673</v>
      </c>
      <c r="J1372">
        <f>'wyznaczanie X2,X3,X6,X7'!$M$3*modele!E1372+'wyznaczanie X2,X3,X6,X7'!$N$3</f>
        <v>131.06569368149877</v>
      </c>
      <c r="K1372">
        <f t="shared" si="179"/>
        <v>3.2800000000000003E-2</v>
      </c>
      <c r="M1372">
        <v>-147.24073887111399</v>
      </c>
      <c r="N1372">
        <f t="shared" si="176"/>
        <v>-147.2407388711139</v>
      </c>
      <c r="O1372">
        <f t="shared" si="177"/>
        <v>0</v>
      </c>
      <c r="Q1372">
        <v>18.8954869392402</v>
      </c>
      <c r="R1372">
        <v>18.8954869392402</v>
      </c>
      <c r="T1372">
        <v>43.902601255265303</v>
      </c>
      <c r="U1372">
        <f>'wyznaczanie X2,X3,X6,X7'!$T$3*modele!X1372+'wyznaczanie X2,X3,X6,X7'!$U$3</f>
        <v>43.470604399211858</v>
      </c>
      <c r="V1372">
        <f t="shared" si="180"/>
        <v>0.432</v>
      </c>
      <c r="X1372">
        <v>86.916637815082197</v>
      </c>
      <c r="Y1372">
        <f>'wyznaczanie X2,X3,X6,X7'!$W$3*modele!T1372+'wyznaczanie X2,X3,X6,X7'!$X$3</f>
        <v>87.825777375735115</v>
      </c>
      <c r="Z1372">
        <f t="shared" si="181"/>
        <v>0.90910000000000002</v>
      </c>
    </row>
    <row r="1373" spans="1:26" x14ac:dyDescent="0.3">
      <c r="A1373">
        <v>38.008858180436398</v>
      </c>
      <c r="B1373">
        <f t="shared" si="174"/>
        <v>38.008858180436448</v>
      </c>
      <c r="C1373">
        <f t="shared" si="175"/>
        <v>0</v>
      </c>
      <c r="E1373">
        <v>78.127978930282296</v>
      </c>
      <c r="F1373">
        <f>'wyznaczanie X2,X3,X6,X7'!$J$3*I1373+'wyznaczanie X2,X3,X6,X7'!$K$3</f>
        <v>78.345377812971122</v>
      </c>
      <c r="G1373">
        <f t="shared" si="178"/>
        <v>0.21740000000000001</v>
      </c>
      <c r="I1373">
        <v>161.204567010657</v>
      </c>
      <c r="J1373">
        <f>'wyznaczanie X2,X3,X6,X7'!$M$3*modele!E1373+'wyznaczanie X2,X3,X6,X7'!$N$3</f>
        <v>160.76638488433724</v>
      </c>
      <c r="K1373">
        <f t="shared" si="179"/>
        <v>0.43819999999999998</v>
      </c>
      <c r="M1373">
        <v>-158.36622042997399</v>
      </c>
      <c r="N1373">
        <f t="shared" si="176"/>
        <v>-158.36622042997408</v>
      </c>
      <c r="O1373">
        <f t="shared" si="177"/>
        <v>0</v>
      </c>
      <c r="Q1373">
        <v>26.502984527296899</v>
      </c>
      <c r="R1373">
        <v>26.502984527296899</v>
      </c>
      <c r="T1373">
        <v>51.284788198942998</v>
      </c>
      <c r="U1373">
        <f>'wyznaczanie X2,X3,X6,X7'!$T$3*modele!X1373+'wyznaczanie X2,X3,X6,X7'!$U$3</f>
        <v>51.386216410507181</v>
      </c>
      <c r="V1373">
        <f t="shared" si="180"/>
        <v>0.1014</v>
      </c>
      <c r="X1373">
        <v>102.78854439131</v>
      </c>
      <c r="Y1373">
        <f>'wyznaczanie X2,X3,X6,X7'!$W$3*modele!T1373+'wyznaczanie X2,X3,X6,X7'!$X$3</f>
        <v>102.57642489838365</v>
      </c>
      <c r="Z1373">
        <f t="shared" si="181"/>
        <v>0.21210000000000001</v>
      </c>
    </row>
    <row r="1374" spans="1:26" x14ac:dyDescent="0.3">
      <c r="A1374">
        <v>68.045285170549207</v>
      </c>
      <c r="B1374">
        <f t="shared" si="174"/>
        <v>68.045285170549249</v>
      </c>
      <c r="C1374">
        <f t="shared" si="175"/>
        <v>0</v>
      </c>
      <c r="E1374">
        <v>12.7382204524227</v>
      </c>
      <c r="F1374">
        <f>'wyznaczanie X2,X3,X6,X7'!$J$3*I1374+'wyznaczanie X2,X3,X6,X7'!$K$3</f>
        <v>12.599821422106841</v>
      </c>
      <c r="G1374">
        <f t="shared" si="178"/>
        <v>0.1384</v>
      </c>
      <c r="I1374">
        <v>29.6678151409075</v>
      </c>
      <c r="J1374">
        <f>'wyznaczanie X2,X3,X6,X7'!$M$3*modele!E1374+'wyznaczanie X2,X3,X6,X7'!$N$3</f>
        <v>29.947902464945802</v>
      </c>
      <c r="K1374">
        <f t="shared" si="179"/>
        <v>0.28010000000000002</v>
      </c>
      <c r="M1374">
        <v>97.875908983830399</v>
      </c>
      <c r="N1374">
        <f t="shared" si="176"/>
        <v>97.875908983830314</v>
      </c>
      <c r="O1374">
        <f t="shared" si="177"/>
        <v>0</v>
      </c>
      <c r="Q1374">
        <v>14.2682992177537</v>
      </c>
      <c r="R1374">
        <v>14.2682992177537</v>
      </c>
      <c r="T1374">
        <v>51.086394838246299</v>
      </c>
      <c r="U1374">
        <f>'wyznaczanie X2,X3,X6,X7'!$T$3*modele!X1374+'wyznaczanie X2,X3,X6,X7'!$U$3</f>
        <v>50.60119826617003</v>
      </c>
      <c r="V1374">
        <f t="shared" si="180"/>
        <v>0.48520000000000002</v>
      </c>
      <c r="X1374">
        <v>101.214473475532</v>
      </c>
      <c r="Y1374">
        <f>'wyznaczanie X2,X3,X6,X7'!$W$3*modele!T1374+'wyznaczanie X2,X3,X6,X7'!$X$3</f>
        <v>102.18000706762457</v>
      </c>
      <c r="Z1374">
        <f t="shared" si="181"/>
        <v>0.96550000000000002</v>
      </c>
    </row>
    <row r="1375" spans="1:26" x14ac:dyDescent="0.3">
      <c r="A1375">
        <v>30.509214345578201</v>
      </c>
      <c r="B1375">
        <f t="shared" si="174"/>
        <v>30.509214345578094</v>
      </c>
      <c r="C1375">
        <f t="shared" si="175"/>
        <v>0</v>
      </c>
      <c r="E1375">
        <v>41.565031133291797</v>
      </c>
      <c r="F1375">
        <f>'wyznaczanie X2,X3,X6,X7'!$J$3*I1375+'wyznaczanie X2,X3,X6,X7'!$K$3</f>
        <v>41.637146168223943</v>
      </c>
      <c r="G1375">
        <f t="shared" si="178"/>
        <v>7.2099999999999997E-2</v>
      </c>
      <c r="I1375">
        <v>87.762621691545803</v>
      </c>
      <c r="J1375">
        <f>'wyznaczanie X2,X3,X6,X7'!$M$3*modele!E1375+'wyznaczanie X2,X3,X6,X7'!$N$3</f>
        <v>87.618701593822436</v>
      </c>
      <c r="K1375">
        <f t="shared" si="179"/>
        <v>0.1439</v>
      </c>
      <c r="M1375">
        <v>-63.676664708719201</v>
      </c>
      <c r="N1375">
        <f t="shared" si="176"/>
        <v>-63.676664708718988</v>
      </c>
      <c r="O1375">
        <f t="shared" si="177"/>
        <v>0</v>
      </c>
      <c r="Q1375">
        <v>20.789955457654401</v>
      </c>
      <c r="R1375">
        <v>20.789955457654401</v>
      </c>
      <c r="T1375">
        <v>49.920161462361897</v>
      </c>
      <c r="U1375">
        <f>'wyznaczanie X2,X3,X6,X7'!$T$3*modele!X1375+'wyznaczanie X2,X3,X6,X7'!$U$3</f>
        <v>50.090165798032501</v>
      </c>
      <c r="V1375">
        <f t="shared" si="180"/>
        <v>0.17</v>
      </c>
      <c r="X1375">
        <v>100.189782070733</v>
      </c>
      <c r="Y1375">
        <f>'wyznaczanie X2,X3,X6,X7'!$W$3*modele!T1375+'wyznaczanie X2,X3,X6,X7'!$X$3</f>
        <v>99.849708798552399</v>
      </c>
      <c r="Z1375">
        <f t="shared" si="181"/>
        <v>0.34010000000000001</v>
      </c>
    </row>
    <row r="1376" spans="1:26" x14ac:dyDescent="0.3">
      <c r="A1376">
        <v>55.409811608768003</v>
      </c>
      <c r="B1376">
        <f t="shared" si="174"/>
        <v>55.409811608768095</v>
      </c>
      <c r="C1376">
        <f t="shared" si="175"/>
        <v>0</v>
      </c>
      <c r="E1376">
        <v>36.180823698340902</v>
      </c>
      <c r="F1376">
        <f>'wyznaczanie X2,X3,X6,X7'!$J$3*I1376+'wyznaczanie X2,X3,X6,X7'!$K$3</f>
        <v>36.193097960909263</v>
      </c>
      <c r="G1376">
        <f t="shared" si="178"/>
        <v>1.23E-2</v>
      </c>
      <c r="I1376">
        <v>76.870746140972301</v>
      </c>
      <c r="J1376">
        <f>'wyznaczanie X2,X3,X6,X7'!$M$3*modele!E1376+'wyznaczanie X2,X3,X6,X7'!$N$3</f>
        <v>76.847078298869178</v>
      </c>
      <c r="K1376">
        <f t="shared" si="179"/>
        <v>2.3699999999999999E-2</v>
      </c>
      <c r="M1376">
        <v>2.2771521225134799</v>
      </c>
      <c r="N1376">
        <f t="shared" si="176"/>
        <v>2.2771521225133</v>
      </c>
      <c r="O1376">
        <f t="shared" si="177"/>
        <v>0</v>
      </c>
      <c r="Q1376">
        <v>24.508236079184201</v>
      </c>
      <c r="R1376">
        <v>24.508236079184201</v>
      </c>
      <c r="T1376">
        <v>44.581496535639403</v>
      </c>
      <c r="U1376">
        <f>'wyznaczanie X2,X3,X6,X7'!$T$3*modele!X1376+'wyznaczanie X2,X3,X6,X7'!$U$3</f>
        <v>44.7511972502056</v>
      </c>
      <c r="V1376">
        <f t="shared" si="180"/>
        <v>0.16969999999999999</v>
      </c>
      <c r="X1376">
        <v>89.484405167013307</v>
      </c>
      <c r="Y1376">
        <f>'wyznaczanie X2,X3,X6,X7'!$W$3*modele!T1376+'wyznaczanie X2,X3,X6,X7'!$X$3</f>
        <v>89.182305605376385</v>
      </c>
      <c r="Z1376">
        <f t="shared" si="181"/>
        <v>0.30209999999999998</v>
      </c>
    </row>
    <row r="1377" spans="1:26" x14ac:dyDescent="0.3">
      <c r="A1377">
        <v>40.551712651880898</v>
      </c>
      <c r="B1377">
        <f t="shared" si="174"/>
        <v>40.551712651880905</v>
      </c>
      <c r="C1377">
        <f t="shared" si="175"/>
        <v>0</v>
      </c>
      <c r="E1377">
        <v>36.043757503289001</v>
      </c>
      <c r="F1377">
        <f>'wyznaczanie X2,X3,X6,X7'!$J$3*I1377+'wyznaczanie X2,X3,X6,X7'!$K$3</f>
        <v>36.167005788250513</v>
      </c>
      <c r="G1377">
        <f t="shared" si="178"/>
        <v>0.1232</v>
      </c>
      <c r="I1377">
        <v>76.818543683054799</v>
      </c>
      <c r="J1377">
        <f>'wyznaczanie X2,X3,X6,X7'!$M$3*modele!E1377+'wyznaczanie X2,X3,X6,X7'!$N$3</f>
        <v>76.572864231634753</v>
      </c>
      <c r="K1377">
        <f t="shared" si="179"/>
        <v>0.2457</v>
      </c>
      <c r="M1377">
        <v>-27.0278472061052</v>
      </c>
      <c r="N1377">
        <f t="shared" si="176"/>
        <v>-27.027847206105207</v>
      </c>
      <c r="O1377">
        <f t="shared" si="177"/>
        <v>0</v>
      </c>
      <c r="Q1377">
        <v>23.705426545252401</v>
      </c>
      <c r="R1377">
        <v>23.705426545252401</v>
      </c>
      <c r="T1377">
        <v>49.977186771860801</v>
      </c>
      <c r="U1377">
        <f>'wyznaczanie X2,X3,X6,X7'!$T$3*modele!X1377+'wyznaczanie X2,X3,X6,X7'!$U$3</f>
        <v>50.300042665913267</v>
      </c>
      <c r="V1377">
        <f t="shared" si="180"/>
        <v>0.32290000000000002</v>
      </c>
      <c r="X1377">
        <v>100.61061447570199</v>
      </c>
      <c r="Y1377">
        <f>'wyznaczanie X2,X3,X6,X7'!$W$3*modele!T1377+'wyznaczanie X2,X3,X6,X7'!$X$3</f>
        <v>99.963653385259008</v>
      </c>
      <c r="Z1377">
        <f t="shared" si="181"/>
        <v>0.64700000000000002</v>
      </c>
    </row>
    <row r="1378" spans="1:26" x14ac:dyDescent="0.3">
      <c r="A1378">
        <v>35.133522763368703</v>
      </c>
      <c r="B1378">
        <f t="shared" si="174"/>
        <v>35.133522763368745</v>
      </c>
      <c r="C1378">
        <f t="shared" si="175"/>
        <v>0</v>
      </c>
      <c r="E1378">
        <v>37.858942086602397</v>
      </c>
      <c r="F1378">
        <f>'wyznaczanie X2,X3,X6,X7'!$J$3*I1378+'wyznaczanie X2,X3,X6,X7'!$K$3</f>
        <v>37.745633102861113</v>
      </c>
      <c r="G1378">
        <f t="shared" si="178"/>
        <v>0.1133</v>
      </c>
      <c r="I1378">
        <v>79.976894159887905</v>
      </c>
      <c r="J1378">
        <f>'wyznaczanie X2,X3,X6,X7'!$M$3*modele!E1378+'wyznaczanie X2,X3,X6,X7'!$N$3</f>
        <v>80.204315058609993</v>
      </c>
      <c r="K1378">
        <f t="shared" si="179"/>
        <v>0.22739999999999999</v>
      </c>
      <c r="M1378">
        <v>-43.309780733069701</v>
      </c>
      <c r="N1378">
        <f t="shared" si="176"/>
        <v>-43.309780733069786</v>
      </c>
      <c r="O1378">
        <f t="shared" si="177"/>
        <v>0</v>
      </c>
      <c r="Q1378">
        <v>19.2035459205301</v>
      </c>
      <c r="R1378">
        <v>19.2035459205301</v>
      </c>
      <c r="T1378">
        <v>56.437526627778098</v>
      </c>
      <c r="U1378">
        <f>'wyznaczanie X2,X3,X6,X7'!$T$3*modele!X1378+'wyznaczanie X2,X3,X6,X7'!$U$3</f>
        <v>56.577265943956547</v>
      </c>
      <c r="V1378">
        <f t="shared" si="180"/>
        <v>0.13969999999999999</v>
      </c>
      <c r="X1378">
        <v>113.19732303153501</v>
      </c>
      <c r="Y1378">
        <f>'wyznaczanie X2,X3,X6,X7'!$W$3*modele!T1378+'wyznaczanie X2,X3,X6,X7'!$X$3</f>
        <v>112.87232080565894</v>
      </c>
      <c r="Z1378">
        <f t="shared" si="181"/>
        <v>0.32500000000000001</v>
      </c>
    </row>
    <row r="1379" spans="1:26" x14ac:dyDescent="0.3">
      <c r="A1379">
        <v>42.929022384740797</v>
      </c>
      <c r="B1379">
        <f t="shared" si="174"/>
        <v>42.929022384740897</v>
      </c>
      <c r="C1379">
        <f t="shared" si="175"/>
        <v>0</v>
      </c>
      <c r="E1379">
        <v>67.0202025340256</v>
      </c>
      <c r="F1379">
        <f>'wyznaczanie X2,X3,X6,X7'!$J$3*I1379+'wyznaczanie X2,X3,X6,X7'!$K$3</f>
        <v>67.106093777858945</v>
      </c>
      <c r="G1379">
        <f t="shared" si="178"/>
        <v>8.5900000000000004E-2</v>
      </c>
      <c r="I1379">
        <v>138.718196881989</v>
      </c>
      <c r="J1379">
        <f>'wyznaczanie X2,X3,X6,X7'!$M$3*modele!E1379+'wyznaczanie X2,X3,X6,X7'!$N$3</f>
        <v>138.54421301771004</v>
      </c>
      <c r="K1379">
        <f t="shared" si="179"/>
        <v>0.17399999999999999</v>
      </c>
      <c r="M1379">
        <v>-115.20256283259501</v>
      </c>
      <c r="N1379">
        <f t="shared" si="176"/>
        <v>-115.20256283259521</v>
      </c>
      <c r="O1379">
        <f t="shared" si="177"/>
        <v>0</v>
      </c>
      <c r="Q1379">
        <v>12.5080756723644</v>
      </c>
      <c r="R1379">
        <v>12.5080756723644</v>
      </c>
      <c r="T1379">
        <v>49.977966485958</v>
      </c>
      <c r="U1379">
        <f>'wyznaczanie X2,X3,X6,X7'!$T$3*modele!X1379+'wyznaczanie X2,X3,X6,X7'!$U$3</f>
        <v>49.786169012770593</v>
      </c>
      <c r="V1379">
        <f t="shared" si="180"/>
        <v>0.1918</v>
      </c>
      <c r="X1379">
        <v>99.580226098527007</v>
      </c>
      <c r="Y1379">
        <f>'wyznaczanie X2,X3,X6,X7'!$W$3*modele!T1379+'wyznaczanie X2,X3,X6,X7'!$X$3</f>
        <v>99.965211363660799</v>
      </c>
      <c r="Z1379">
        <f t="shared" si="181"/>
        <v>0.38500000000000001</v>
      </c>
    </row>
    <row r="1380" spans="1:26" x14ac:dyDescent="0.3">
      <c r="A1380">
        <v>34.161950520524201</v>
      </c>
      <c r="B1380">
        <f t="shared" si="174"/>
        <v>34.161950520524201</v>
      </c>
      <c r="C1380">
        <f t="shared" si="175"/>
        <v>0</v>
      </c>
      <c r="E1380">
        <v>13.530911108270001</v>
      </c>
      <c r="F1380">
        <f>'wyznaczanie X2,X3,X6,X7'!$J$3*I1380+'wyznaczanie X2,X3,X6,X7'!$K$3</f>
        <v>13.345189627571148</v>
      </c>
      <c r="G1380">
        <f t="shared" si="178"/>
        <v>0.1857</v>
      </c>
      <c r="I1380">
        <v>31.159068969696801</v>
      </c>
      <c r="J1380">
        <f>'wyznaczanie X2,X3,X6,X7'!$M$3*modele!E1380+'wyznaczanie X2,X3,X6,X7'!$N$3</f>
        <v>31.533756137445408</v>
      </c>
      <c r="K1380">
        <f t="shared" si="179"/>
        <v>0.37469999999999998</v>
      </c>
      <c r="M1380">
        <v>27.731167716238399</v>
      </c>
      <c r="N1380">
        <f t="shared" si="176"/>
        <v>27.731167716238403</v>
      </c>
      <c r="O1380">
        <f t="shared" si="177"/>
        <v>0</v>
      </c>
      <c r="Q1380">
        <v>19.054573262376501</v>
      </c>
      <c r="R1380">
        <v>19.054573262376501</v>
      </c>
      <c r="T1380">
        <v>49.871985133324202</v>
      </c>
      <c r="U1380">
        <f>'wyznaczanie X2,X3,X6,X7'!$T$3*modele!X1380+'wyznaczanie X2,X3,X6,X7'!$U$3</f>
        <v>50.091690350600452</v>
      </c>
      <c r="V1380">
        <f t="shared" si="180"/>
        <v>0.21970000000000001</v>
      </c>
      <c r="X1380">
        <v>100.192839011358</v>
      </c>
      <c r="Y1380">
        <f>'wyznaczanie X2,X3,X6,X7'!$W$3*modele!T1380+'wyznaczanie X2,X3,X6,X7'!$X$3</f>
        <v>99.753445719062285</v>
      </c>
      <c r="Z1380">
        <f t="shared" si="181"/>
        <v>0.43940000000000001</v>
      </c>
    </row>
    <row r="1381" spans="1:26" x14ac:dyDescent="0.3">
      <c r="A1381">
        <v>57.638488156374102</v>
      </c>
      <c r="B1381">
        <f t="shared" si="174"/>
        <v>57.638488156374152</v>
      </c>
      <c r="C1381">
        <f t="shared" si="175"/>
        <v>0</v>
      </c>
      <c r="E1381">
        <v>13.595053023712801</v>
      </c>
      <c r="F1381">
        <f>'wyznaczanie X2,X3,X6,X7'!$J$3*I1381+'wyznaczanie X2,X3,X6,X7'!$K$3</f>
        <v>13.844066344776493</v>
      </c>
      <c r="G1381">
        <f t="shared" si="178"/>
        <v>0.249</v>
      </c>
      <c r="I1381">
        <v>32.157168713115396</v>
      </c>
      <c r="J1381">
        <f>'wyznaczanie X2,X3,X6,X7'!$M$3*modele!E1381+'wyznaczanie X2,X3,X6,X7'!$N$3</f>
        <v>31.662078190210615</v>
      </c>
      <c r="K1381">
        <f t="shared" si="179"/>
        <v>0.49509999999999998</v>
      </c>
      <c r="M1381">
        <v>74.491817241609894</v>
      </c>
      <c r="N1381">
        <f t="shared" si="176"/>
        <v>74.491817241609795</v>
      </c>
      <c r="O1381">
        <f t="shared" si="177"/>
        <v>0</v>
      </c>
      <c r="Q1381">
        <v>8.8573274513750295</v>
      </c>
      <c r="R1381">
        <v>8.8573274513750295</v>
      </c>
      <c r="T1381">
        <v>44.173285093499601</v>
      </c>
      <c r="U1381">
        <f>'wyznaczanie X2,X3,X6,X7'!$T$3*modele!X1381+'wyznaczanie X2,X3,X6,X7'!$U$3</f>
        <v>44.408045099941418</v>
      </c>
      <c r="V1381">
        <f t="shared" si="180"/>
        <v>0.23480000000000001</v>
      </c>
      <c r="X1381">
        <v>88.796337224490003</v>
      </c>
      <c r="Y1381">
        <f>'wyznaczanie X2,X3,X6,X7'!$W$3*modele!T1381+'wyznaczanie X2,X3,X6,X7'!$X$3</f>
        <v>88.366641745377123</v>
      </c>
      <c r="Z1381">
        <f t="shared" si="181"/>
        <v>0.42970000000000003</v>
      </c>
    </row>
    <row r="1382" spans="1:26" x14ac:dyDescent="0.3">
      <c r="A1382">
        <v>60.395044771134998</v>
      </c>
      <c r="B1382">
        <f t="shared" si="174"/>
        <v>60.395044771134948</v>
      </c>
      <c r="C1382">
        <f t="shared" si="175"/>
        <v>0</v>
      </c>
      <c r="E1382">
        <v>28.849783597879</v>
      </c>
      <c r="F1382">
        <f>'wyznaczanie X2,X3,X6,X7'!$J$3*I1382+'wyznaczanie X2,X3,X6,X7'!$K$3</f>
        <v>28.718574868101136</v>
      </c>
      <c r="G1382">
        <f t="shared" si="178"/>
        <v>0.13120000000000001</v>
      </c>
      <c r="I1382">
        <v>61.916511309368801</v>
      </c>
      <c r="J1382">
        <f>'wyznaczanie X2,X3,X6,X7'!$M$3*modele!E1382+'wyznaczanie X2,X3,X6,X7'!$N$3</f>
        <v>62.180629564043976</v>
      </c>
      <c r="K1382">
        <f t="shared" si="179"/>
        <v>0.2641</v>
      </c>
      <c r="M1382">
        <v>34.2407387486329</v>
      </c>
      <c r="N1382">
        <f t="shared" si="176"/>
        <v>34.240738748632992</v>
      </c>
      <c r="O1382">
        <f t="shared" si="177"/>
        <v>0</v>
      </c>
      <c r="Q1382">
        <v>19.748817712719099</v>
      </c>
      <c r="R1382">
        <v>19.748817712719099</v>
      </c>
      <c r="T1382">
        <v>55.381125507601297</v>
      </c>
      <c r="U1382">
        <f>'wyznaczanie X2,X3,X6,X7'!$T$3*modele!X1382+'wyznaczanie X2,X3,X6,X7'!$U$3</f>
        <v>55.514284763826844</v>
      </c>
      <c r="V1382">
        <f t="shared" si="180"/>
        <v>0.13320000000000001</v>
      </c>
      <c r="X1382">
        <v>111.065897443819</v>
      </c>
      <c r="Y1382">
        <f>'wyznaczanie X2,X3,X6,X7'!$W$3*modele!T1382+'wyznaczanie X2,X3,X6,X7'!$X$3</f>
        <v>110.76148282700217</v>
      </c>
      <c r="Z1382">
        <f t="shared" si="181"/>
        <v>0.3044</v>
      </c>
    </row>
    <row r="1383" spans="1:26" x14ac:dyDescent="0.3">
      <c r="A1383">
        <v>23.8647345398463</v>
      </c>
      <c r="B1383">
        <f t="shared" si="174"/>
        <v>23.864734539846296</v>
      </c>
      <c r="C1383">
        <f t="shared" si="175"/>
        <v>0</v>
      </c>
      <c r="E1383">
        <v>41.974417380721</v>
      </c>
      <c r="F1383">
        <f>'wyznaczanie X2,X3,X6,X7'!$J$3*I1383+'wyznaczanie X2,X3,X6,X7'!$K$3</f>
        <v>41.983895672980267</v>
      </c>
      <c r="G1383">
        <f t="shared" si="178"/>
        <v>9.4999999999999998E-3</v>
      </c>
      <c r="I1383">
        <v>88.456361406773595</v>
      </c>
      <c r="J1383">
        <f>'wyznaczanie X2,X3,X6,X7'!$M$3*modele!E1383+'wyznaczanie X2,X3,X6,X7'!$N$3</f>
        <v>88.437718040108763</v>
      </c>
      <c r="K1383">
        <f t="shared" si="179"/>
        <v>1.8599999999999998E-2</v>
      </c>
      <c r="M1383">
        <v>-78.193783062470402</v>
      </c>
      <c r="N1383">
        <f t="shared" si="176"/>
        <v>-78.193783062470402</v>
      </c>
      <c r="O1383">
        <f t="shared" si="177"/>
        <v>0</v>
      </c>
      <c r="Q1383">
        <v>24.727918972383801</v>
      </c>
      <c r="R1383">
        <v>24.727918972383801</v>
      </c>
      <c r="T1383">
        <v>41.496722120699303</v>
      </c>
      <c r="U1383">
        <f>'wyznaczanie X2,X3,X6,X7'!$T$3*modele!X1383+'wyznaczanie X2,X3,X6,X7'!$U$3</f>
        <v>41.994013528441549</v>
      </c>
      <c r="V1383">
        <f t="shared" si="180"/>
        <v>0.49730000000000002</v>
      </c>
      <c r="X1383">
        <v>83.955867085196203</v>
      </c>
      <c r="Y1383">
        <f>'wyznaczanie X2,X3,X6,X7'!$W$3*modele!T1383+'wyznaczanie X2,X3,X6,X7'!$X$3</f>
        <v>83.018492574248086</v>
      </c>
      <c r="Z1383">
        <f t="shared" si="181"/>
        <v>0.93740000000000001</v>
      </c>
    </row>
    <row r="1384" spans="1:26" x14ac:dyDescent="0.3">
      <c r="A1384">
        <v>60.162193389158801</v>
      </c>
      <c r="B1384">
        <f t="shared" si="174"/>
        <v>60.162193389158745</v>
      </c>
      <c r="C1384">
        <f t="shared" si="175"/>
        <v>0</v>
      </c>
      <c r="E1384">
        <v>48.090004987255497</v>
      </c>
      <c r="F1384">
        <f>'wyznaczanie X2,X3,X6,X7'!$J$3*I1384+'wyznaczanie X2,X3,X6,X7'!$K$3</f>
        <v>47.944370601941074</v>
      </c>
      <c r="G1384">
        <f t="shared" si="178"/>
        <v>0.14560000000000001</v>
      </c>
      <c r="I1384">
        <v>100.381448892466</v>
      </c>
      <c r="J1384">
        <f>'wyznaczanie X2,X3,X6,X7'!$M$3*modele!E1384+'wyznaczanie X2,X3,X6,X7'!$N$3</f>
        <v>100.67253750439177</v>
      </c>
      <c r="K1384">
        <f t="shared" si="179"/>
        <v>0.29110000000000003</v>
      </c>
      <c r="M1384">
        <v>-23.945628183448999</v>
      </c>
      <c r="N1384">
        <f t="shared" si="176"/>
        <v>-23.945628183448889</v>
      </c>
      <c r="O1384">
        <f t="shared" si="177"/>
        <v>0</v>
      </c>
      <c r="Q1384">
        <v>9.5551782692022496</v>
      </c>
      <c r="R1384">
        <v>9.5551782692022496</v>
      </c>
      <c r="T1384">
        <v>51.931785292696503</v>
      </c>
      <c r="U1384">
        <f>'wyznaczanie X2,X3,X6,X7'!$T$3*modele!X1384+'wyznaczanie X2,X3,X6,X7'!$U$3</f>
        <v>51.865025651732395</v>
      </c>
      <c r="V1384">
        <f t="shared" si="180"/>
        <v>6.6799999999999998E-2</v>
      </c>
      <c r="X1384">
        <v>103.748623729928</v>
      </c>
      <c r="Y1384">
        <f>'wyznaczanie X2,X3,X6,X7'!$W$3*modele!T1384+'wyznaczanie X2,X3,X6,X7'!$X$3</f>
        <v>103.86921606595348</v>
      </c>
      <c r="Z1384">
        <f t="shared" si="181"/>
        <v>0.1206</v>
      </c>
    </row>
    <row r="1385" spans="1:26" x14ac:dyDescent="0.3">
      <c r="A1385">
        <v>48.4817793982617</v>
      </c>
      <c r="B1385">
        <f t="shared" si="174"/>
        <v>48.48177939826175</v>
      </c>
      <c r="C1385">
        <f t="shared" si="175"/>
        <v>0</v>
      </c>
      <c r="E1385">
        <v>46.471371779189603</v>
      </c>
      <c r="F1385">
        <f>'wyznaczanie X2,X3,X6,X7'!$J$3*I1385+'wyznaczanie X2,X3,X6,X7'!$K$3</f>
        <v>46.537828228896174</v>
      </c>
      <c r="G1385">
        <f t="shared" si="178"/>
        <v>6.6500000000000004E-2</v>
      </c>
      <c r="I1385">
        <v>97.567387756264196</v>
      </c>
      <c r="J1385">
        <f>'wyznaczanie X2,X3,X6,X7'!$M$3*modele!E1385+'wyznaczanie X2,X3,X6,X7'!$N$3</f>
        <v>97.434306551994126</v>
      </c>
      <c r="K1385">
        <f t="shared" si="179"/>
        <v>0.1331</v>
      </c>
      <c r="M1385">
        <v>-42.450556541045302</v>
      </c>
      <c r="N1385">
        <f t="shared" si="176"/>
        <v>-42.450556541045401</v>
      </c>
      <c r="O1385">
        <f t="shared" si="177"/>
        <v>0</v>
      </c>
      <c r="Q1385">
        <v>24.798499864248001</v>
      </c>
      <c r="R1385">
        <v>24.798499864248001</v>
      </c>
      <c r="T1385">
        <v>39.9835207791619</v>
      </c>
      <c r="U1385">
        <f>'wyznaczanie X2,X3,X6,X7'!$T$3*modele!X1385+'wyznaczanie X2,X3,X6,X7'!$U$3</f>
        <v>40.482084629695429</v>
      </c>
      <c r="V1385">
        <f t="shared" si="180"/>
        <v>0.49859999999999999</v>
      </c>
      <c r="X1385">
        <v>80.924238678377606</v>
      </c>
      <c r="Y1385">
        <f>'wyznaczanie X2,X3,X6,X7'!$W$3*modele!T1385+'wyznaczanie X2,X3,X6,X7'!$X$3</f>
        <v>79.994903522641479</v>
      </c>
      <c r="Z1385">
        <f t="shared" si="181"/>
        <v>0.92930000000000001</v>
      </c>
    </row>
    <row r="1386" spans="1:26" x14ac:dyDescent="0.3">
      <c r="A1386">
        <v>43.639540313758403</v>
      </c>
      <c r="B1386">
        <f t="shared" si="174"/>
        <v>43.639540313758403</v>
      </c>
      <c r="C1386">
        <f t="shared" si="175"/>
        <v>0</v>
      </c>
      <c r="E1386">
        <v>48.774084935726101</v>
      </c>
      <c r="F1386">
        <f>'wyznaczanie X2,X3,X6,X7'!$J$3*I1386+'wyznaczanie X2,X3,X6,X7'!$K$3</f>
        <v>48.788357690501336</v>
      </c>
      <c r="G1386">
        <f t="shared" si="178"/>
        <v>1.43E-2</v>
      </c>
      <c r="I1386">
        <v>102.07000894646001</v>
      </c>
      <c r="J1386">
        <f>'wyznaczanie X2,X3,X6,X7'!$M$3*modele!E1386+'wyznaczanie X2,X3,X6,X7'!$N$3</f>
        <v>102.04110504150479</v>
      </c>
      <c r="K1386">
        <f t="shared" si="179"/>
        <v>2.8899999999999999E-2</v>
      </c>
      <c r="M1386">
        <v>-59.043174179661499</v>
      </c>
      <c r="N1386">
        <f t="shared" si="176"/>
        <v>-59.043174179661492</v>
      </c>
      <c r="O1386">
        <f t="shared" si="177"/>
        <v>0</v>
      </c>
      <c r="Q1386">
        <v>15.1218262584451</v>
      </c>
      <c r="R1386">
        <v>15.1218262584451</v>
      </c>
      <c r="T1386">
        <v>58.940710468435299</v>
      </c>
      <c r="U1386">
        <f>'wyznaczanie X2,X3,X6,X7'!$T$3*modele!X1386+'wyznaczanie X2,X3,X6,X7'!$U$3</f>
        <v>59.199365492497385</v>
      </c>
      <c r="V1386">
        <f t="shared" si="180"/>
        <v>0.25869999999999999</v>
      </c>
      <c r="X1386">
        <v>118.45499849726301</v>
      </c>
      <c r="Y1386">
        <f>'wyznaczanie X2,X3,X6,X7'!$W$3*modele!T1386+'wyznaczanie X2,X3,X6,X7'!$X$3</f>
        <v>117.87403409192926</v>
      </c>
      <c r="Z1386">
        <f t="shared" si="181"/>
        <v>0.58099999999999996</v>
      </c>
    </row>
    <row r="1387" spans="1:26" x14ac:dyDescent="0.3">
      <c r="A1387">
        <v>60.7675785222606</v>
      </c>
      <c r="B1387">
        <f t="shared" si="174"/>
        <v>60.767578522260592</v>
      </c>
      <c r="C1387">
        <f t="shared" si="175"/>
        <v>0</v>
      </c>
      <c r="E1387">
        <v>15.7908477161356</v>
      </c>
      <c r="F1387">
        <f>'wyznaczanie X2,X3,X6,X7'!$J$3*I1387+'wyznaczanie X2,X3,X6,X7'!$K$3</f>
        <v>15.75063056317267</v>
      </c>
      <c r="G1387">
        <f t="shared" si="178"/>
        <v>4.02E-2</v>
      </c>
      <c r="I1387">
        <v>35.971620643949898</v>
      </c>
      <c r="J1387">
        <f>'wyznaczanie X2,X3,X6,X7'!$M$3*modele!E1387+'wyznaczanie X2,X3,X6,X7'!$N$3</f>
        <v>36.054976039260865</v>
      </c>
      <c r="K1387">
        <f t="shared" si="179"/>
        <v>8.3400000000000002E-2</v>
      </c>
      <c r="M1387">
        <v>74.162613896114394</v>
      </c>
      <c r="N1387">
        <f t="shared" si="176"/>
        <v>74.162613896114408</v>
      </c>
      <c r="O1387">
        <f t="shared" si="177"/>
        <v>0</v>
      </c>
      <c r="Q1387">
        <v>27.4129821246045</v>
      </c>
      <c r="R1387">
        <v>27.4129821246045</v>
      </c>
      <c r="T1387">
        <v>48.119090678772999</v>
      </c>
      <c r="U1387">
        <f>'wyznaczanie X2,X3,X6,X7'!$T$3*modele!X1387+'wyznaczanie X2,X3,X6,X7'!$U$3</f>
        <v>47.836268726495611</v>
      </c>
      <c r="V1387">
        <f t="shared" si="180"/>
        <v>0.2828</v>
      </c>
      <c r="X1387">
        <v>95.670403948002999</v>
      </c>
      <c r="Y1387">
        <f>'wyznaczanie X2,X3,X6,X7'!$W$3*modele!T1387+'wyznaczanie X2,X3,X6,X7'!$X$3</f>
        <v>96.250916124409557</v>
      </c>
      <c r="Z1387">
        <f t="shared" si="181"/>
        <v>0.58050000000000002</v>
      </c>
    </row>
    <row r="1388" spans="1:26" x14ac:dyDescent="0.3">
      <c r="A1388">
        <v>37.496218996851702</v>
      </c>
      <c r="B1388">
        <f t="shared" si="174"/>
        <v>37.496218996851596</v>
      </c>
      <c r="C1388">
        <f t="shared" si="175"/>
        <v>0</v>
      </c>
      <c r="E1388">
        <v>13.351464942102499</v>
      </c>
      <c r="F1388">
        <f>'wyznaczanie X2,X3,X6,X7'!$J$3*I1388+'wyznaczanie X2,X3,X6,X7'!$K$3</f>
        <v>13.371277755118362</v>
      </c>
      <c r="G1388">
        <f t="shared" si="178"/>
        <v>1.9800000000000002E-2</v>
      </c>
      <c r="I1388">
        <v>31.211263334583201</v>
      </c>
      <c r="J1388">
        <f>'wyznaczanie X2,X3,X6,X7'!$M$3*modele!E1388+'wyznaczanie X2,X3,X6,X7'!$N$3</f>
        <v>31.174756873945164</v>
      </c>
      <c r="K1388">
        <f t="shared" si="179"/>
        <v>3.6499999999999998E-2</v>
      </c>
      <c r="M1388">
        <v>34.938043167395698</v>
      </c>
      <c r="N1388">
        <f t="shared" si="176"/>
        <v>34.938043167395904</v>
      </c>
      <c r="O1388">
        <f t="shared" si="177"/>
        <v>0</v>
      </c>
      <c r="Q1388">
        <v>20.248432342869801</v>
      </c>
      <c r="R1388">
        <v>20.248432342869801</v>
      </c>
      <c r="T1388">
        <v>49.790806135425697</v>
      </c>
      <c r="U1388">
        <f>'wyznaczanie X2,X3,X6,X7'!$T$3*modele!X1388+'wyznaczanie X2,X3,X6,X7'!$U$3</f>
        <v>50.204567190470215</v>
      </c>
      <c r="V1388">
        <f t="shared" si="180"/>
        <v>0.4138</v>
      </c>
      <c r="X1388">
        <v>100.419172825405</v>
      </c>
      <c r="Y1388">
        <f>'wyznaczanie X2,X3,X6,X7'!$W$3*modele!T1388+'wyznaczanie X2,X3,X6,X7'!$X$3</f>
        <v>99.591238666683552</v>
      </c>
      <c r="Z1388">
        <f t="shared" si="181"/>
        <v>0.82789999999999997</v>
      </c>
    </row>
    <row r="1389" spans="1:26" x14ac:dyDescent="0.3">
      <c r="A1389">
        <v>49.455715010221901</v>
      </c>
      <c r="B1389">
        <f t="shared" si="174"/>
        <v>49.455715010221901</v>
      </c>
      <c r="C1389">
        <f t="shared" si="175"/>
        <v>0</v>
      </c>
      <c r="E1389">
        <v>45.009340922062798</v>
      </c>
      <c r="F1389">
        <f>'wyznaczanie X2,X3,X6,X7'!$J$3*I1389+'wyznaczanie X2,X3,X6,X7'!$K$3</f>
        <v>45.010247786300731</v>
      </c>
      <c r="G1389">
        <f t="shared" si="178"/>
        <v>8.9999999999999998E-4</v>
      </c>
      <c r="I1389">
        <v>94.511166459053001</v>
      </c>
      <c r="J1389">
        <f>'wyznaczanie X2,X3,X6,X7'!$M$3*modele!E1389+'wyznaczanie X2,X3,X6,X7'!$N$3</f>
        <v>94.50937362011291</v>
      </c>
      <c r="K1389">
        <f t="shared" si="179"/>
        <v>1.8E-3</v>
      </c>
      <c r="M1389">
        <v>-36.116592745744597</v>
      </c>
      <c r="N1389">
        <f t="shared" si="176"/>
        <v>-36.116592745744597</v>
      </c>
      <c r="O1389">
        <f t="shared" si="177"/>
        <v>0</v>
      </c>
      <c r="Q1389">
        <v>20.417326923287501</v>
      </c>
      <c r="R1389">
        <v>20.417326923287501</v>
      </c>
      <c r="T1389">
        <v>48.857210274221103</v>
      </c>
      <c r="U1389">
        <f>'wyznaczanie X2,X3,X6,X7'!$T$3*modele!X1389+'wyznaczanie X2,X3,X6,X7'!$U$3</f>
        <v>49.197839625951055</v>
      </c>
      <c r="V1389">
        <f t="shared" si="180"/>
        <v>0.34060000000000001</v>
      </c>
      <c r="X1389">
        <v>98.400543586255793</v>
      </c>
      <c r="Y1389">
        <f>'wyznaczanie X2,X3,X6,X7'!$W$3*modele!T1389+'wyznaczanie X2,X3,X6,X7'!$X$3</f>
        <v>97.725782863098615</v>
      </c>
      <c r="Z1389">
        <f t="shared" si="181"/>
        <v>0.67479999999999996</v>
      </c>
    </row>
    <row r="1390" spans="1:26" x14ac:dyDescent="0.3">
      <c r="A1390">
        <v>39.067753924307702</v>
      </c>
      <c r="B1390">
        <f t="shared" si="174"/>
        <v>39.067753924307596</v>
      </c>
      <c r="C1390">
        <f t="shared" si="175"/>
        <v>0</v>
      </c>
      <c r="E1390">
        <v>30.6498984821155</v>
      </c>
      <c r="F1390">
        <f>'wyznaczanie X2,X3,X6,X7'!$J$3*I1390+'wyznaczanie X2,X3,X6,X7'!$K$3</f>
        <v>30.688157099775275</v>
      </c>
      <c r="G1390">
        <f t="shared" si="178"/>
        <v>3.8300000000000001E-2</v>
      </c>
      <c r="I1390">
        <v>65.857043012448102</v>
      </c>
      <c r="J1390">
        <f>'wyznaczanie X2,X3,X6,X7'!$M$3*modele!E1390+'wyznaczanie X2,X3,X6,X7'!$N$3</f>
        <v>65.781932012899347</v>
      </c>
      <c r="K1390">
        <f t="shared" si="179"/>
        <v>7.51E-2</v>
      </c>
      <c r="M1390">
        <v>-13.8141875977313</v>
      </c>
      <c r="N1390">
        <f t="shared" si="176"/>
        <v>-13.814187597731092</v>
      </c>
      <c r="O1390">
        <f t="shared" si="177"/>
        <v>0</v>
      </c>
      <c r="Q1390">
        <v>23.1821592078363</v>
      </c>
      <c r="R1390">
        <v>23.1821592078363</v>
      </c>
      <c r="T1390">
        <v>39.233094957702498</v>
      </c>
      <c r="U1390">
        <f>'wyznaczanie X2,X3,X6,X7'!$T$3*modele!X1390+'wyznaczanie X2,X3,X6,X7'!$U$3</f>
        <v>39.735592642516067</v>
      </c>
      <c r="V1390">
        <f t="shared" si="180"/>
        <v>0.50249999999999995</v>
      </c>
      <c r="X1390">
        <v>79.427418083393107</v>
      </c>
      <c r="Y1390">
        <f>'wyznaczanie X2,X3,X6,X7'!$W$3*modele!T1390+'wyznaczanie X2,X3,X6,X7'!$X$3</f>
        <v>78.495447214003605</v>
      </c>
      <c r="Z1390">
        <f t="shared" si="181"/>
        <v>0.93200000000000005</v>
      </c>
    </row>
    <row r="1391" spans="1:26" x14ac:dyDescent="0.3">
      <c r="A1391">
        <v>40.214266410663399</v>
      </c>
      <c r="B1391">
        <f t="shared" si="174"/>
        <v>40.214266410663356</v>
      </c>
      <c r="C1391">
        <f t="shared" si="175"/>
        <v>0</v>
      </c>
      <c r="E1391">
        <v>56.481833866219603</v>
      </c>
      <c r="F1391">
        <f>'wyznaczanie X2,X3,X6,X7'!$J$3*I1391+'wyznaczanie X2,X3,X6,X7'!$K$3</f>
        <v>56.613759351358652</v>
      </c>
      <c r="G1391">
        <f t="shared" si="178"/>
        <v>0.13189999999999999</v>
      </c>
      <c r="I1391">
        <v>117.72624448617999</v>
      </c>
      <c r="J1391">
        <f>'wyznaczanie X2,X3,X6,X7'!$M$3*modele!E1391+'wyznaczanie X2,X3,X6,X7'!$N$3</f>
        <v>117.46119591549471</v>
      </c>
      <c r="K1391">
        <f t="shared" si="179"/>
        <v>0.26500000000000001</v>
      </c>
      <c r="M1391">
        <v>-89.016968777332096</v>
      </c>
      <c r="N1391">
        <f t="shared" si="176"/>
        <v>-89.016968777332011</v>
      </c>
      <c r="O1391">
        <f t="shared" si="177"/>
        <v>0</v>
      </c>
      <c r="Q1391">
        <v>11.536902377340301</v>
      </c>
      <c r="R1391">
        <v>11.536902377340301</v>
      </c>
      <c r="T1391">
        <v>46.791118774824099</v>
      </c>
      <c r="U1391">
        <f>'wyznaczanie X2,X3,X6,X7'!$T$3*modele!X1391+'wyznaczanie X2,X3,X6,X7'!$U$3</f>
        <v>47.291798849007151</v>
      </c>
      <c r="V1391">
        <f t="shared" si="180"/>
        <v>0.50070000000000003</v>
      </c>
      <c r="X1391">
        <v>94.578665871814394</v>
      </c>
      <c r="Y1391">
        <f>'wyznaczanie X2,X3,X6,X7'!$W$3*modele!T1391+'wyznaczanie X2,X3,X6,X7'!$X$3</f>
        <v>93.597441534212848</v>
      </c>
      <c r="Z1391">
        <f t="shared" si="181"/>
        <v>0.98119999999999996</v>
      </c>
    </row>
    <row r="1392" spans="1:26" x14ac:dyDescent="0.3">
      <c r="A1392">
        <v>47.8104671641061</v>
      </c>
      <c r="B1392">
        <f t="shared" si="174"/>
        <v>47.8104671641061</v>
      </c>
      <c r="C1392">
        <f t="shared" si="175"/>
        <v>0</v>
      </c>
      <c r="E1392">
        <v>48.4008998219254</v>
      </c>
      <c r="F1392">
        <f>'wyznaczanie X2,X3,X6,X7'!$J$3*I1392+'wyznaczanie X2,X3,X6,X7'!$K$3</f>
        <v>48.250489226526042</v>
      </c>
      <c r="G1392">
        <f t="shared" si="178"/>
        <v>0.15040000000000001</v>
      </c>
      <c r="I1392">
        <v>100.993898642307</v>
      </c>
      <c r="J1392">
        <f>'wyznaczanie X2,X3,X6,X7'!$M$3*modele!E1392+'wyznaczanie X2,X3,X6,X7'!$N$3</f>
        <v>101.29451243456856</v>
      </c>
      <c r="K1392">
        <f t="shared" si="179"/>
        <v>0.30059999999999998</v>
      </c>
      <c r="M1392">
        <v>-49.581765137563998</v>
      </c>
      <c r="N1392">
        <f t="shared" si="176"/>
        <v>-49.581765137563991</v>
      </c>
      <c r="O1392">
        <f t="shared" si="177"/>
        <v>0</v>
      </c>
      <c r="Q1392">
        <v>17.575042918273901</v>
      </c>
      <c r="R1392">
        <v>17.575042918273901</v>
      </c>
      <c r="T1392">
        <v>51.3881397793267</v>
      </c>
      <c r="U1392">
        <f>'wyznaczanie X2,X3,X6,X7'!$T$3*modele!X1392+'wyznaczanie X2,X3,X6,X7'!$U$3</f>
        <v>51.028574135607627</v>
      </c>
      <c r="V1392">
        <f t="shared" si="180"/>
        <v>0.35959999999999998</v>
      </c>
      <c r="X1392">
        <v>102.07142172703399</v>
      </c>
      <c r="Y1392">
        <f>'wyznaczanie X2,X3,X6,X7'!$W$3*modele!T1392+'wyznaczanie X2,X3,X6,X7'!$X$3</f>
        <v>102.78293588825424</v>
      </c>
      <c r="Z1392">
        <f t="shared" si="181"/>
        <v>0.71150000000000002</v>
      </c>
    </row>
    <row r="1393" spans="1:26" x14ac:dyDescent="0.3">
      <c r="A1393">
        <v>24.427771668264299</v>
      </c>
      <c r="B1393">
        <f t="shared" si="174"/>
        <v>24.427771668264555</v>
      </c>
      <c r="C1393">
        <f t="shared" si="175"/>
        <v>0</v>
      </c>
      <c r="E1393">
        <v>52.407879695157703</v>
      </c>
      <c r="F1393">
        <f>'wyznaczanie X2,X3,X6,X7'!$J$3*I1393+'wyznaczanie X2,X3,X6,X7'!$K$3</f>
        <v>52.414976682003328</v>
      </c>
      <c r="G1393">
        <f t="shared" si="178"/>
        <v>7.1000000000000004E-3</v>
      </c>
      <c r="I1393">
        <v>109.325764446882</v>
      </c>
      <c r="J1393">
        <f>'wyznaczanie X2,X3,X6,X7'!$M$3*modele!E1393+'wyznaczanie X2,X3,X6,X7'!$N$3</f>
        <v>109.31085992236027</v>
      </c>
      <c r="K1393">
        <f t="shared" si="179"/>
        <v>1.49E-2</v>
      </c>
      <c r="M1393">
        <v>-108.368095748944</v>
      </c>
      <c r="N1393">
        <f t="shared" si="176"/>
        <v>-108.36809574894451</v>
      </c>
      <c r="O1393">
        <f t="shared" si="177"/>
        <v>0</v>
      </c>
      <c r="Q1393">
        <v>17.160810801326299</v>
      </c>
      <c r="R1393">
        <v>17.160810801326299</v>
      </c>
      <c r="T1393">
        <v>53.102077645078502</v>
      </c>
      <c r="U1393">
        <f>'wyznaczanie X2,X3,X6,X7'!$T$3*modele!X1393+'wyznaczanie X2,X3,X6,X7'!$U$3</f>
        <v>52.614148538817822</v>
      </c>
      <c r="V1393">
        <f t="shared" si="180"/>
        <v>0.4879</v>
      </c>
      <c r="X1393">
        <v>105.25071964632301</v>
      </c>
      <c r="Y1393">
        <f>'wyznaczanie X2,X3,X6,X7'!$W$3*modele!T1393+'wyznaczanie X2,X3,X6,X7'!$X$3</f>
        <v>106.20762474080047</v>
      </c>
      <c r="Z1393">
        <f t="shared" si="181"/>
        <v>0.95689999999999997</v>
      </c>
    </row>
    <row r="1394" spans="1:26" x14ac:dyDescent="0.3">
      <c r="A1394">
        <v>63.459516221695097</v>
      </c>
      <c r="B1394">
        <f t="shared" si="174"/>
        <v>63.459516221695146</v>
      </c>
      <c r="C1394">
        <f t="shared" si="175"/>
        <v>0</v>
      </c>
      <c r="E1394">
        <v>26.980146866727999</v>
      </c>
      <c r="F1394">
        <f>'wyznaczanie X2,X3,X6,X7'!$J$3*I1394+'wyznaczanie X2,X3,X6,X7'!$K$3</f>
        <v>27.063502033921356</v>
      </c>
      <c r="G1394">
        <f t="shared" si="178"/>
        <v>8.3400000000000002E-2</v>
      </c>
      <c r="I1394">
        <v>58.605216726635298</v>
      </c>
      <c r="J1394">
        <f>'wyznaczanie X2,X3,X6,X7'!$M$3*modele!E1394+'wyznaczanie X2,X3,X6,X7'!$N$3</f>
        <v>58.440241993602967</v>
      </c>
      <c r="K1394">
        <f t="shared" si="179"/>
        <v>0.16500000000000001</v>
      </c>
      <c r="M1394">
        <v>45.978591843206303</v>
      </c>
      <c r="N1394">
        <f t="shared" si="176"/>
        <v>45.978591843206203</v>
      </c>
      <c r="O1394">
        <f t="shared" si="177"/>
        <v>0</v>
      </c>
      <c r="Q1394">
        <v>17.807885552900601</v>
      </c>
      <c r="R1394">
        <v>17.807885552900601</v>
      </c>
      <c r="T1394">
        <v>46.582695411268602</v>
      </c>
      <c r="U1394">
        <f>'wyznaczanie X2,X3,X6,X7'!$T$3*modele!X1394+'wyznaczanie X2,X3,X6,X7'!$U$3</f>
        <v>46.42296974764816</v>
      </c>
      <c r="V1394">
        <f t="shared" si="180"/>
        <v>0.15970000000000001</v>
      </c>
      <c r="X1394">
        <v>92.836542292765799</v>
      </c>
      <c r="Y1394">
        <f>'wyznaczanie X2,X3,X6,X7'!$W$3*modele!T1394+'wyznaczanie X2,X3,X6,X7'!$X$3</f>
        <v>93.180982347423367</v>
      </c>
      <c r="Z1394">
        <f t="shared" si="181"/>
        <v>0.34439999999999998</v>
      </c>
    </row>
    <row r="1395" spans="1:26" x14ac:dyDescent="0.3">
      <c r="A1395">
        <v>52.6058332872948</v>
      </c>
      <c r="B1395">
        <f t="shared" si="174"/>
        <v>52.605833287294899</v>
      </c>
      <c r="C1395">
        <f t="shared" si="175"/>
        <v>0</v>
      </c>
      <c r="E1395">
        <v>29.7096231259804</v>
      </c>
      <c r="F1395">
        <f>'wyznaczanie X2,X3,X6,X7'!$J$3*I1395+'wyznaczanie X2,X3,X6,X7'!$K$3</f>
        <v>29.812293495508158</v>
      </c>
      <c r="G1395">
        <f t="shared" si="178"/>
        <v>0.1027</v>
      </c>
      <c r="I1395">
        <v>64.104707799079407</v>
      </c>
      <c r="J1395">
        <f>'wyznaczanie X2,X3,X6,X7'!$M$3*modele!E1395+'wyznaczanie X2,X3,X6,X7'!$N$3</f>
        <v>63.900820994763464</v>
      </c>
      <c r="K1395">
        <f t="shared" si="179"/>
        <v>0.2039</v>
      </c>
      <c r="M1395">
        <v>16.082797196648599</v>
      </c>
      <c r="N1395">
        <f t="shared" si="176"/>
        <v>16.0827971966484</v>
      </c>
      <c r="O1395">
        <f t="shared" si="177"/>
        <v>0</v>
      </c>
      <c r="Q1395">
        <v>12.0957407657312</v>
      </c>
      <c r="R1395">
        <v>12.0957407657312</v>
      </c>
      <c r="T1395">
        <v>59.167815255161599</v>
      </c>
      <c r="U1395">
        <f>'wyznaczanie X2,X3,X6,X7'!$T$3*modele!X1395+'wyznaczanie X2,X3,X6,X7'!$U$3</f>
        <v>58.912184248792826</v>
      </c>
      <c r="V1395">
        <f t="shared" si="180"/>
        <v>0.25559999999999999</v>
      </c>
      <c r="X1395">
        <v>117.879160032212</v>
      </c>
      <c r="Y1395">
        <f>'wyznaczanie X2,X3,X6,X7'!$W$3*modele!T1395+'wyznaczanie X2,X3,X6,X7'!$X$3</f>
        <v>118.32782138900861</v>
      </c>
      <c r="Z1395">
        <f t="shared" si="181"/>
        <v>0.44869999999999999</v>
      </c>
    </row>
    <row r="1396" spans="1:26" x14ac:dyDescent="0.3">
      <c r="A1396">
        <v>25.2955573348329</v>
      </c>
      <c r="B1396">
        <f t="shared" si="174"/>
        <v>25.295557334832996</v>
      </c>
      <c r="C1396">
        <f t="shared" si="175"/>
        <v>0</v>
      </c>
      <c r="E1396">
        <v>36.175265805472598</v>
      </c>
      <c r="F1396">
        <f>'wyznaczanie X2,X3,X6,X7'!$J$3*I1396+'wyznaczanie X2,X3,X6,X7'!$K$3</f>
        <v>35.973194450927593</v>
      </c>
      <c r="G1396">
        <f t="shared" si="178"/>
        <v>0.2021</v>
      </c>
      <c r="I1396">
        <v>76.430786468933306</v>
      </c>
      <c r="J1396">
        <f>'wyznaczanie X2,X3,X6,X7'!$M$3*modele!E1396+'wyznaczanie X2,X3,X6,X7'!$N$3</f>
        <v>76.83595920120915</v>
      </c>
      <c r="K1396">
        <f t="shared" si="179"/>
        <v>0.4052</v>
      </c>
      <c r="M1396">
        <v>-57.934682746751797</v>
      </c>
      <c r="N1396">
        <f t="shared" si="176"/>
        <v>-57.934682746751989</v>
      </c>
      <c r="O1396">
        <f t="shared" si="177"/>
        <v>0</v>
      </c>
      <c r="Q1396">
        <v>15.3764179191453</v>
      </c>
      <c r="R1396">
        <v>15.3764179191453</v>
      </c>
      <c r="T1396">
        <v>48.855483479620702</v>
      </c>
      <c r="U1396">
        <f>'wyznaczanie X2,X3,X6,X7'!$T$3*modele!X1396+'wyznaczanie X2,X3,X6,X7'!$U$3</f>
        <v>49.167723059269356</v>
      </c>
      <c r="V1396">
        <f t="shared" si="180"/>
        <v>0.31219999999999998</v>
      </c>
      <c r="X1396">
        <v>98.340155667787002</v>
      </c>
      <c r="Y1396">
        <f>'wyznaczanie X2,X3,X6,X7'!$W$3*modele!T1396+'wyznaczanie X2,X3,X6,X7'!$X$3</f>
        <v>97.722332484682468</v>
      </c>
      <c r="Z1396">
        <f t="shared" si="181"/>
        <v>0.61780000000000002</v>
      </c>
    </row>
    <row r="1397" spans="1:26" x14ac:dyDescent="0.3">
      <c r="A1397">
        <v>54.4017866995002</v>
      </c>
      <c r="B1397">
        <f t="shared" si="174"/>
        <v>54.401786699500299</v>
      </c>
      <c r="C1397">
        <f t="shared" si="175"/>
        <v>0</v>
      </c>
      <c r="E1397">
        <v>30.222743125403198</v>
      </c>
      <c r="F1397">
        <f>'wyznaczanie X2,X3,X6,X7'!$J$3*I1397+'wyznaczanie X2,X3,X6,X7'!$K$3</f>
        <v>30.446559106399462</v>
      </c>
      <c r="G1397">
        <f t="shared" si="178"/>
        <v>0.2238</v>
      </c>
      <c r="I1397">
        <v>65.373679313797894</v>
      </c>
      <c r="J1397">
        <f>'wyznaczanie X2,X3,X6,X7'!$M$3*modele!E1397+'wyznaczanie X2,X3,X6,X7'!$N$3</f>
        <v>64.927366759514342</v>
      </c>
      <c r="K1397">
        <f t="shared" si="179"/>
        <v>0.44629999999999997</v>
      </c>
      <c r="M1397">
        <v>18.135344022790999</v>
      </c>
      <c r="N1397">
        <f t="shared" si="176"/>
        <v>18.135344022790804</v>
      </c>
      <c r="O1397">
        <f t="shared" si="177"/>
        <v>0</v>
      </c>
      <c r="Q1397">
        <v>19.1578797235628</v>
      </c>
      <c r="R1397">
        <v>19.1578797235628</v>
      </c>
      <c r="T1397">
        <v>49.390906561938401</v>
      </c>
      <c r="U1397">
        <f>'wyznaczanie X2,X3,X6,X7'!$T$3*modele!X1397+'wyznaczanie X2,X3,X6,X7'!$U$3</f>
        <v>49.820752385234414</v>
      </c>
      <c r="V1397">
        <f t="shared" si="180"/>
        <v>0.42980000000000002</v>
      </c>
      <c r="X1397">
        <v>99.649570585858299</v>
      </c>
      <c r="Y1397">
        <f>'wyznaczanie X2,X3,X6,X7'!$W$3*modele!T1397+'wyznaczanie X2,X3,X6,X7'!$X$3</f>
        <v>98.79218308898372</v>
      </c>
      <c r="Z1397">
        <f t="shared" si="181"/>
        <v>0.85740000000000005</v>
      </c>
    </row>
    <row r="1398" spans="1:26" x14ac:dyDescent="0.3">
      <c r="A1398">
        <v>28.280134258622201</v>
      </c>
      <c r="B1398">
        <f t="shared" si="174"/>
        <v>28.28013425862218</v>
      </c>
      <c r="C1398">
        <f t="shared" si="175"/>
        <v>0</v>
      </c>
      <c r="E1398">
        <v>16.2545572928227</v>
      </c>
      <c r="F1398">
        <f>'wyznaczanie X2,X3,X6,X7'!$J$3*I1398+'wyznaczanie X2,X3,X6,X7'!$K$3</f>
        <v>16.494287640230276</v>
      </c>
      <c r="G1398">
        <f t="shared" si="178"/>
        <v>0.2397</v>
      </c>
      <c r="I1398">
        <v>37.459451028098897</v>
      </c>
      <c r="J1398">
        <f>'wyznaczanie X2,X3,X6,X7'!$M$3*modele!E1398+'wyznaczanie X2,X3,X6,X7'!$N$3</f>
        <v>36.982671515091141</v>
      </c>
      <c r="K1398">
        <f t="shared" si="179"/>
        <v>0.4768</v>
      </c>
      <c r="M1398">
        <v>7.7965966387762604</v>
      </c>
      <c r="N1398">
        <f t="shared" si="176"/>
        <v>7.7965966387763004</v>
      </c>
      <c r="O1398">
        <f t="shared" si="177"/>
        <v>0</v>
      </c>
      <c r="Q1398">
        <v>13.7424826711803</v>
      </c>
      <c r="R1398">
        <v>13.7424826711803</v>
      </c>
      <c r="T1398">
        <v>51.224458726911699</v>
      </c>
      <c r="U1398">
        <f>'wyznaczanie X2,X3,X6,X7'!$T$3*modele!X1398+'wyznaczanie X2,X3,X6,X7'!$U$3</f>
        <v>51.455808536871452</v>
      </c>
      <c r="V1398">
        <f t="shared" si="180"/>
        <v>0.23130000000000001</v>
      </c>
      <c r="X1398">
        <v>102.928086315108</v>
      </c>
      <c r="Y1398">
        <f>'wyznaczanie X2,X3,X6,X7'!$W$3*modele!T1398+'wyznaczanie X2,X3,X6,X7'!$X$3</f>
        <v>102.45587813033907</v>
      </c>
      <c r="Z1398">
        <f t="shared" si="181"/>
        <v>0.47220000000000001</v>
      </c>
    </row>
    <row r="1399" spans="1:26" x14ac:dyDescent="0.3">
      <c r="A1399">
        <v>41.082365681543699</v>
      </c>
      <c r="B1399">
        <f t="shared" si="174"/>
        <v>41.08236568154399</v>
      </c>
      <c r="C1399">
        <f t="shared" si="175"/>
        <v>0</v>
      </c>
      <c r="E1399">
        <v>76.527023901820996</v>
      </c>
      <c r="F1399">
        <f>'wyznaczanie X2,X3,X6,X7'!$J$3*I1399+'wyznaczanie X2,X3,X6,X7'!$K$3</f>
        <v>76.703601144140976</v>
      </c>
      <c r="G1399">
        <f t="shared" si="178"/>
        <v>0.17660000000000001</v>
      </c>
      <c r="I1399">
        <v>157.919873988522</v>
      </c>
      <c r="J1399">
        <f>'wyznaczanie X2,X3,X6,X7'!$M$3*modele!E1399+'wyznaczanie X2,X3,X6,X7'!$N$3</f>
        <v>157.56352082549665</v>
      </c>
      <c r="K1399">
        <f t="shared" si="179"/>
        <v>0.35639999999999999</v>
      </c>
      <c r="M1399">
        <v>-147.41634034237501</v>
      </c>
      <c r="N1399">
        <f t="shared" si="176"/>
        <v>-147.41634034237558</v>
      </c>
      <c r="O1399">
        <f t="shared" si="177"/>
        <v>0</v>
      </c>
      <c r="Q1399">
        <v>18.476955738679301</v>
      </c>
      <c r="R1399">
        <v>18.476955738679301</v>
      </c>
      <c r="T1399">
        <v>51.185962956929899</v>
      </c>
      <c r="U1399">
        <f>'wyznaczanie X2,X3,X6,X7'!$T$3*modele!X1399+'wyznaczanie X2,X3,X6,X7'!$U$3</f>
        <v>51.179944372328279</v>
      </c>
      <c r="V1399">
        <f t="shared" si="180"/>
        <v>6.0000000000000001E-3</v>
      </c>
      <c r="X1399">
        <v>102.374940172888</v>
      </c>
      <c r="Y1399">
        <f>'wyznaczanie X2,X3,X6,X7'!$W$3*modele!T1399+'wyznaczanie X2,X3,X6,X7'!$X$3</f>
        <v>102.37895816902588</v>
      </c>
      <c r="Z1399">
        <f t="shared" si="181"/>
        <v>4.0000000000000001E-3</v>
      </c>
    </row>
    <row r="1400" spans="1:26" x14ac:dyDescent="0.3">
      <c r="A1400">
        <v>42.104215173026198</v>
      </c>
      <c r="B1400">
        <f t="shared" si="174"/>
        <v>42.104215173026297</v>
      </c>
      <c r="C1400">
        <f t="shared" si="175"/>
        <v>0</v>
      </c>
      <c r="E1400">
        <v>34.2214336910776</v>
      </c>
      <c r="F1400">
        <f>'wyznaczanie X2,X3,X6,X7'!$J$3*I1400+'wyznaczanie X2,X3,X6,X7'!$K$3</f>
        <v>34.446044373113658</v>
      </c>
      <c r="G1400">
        <f t="shared" si="178"/>
        <v>0.22459999999999999</v>
      </c>
      <c r="I1400">
        <v>73.375426200034696</v>
      </c>
      <c r="J1400">
        <f>'wyznaczanie X2,X3,X6,X7'!$M$3*modele!E1400+'wyznaczanie X2,X3,X6,X7'!$N$3</f>
        <v>72.927130692629049</v>
      </c>
      <c r="K1400">
        <f t="shared" si="179"/>
        <v>0.44829999999999998</v>
      </c>
      <c r="M1400">
        <v>-18.455870727180201</v>
      </c>
      <c r="N1400">
        <f t="shared" si="176"/>
        <v>-18.455870727180397</v>
      </c>
      <c r="O1400">
        <f t="shared" si="177"/>
        <v>0</v>
      </c>
      <c r="R1400">
        <f>MEDIAN(Q2:Q2001)</f>
        <v>19.904471012959299</v>
      </c>
      <c r="T1400">
        <v>50.454434584584199</v>
      </c>
      <c r="U1400">
        <f>'wyznaczanie X2,X3,X6,X7'!$T$3*modele!X1400+'wyznaczanie X2,X3,X6,X7'!$U$3</f>
        <v>50.503858120140009</v>
      </c>
      <c r="V1400">
        <f t="shared" si="180"/>
        <v>4.9399999999999999E-2</v>
      </c>
      <c r="X1400">
        <v>101.01929290052399</v>
      </c>
      <c r="Y1400">
        <f>'wyznaczanie X2,X3,X6,X7'!$W$3*modele!T1400+'wyznaczanie X2,X3,X6,X7'!$X$3</f>
        <v>100.91726162088717</v>
      </c>
      <c r="Z1400">
        <f t="shared" si="181"/>
        <v>0.10199999999999999</v>
      </c>
    </row>
    <row r="1401" spans="1:26" x14ac:dyDescent="0.3">
      <c r="A1401">
        <v>66.050193161617401</v>
      </c>
      <c r="B1401">
        <f t="shared" si="174"/>
        <v>66.0501931616175</v>
      </c>
      <c r="C1401">
        <f t="shared" si="175"/>
        <v>0</v>
      </c>
      <c r="E1401">
        <v>72.551270479336694</v>
      </c>
      <c r="F1401">
        <f>'wyznaczanie X2,X3,X6,X7'!$J$3*I1401+'wyznaczanie X2,X3,X6,X7'!$K$3</f>
        <v>72.411893470330241</v>
      </c>
      <c r="G1401">
        <f t="shared" si="178"/>
        <v>0.1394</v>
      </c>
      <c r="I1401">
        <v>149.333479433863</v>
      </c>
      <c r="J1401">
        <f>'wyznaczanie X2,X3,X6,X7'!$M$3*modele!E1401+'wyznaczanie X2,X3,X6,X7'!$N$3</f>
        <v>149.60964484690288</v>
      </c>
      <c r="K1401">
        <f t="shared" si="179"/>
        <v>0.2762</v>
      </c>
      <c r="M1401">
        <v>-85.553425114775095</v>
      </c>
      <c r="N1401">
        <f t="shared" si="176"/>
        <v>-85.55342511477528</v>
      </c>
      <c r="O1401">
        <f t="shared" si="177"/>
        <v>0</v>
      </c>
      <c r="Q1401">
        <v>24.027967878237</v>
      </c>
      <c r="R1401">
        <v>24.027967878237</v>
      </c>
      <c r="T1401">
        <v>46.186233859176198</v>
      </c>
      <c r="U1401">
        <f>'wyznaczanie X2,X3,X6,X7'!$T$3*modele!X1401+'wyznaczanie X2,X3,X6,X7'!$U$3</f>
        <v>46.244255051711576</v>
      </c>
      <c r="V1401">
        <f t="shared" si="180"/>
        <v>5.8000000000000003E-2</v>
      </c>
      <c r="X1401">
        <v>92.478194390713895</v>
      </c>
      <c r="Y1401">
        <f>'wyznaczanie X2,X3,X6,X7'!$W$3*modele!T1401+'wyznaczanie X2,X3,X6,X7'!$X$3</f>
        <v>92.388796419890639</v>
      </c>
      <c r="Z1401">
        <f t="shared" si="181"/>
        <v>8.9399999999999993E-2</v>
      </c>
    </row>
    <row r="1402" spans="1:26" x14ac:dyDescent="0.3">
      <c r="A1402">
        <v>29.531168068494399</v>
      </c>
      <c r="B1402">
        <f t="shared" si="174"/>
        <v>29.531168068494392</v>
      </c>
      <c r="C1402">
        <f t="shared" si="175"/>
        <v>0</v>
      </c>
      <c r="E1402">
        <v>16.773085147817699</v>
      </c>
      <c r="F1402">
        <f>'wyznaczanie X2,X3,X6,X7'!$J$3*I1402+'wyznaczanie X2,X3,X6,X7'!$K$3</f>
        <v>17.007484017656079</v>
      </c>
      <c r="G1402">
        <f t="shared" si="178"/>
        <v>0.2344</v>
      </c>
      <c r="I1402">
        <v>38.486200032344797</v>
      </c>
      <c r="J1402">
        <f>'wyznaczanie X2,X3,X6,X7'!$M$3*modele!E1402+'wyznaczanie X2,X3,X6,X7'!$N$3</f>
        <v>38.020036213503296</v>
      </c>
      <c r="K1402">
        <f t="shared" si="179"/>
        <v>0.4662</v>
      </c>
      <c r="M1402">
        <v>8.7430806935356795</v>
      </c>
      <c r="N1402">
        <f t="shared" si="176"/>
        <v>8.7430806935356955</v>
      </c>
      <c r="O1402">
        <f t="shared" si="177"/>
        <v>0</v>
      </c>
      <c r="Q1402">
        <v>20.192951139430299</v>
      </c>
      <c r="R1402">
        <v>20.192951139430299</v>
      </c>
      <c r="T1402">
        <v>50.649006727086302</v>
      </c>
      <c r="U1402">
        <f>'wyznaczanie X2,X3,X6,X7'!$T$3*modele!X1402+'wyznaczanie X2,X3,X6,X7'!$U$3</f>
        <v>50.249506902728882</v>
      </c>
      <c r="V1402">
        <f t="shared" si="180"/>
        <v>0.39950000000000002</v>
      </c>
      <c r="X1402">
        <v>100.50928321908199</v>
      </c>
      <c r="Y1402">
        <f>'wyznaczanie X2,X3,X6,X7'!$W$3*modele!T1402+'wyznaczanie X2,X3,X6,X7'!$X$3</f>
        <v>101.30604412039203</v>
      </c>
      <c r="Z1402">
        <f t="shared" si="181"/>
        <v>0.79679999999999995</v>
      </c>
    </row>
    <row r="1403" spans="1:26" x14ac:dyDescent="0.3">
      <c r="A1403">
        <v>54.162267902733603</v>
      </c>
      <c r="B1403">
        <f t="shared" si="174"/>
        <v>54.162267902733547</v>
      </c>
      <c r="C1403">
        <f t="shared" si="175"/>
        <v>0</v>
      </c>
      <c r="E1403">
        <v>31.456312052265599</v>
      </c>
      <c r="F1403">
        <f>'wyznaczanie X2,X3,X6,X7'!$J$3*I1403+'wyznaczanie X2,X3,X6,X7'!$K$3</f>
        <v>31.411357120809008</v>
      </c>
      <c r="G1403">
        <f t="shared" si="178"/>
        <v>4.4999999999999998E-2</v>
      </c>
      <c r="I1403">
        <v>67.303945083720706</v>
      </c>
      <c r="J1403">
        <f>'wyznaczanie X2,X3,X6,X7'!$M$3*modele!E1403+'wyznaczanie X2,X3,X6,X7'!$N$3</f>
        <v>67.395239691427619</v>
      </c>
      <c r="K1403">
        <f t="shared" si="179"/>
        <v>9.1300000000000006E-2</v>
      </c>
      <c r="M1403">
        <v>13.955599648670299</v>
      </c>
      <c r="N1403">
        <f t="shared" si="176"/>
        <v>13.955599648670415</v>
      </c>
      <c r="O1403">
        <f t="shared" si="177"/>
        <v>0</v>
      </c>
      <c r="Q1403">
        <v>13.363351085187301</v>
      </c>
      <c r="R1403">
        <v>13.363351085187301</v>
      </c>
      <c r="T1403">
        <v>45.563684808614703</v>
      </c>
      <c r="U1403">
        <f>'wyznaczanie X2,X3,X6,X7'!$T$3*modele!X1403+'wyznaczanie X2,X3,X6,X7'!$U$3</f>
        <v>45.899519483981557</v>
      </c>
      <c r="V1403">
        <f t="shared" si="180"/>
        <v>0.33579999999999999</v>
      </c>
      <c r="X1403">
        <v>91.786951475231703</v>
      </c>
      <c r="Y1403">
        <f>'wyznaczanie X2,X3,X6,X7'!$W$3*modele!T1403+'wyznaczanie X2,X3,X6,X7'!$X$3</f>
        <v>91.144855880257367</v>
      </c>
      <c r="Z1403">
        <f t="shared" si="181"/>
        <v>0.6421</v>
      </c>
    </row>
    <row r="1404" spans="1:26" x14ac:dyDescent="0.3">
      <c r="A1404">
        <v>24.466714836013701</v>
      </c>
      <c r="B1404">
        <f t="shared" si="174"/>
        <v>24.466714836013551</v>
      </c>
      <c r="C1404">
        <f t="shared" si="175"/>
        <v>0</v>
      </c>
      <c r="E1404">
        <v>70.295762239440705</v>
      </c>
      <c r="F1404">
        <f>'wyznaczanie X2,X3,X6,X7'!$J$3*I1404+'wyznaczanie X2,X3,X6,X7'!$K$3</f>
        <v>70.536407635847908</v>
      </c>
      <c r="G1404">
        <f t="shared" si="178"/>
        <v>0.24060000000000001</v>
      </c>
      <c r="I1404">
        <v>145.581205844772</v>
      </c>
      <c r="J1404">
        <f>'wyznaczanie X2,X3,X6,X7'!$M$3*modele!E1404+'wyznaczanie X2,X3,X6,X7'!$N$3</f>
        <v>145.09728431987122</v>
      </c>
      <c r="K1404">
        <f t="shared" si="179"/>
        <v>0.4839</v>
      </c>
      <c r="M1404">
        <v>-161.95385704629501</v>
      </c>
      <c r="N1404">
        <f t="shared" si="176"/>
        <v>-161.95385704629473</v>
      </c>
      <c r="O1404">
        <f t="shared" si="177"/>
        <v>0</v>
      </c>
      <c r="Q1404">
        <v>20.878977215645399</v>
      </c>
      <c r="R1404">
        <v>20.878977215645399</v>
      </c>
      <c r="T1404">
        <v>60.075281796064402</v>
      </c>
      <c r="U1404">
        <f>'wyznaczanie X2,X3,X6,X7'!$T$3*modele!X1404+'wyznaczanie X2,X3,X6,X7'!$U$3</f>
        <v>59.576921815583873</v>
      </c>
      <c r="V1404">
        <f t="shared" si="180"/>
        <v>0.49840000000000001</v>
      </c>
      <c r="X1404">
        <v>119.21205160683201</v>
      </c>
      <c r="Y1404">
        <f>'wyznaczanie X2,X3,X6,X7'!$W$3*modele!T1404+'wyznaczanie X2,X3,X6,X7'!$X$3</f>
        <v>120.14106713658728</v>
      </c>
      <c r="Z1404">
        <f t="shared" si="181"/>
        <v>0.92900000000000005</v>
      </c>
    </row>
    <row r="1405" spans="1:26" x14ac:dyDescent="0.3">
      <c r="A1405">
        <v>64.246733140950099</v>
      </c>
      <c r="B1405">
        <f t="shared" si="174"/>
        <v>64.246733140950099</v>
      </c>
      <c r="C1405">
        <f t="shared" si="175"/>
        <v>0</v>
      </c>
      <c r="E1405">
        <v>72.2132667138724</v>
      </c>
      <c r="F1405">
        <f>'wyznaczanie X2,X3,X6,X7'!$J$3*I1405+'wyznaczanie X2,X3,X6,X7'!$K$3</f>
        <v>72.418219045276246</v>
      </c>
      <c r="G1405">
        <f t="shared" si="178"/>
        <v>0.20499999999999999</v>
      </c>
      <c r="I1405">
        <v>149.34613497482701</v>
      </c>
      <c r="J1405">
        <f>'wyznaczanie X2,X3,X6,X7'!$M$3*modele!E1405+'wyznaczanie X2,X3,X6,X7'!$N$3</f>
        <v>148.93343590104706</v>
      </c>
      <c r="K1405">
        <f t="shared" si="179"/>
        <v>0.41270000000000001</v>
      </c>
      <c r="M1405">
        <v>-88.146333859717004</v>
      </c>
      <c r="N1405">
        <f t="shared" si="176"/>
        <v>-88.146333859717004</v>
      </c>
      <c r="O1405">
        <f t="shared" si="177"/>
        <v>0</v>
      </c>
      <c r="Q1405">
        <v>24.523953633900401</v>
      </c>
      <c r="R1405">
        <v>24.523953633900401</v>
      </c>
      <c r="T1405">
        <v>57.505650024916797</v>
      </c>
      <c r="U1405">
        <f>'wyznaczanie X2,X3,X6,X7'!$T$3*modele!X1405+'wyznaczanie X2,X3,X6,X7'!$U$3</f>
        <v>57.068494856121411</v>
      </c>
      <c r="V1405">
        <f t="shared" si="180"/>
        <v>0.43719999999999998</v>
      </c>
      <c r="X1405">
        <v>114.18230554334799</v>
      </c>
      <c r="Y1405">
        <f>'wyznaczanie X2,X3,X6,X7'!$W$3*modele!T1405+'wyznaczanie X2,X3,X6,X7'!$X$3</f>
        <v>115.00658154195476</v>
      </c>
      <c r="Z1405">
        <f t="shared" si="181"/>
        <v>0.82430000000000003</v>
      </c>
    </row>
    <row r="1406" spans="1:26" x14ac:dyDescent="0.3">
      <c r="A1406">
        <v>61.9588951544549</v>
      </c>
      <c r="B1406">
        <f t="shared" si="174"/>
        <v>61.958895154454851</v>
      </c>
      <c r="C1406">
        <f t="shared" si="175"/>
        <v>0</v>
      </c>
      <c r="E1406">
        <v>27.430673110447898</v>
      </c>
      <c r="F1406">
        <f>'wyznaczanie X2,X3,X6,X7'!$J$3*I1406+'wyznaczanie X2,X3,X6,X7'!$K$3</f>
        <v>27.584958614791049</v>
      </c>
      <c r="G1406">
        <f t="shared" si="178"/>
        <v>0.15429999999999999</v>
      </c>
      <c r="I1406">
        <v>59.648491871816603</v>
      </c>
      <c r="J1406">
        <f>'wyznaczanie X2,X3,X6,X7'!$M$3*modele!E1406+'wyznaczanie X2,X3,X6,X7'!$N$3</f>
        <v>59.34156294760988</v>
      </c>
      <c r="K1406">
        <f t="shared" si="179"/>
        <v>0.30690000000000001</v>
      </c>
      <c r="M1406">
        <v>41.625770977565999</v>
      </c>
      <c r="N1406">
        <f t="shared" si="176"/>
        <v>41.625770977566106</v>
      </c>
      <c r="O1406">
        <f t="shared" si="177"/>
        <v>0</v>
      </c>
      <c r="Q1406">
        <v>28.2123228269222</v>
      </c>
      <c r="R1406">
        <v>28.2123228269222</v>
      </c>
      <c r="T1406">
        <v>48.448802557561599</v>
      </c>
      <c r="U1406">
        <f>'wyznaczanie X2,X3,X6,X7'!$T$3*modele!X1406+'wyznaczanie X2,X3,X6,X7'!$U$3</f>
        <v>48.754963150214003</v>
      </c>
      <c r="V1406">
        <f t="shared" si="180"/>
        <v>0.30620000000000003</v>
      </c>
      <c r="X1406">
        <v>97.512514456268505</v>
      </c>
      <c r="Y1406">
        <f>'wyznaczanie X2,X3,X6,X7'!$W$3*modele!T1406+'wyznaczanie X2,X3,X6,X7'!$X$3</f>
        <v>96.909726819010842</v>
      </c>
      <c r="Z1406">
        <f t="shared" si="181"/>
        <v>0.6028</v>
      </c>
    </row>
    <row r="1407" spans="1:26" x14ac:dyDescent="0.3">
      <c r="A1407">
        <v>64.168310269743998</v>
      </c>
      <c r="B1407">
        <f t="shared" si="174"/>
        <v>64.168310269744012</v>
      </c>
      <c r="C1407">
        <f t="shared" si="175"/>
        <v>0</v>
      </c>
      <c r="E1407">
        <v>57.841979005538803</v>
      </c>
      <c r="F1407">
        <f>'wyznaczanie X2,X3,X6,X7'!$J$3*I1407+'wyznaczanie X2,X3,X6,X7'!$K$3</f>
        <v>57.918317329498883</v>
      </c>
      <c r="G1407">
        <f t="shared" si="178"/>
        <v>7.6300000000000007E-2</v>
      </c>
      <c r="I1407">
        <v>120.33626603729699</v>
      </c>
      <c r="J1407">
        <f>'wyznaczanie X2,X3,X6,X7'!$M$3*modele!E1407+'wyznaczanie X2,X3,X6,X7'!$N$3</f>
        <v>120.18229669851864</v>
      </c>
      <c r="K1407">
        <f t="shared" si="179"/>
        <v>0.154</v>
      </c>
      <c r="M1407">
        <v>-45.189316477128401</v>
      </c>
      <c r="N1407">
        <f t="shared" si="176"/>
        <v>-45.189316477128415</v>
      </c>
      <c r="O1407">
        <f t="shared" si="177"/>
        <v>0</v>
      </c>
      <c r="Q1407">
        <v>13.9960245536799</v>
      </c>
      <c r="R1407">
        <v>13.9960245536799</v>
      </c>
      <c r="T1407">
        <v>49.482305171041702</v>
      </c>
      <c r="U1407">
        <f>'wyznaczanie X2,X3,X6,X7'!$T$3*modele!X1407+'wyznaczanie X2,X3,X6,X7'!$U$3</f>
        <v>49.834272730109753</v>
      </c>
      <c r="V1407">
        <f t="shared" si="180"/>
        <v>0.35199999999999998</v>
      </c>
      <c r="X1407">
        <v>99.676680763875297</v>
      </c>
      <c r="Y1407">
        <f>'wyznaczanie X2,X3,X6,X7'!$W$3*modele!T1407+'wyznaczanie X2,X3,X6,X7'!$X$3</f>
        <v>98.974810361528981</v>
      </c>
      <c r="Z1407">
        <f t="shared" si="181"/>
        <v>0.70189999999999997</v>
      </c>
    </row>
    <row r="1408" spans="1:26" x14ac:dyDescent="0.3">
      <c r="A1408">
        <v>65.407729610310398</v>
      </c>
      <c r="B1408">
        <f t="shared" si="174"/>
        <v>65.40772961031044</v>
      </c>
      <c r="C1408">
        <f t="shared" si="175"/>
        <v>0</v>
      </c>
      <c r="E1408">
        <v>15.412540817004199</v>
      </c>
      <c r="F1408">
        <f>'wyznaczanie X2,X3,X6,X7'!$J$3*I1408+'wyznaczanie X2,X3,X6,X7'!$K$3</f>
        <v>15.631309179395423</v>
      </c>
      <c r="G1408">
        <f t="shared" si="178"/>
        <v>0.21879999999999999</v>
      </c>
      <c r="I1408">
        <v>35.732895046171798</v>
      </c>
      <c r="J1408">
        <f>'wyznaczanie X2,X3,X6,X7'!$M$3*modele!E1408+'wyznaczanie X2,X3,X6,X7'!$N$3</f>
        <v>35.298136809614341</v>
      </c>
      <c r="K1408">
        <f t="shared" si="179"/>
        <v>0.43480000000000002</v>
      </c>
      <c r="M1408">
        <v>84.577836769608297</v>
      </c>
      <c r="N1408">
        <f t="shared" si="176"/>
        <v>84.577836769608197</v>
      </c>
      <c r="O1408">
        <f t="shared" si="177"/>
        <v>0</v>
      </c>
      <c r="Q1408">
        <v>23.848093486985999</v>
      </c>
      <c r="R1408">
        <v>23.848093486985999</v>
      </c>
      <c r="T1408">
        <v>49.976489671477196</v>
      </c>
      <c r="U1408">
        <f>'wyznaczanie X2,X3,X6,X7'!$T$3*modele!X1408+'wyznaczanie X2,X3,X6,X7'!$U$3</f>
        <v>50.078506413996806</v>
      </c>
      <c r="V1408">
        <f t="shared" si="180"/>
        <v>0.10199999999999999</v>
      </c>
      <c r="X1408">
        <v>100.16640337886599</v>
      </c>
      <c r="Y1408">
        <f>'wyznaczanie X2,X3,X6,X7'!$W$3*modele!T1408+'wyznaczanie X2,X3,X6,X7'!$X$3</f>
        <v>99.962260480673294</v>
      </c>
      <c r="Z1408">
        <f t="shared" si="181"/>
        <v>0.2041</v>
      </c>
    </row>
    <row r="1409" spans="1:26" x14ac:dyDescent="0.3">
      <c r="A1409">
        <v>52.832448888348701</v>
      </c>
      <c r="B1409">
        <f t="shared" si="174"/>
        <v>52.832448888348743</v>
      </c>
      <c r="C1409">
        <f t="shared" si="175"/>
        <v>0</v>
      </c>
      <c r="E1409">
        <v>21.901225558360998</v>
      </c>
      <c r="F1409">
        <f>'wyznaczanie X2,X3,X6,X7'!$J$3*I1409+'wyznaczanie X2,X3,X6,X7'!$K$3</f>
        <v>21.988056854429008</v>
      </c>
      <c r="G1409">
        <f t="shared" si="178"/>
        <v>8.6800000000000002E-2</v>
      </c>
      <c r="I1409">
        <v>48.450803107646301</v>
      </c>
      <c r="J1409">
        <f>'wyznaczanie X2,X3,X6,X7'!$M$3*modele!E1409+'wyznaczanie X2,X3,X6,X7'!$N$3</f>
        <v>48.279372870450501</v>
      </c>
      <c r="K1409">
        <f t="shared" si="179"/>
        <v>0.1714</v>
      </c>
      <c r="M1409">
        <v>39.961221101614498</v>
      </c>
      <c r="N1409">
        <f t="shared" si="176"/>
        <v>39.961221101614413</v>
      </c>
      <c r="O1409">
        <f t="shared" si="177"/>
        <v>0</v>
      </c>
      <c r="Q1409">
        <v>21.440344406375601</v>
      </c>
      <c r="R1409">
        <v>21.440344406375601</v>
      </c>
      <c r="T1409">
        <v>53.058031105936699</v>
      </c>
      <c r="U1409">
        <f>'wyznaczanie X2,X3,X6,X7'!$T$3*modele!X1409+'wyznaczanie X2,X3,X6,X7'!$U$3</f>
        <v>53.362884635517332</v>
      </c>
      <c r="V1409">
        <f t="shared" si="180"/>
        <v>0.3049</v>
      </c>
      <c r="X1409">
        <v>106.752039994024</v>
      </c>
      <c r="Y1409">
        <f>'wyznaczanie X2,X3,X6,X7'!$W$3*modele!T1409+'wyznaczanie X2,X3,X6,X7'!$X$3</f>
        <v>106.11961356221202</v>
      </c>
      <c r="Z1409">
        <f t="shared" si="181"/>
        <v>0.63239999999999996</v>
      </c>
    </row>
    <row r="1410" spans="1:26" x14ac:dyDescent="0.3">
      <c r="A1410">
        <v>62.9729479482667</v>
      </c>
      <c r="B1410">
        <f t="shared" si="174"/>
        <v>62.9729479482667</v>
      </c>
      <c r="C1410">
        <f t="shared" si="175"/>
        <v>0</v>
      </c>
      <c r="E1410">
        <v>52.261081445201903</v>
      </c>
      <c r="F1410">
        <f>'wyznaczanie X2,X3,X6,X7'!$J$3*I1410+'wyznaczanie X2,X3,X6,X7'!$K$3</f>
        <v>52.138111272071193</v>
      </c>
      <c r="G1410">
        <f t="shared" si="178"/>
        <v>0.123</v>
      </c>
      <c r="I1410">
        <v>108.77184143327101</v>
      </c>
      <c r="J1410">
        <f>'wyznaczanie X2,X3,X6,X7'!$M$3*modele!E1410+'wyznaczanie X2,X3,X6,X7'!$N$3</f>
        <v>109.01717594603019</v>
      </c>
      <c r="K1410">
        <f t="shared" si="179"/>
        <v>0.24529999999999999</v>
      </c>
      <c r="M1410">
        <v>-30.837348439072301</v>
      </c>
      <c r="N1410">
        <f t="shared" si="176"/>
        <v>-30.837348439072301</v>
      </c>
      <c r="O1410">
        <f t="shared" si="177"/>
        <v>0</v>
      </c>
      <c r="Q1410">
        <v>21.3559268046155</v>
      </c>
      <c r="R1410">
        <v>21.3559268046155</v>
      </c>
      <c r="T1410">
        <v>56.729382660374803</v>
      </c>
      <c r="U1410">
        <f>'wyznaczanie X2,X3,X6,X7'!$T$3*modele!X1410+'wyznaczanie X2,X3,X6,X7'!$U$3</f>
        <v>56.52714252134605</v>
      </c>
      <c r="V1410">
        <f t="shared" si="180"/>
        <v>0.20219999999999999</v>
      </c>
      <c r="X1410">
        <v>113.096818575301</v>
      </c>
      <c r="Y1410">
        <f>'wyznaczanie X2,X3,X6,X7'!$W$3*modele!T1410+'wyznaczanie X2,X3,X6,X7'!$X$3</f>
        <v>113.45549019665894</v>
      </c>
      <c r="Z1410">
        <f t="shared" si="181"/>
        <v>0.35870000000000002</v>
      </c>
    </row>
    <row r="1411" spans="1:26" x14ac:dyDescent="0.3">
      <c r="A1411">
        <v>48.436071655368202</v>
      </c>
      <c r="B1411">
        <f t="shared" ref="B1411:B1474" si="182">1.5*$E1411+0.5*$M1411</f>
        <v>48.436071655368302</v>
      </c>
      <c r="C1411">
        <f t="shared" ref="C1411:C1474" si="183">ROUND(ABS(B1411-A1411),4)</f>
        <v>0</v>
      </c>
      <c r="E1411">
        <v>40.0240169150361</v>
      </c>
      <c r="F1411">
        <f>'wyznaczanie X2,X3,X6,X7'!$J$3*I1411+'wyznaczanie X2,X3,X6,X7'!$K$3</f>
        <v>40.193026979337169</v>
      </c>
      <c r="G1411">
        <f t="shared" si="178"/>
        <v>0.16900000000000001</v>
      </c>
      <c r="I1411">
        <v>84.873380838678997</v>
      </c>
      <c r="J1411">
        <f>'wyznaczanie X2,X3,X6,X7'!$M$3*modele!E1411+'wyznaczanie X2,X3,X6,X7'!$N$3</f>
        <v>84.535754873852937</v>
      </c>
      <c r="K1411">
        <f t="shared" si="179"/>
        <v>0.33760000000000001</v>
      </c>
      <c r="M1411">
        <v>-23.199907434371699</v>
      </c>
      <c r="N1411">
        <f t="shared" ref="N1411:N1474" si="184">2*A1411-3*E1411</f>
        <v>-23.199907434371895</v>
      </c>
      <c r="O1411">
        <f t="shared" ref="O1411:O1474" si="185">ROUND(ABS(N1411-M1411),4)</f>
        <v>0</v>
      </c>
      <c r="Q1411">
        <v>31.332268582798999</v>
      </c>
      <c r="R1411">
        <v>31.332268582798999</v>
      </c>
      <c r="T1411">
        <v>56.865969766773198</v>
      </c>
      <c r="U1411">
        <f>'wyznaczanie X2,X3,X6,X7'!$T$3*modele!X1411+'wyznaczanie X2,X3,X6,X7'!$U$3</f>
        <v>56.512740305134386</v>
      </c>
      <c r="V1411">
        <f t="shared" si="180"/>
        <v>0.35320000000000001</v>
      </c>
      <c r="X1411">
        <v>113.06794012220401</v>
      </c>
      <c r="Y1411">
        <f>'wyznaczanie X2,X3,X6,X7'!$W$3*modele!T1411+'wyznaczanie X2,X3,X6,X7'!$X$3</f>
        <v>113.72841044075363</v>
      </c>
      <c r="Z1411">
        <f t="shared" si="181"/>
        <v>0.66049999999999998</v>
      </c>
    </row>
    <row r="1412" spans="1:26" x14ac:dyDescent="0.3">
      <c r="A1412">
        <v>38.395135293062602</v>
      </c>
      <c r="B1412">
        <f t="shared" si="182"/>
        <v>38.395135293062602</v>
      </c>
      <c r="C1412">
        <f t="shared" si="183"/>
        <v>0</v>
      </c>
      <c r="E1412">
        <v>24.5903820819529</v>
      </c>
      <c r="F1412">
        <f>'wyznaczanie X2,X3,X6,X7'!$J$3*I1412+'wyznaczanie X2,X3,X6,X7'!$K$3</f>
        <v>24.703478905010826</v>
      </c>
      <c r="G1412">
        <f t="shared" si="178"/>
        <v>0.11310000000000001</v>
      </c>
      <c r="I1412">
        <v>53.883532193785101</v>
      </c>
      <c r="J1412">
        <f>'wyznaczanie X2,X3,X6,X7'!$M$3*modele!E1412+'wyznaczanie X2,X3,X6,X7'!$N$3</f>
        <v>53.659288373940427</v>
      </c>
      <c r="K1412">
        <f t="shared" si="179"/>
        <v>0.22420000000000001</v>
      </c>
      <c r="M1412">
        <v>3.0191243402665</v>
      </c>
      <c r="N1412">
        <f t="shared" si="184"/>
        <v>3.0191243402665009</v>
      </c>
      <c r="O1412">
        <f t="shared" si="185"/>
        <v>0</v>
      </c>
      <c r="Q1412">
        <v>22.255761113593501</v>
      </c>
      <c r="R1412">
        <v>22.255761113593501</v>
      </c>
      <c r="T1412">
        <v>49.6012638484465</v>
      </c>
      <c r="U1412">
        <f>'wyznaczanie X2,X3,X6,X7'!$T$3*modele!X1412+'wyznaczanie X2,X3,X6,X7'!$U$3</f>
        <v>49.617735267035613</v>
      </c>
      <c r="V1412">
        <f t="shared" si="180"/>
        <v>1.6500000000000001E-2</v>
      </c>
      <c r="X1412">
        <v>99.242492936166997</v>
      </c>
      <c r="Y1412">
        <f>'wyznaczanie X2,X3,X6,X7'!$W$3*modele!T1412+'wyznaczanie X2,X3,X6,X7'!$X$3</f>
        <v>99.21250652576137</v>
      </c>
      <c r="Z1412">
        <f t="shared" si="181"/>
        <v>0.03</v>
      </c>
    </row>
    <row r="1413" spans="1:26" x14ac:dyDescent="0.3">
      <c r="A1413">
        <v>53.561080059201103</v>
      </c>
      <c r="B1413">
        <f t="shared" si="182"/>
        <v>53.561080059201146</v>
      </c>
      <c r="C1413">
        <f t="shared" si="183"/>
        <v>0</v>
      </c>
      <c r="E1413">
        <v>22.074680234331701</v>
      </c>
      <c r="F1413">
        <f>'wyznaczanie X2,X3,X6,X7'!$J$3*I1413+'wyznaczanie X2,X3,X6,X7'!$K$3</f>
        <v>21.920751213129659</v>
      </c>
      <c r="G1413">
        <f t="shared" si="178"/>
        <v>0.15390000000000001</v>
      </c>
      <c r="I1413">
        <v>48.316145102983697</v>
      </c>
      <c r="J1413">
        <f>'wyznaczanie X2,X3,X6,X7'!$M$3*modele!E1413+'wyznaczanie X2,X3,X6,X7'!$N$3</f>
        <v>48.626385583255022</v>
      </c>
      <c r="K1413">
        <f t="shared" si="179"/>
        <v>0.31019999999999998</v>
      </c>
      <c r="M1413">
        <v>40.898119415407201</v>
      </c>
      <c r="N1413">
        <f t="shared" si="184"/>
        <v>40.898119415407109</v>
      </c>
      <c r="O1413">
        <f t="shared" si="185"/>
        <v>0</v>
      </c>
      <c r="Q1413">
        <v>15.644898928925199</v>
      </c>
      <c r="R1413">
        <v>15.644898928925199</v>
      </c>
      <c r="T1413">
        <v>56.189446502795597</v>
      </c>
      <c r="U1413">
        <f>'wyznaczanie X2,X3,X6,X7'!$T$3*modele!X1413+'wyznaczanie X2,X3,X6,X7'!$U$3</f>
        <v>55.778767562393753</v>
      </c>
      <c r="V1413">
        <f t="shared" si="180"/>
        <v>0.41070000000000001</v>
      </c>
      <c r="X1413">
        <v>111.59622235917401</v>
      </c>
      <c r="Y1413">
        <f>'wyznaczanie X2,X3,X6,X7'!$W$3*modele!T1413+'wyznaczanie X2,X3,X6,X7'!$X$3</f>
        <v>112.37662183340176</v>
      </c>
      <c r="Z1413">
        <f t="shared" si="181"/>
        <v>0.78039999999999998</v>
      </c>
    </row>
    <row r="1414" spans="1:26" x14ac:dyDescent="0.3">
      <c r="A1414">
        <v>63.2307801355864</v>
      </c>
      <c r="B1414">
        <f t="shared" si="182"/>
        <v>63.230780135586485</v>
      </c>
      <c r="C1414">
        <f t="shared" si="183"/>
        <v>0</v>
      </c>
      <c r="E1414">
        <v>40.770805424020999</v>
      </c>
      <c r="F1414">
        <f>'wyznaczanie X2,X3,X6,X7'!$J$3*I1414+'wyznaczanie X2,X3,X6,X7'!$K$3</f>
        <v>40.943506755237507</v>
      </c>
      <c r="G1414">
        <f t="shared" ref="G1414:G1477" si="186">ROUND(ABS(F1414-E1414),4)</f>
        <v>0.17269999999999999</v>
      </c>
      <c r="I1414">
        <v>86.374861356677698</v>
      </c>
      <c r="J1414">
        <f>'wyznaczanie X2,X3,X6,X7'!$M$3*modele!E1414+'wyznaczanie X2,X3,X6,X7'!$N$3</f>
        <v>86.029776899744391</v>
      </c>
      <c r="K1414">
        <f t="shared" si="179"/>
        <v>0.34510000000000002</v>
      </c>
      <c r="M1414">
        <v>4.1491439991099801</v>
      </c>
      <c r="N1414">
        <f t="shared" si="184"/>
        <v>4.1491439991098105</v>
      </c>
      <c r="O1414">
        <f t="shared" si="185"/>
        <v>0</v>
      </c>
      <c r="Q1414">
        <v>12.4749057338932</v>
      </c>
      <c r="R1414">
        <v>12.4749057338932</v>
      </c>
      <c r="T1414">
        <v>49.342240560574901</v>
      </c>
      <c r="U1414">
        <f>'wyznaczanie X2,X3,X6,X7'!$T$3*modele!X1414+'wyznaczanie X2,X3,X6,X7'!$U$3</f>
        <v>49.345302352720239</v>
      </c>
      <c r="V1414">
        <f t="shared" si="180"/>
        <v>3.0999999999999999E-3</v>
      </c>
      <c r="X1414">
        <v>98.696226929428306</v>
      </c>
      <c r="Y1414">
        <f>'wyznaczanie X2,X3,X6,X7'!$W$3*modele!T1414+'wyznaczanie X2,X3,X6,X7'!$X$3</f>
        <v>98.694941575333814</v>
      </c>
      <c r="Z1414">
        <f t="shared" si="181"/>
        <v>1.2999999999999999E-3</v>
      </c>
    </row>
    <row r="1415" spans="1:26" x14ac:dyDescent="0.3">
      <c r="A1415">
        <v>20.7686200424933</v>
      </c>
      <c r="B1415">
        <f t="shared" si="182"/>
        <v>20.768620042493247</v>
      </c>
      <c r="C1415">
        <f t="shared" si="183"/>
        <v>0</v>
      </c>
      <c r="E1415">
        <v>44.102669769298402</v>
      </c>
      <c r="F1415">
        <f>'wyznaczanie X2,X3,X6,X7'!$J$3*I1415+'wyznaczanie X2,X3,X6,X7'!$K$3</f>
        <v>44.006519344698013</v>
      </c>
      <c r="G1415">
        <f t="shared" si="186"/>
        <v>9.6199999999999994E-2</v>
      </c>
      <c r="I1415">
        <v>92.503012810116005</v>
      </c>
      <c r="J1415">
        <f>'wyznaczanie X2,X3,X6,X7'!$M$3*modele!E1415+'wyznaczanie X2,X3,X6,X7'!$N$3</f>
        <v>92.695491033312422</v>
      </c>
      <c r="K1415">
        <f t="shared" si="179"/>
        <v>0.1925</v>
      </c>
      <c r="M1415">
        <v>-90.770769222908697</v>
      </c>
      <c r="N1415">
        <f t="shared" si="184"/>
        <v>-90.770769222908598</v>
      </c>
      <c r="O1415">
        <f t="shared" si="185"/>
        <v>0</v>
      </c>
      <c r="Q1415">
        <v>12.5398644695094</v>
      </c>
      <c r="R1415">
        <v>12.5398644695094</v>
      </c>
      <c r="T1415">
        <v>44.881333232281797</v>
      </c>
      <c r="U1415">
        <f>'wyznaczanie X2,X3,X6,X7'!$T$3*modele!X1415+'wyznaczanie X2,X3,X6,X7'!$U$3</f>
        <v>44.984065243665441</v>
      </c>
      <c r="V1415">
        <f t="shared" si="180"/>
        <v>0.1027</v>
      </c>
      <c r="X1415">
        <v>89.951337986802102</v>
      </c>
      <c r="Y1415">
        <f>'wyznaczanie X2,X3,X6,X7'!$W$3*modele!T1415+'wyznaczanie X2,X3,X6,X7'!$X$3</f>
        <v>89.781421485300697</v>
      </c>
      <c r="Z1415">
        <f t="shared" si="181"/>
        <v>0.1699</v>
      </c>
    </row>
    <row r="1416" spans="1:26" x14ac:dyDescent="0.3">
      <c r="A1416">
        <v>40.7610234131091</v>
      </c>
      <c r="B1416">
        <f t="shared" si="182"/>
        <v>40.7610234131091</v>
      </c>
      <c r="C1416">
        <f t="shared" si="183"/>
        <v>0</v>
      </c>
      <c r="E1416">
        <v>16.036488739845201</v>
      </c>
      <c r="F1416">
        <f>'wyznaczanie X2,X3,X6,X7'!$J$3*I1416+'wyznaczanie X2,X3,X6,X7'!$K$3</f>
        <v>16.123830698828019</v>
      </c>
      <c r="G1416">
        <f t="shared" si="186"/>
        <v>8.7300000000000003E-2</v>
      </c>
      <c r="I1416">
        <v>36.718279982409399</v>
      </c>
      <c r="J1416">
        <f>'wyznaczanie X2,X3,X6,X7'!$M$3*modele!E1416+'wyznaczanie X2,X3,X6,X7'!$N$3</f>
        <v>36.546404463063901</v>
      </c>
      <c r="K1416">
        <f t="shared" si="179"/>
        <v>0.1719</v>
      </c>
      <c r="M1416">
        <v>33.412580606682603</v>
      </c>
      <c r="N1416">
        <f t="shared" si="184"/>
        <v>33.412580606682596</v>
      </c>
      <c r="O1416">
        <f t="shared" si="185"/>
        <v>0</v>
      </c>
      <c r="Q1416">
        <v>28.141962539550299</v>
      </c>
      <c r="R1416">
        <v>28.141962539550299</v>
      </c>
      <c r="T1416">
        <v>45.223438368602203</v>
      </c>
      <c r="U1416">
        <f>'wyznaczanie X2,X3,X6,X7'!$T$3*modele!X1416+'wyznaczanie X2,X3,X6,X7'!$U$3</f>
        <v>45.215156691065729</v>
      </c>
      <c r="V1416">
        <f t="shared" si="180"/>
        <v>8.3000000000000001E-3</v>
      </c>
      <c r="X1416">
        <v>90.414708583853695</v>
      </c>
      <c r="Y1416">
        <f>'wyznaczanie X2,X3,X6,X7'!$W$3*modele!T1416+'wyznaczanie X2,X3,X6,X7'!$X$3</f>
        <v>90.464995651066261</v>
      </c>
      <c r="Z1416">
        <f t="shared" si="181"/>
        <v>5.0299999999999997E-2</v>
      </c>
    </row>
    <row r="1417" spans="1:26" x14ac:dyDescent="0.3">
      <c r="A1417">
        <v>26.159087256200301</v>
      </c>
      <c r="B1417">
        <f t="shared" si="182"/>
        <v>26.159087256200095</v>
      </c>
      <c r="C1417">
        <f t="shared" si="183"/>
        <v>0</v>
      </c>
      <c r="E1417">
        <v>77.324548850944396</v>
      </c>
      <c r="F1417">
        <f>'wyznaczanie X2,X3,X6,X7'!$J$3*I1417+'wyznaczanie X2,X3,X6,X7'!$K$3</f>
        <v>77.422616875142467</v>
      </c>
      <c r="G1417">
        <f t="shared" si="186"/>
        <v>9.8100000000000007E-2</v>
      </c>
      <c r="I1417">
        <v>159.35840457508999</v>
      </c>
      <c r="J1417">
        <f>'wyznaczanie X2,X3,X6,X7'!$M$3*modele!E1417+'wyznaczanie X2,X3,X6,X7'!$N$3</f>
        <v>159.15904596528213</v>
      </c>
      <c r="K1417">
        <f t="shared" si="179"/>
        <v>0.19939999999999999</v>
      </c>
      <c r="M1417">
        <v>-179.65547204043301</v>
      </c>
      <c r="N1417">
        <f t="shared" si="184"/>
        <v>-179.65547204043258</v>
      </c>
      <c r="O1417">
        <f t="shared" si="185"/>
        <v>0</v>
      </c>
      <c r="Q1417">
        <v>24.443188719933602</v>
      </c>
      <c r="R1417">
        <v>24.443188719933602</v>
      </c>
      <c r="T1417">
        <v>46.494533588296697</v>
      </c>
      <c r="U1417">
        <f>'wyznaczanie X2,X3,X6,X7'!$T$3*modele!X1417+'wyznaczanie X2,X3,X6,X7'!$U$3</f>
        <v>46.454177860202698</v>
      </c>
      <c r="V1417">
        <f t="shared" si="180"/>
        <v>4.0399999999999998E-2</v>
      </c>
      <c r="X1417">
        <v>92.899118913016906</v>
      </c>
      <c r="Y1417">
        <f>'wyznaczanie X2,X3,X6,X7'!$W$3*modele!T1417+'wyznaczanie X2,X3,X6,X7'!$X$3</f>
        <v>93.004822628693063</v>
      </c>
      <c r="Z1417">
        <f t="shared" si="181"/>
        <v>0.1057</v>
      </c>
    </row>
    <row r="1418" spans="1:26" x14ac:dyDescent="0.3">
      <c r="A1418">
        <v>68.927087266838697</v>
      </c>
      <c r="B1418">
        <f t="shared" si="182"/>
        <v>68.927087266838683</v>
      </c>
      <c r="C1418">
        <f t="shared" si="183"/>
        <v>0</v>
      </c>
      <c r="E1418">
        <v>78.076352279010493</v>
      </c>
      <c r="F1418">
        <f>'wyznaczanie X2,X3,X6,X7'!$J$3*I1418+'wyznaczanie X2,X3,X6,X7'!$K$3</f>
        <v>78.173936016039804</v>
      </c>
      <c r="G1418">
        <f t="shared" si="186"/>
        <v>9.7600000000000006E-2</v>
      </c>
      <c r="I1418">
        <v>160.86156440575101</v>
      </c>
      <c r="J1418">
        <f>'wyznaczanie X2,X3,X6,X7'!$M$3*modele!E1418+'wyznaczanie X2,X3,X6,X7'!$N$3</f>
        <v>160.66310081770376</v>
      </c>
      <c r="K1418">
        <f t="shared" si="179"/>
        <v>0.19850000000000001</v>
      </c>
      <c r="M1418">
        <v>-96.374882303354099</v>
      </c>
      <c r="N1418">
        <f t="shared" si="184"/>
        <v>-96.37488230335407</v>
      </c>
      <c r="O1418">
        <f t="shared" si="185"/>
        <v>0</v>
      </c>
      <c r="Q1418">
        <v>17.923751806353302</v>
      </c>
      <c r="R1418">
        <v>17.923751806353302</v>
      </c>
      <c r="T1418">
        <v>47.792754568947501</v>
      </c>
      <c r="U1418">
        <f>'wyznaczanie X2,X3,X6,X7'!$T$3*modele!X1418+'wyznaczanie X2,X3,X6,X7'!$U$3</f>
        <v>48.005310516736508</v>
      </c>
      <c r="V1418">
        <f t="shared" si="180"/>
        <v>0.21260000000000001</v>
      </c>
      <c r="X1418">
        <v>96.009356324440006</v>
      </c>
      <c r="Y1418">
        <f>'wyznaczanie X2,X3,X6,X7'!$W$3*modele!T1418+'wyznaczanie X2,X3,X6,X7'!$X$3</f>
        <v>95.598850690863358</v>
      </c>
      <c r="Z1418">
        <f t="shared" si="181"/>
        <v>0.41049999999999998</v>
      </c>
    </row>
    <row r="1419" spans="1:26" x14ac:dyDescent="0.3">
      <c r="A1419">
        <v>60.983064448061803</v>
      </c>
      <c r="B1419">
        <f t="shared" si="182"/>
        <v>60.983064448061533</v>
      </c>
      <c r="C1419">
        <f t="shared" si="183"/>
        <v>0</v>
      </c>
      <c r="E1419">
        <v>78.068604671337695</v>
      </c>
      <c r="F1419">
        <f>'wyznaczanie X2,X3,X6,X7'!$J$3*I1419+'wyznaczanie X2,X3,X6,X7'!$K$3</f>
        <v>77.968673686376917</v>
      </c>
      <c r="G1419">
        <f t="shared" si="186"/>
        <v>9.9900000000000003E-2</v>
      </c>
      <c r="I1419">
        <v>160.45089725792801</v>
      </c>
      <c r="J1419">
        <f>'wyznaczanie X2,X3,X6,X7'!$M$3*modele!E1419+'wyznaczanie X2,X3,X6,X7'!$N$3</f>
        <v>160.64760098559356</v>
      </c>
      <c r="K1419">
        <f t="shared" si="179"/>
        <v>0.19670000000000001</v>
      </c>
      <c r="M1419">
        <v>-112.23968511789001</v>
      </c>
      <c r="N1419">
        <f t="shared" si="184"/>
        <v>-112.23968511788947</v>
      </c>
      <c r="O1419">
        <f t="shared" si="185"/>
        <v>0</v>
      </c>
      <c r="Q1419">
        <v>20.679891647049701</v>
      </c>
      <c r="R1419">
        <v>20.679891647049701</v>
      </c>
      <c r="T1419">
        <v>48.108302632880303</v>
      </c>
      <c r="U1419">
        <f>'wyznaczanie X2,X3,X6,X7'!$T$3*modele!X1419+'wyznaczanie X2,X3,X6,X7'!$U$3</f>
        <v>48.41469867089944</v>
      </c>
      <c r="V1419">
        <f t="shared" si="180"/>
        <v>0.30640000000000001</v>
      </c>
      <c r="X1419">
        <v>96.830236696926207</v>
      </c>
      <c r="Y1419">
        <f>'wyznaczanie X2,X3,X6,X7'!$W$3*modele!T1419+'wyznaczanie X2,X3,X6,X7'!$X$3</f>
        <v>96.229360091808999</v>
      </c>
      <c r="Z1419">
        <f t="shared" si="181"/>
        <v>0.60089999999999999</v>
      </c>
    </row>
    <row r="1420" spans="1:26" x14ac:dyDescent="0.3">
      <c r="A1420">
        <v>51.300745326136997</v>
      </c>
      <c r="B1420">
        <f t="shared" si="182"/>
        <v>51.300745326137005</v>
      </c>
      <c r="C1420">
        <f t="shared" si="183"/>
        <v>0</v>
      </c>
      <c r="E1420">
        <v>15.159666243544001</v>
      </c>
      <c r="F1420">
        <f>'wyznaczanie X2,X3,X6,X7'!$J$3*I1420+'wyznaczanie X2,X3,X6,X7'!$K$3</f>
        <v>14.926062213367047</v>
      </c>
      <c r="G1420">
        <f t="shared" si="186"/>
        <v>0.2336</v>
      </c>
      <c r="I1420">
        <v>34.321911547517303</v>
      </c>
      <c r="J1420">
        <f>'wyznaczanie X2,X3,X6,X7'!$M$3*modele!E1420+'wyznaczanie X2,X3,X6,X7'!$N$3</f>
        <v>34.792236975870267</v>
      </c>
      <c r="K1420">
        <f t="shared" si="179"/>
        <v>0.4703</v>
      </c>
      <c r="M1420">
        <v>57.122491921642002</v>
      </c>
      <c r="N1420">
        <f t="shared" si="184"/>
        <v>57.122491921641995</v>
      </c>
      <c r="O1420">
        <f t="shared" si="185"/>
        <v>0</v>
      </c>
      <c r="Q1420">
        <v>20.517446930363398</v>
      </c>
      <c r="R1420">
        <v>20.517446930363398</v>
      </c>
      <c r="T1420">
        <v>45.660879322688999</v>
      </c>
      <c r="U1420">
        <f>'wyznaczanie X2,X3,X6,X7'!$T$3*modele!X1420+'wyznaczanie X2,X3,X6,X7'!$U$3</f>
        <v>45.5541773273888</v>
      </c>
      <c r="V1420">
        <f t="shared" si="180"/>
        <v>0.1067</v>
      </c>
      <c r="X1420">
        <v>91.094492264440206</v>
      </c>
      <c r="Y1420">
        <f>'wyznaczanie X2,X3,X6,X7'!$W$3*modele!T1420+'wyznaczanie X2,X3,X6,X7'!$X$3</f>
        <v>91.339064185896788</v>
      </c>
      <c r="Z1420">
        <f t="shared" si="181"/>
        <v>0.24460000000000001</v>
      </c>
    </row>
    <row r="1421" spans="1:26" x14ac:dyDescent="0.3">
      <c r="A1421">
        <v>68.825406828799402</v>
      </c>
      <c r="B1421">
        <f t="shared" si="182"/>
        <v>68.825406828799458</v>
      </c>
      <c r="C1421">
        <f t="shared" si="183"/>
        <v>0</v>
      </c>
      <c r="E1421">
        <v>78.811599909372603</v>
      </c>
      <c r="F1421">
        <f>'wyznaczanie X2,X3,X6,X7'!$J$3*I1421+'wyznaczanie X2,X3,X6,X7'!$K$3</f>
        <v>78.905416701077769</v>
      </c>
      <c r="G1421">
        <f t="shared" si="186"/>
        <v>9.3799999999999994E-2</v>
      </c>
      <c r="I1421">
        <v>162.32503355328299</v>
      </c>
      <c r="J1421">
        <f>'wyznaczanie X2,X3,X6,X7'!$M$3*modele!E1421+'wyznaczanie X2,X3,X6,X7'!$N$3</f>
        <v>162.13403420919184</v>
      </c>
      <c r="K1421">
        <f t="shared" si="179"/>
        <v>0.191</v>
      </c>
      <c r="M1421">
        <v>-98.783986070518907</v>
      </c>
      <c r="N1421">
        <f t="shared" si="184"/>
        <v>-98.783986070519006</v>
      </c>
      <c r="O1421">
        <f t="shared" si="185"/>
        <v>0</v>
      </c>
      <c r="Q1421">
        <v>19.465020230788902</v>
      </c>
      <c r="R1421">
        <v>19.465020230788902</v>
      </c>
      <c r="T1421">
        <v>55.792823800596103</v>
      </c>
      <c r="U1421">
        <f>'wyznaczanie X2,X3,X6,X7'!$T$3*modele!X1421+'wyznaczanie X2,X3,X6,X7'!$U$3</f>
        <v>56.14939780596432</v>
      </c>
      <c r="V1421">
        <f t="shared" si="180"/>
        <v>0.35659999999999997</v>
      </c>
      <c r="X1421">
        <v>112.339387712893</v>
      </c>
      <c r="Y1421">
        <f>'wyznaczanie X2,X3,X6,X7'!$W$3*modele!T1421+'wyznaczanie X2,X3,X6,X7'!$X$3</f>
        <v>111.58411390529577</v>
      </c>
      <c r="Z1421">
        <f t="shared" si="181"/>
        <v>0.75529999999999997</v>
      </c>
    </row>
    <row r="1422" spans="1:26" x14ac:dyDescent="0.3">
      <c r="A1422">
        <v>58.738381972418303</v>
      </c>
      <c r="B1422">
        <f t="shared" si="182"/>
        <v>58.738381972418303</v>
      </c>
      <c r="C1422">
        <f t="shared" si="183"/>
        <v>0</v>
      </c>
      <c r="E1422">
        <v>20.765522564717902</v>
      </c>
      <c r="F1422">
        <f>'wyznaczanie X2,X3,X6,X7'!$J$3*I1422+'wyznaczanie X2,X3,X6,X7'!$K$3</f>
        <v>20.8718728162074</v>
      </c>
      <c r="G1422">
        <f t="shared" si="186"/>
        <v>0.10639999999999999</v>
      </c>
      <c r="I1422">
        <v>46.217660201323099</v>
      </c>
      <c r="J1422">
        <f>'wyznaczanie X2,X3,X6,X7'!$M$3*modele!E1422+'wyznaczanie X2,X3,X6,X7'!$N$3</f>
        <v>46.007290122846307</v>
      </c>
      <c r="K1422">
        <f t="shared" si="179"/>
        <v>0.2104</v>
      </c>
      <c r="M1422">
        <v>55.180196250682897</v>
      </c>
      <c r="N1422">
        <f t="shared" si="184"/>
        <v>55.180196250682897</v>
      </c>
      <c r="O1422">
        <f t="shared" si="185"/>
        <v>0</v>
      </c>
      <c r="Q1422">
        <v>18.370275475</v>
      </c>
      <c r="R1422">
        <v>18.370275475</v>
      </c>
      <c r="T1422">
        <v>50.456643246362198</v>
      </c>
      <c r="U1422">
        <f>'wyznaczanie X2,X3,X6,X7'!$T$3*modele!X1422+'wyznaczanie X2,X3,X6,X7'!$U$3</f>
        <v>50.336265193279623</v>
      </c>
      <c r="V1422">
        <f t="shared" si="180"/>
        <v>0.12039999999999999</v>
      </c>
      <c r="X1422">
        <v>100.68324569732999</v>
      </c>
      <c r="Y1422">
        <f>'wyznaczanie X2,X3,X6,X7'!$W$3*modele!T1422+'wyznaczanie X2,X3,X6,X7'!$X$3</f>
        <v>100.92167483767952</v>
      </c>
      <c r="Z1422">
        <f t="shared" si="181"/>
        <v>0.2384</v>
      </c>
    </row>
    <row r="1423" spans="1:26" x14ac:dyDescent="0.3">
      <c r="A1423">
        <v>33.189298906170698</v>
      </c>
      <c r="B1423">
        <f t="shared" si="182"/>
        <v>33.189298906170734</v>
      </c>
      <c r="C1423">
        <f t="shared" si="183"/>
        <v>0</v>
      </c>
      <c r="E1423">
        <v>19.710985998839799</v>
      </c>
      <c r="F1423">
        <f>'wyznaczanie X2,X3,X6,X7'!$J$3*I1423+'wyznaczanie X2,X3,X6,X7'!$K$3</f>
        <v>19.664811919445196</v>
      </c>
      <c r="G1423">
        <f t="shared" si="186"/>
        <v>4.6199999999999998E-2</v>
      </c>
      <c r="I1423">
        <v>43.802700493245403</v>
      </c>
      <c r="J1423">
        <f>'wyznaczanie X2,X3,X6,X7'!$M$3*modele!E1423+'wyznaczanie X2,X3,X6,X7'!$N$3</f>
        <v>43.897588597482219</v>
      </c>
      <c r="K1423">
        <f t="shared" si="179"/>
        <v>9.4899999999999998E-2</v>
      </c>
      <c r="M1423">
        <v>7.2456398158220701</v>
      </c>
      <c r="N1423">
        <f t="shared" si="184"/>
        <v>7.2456398158220026</v>
      </c>
      <c r="O1423">
        <f t="shared" si="185"/>
        <v>0</v>
      </c>
      <c r="Q1423">
        <v>18.0518548210724</v>
      </c>
      <c r="R1423">
        <v>18.0518548210724</v>
      </c>
      <c r="T1423">
        <v>55.073477454818203</v>
      </c>
      <c r="U1423">
        <f>'wyznaczanie X2,X3,X6,X7'!$T$3*modele!X1423+'wyznaczanie X2,X3,X6,X7'!$U$3</f>
        <v>54.663034379134963</v>
      </c>
      <c r="V1423">
        <f t="shared" si="180"/>
        <v>0.41039999999999999</v>
      </c>
      <c r="X1423">
        <v>109.359021644509</v>
      </c>
      <c r="Y1423">
        <f>'wyznaczanie X2,X3,X6,X7'!$W$3*modele!T1423+'wyznaczanie X2,X3,X6,X7'!$X$3</f>
        <v>110.14675875915408</v>
      </c>
      <c r="Z1423">
        <f t="shared" si="181"/>
        <v>0.78769999999999996</v>
      </c>
    </row>
    <row r="1424" spans="1:26" x14ac:dyDescent="0.3">
      <c r="A1424">
        <v>66.583937668148707</v>
      </c>
      <c r="B1424">
        <f t="shared" si="182"/>
        <v>66.583937668148764</v>
      </c>
      <c r="C1424">
        <f t="shared" si="183"/>
        <v>0</v>
      </c>
      <c r="E1424">
        <v>67.041625727318404</v>
      </c>
      <c r="F1424">
        <f>'wyznaczanie X2,X3,X6,X7'!$J$3*I1424+'wyznaczanie X2,X3,X6,X7'!$K$3</f>
        <v>66.999795173125449</v>
      </c>
      <c r="G1424">
        <f t="shared" si="186"/>
        <v>4.1799999999999997E-2</v>
      </c>
      <c r="I1424">
        <v>138.50552588241899</v>
      </c>
      <c r="J1424">
        <f>'wyznaczanie X2,X3,X6,X7'!$M$3*modele!E1424+'wyznaczanie X2,X3,X6,X7'!$N$3</f>
        <v>138.58707217028041</v>
      </c>
      <c r="K1424">
        <f t="shared" si="179"/>
        <v>8.1500000000000003E-2</v>
      </c>
      <c r="M1424">
        <v>-67.9570018456577</v>
      </c>
      <c r="N1424">
        <f t="shared" si="184"/>
        <v>-67.9570018456578</v>
      </c>
      <c r="O1424">
        <f t="shared" si="185"/>
        <v>0</v>
      </c>
      <c r="Q1424">
        <v>17.519681709620698</v>
      </c>
      <c r="R1424">
        <v>17.519681709620698</v>
      </c>
      <c r="T1424">
        <v>44.795035195396601</v>
      </c>
      <c r="U1424">
        <f>'wyznaczanie X2,X3,X6,X7'!$T$3*modele!X1424+'wyznaczanie X2,X3,X6,X7'!$U$3</f>
        <v>44.323460340375199</v>
      </c>
      <c r="V1424">
        <f t="shared" si="180"/>
        <v>0.47160000000000002</v>
      </c>
      <c r="X1424">
        <v>88.626732979146496</v>
      </c>
      <c r="Y1424">
        <f>'wyznaczanie X2,X3,X6,X7'!$W$3*modele!T1424+'wyznaczanie X2,X3,X6,X7'!$X$3</f>
        <v>89.608985873238581</v>
      </c>
      <c r="Z1424">
        <f t="shared" si="181"/>
        <v>0.98229999999999995</v>
      </c>
    </row>
    <row r="1425" spans="1:26" x14ac:dyDescent="0.3">
      <c r="A1425">
        <v>60.952525343767697</v>
      </c>
      <c r="B1425">
        <f t="shared" si="182"/>
        <v>60.952525343767846</v>
      </c>
      <c r="C1425">
        <f t="shared" si="183"/>
        <v>0</v>
      </c>
      <c r="E1425">
        <v>75.540912974168904</v>
      </c>
      <c r="F1425">
        <f>'wyznaczanie X2,X3,X6,X7'!$J$3*I1425+'wyznaczanie X2,X3,X6,X7'!$K$3</f>
        <v>75.562010566715301</v>
      </c>
      <c r="G1425">
        <f t="shared" si="186"/>
        <v>2.1100000000000001E-2</v>
      </c>
      <c r="I1425">
        <v>155.635900367142</v>
      </c>
      <c r="J1425">
        <f>'wyznaczanie X2,X3,X6,X7'!$M$3*modele!E1425+'wyznaczanie X2,X3,X6,X7'!$N$3</f>
        <v>155.59071135111537</v>
      </c>
      <c r="K1425">
        <f t="shared" ref="K1425:K1488" si="187">ROUND(ABS(J1425-I1425),4)</f>
        <v>4.5199999999999997E-2</v>
      </c>
      <c r="M1425">
        <v>-104.71768823497101</v>
      </c>
      <c r="N1425">
        <f t="shared" si="184"/>
        <v>-104.71768823497131</v>
      </c>
      <c r="O1425">
        <f t="shared" si="185"/>
        <v>0</v>
      </c>
      <c r="Q1425">
        <v>25.216619249517102</v>
      </c>
      <c r="R1425">
        <v>25.216619249517102</v>
      </c>
      <c r="T1425">
        <v>51.195258433554102</v>
      </c>
      <c r="U1425">
        <f>'wyznaczanie X2,X3,X6,X7'!$T$3*modele!X1425+'wyznaczanie X2,X3,X6,X7'!$U$3</f>
        <v>50.991712088380176</v>
      </c>
      <c r="V1425">
        <f t="shared" si="180"/>
        <v>0.20349999999999999</v>
      </c>
      <c r="X1425">
        <v>101.99750817885</v>
      </c>
      <c r="Y1425">
        <f>'wyznaczanie X2,X3,X6,X7'!$W$3*modele!T1425+'wyznaczanie X2,X3,X6,X7'!$X$3</f>
        <v>102.39753183835784</v>
      </c>
      <c r="Z1425">
        <f t="shared" si="181"/>
        <v>0.4</v>
      </c>
    </row>
    <row r="1426" spans="1:26" x14ac:dyDescent="0.3">
      <c r="A1426">
        <v>33.847936053320701</v>
      </c>
      <c r="B1426">
        <f t="shared" si="182"/>
        <v>33.847936053320652</v>
      </c>
      <c r="C1426">
        <f t="shared" si="183"/>
        <v>0</v>
      </c>
      <c r="E1426">
        <v>35.580533515873299</v>
      </c>
      <c r="F1426">
        <f>'wyznaczanie X2,X3,X6,X7'!$J$3*I1426+'wyznaczanie X2,X3,X6,X7'!$K$3</f>
        <v>35.356668872905416</v>
      </c>
      <c r="G1426">
        <f t="shared" si="186"/>
        <v>0.22389999999999999</v>
      </c>
      <c r="I1426">
        <v>75.197307334685306</v>
      </c>
      <c r="J1426">
        <f>'wyznaczanie X2,X3,X6,X7'!$M$3*modele!E1426+'wyznaczanie X2,X3,X6,X7'!$N$3</f>
        <v>75.646140223707746</v>
      </c>
      <c r="K1426">
        <f t="shared" si="187"/>
        <v>0.44879999999999998</v>
      </c>
      <c r="M1426">
        <v>-39.0457284409786</v>
      </c>
      <c r="N1426">
        <f t="shared" si="184"/>
        <v>-39.045728440978493</v>
      </c>
      <c r="O1426">
        <f t="shared" si="185"/>
        <v>0</v>
      </c>
      <c r="Q1426">
        <v>31.761226953376799</v>
      </c>
      <c r="R1426">
        <v>31.761226953376799</v>
      </c>
      <c r="T1426">
        <v>47.176616360109001</v>
      </c>
      <c r="U1426">
        <f>'wyznaczanie X2,X3,X6,X7'!$T$3*modele!X1426+'wyznaczanie X2,X3,X6,X7'!$U$3</f>
        <v>46.997423148816658</v>
      </c>
      <c r="V1426">
        <f t="shared" si="180"/>
        <v>0.1792</v>
      </c>
      <c r="X1426">
        <v>93.988401517640895</v>
      </c>
      <c r="Y1426">
        <f>'wyznaczanie X2,X3,X6,X7'!$W$3*modele!T1426+'wyznaczanie X2,X3,X6,X7'!$X$3</f>
        <v>94.367719914420988</v>
      </c>
      <c r="Z1426">
        <f t="shared" si="181"/>
        <v>0.37930000000000003</v>
      </c>
    </row>
    <row r="1427" spans="1:26" x14ac:dyDescent="0.3">
      <c r="A1427">
        <v>20.817967475655699</v>
      </c>
      <c r="B1427">
        <f t="shared" si="182"/>
        <v>20.817967475655792</v>
      </c>
      <c r="C1427">
        <f t="shared" si="183"/>
        <v>0</v>
      </c>
      <c r="E1427">
        <v>68.637132376808196</v>
      </c>
      <c r="F1427">
        <f>'wyznaczanie X2,X3,X6,X7'!$J$3*I1427+'wyznaczanie X2,X3,X6,X7'!$K$3</f>
        <v>68.79288496337557</v>
      </c>
      <c r="G1427">
        <f t="shared" si="186"/>
        <v>0.15579999999999999</v>
      </c>
      <c r="I1427">
        <v>142.09295018556301</v>
      </c>
      <c r="J1427">
        <f>'wyznaczanie X2,X3,X6,X7'!$M$3*modele!E1427+'wyznaczanie X2,X3,X6,X7'!$N$3</f>
        <v>141.77903622451339</v>
      </c>
      <c r="K1427">
        <f t="shared" si="187"/>
        <v>0.31390000000000001</v>
      </c>
      <c r="M1427">
        <v>-164.27546217911299</v>
      </c>
      <c r="N1427">
        <f t="shared" si="184"/>
        <v>-164.27546217911316</v>
      </c>
      <c r="O1427">
        <f t="shared" si="185"/>
        <v>0</v>
      </c>
      <c r="Q1427">
        <v>25.119413233292899</v>
      </c>
      <c r="R1427">
        <v>25.119413233292899</v>
      </c>
      <c r="T1427">
        <v>51.752646290189297</v>
      </c>
      <c r="U1427">
        <f>'wyznaczanie X2,X3,X6,X7'!$T$3*modele!X1427+'wyznaczanie X2,X3,X6,X7'!$U$3</f>
        <v>51.318048890338233</v>
      </c>
      <c r="V1427">
        <f t="shared" si="180"/>
        <v>0.43459999999999999</v>
      </c>
      <c r="X1427">
        <v>102.651859001714</v>
      </c>
      <c r="Y1427">
        <f>'wyznaczanie X2,X3,X6,X7'!$W$3*modele!T1427+'wyznaczanie X2,X3,X6,X7'!$X$3</f>
        <v>103.511271150212</v>
      </c>
      <c r="Z1427">
        <f t="shared" si="181"/>
        <v>0.85940000000000005</v>
      </c>
    </row>
    <row r="1428" spans="1:26" x14ac:dyDescent="0.3">
      <c r="A1428">
        <v>20.661379991601098</v>
      </c>
      <c r="B1428">
        <f t="shared" si="182"/>
        <v>20.661379991601436</v>
      </c>
      <c r="C1428">
        <f t="shared" si="183"/>
        <v>0</v>
      </c>
      <c r="E1428">
        <v>64.603063291214298</v>
      </c>
      <c r="F1428">
        <f>'wyznaczanie X2,X3,X6,X7'!$J$3*I1428+'wyznaczanie X2,X3,X6,X7'!$K$3</f>
        <v>64.398112783524994</v>
      </c>
      <c r="G1428">
        <f t="shared" si="186"/>
        <v>0.20499999999999999</v>
      </c>
      <c r="I1428">
        <v>133.30035507375999</v>
      </c>
      <c r="J1428">
        <f>'wyznaczanie X2,X3,X6,X7'!$M$3*modele!E1428+'wyznaczanie X2,X3,X6,X7'!$N$3</f>
        <v>133.70849416965837</v>
      </c>
      <c r="K1428">
        <f t="shared" si="187"/>
        <v>0.40810000000000002</v>
      </c>
      <c r="M1428">
        <v>-152.48642989044001</v>
      </c>
      <c r="N1428">
        <f t="shared" si="184"/>
        <v>-152.48642989044069</v>
      </c>
      <c r="O1428">
        <f t="shared" si="185"/>
        <v>0</v>
      </c>
      <c r="Q1428">
        <v>17.611937499390699</v>
      </c>
      <c r="R1428">
        <v>17.611937499390699</v>
      </c>
      <c r="T1428">
        <v>57.171509043721201</v>
      </c>
      <c r="U1428">
        <f>'wyznaczanie X2,X3,X6,X7'!$T$3*modele!X1428+'wyznaczanie X2,X3,X6,X7'!$U$3</f>
        <v>57.522535423641585</v>
      </c>
      <c r="V1428">
        <f t="shared" si="180"/>
        <v>0.35099999999999998</v>
      </c>
      <c r="X1428">
        <v>115.092720235126</v>
      </c>
      <c r="Y1428">
        <f>'wyznaczanie X2,X3,X6,X7'!$W$3*modele!T1428+'wyznaczanie X2,X3,X6,X7'!$X$3</f>
        <v>114.33892087796828</v>
      </c>
      <c r="Z1428">
        <f t="shared" si="181"/>
        <v>0.75380000000000003</v>
      </c>
    </row>
    <row r="1429" spans="1:26" x14ac:dyDescent="0.3">
      <c r="A1429">
        <v>37.294041087203198</v>
      </c>
      <c r="B1429">
        <f t="shared" si="182"/>
        <v>37.294041087203453</v>
      </c>
      <c r="C1429">
        <f t="shared" si="183"/>
        <v>0</v>
      </c>
      <c r="E1429">
        <v>58.665620814688303</v>
      </c>
      <c r="F1429">
        <f>'wyznaczanie X2,X3,X6,X7'!$J$3*I1429+'wyznaczanie X2,X3,X6,X7'!$K$3</f>
        <v>58.58351353906513</v>
      </c>
      <c r="G1429">
        <f t="shared" si="186"/>
        <v>8.2100000000000006E-2</v>
      </c>
      <c r="I1429">
        <v>121.667120220692</v>
      </c>
      <c r="J1429">
        <f>'wyznaczanie X2,X3,X6,X7'!$M$3*modele!E1429+'wyznaczanie X2,X3,X6,X7'!$N$3</f>
        <v>121.83007112127602</v>
      </c>
      <c r="K1429">
        <f t="shared" si="187"/>
        <v>0.16300000000000001</v>
      </c>
      <c r="M1429">
        <v>-101.408780269658</v>
      </c>
      <c r="N1429">
        <f t="shared" si="184"/>
        <v>-101.40878026965851</v>
      </c>
      <c r="O1429">
        <f t="shared" si="185"/>
        <v>0</v>
      </c>
      <c r="Q1429">
        <v>15.6866889543013</v>
      </c>
      <c r="R1429">
        <v>15.6866889543013</v>
      </c>
      <c r="T1429">
        <v>43.551014623188998</v>
      </c>
      <c r="U1429">
        <f>'wyznaczanie X2,X3,X6,X7'!$T$3*modele!X1429+'wyznaczanie X2,X3,X6,X7'!$U$3</f>
        <v>43.955322399021533</v>
      </c>
      <c r="V1429">
        <f t="shared" si="180"/>
        <v>0.40429999999999999</v>
      </c>
      <c r="X1429">
        <v>87.888565039132203</v>
      </c>
      <c r="Y1429">
        <f>'wyznaczanie X2,X3,X6,X7'!$W$3*modele!T1429+'wyznaczanie X2,X3,X6,X7'!$X$3</f>
        <v>87.123257848256301</v>
      </c>
      <c r="Z1429">
        <f t="shared" si="181"/>
        <v>0.76529999999999998</v>
      </c>
    </row>
    <row r="1430" spans="1:26" x14ac:dyDescent="0.3">
      <c r="A1430">
        <v>26.816868671294898</v>
      </c>
      <c r="B1430">
        <f t="shared" si="182"/>
        <v>26.816868671294905</v>
      </c>
      <c r="C1430">
        <f t="shared" si="183"/>
        <v>0</v>
      </c>
      <c r="E1430">
        <v>56.8870954171676</v>
      </c>
      <c r="F1430">
        <f>'wyznaczanie X2,X3,X6,X7'!$J$3*I1430+'wyznaczanie X2,X3,X6,X7'!$K$3</f>
        <v>56.704887001914415</v>
      </c>
      <c r="G1430">
        <f t="shared" si="186"/>
        <v>0.1822</v>
      </c>
      <c r="I1430">
        <v>117.908563046059</v>
      </c>
      <c r="J1430">
        <f>'wyznaczanie X2,X3,X6,X7'!$M$3*modele!E1430+'wyznaczanie X2,X3,X6,X7'!$N$3</f>
        <v>118.2719605109305</v>
      </c>
      <c r="K1430">
        <f t="shared" si="187"/>
        <v>0.3634</v>
      </c>
      <c r="M1430">
        <v>-117.027548908913</v>
      </c>
      <c r="N1430">
        <f t="shared" si="184"/>
        <v>-117.02754890891302</v>
      </c>
      <c r="O1430">
        <f t="shared" si="185"/>
        <v>0</v>
      </c>
      <c r="Q1430">
        <v>20.340065280651199</v>
      </c>
      <c r="R1430">
        <v>20.340065280651199</v>
      </c>
      <c r="T1430">
        <v>54.8896042420971</v>
      </c>
      <c r="U1430">
        <f>'wyznaczanie X2,X3,X6,X7'!$T$3*modele!X1430+'wyznaczanie X2,X3,X6,X7'!$U$3</f>
        <v>55.254396058978998</v>
      </c>
      <c r="V1430">
        <f t="shared" si="180"/>
        <v>0.36480000000000001</v>
      </c>
      <c r="X1430">
        <v>110.544784327401</v>
      </c>
      <c r="Y1430">
        <f>'wyznaczanie X2,X3,X6,X7'!$W$3*modele!T1430+'wyznaczanie X2,X3,X6,X7'!$X$3</f>
        <v>109.77935422572801</v>
      </c>
      <c r="Z1430">
        <f t="shared" si="181"/>
        <v>0.76539999999999997</v>
      </c>
    </row>
    <row r="1431" spans="1:26" x14ac:dyDescent="0.3">
      <c r="A1431">
        <v>59.062725409554098</v>
      </c>
      <c r="B1431">
        <f t="shared" si="182"/>
        <v>59.06272540955414</v>
      </c>
      <c r="C1431">
        <f t="shared" si="183"/>
        <v>0</v>
      </c>
      <c r="E1431">
        <v>69.750343130221694</v>
      </c>
      <c r="F1431">
        <f>'wyznaczanie X2,X3,X6,X7'!$J$3*I1431+'wyznaczanie X2,X3,X6,X7'!$K$3</f>
        <v>69.949320905387964</v>
      </c>
      <c r="G1431">
        <f t="shared" si="186"/>
        <v>0.19900000000000001</v>
      </c>
      <c r="I1431">
        <v>144.40662484143499</v>
      </c>
      <c r="J1431">
        <f>'wyznaczanie X2,X3,X6,X7'!$M$3*modele!E1431+'wyznaczanie X2,X3,X6,X7'!$N$3</f>
        <v>144.00612108863334</v>
      </c>
      <c r="K1431">
        <f t="shared" si="187"/>
        <v>0.40050000000000002</v>
      </c>
      <c r="M1431">
        <v>-91.125578571556801</v>
      </c>
      <c r="N1431">
        <f t="shared" si="184"/>
        <v>-91.125578571556886</v>
      </c>
      <c r="O1431">
        <f t="shared" si="185"/>
        <v>0</v>
      </c>
      <c r="Q1431">
        <v>19.873683529633301</v>
      </c>
      <c r="R1431">
        <v>19.873683529633301</v>
      </c>
      <c r="T1431">
        <v>54.426797134030998</v>
      </c>
      <c r="U1431">
        <f>'wyznaczanie X2,X3,X6,X7'!$T$3*modele!X1431+'wyznaczanie X2,X3,X6,X7'!$U$3</f>
        <v>54.354482931328072</v>
      </c>
      <c r="V1431">
        <f t="shared" si="180"/>
        <v>7.2300000000000003E-2</v>
      </c>
      <c r="X1431">
        <v>108.74033293837201</v>
      </c>
      <c r="Y1431">
        <f>'wyznaczanie X2,X3,X6,X7'!$W$3*modele!T1431+'wyznaczanie X2,X3,X6,X7'!$X$3</f>
        <v>108.85460054851235</v>
      </c>
      <c r="Z1431">
        <f t="shared" si="181"/>
        <v>0.1143</v>
      </c>
    </row>
    <row r="1432" spans="1:26" x14ac:dyDescent="0.3">
      <c r="A1432">
        <v>56.058411014697199</v>
      </c>
      <c r="B1432">
        <f t="shared" si="182"/>
        <v>56.058411014697199</v>
      </c>
      <c r="C1432">
        <f t="shared" si="183"/>
        <v>0</v>
      </c>
      <c r="E1432">
        <v>65.044610476069906</v>
      </c>
      <c r="F1432">
        <f>'wyznaczanie X2,X3,X6,X7'!$J$3*I1432+'wyznaczanie X2,X3,X6,X7'!$K$3</f>
        <v>64.803981295998014</v>
      </c>
      <c r="G1432">
        <f t="shared" si="186"/>
        <v>0.24060000000000001</v>
      </c>
      <c r="I1432">
        <v>134.11237384350801</v>
      </c>
      <c r="J1432">
        <f>'wyznaczanie X2,X3,X6,X7'!$M$3*modele!E1432+'wyznaczanie X2,X3,X6,X7'!$N$3</f>
        <v>134.59185165535581</v>
      </c>
      <c r="K1432">
        <f t="shared" si="187"/>
        <v>0.47949999999999998</v>
      </c>
      <c r="M1432">
        <v>-83.017009398815304</v>
      </c>
      <c r="N1432">
        <f t="shared" si="184"/>
        <v>-83.017009398815304</v>
      </c>
      <c r="O1432">
        <f t="shared" si="185"/>
        <v>0</v>
      </c>
      <c r="Q1432">
        <v>19.972456535143799</v>
      </c>
      <c r="R1432">
        <v>19.972456535143799</v>
      </c>
      <c r="T1432">
        <v>47.074778781157498</v>
      </c>
      <c r="U1432">
        <f>'wyznaczanie X2,X3,X6,X7'!$T$3*modele!X1432+'wyznaczanie X2,X3,X6,X7'!$U$3</f>
        <v>46.897192092535278</v>
      </c>
      <c r="V1432">
        <f t="shared" si="180"/>
        <v>0.17760000000000001</v>
      </c>
      <c r="X1432">
        <v>93.787424264199899</v>
      </c>
      <c r="Y1432">
        <f>'wyznaczanie X2,X3,X6,X7'!$W$3*modele!T1432+'wyznaczanie X2,X3,X6,X7'!$X$3</f>
        <v>94.164234112295645</v>
      </c>
      <c r="Z1432">
        <f t="shared" si="181"/>
        <v>0.37680000000000002</v>
      </c>
    </row>
    <row r="1433" spans="1:26" x14ac:dyDescent="0.3">
      <c r="A1433">
        <v>60.930039001491799</v>
      </c>
      <c r="B1433">
        <f t="shared" si="182"/>
        <v>60.930039001491849</v>
      </c>
      <c r="C1433">
        <f t="shared" si="183"/>
        <v>0</v>
      </c>
      <c r="E1433">
        <v>12.3639408512719</v>
      </c>
      <c r="F1433">
        <f>'wyznaczanie X2,X3,X6,X7'!$J$3*I1433+'wyznaczanie X2,X3,X6,X7'!$K$3</f>
        <v>12.227625782467209</v>
      </c>
      <c r="G1433">
        <f t="shared" si="186"/>
        <v>0.1363</v>
      </c>
      <c r="I1433">
        <v>28.923165491778001</v>
      </c>
      <c r="J1433">
        <f>'wyznaczanie X2,X3,X6,X7'!$M$3*modele!E1433+'wyznaczanie X2,X3,X6,X7'!$N$3</f>
        <v>29.199120231109273</v>
      </c>
      <c r="K1433">
        <f t="shared" si="187"/>
        <v>0.27600000000000002</v>
      </c>
      <c r="M1433">
        <v>84.768255449167995</v>
      </c>
      <c r="N1433">
        <f t="shared" si="184"/>
        <v>84.768255449167896</v>
      </c>
      <c r="O1433">
        <f t="shared" si="185"/>
        <v>0</v>
      </c>
      <c r="Q1433">
        <v>11.349152404183201</v>
      </c>
      <c r="R1433">
        <v>11.349152404183201</v>
      </c>
      <c r="T1433">
        <v>49.4075620768511</v>
      </c>
      <c r="U1433">
        <f>'wyznaczanie X2,X3,X6,X7'!$T$3*modele!X1433+'wyznaczanie X2,X3,X6,X7'!$U$3</f>
        <v>49.470933638427447</v>
      </c>
      <c r="V1433">
        <f t="shared" si="180"/>
        <v>6.3399999999999998E-2</v>
      </c>
      <c r="X1433">
        <v>98.948135187052699</v>
      </c>
      <c r="Y1433">
        <f>'wyznaczanie X2,X3,X6,X7'!$W$3*modele!T1433+'wyznaczanie X2,X3,X6,X7'!$X$3</f>
        <v>98.825463149710956</v>
      </c>
      <c r="Z1433">
        <f t="shared" si="181"/>
        <v>0.1227</v>
      </c>
    </row>
    <row r="1434" spans="1:26" x14ac:dyDescent="0.3">
      <c r="A1434">
        <v>47.659659640464902</v>
      </c>
      <c r="B1434">
        <f t="shared" si="182"/>
        <v>47.659659640464852</v>
      </c>
      <c r="C1434">
        <f t="shared" si="183"/>
        <v>0</v>
      </c>
      <c r="E1434">
        <v>44.357794998633501</v>
      </c>
      <c r="F1434">
        <f>'wyznaczanie X2,X3,X6,X7'!$J$3*I1434+'wyznaczanie X2,X3,X6,X7'!$K$3</f>
        <v>44.262165156541649</v>
      </c>
      <c r="G1434">
        <f t="shared" si="186"/>
        <v>9.5600000000000004E-2</v>
      </c>
      <c r="I1434">
        <v>93.014481897381799</v>
      </c>
      <c r="J1434">
        <f>'wyznaczanie X2,X3,X6,X7'!$M$3*modele!E1434+'wyznaczanie X2,X3,X6,X7'!$N$3</f>
        <v>93.205893519962032</v>
      </c>
      <c r="K1434">
        <f t="shared" si="187"/>
        <v>0.19139999999999999</v>
      </c>
      <c r="M1434">
        <v>-37.7540657149708</v>
      </c>
      <c r="N1434">
        <f t="shared" si="184"/>
        <v>-37.754065714970707</v>
      </c>
      <c r="O1434">
        <f t="shared" si="185"/>
        <v>0</v>
      </c>
      <c r="Q1434">
        <v>20.887665666567202</v>
      </c>
      <c r="R1434">
        <v>20.887665666567202</v>
      </c>
      <c r="T1434">
        <v>48.586889089159399</v>
      </c>
      <c r="U1434">
        <f>'wyznaczanie X2,X3,X6,X7'!$T$3*modele!X1434+'wyznaczanie X2,X3,X6,X7'!$U$3</f>
        <v>48.708936688192715</v>
      </c>
      <c r="V1434">
        <f t="shared" si="180"/>
        <v>0.122</v>
      </c>
      <c r="X1434">
        <v>97.420224977679396</v>
      </c>
      <c r="Y1434">
        <f>'wyznaczanie X2,X3,X6,X7'!$W$3*modele!T1434+'wyznaczanie X2,X3,X6,X7'!$X$3</f>
        <v>97.185643125488113</v>
      </c>
      <c r="Z1434">
        <f t="shared" si="181"/>
        <v>0.2346</v>
      </c>
    </row>
    <row r="1435" spans="1:26" x14ac:dyDescent="0.3">
      <c r="A1435">
        <v>22.500085921110301</v>
      </c>
      <c r="B1435">
        <f t="shared" si="182"/>
        <v>22.500085921110248</v>
      </c>
      <c r="C1435">
        <f t="shared" si="183"/>
        <v>0</v>
      </c>
      <c r="E1435">
        <v>44.8433745373612</v>
      </c>
      <c r="F1435">
        <f>'wyznaczanie X2,X3,X6,X7'!$J$3*I1435+'wyznaczanie X2,X3,X6,X7'!$K$3</f>
        <v>44.824430313882509</v>
      </c>
      <c r="G1435">
        <f t="shared" si="186"/>
        <v>1.89E-2</v>
      </c>
      <c r="I1435">
        <v>94.139402523902305</v>
      </c>
      <c r="J1435">
        <f>'wyznaczanie X2,X3,X6,X7'!$M$3*modele!E1435+'wyznaczanie X2,X3,X6,X7'!$N$3</f>
        <v>94.177341952085754</v>
      </c>
      <c r="K1435">
        <f t="shared" si="187"/>
        <v>3.7900000000000003E-2</v>
      </c>
      <c r="M1435">
        <v>-89.529951769863104</v>
      </c>
      <c r="N1435">
        <f t="shared" si="184"/>
        <v>-89.529951769863004</v>
      </c>
      <c r="O1435">
        <f t="shared" si="185"/>
        <v>0</v>
      </c>
      <c r="Q1435">
        <v>9.2063366675974301</v>
      </c>
      <c r="R1435">
        <v>9.2063366675974301</v>
      </c>
      <c r="T1435">
        <v>40.052481836630797</v>
      </c>
      <c r="U1435">
        <f>'wyznaczanie X2,X3,X6,X7'!$T$3*modele!X1435+'wyznaczanie X2,X3,X6,X7'!$U$3</f>
        <v>39.603873090089543</v>
      </c>
      <c r="V1435">
        <f t="shared" ref="V1435:V1498" si="188">ROUND(ABS(U1435-T1435),4)</f>
        <v>0.4486</v>
      </c>
      <c r="X1435">
        <v>79.163302001478897</v>
      </c>
      <c r="Y1435">
        <f>'wyznaczanie X2,X3,X6,X7'!$W$3*modele!T1435+'wyznaczanie X2,X3,X6,X7'!$X$3</f>
        <v>80.132697412077448</v>
      </c>
      <c r="Z1435">
        <f t="shared" ref="Z1435:Z1498" si="189">ROUND(ABS(Y1435-X1435),4)</f>
        <v>0.96940000000000004</v>
      </c>
    </row>
    <row r="1436" spans="1:26" x14ac:dyDescent="0.3">
      <c r="A1436">
        <v>45.104863694615702</v>
      </c>
      <c r="B1436">
        <f t="shared" si="182"/>
        <v>45.104863694615744</v>
      </c>
      <c r="C1436">
        <f t="shared" si="183"/>
        <v>0</v>
      </c>
      <c r="E1436">
        <v>17.168115241437601</v>
      </c>
      <c r="F1436">
        <f>'wyznaczanie X2,X3,X6,X7'!$J$3*I1436+'wyznaczanie X2,X3,X6,X7'!$K$3</f>
        <v>17.01535532143907</v>
      </c>
      <c r="G1436">
        <f t="shared" si="186"/>
        <v>0.15279999999999999</v>
      </c>
      <c r="I1436">
        <v>38.501948103993001</v>
      </c>
      <c r="J1436">
        <f>'wyznaczanie X2,X3,X6,X7'!$M$3*modele!E1436+'wyznaczanie X2,X3,X6,X7'!$N$3</f>
        <v>38.810331797403379</v>
      </c>
      <c r="K1436">
        <f t="shared" si="187"/>
        <v>0.30840000000000001</v>
      </c>
      <c r="M1436">
        <v>38.705381664918697</v>
      </c>
      <c r="N1436">
        <f t="shared" si="184"/>
        <v>38.705381664918605</v>
      </c>
      <c r="O1436">
        <f t="shared" si="185"/>
        <v>0</v>
      </c>
      <c r="Q1436">
        <v>17.477507054044501</v>
      </c>
      <c r="R1436">
        <v>17.477507054044501</v>
      </c>
      <c r="T1436">
        <v>41.729142210878003</v>
      </c>
      <c r="U1436">
        <f>'wyznaczanie X2,X3,X6,X7'!$T$3*modele!X1436+'wyznaczanie X2,X3,X6,X7'!$U$3</f>
        <v>42.194948066747777</v>
      </c>
      <c r="V1436">
        <f t="shared" si="188"/>
        <v>0.46579999999999999</v>
      </c>
      <c r="X1436">
        <v>84.358768871613094</v>
      </c>
      <c r="Y1436">
        <f>'wyznaczanie X2,X3,X6,X7'!$W$3*modele!T1436+'wyznaczanie X2,X3,X6,X7'!$X$3</f>
        <v>83.482900595010051</v>
      </c>
      <c r="Z1436">
        <f t="shared" si="189"/>
        <v>0.87590000000000001</v>
      </c>
    </row>
    <row r="1437" spans="1:26" x14ac:dyDescent="0.3">
      <c r="A1437">
        <v>68.238604752893494</v>
      </c>
      <c r="B1437">
        <f t="shared" si="182"/>
        <v>68.238604752893394</v>
      </c>
      <c r="C1437">
        <f t="shared" si="183"/>
        <v>0</v>
      </c>
      <c r="E1437">
        <v>17.8462781677202</v>
      </c>
      <c r="F1437">
        <f>'wyznaczanie X2,X3,X6,X7'!$J$3*I1437+'wyznaczanie X2,X3,X6,X7'!$K$3</f>
        <v>17.777986850881568</v>
      </c>
      <c r="G1437">
        <f t="shared" si="186"/>
        <v>6.83E-2</v>
      </c>
      <c r="I1437">
        <v>40.027740564550299</v>
      </c>
      <c r="J1437">
        <f>'wyznaczanie X2,X3,X6,X7'!$M$3*modele!E1437+'wyznaczanie X2,X3,X6,X7'!$N$3</f>
        <v>40.167061764213422</v>
      </c>
      <c r="K1437">
        <f t="shared" si="187"/>
        <v>0.13930000000000001</v>
      </c>
      <c r="M1437">
        <v>82.938375002626202</v>
      </c>
      <c r="N1437">
        <f t="shared" si="184"/>
        <v>82.938375002626387</v>
      </c>
      <c r="O1437">
        <f t="shared" si="185"/>
        <v>0</v>
      </c>
      <c r="Q1437">
        <v>19.290119299169302</v>
      </c>
      <c r="R1437">
        <v>19.290119299169302</v>
      </c>
      <c r="T1437">
        <v>43.307936406167499</v>
      </c>
      <c r="U1437">
        <f>'wyznaczanie X2,X3,X6,X7'!$T$3*modele!X1437+'wyznaczanie X2,X3,X6,X7'!$U$3</f>
        <v>43.049857372209857</v>
      </c>
      <c r="V1437">
        <f t="shared" si="188"/>
        <v>0.2581</v>
      </c>
      <c r="X1437">
        <v>86.072981317609603</v>
      </c>
      <c r="Y1437">
        <f>'wyznaczanie X2,X3,X6,X7'!$W$3*modele!T1437+'wyznaczanie X2,X3,X6,X7'!$X$3</f>
        <v>86.637553391423396</v>
      </c>
      <c r="Z1437">
        <f t="shared" si="189"/>
        <v>0.56459999999999999</v>
      </c>
    </row>
    <row r="1438" spans="1:26" x14ac:dyDescent="0.3">
      <c r="A1438">
        <v>29.0091917378892</v>
      </c>
      <c r="B1438">
        <f t="shared" si="182"/>
        <v>29.009191737889296</v>
      </c>
      <c r="C1438">
        <f t="shared" si="183"/>
        <v>0</v>
      </c>
      <c r="E1438">
        <v>61.316566508422198</v>
      </c>
      <c r="F1438">
        <f>'wyznaczanie X2,X3,X6,X7'!$J$3*I1438+'wyznaczanie X2,X3,X6,X7'!$K$3</f>
        <v>61.082144747039003</v>
      </c>
      <c r="G1438">
        <f t="shared" si="186"/>
        <v>0.2344</v>
      </c>
      <c r="I1438">
        <v>126.666117130283</v>
      </c>
      <c r="J1438">
        <f>'wyznaczanie X2,X3,X6,X7'!$M$3*modele!E1438+'wyznaczanie X2,X3,X6,X7'!$N$3</f>
        <v>127.13354219538788</v>
      </c>
      <c r="K1438">
        <f t="shared" si="187"/>
        <v>0.46739999999999998</v>
      </c>
      <c r="M1438">
        <v>-125.931316049488</v>
      </c>
      <c r="N1438">
        <f t="shared" si="184"/>
        <v>-125.9313160494882</v>
      </c>
      <c r="O1438">
        <f t="shared" si="185"/>
        <v>0</v>
      </c>
      <c r="Q1438">
        <v>23.386903780394999</v>
      </c>
      <c r="R1438">
        <v>23.386903780394999</v>
      </c>
      <c r="T1438">
        <v>50.706791312340897</v>
      </c>
      <c r="U1438">
        <f>'wyznaczanie X2,X3,X6,X7'!$T$3*modele!X1438+'wyznaczanie X2,X3,X6,X7'!$U$3</f>
        <v>50.36862711714911</v>
      </c>
      <c r="V1438">
        <f t="shared" si="188"/>
        <v>0.3382</v>
      </c>
      <c r="X1438">
        <v>100.748135870263</v>
      </c>
      <c r="Y1438">
        <f>'wyznaczanie X2,X3,X6,X7'!$W$3*modele!T1438+'wyznaczanie X2,X3,X6,X7'!$X$3</f>
        <v>101.42150584682025</v>
      </c>
      <c r="Z1438">
        <f t="shared" si="189"/>
        <v>0.6734</v>
      </c>
    </row>
    <row r="1439" spans="1:26" x14ac:dyDescent="0.3">
      <c r="A1439">
        <v>63.700032549471103</v>
      </c>
      <c r="B1439">
        <f t="shared" si="182"/>
        <v>63.700032549471096</v>
      </c>
      <c r="C1439">
        <f t="shared" si="183"/>
        <v>0</v>
      </c>
      <c r="E1439">
        <v>71.210429420640196</v>
      </c>
      <c r="F1439">
        <f>'wyznaczanie X2,X3,X6,X7'!$J$3*I1439+'wyznaczanie X2,X3,X6,X7'!$K$3</f>
        <v>71.213920517584612</v>
      </c>
      <c r="G1439">
        <f t="shared" si="186"/>
        <v>3.5000000000000001E-3</v>
      </c>
      <c r="I1439">
        <v>146.93670192246501</v>
      </c>
      <c r="J1439">
        <f>'wyznaczanie X2,X3,X6,X7'!$M$3*modele!E1439+'wyznaczanie X2,X3,X6,X7'!$N$3</f>
        <v>146.92716372833939</v>
      </c>
      <c r="K1439">
        <f t="shared" si="187"/>
        <v>9.4999999999999998E-3</v>
      </c>
      <c r="M1439">
        <v>-86.231223162978395</v>
      </c>
      <c r="N1439">
        <f t="shared" si="184"/>
        <v>-86.231223162978381</v>
      </c>
      <c r="O1439">
        <f t="shared" si="185"/>
        <v>0</v>
      </c>
      <c r="Q1439">
        <v>19.511625230196099</v>
      </c>
      <c r="R1439">
        <v>19.511625230196099</v>
      </c>
      <c r="T1439">
        <v>54.003352426640703</v>
      </c>
      <c r="U1439">
        <f>'wyznaczanie X2,X3,X6,X7'!$T$3*modele!X1439+'wyznaczanie X2,X3,X6,X7'!$U$3</f>
        <v>53.673041303145141</v>
      </c>
      <c r="V1439">
        <f t="shared" si="188"/>
        <v>0.33029999999999998</v>
      </c>
      <c r="X1439">
        <v>107.37394738988399</v>
      </c>
      <c r="Y1439">
        <f>'wyznaczanie X2,X3,X6,X7'!$W$3*modele!T1439+'wyznaczanie X2,X3,X6,X7'!$X$3</f>
        <v>108.00849848259344</v>
      </c>
      <c r="Z1439">
        <f t="shared" si="189"/>
        <v>0.63460000000000005</v>
      </c>
    </row>
    <row r="1440" spans="1:26" x14ac:dyDescent="0.3">
      <c r="A1440">
        <v>20.631990988945201</v>
      </c>
      <c r="B1440">
        <f t="shared" si="182"/>
        <v>20.631990988945201</v>
      </c>
      <c r="C1440">
        <f t="shared" si="183"/>
        <v>0</v>
      </c>
      <c r="E1440">
        <v>27.531596339343199</v>
      </c>
      <c r="F1440">
        <f>'wyznaczanie X2,X3,X6,X7'!$J$3*I1440+'wyznaczanie X2,X3,X6,X7'!$K$3</f>
        <v>27.438734391457672</v>
      </c>
      <c r="G1440">
        <f t="shared" si="186"/>
        <v>9.2899999999999996E-2</v>
      </c>
      <c r="I1440">
        <v>59.3559419195795</v>
      </c>
      <c r="J1440">
        <f>'wyznaczanie X2,X3,X6,X7'!$M$3*modele!E1440+'wyznaczanie X2,X3,X6,X7'!$N$3</f>
        <v>59.54346954509974</v>
      </c>
      <c r="K1440">
        <f t="shared" si="187"/>
        <v>0.1875</v>
      </c>
      <c r="M1440">
        <v>-41.330807040139199</v>
      </c>
      <c r="N1440">
        <f t="shared" si="184"/>
        <v>-41.330807040139199</v>
      </c>
      <c r="O1440">
        <f t="shared" si="185"/>
        <v>0</v>
      </c>
      <c r="Q1440">
        <v>10.735043246582901</v>
      </c>
      <c r="R1440">
        <v>10.735043246582901</v>
      </c>
      <c r="T1440">
        <v>50.252389871600897</v>
      </c>
      <c r="U1440">
        <f>'wyznaczanie X2,X3,X6,X7'!$T$3*modele!X1440+'wyznaczanie X2,X3,X6,X7'!$U$3</f>
        <v>50.07287794344348</v>
      </c>
      <c r="V1440">
        <f t="shared" si="188"/>
        <v>0.17949999999999999</v>
      </c>
      <c r="X1440">
        <v>100.155117510046</v>
      </c>
      <c r="Y1440">
        <f>'wyznaczanie X2,X3,X6,X7'!$W$3*modele!T1440+'wyznaczanie X2,X3,X6,X7'!$X$3</f>
        <v>100.51354787484289</v>
      </c>
      <c r="Z1440">
        <f t="shared" si="189"/>
        <v>0.3584</v>
      </c>
    </row>
    <row r="1441" spans="1:26" x14ac:dyDescent="0.3">
      <c r="A1441">
        <v>22.199803289097002</v>
      </c>
      <c r="B1441">
        <f t="shared" si="182"/>
        <v>22.199803289097037</v>
      </c>
      <c r="C1441">
        <f t="shared" si="183"/>
        <v>0</v>
      </c>
      <c r="E1441">
        <v>17.8383525483376</v>
      </c>
      <c r="F1441">
        <f>'wyznaczanie X2,X3,X6,X7'!$J$3*I1441+'wyznaczanie X2,X3,X6,X7'!$K$3</f>
        <v>17.723327955010763</v>
      </c>
      <c r="G1441">
        <f t="shared" si="186"/>
        <v>0.115</v>
      </c>
      <c r="I1441">
        <v>39.918384829831297</v>
      </c>
      <c r="J1441">
        <f>'wyznaczanie X2,X3,X6,X7'!$M$3*modele!E1441+'wyznaczanie X2,X3,X6,X7'!$N$3</f>
        <v>40.151205802607194</v>
      </c>
      <c r="K1441">
        <f t="shared" si="187"/>
        <v>0.23280000000000001</v>
      </c>
      <c r="M1441">
        <v>-9.1154510668187303</v>
      </c>
      <c r="N1441">
        <f t="shared" si="184"/>
        <v>-9.1154510668187996</v>
      </c>
      <c r="O1441">
        <f t="shared" si="185"/>
        <v>0</v>
      </c>
      <c r="Q1441">
        <v>20.4456378228425</v>
      </c>
      <c r="R1441">
        <v>20.4456378228425</v>
      </c>
      <c r="T1441">
        <v>54.346696260918002</v>
      </c>
      <c r="U1441">
        <f>'wyznaczanie X2,X3,X6,X7'!$T$3*modele!X1441+'wyznaczanie X2,X3,X6,X7'!$U$3</f>
        <v>54.803017691843202</v>
      </c>
      <c r="V1441">
        <f t="shared" si="188"/>
        <v>0.45629999999999998</v>
      </c>
      <c r="X1441">
        <v>109.63970771886</v>
      </c>
      <c r="Y1441">
        <f>'wyznaczanie X2,X3,X6,X7'!$W$3*modele!T1441+'wyznaczanie X2,X3,X6,X7'!$X$3</f>
        <v>108.69454774105017</v>
      </c>
      <c r="Z1441">
        <f t="shared" si="189"/>
        <v>0.94520000000000004</v>
      </c>
    </row>
    <row r="1442" spans="1:26" x14ac:dyDescent="0.3">
      <c r="A1442">
        <v>21.302549843548402</v>
      </c>
      <c r="B1442">
        <f t="shared" si="182"/>
        <v>21.302549843548448</v>
      </c>
      <c r="C1442">
        <f t="shared" si="183"/>
        <v>0</v>
      </c>
      <c r="E1442">
        <v>12.735828213911301</v>
      </c>
      <c r="F1442">
        <f>'wyznaczanie X2,X3,X6,X7'!$J$3*I1442+'wyznaczanie X2,X3,X6,X7'!$K$3</f>
        <v>12.669739279015992</v>
      </c>
      <c r="G1442">
        <f t="shared" si="186"/>
        <v>6.6100000000000006E-2</v>
      </c>
      <c r="I1442">
        <v>29.807699390131098</v>
      </c>
      <c r="J1442">
        <f>'wyznaczanie X2,X3,X6,X7'!$M$3*modele!E1442+'wyznaczanie X2,X3,X6,X7'!$N$3</f>
        <v>29.94311656239881</v>
      </c>
      <c r="K1442">
        <f t="shared" si="187"/>
        <v>0.13539999999999999</v>
      </c>
      <c r="M1442">
        <v>4.3976150453629996</v>
      </c>
      <c r="N1442">
        <f t="shared" si="184"/>
        <v>4.3976150453629046</v>
      </c>
      <c r="O1442">
        <f t="shared" si="185"/>
        <v>0</v>
      </c>
      <c r="Q1442">
        <v>17.322343815134499</v>
      </c>
      <c r="R1442">
        <v>17.322343815134499</v>
      </c>
      <c r="T1442">
        <v>45.108627679711098</v>
      </c>
      <c r="U1442">
        <f>'wyznaczanie X2,X3,X6,X7'!$T$3*modele!X1442+'wyznaczanie X2,X3,X6,X7'!$U$3</f>
        <v>44.685254070169016</v>
      </c>
      <c r="V1442">
        <f t="shared" si="188"/>
        <v>0.4234</v>
      </c>
      <c r="X1442">
        <v>89.352179889752804</v>
      </c>
      <c r="Y1442">
        <f>'wyznaczanie X2,X3,X6,X7'!$W$3*modele!T1442+'wyznaczanie X2,X3,X6,X7'!$X$3</f>
        <v>90.235587751132826</v>
      </c>
      <c r="Z1442">
        <f t="shared" si="189"/>
        <v>0.88339999999999996</v>
      </c>
    </row>
    <row r="1443" spans="1:26" x14ac:dyDescent="0.3">
      <c r="A1443">
        <v>54.605592049189099</v>
      </c>
      <c r="B1443">
        <f t="shared" si="182"/>
        <v>54.605592049189099</v>
      </c>
      <c r="C1443">
        <f t="shared" si="183"/>
        <v>0</v>
      </c>
      <c r="E1443">
        <v>61.5228467141105</v>
      </c>
      <c r="F1443">
        <f>'wyznaczanie X2,X3,X6,X7'!$J$3*I1443+'wyznaczanie X2,X3,X6,X7'!$K$3</f>
        <v>61.288225339150678</v>
      </c>
      <c r="G1443">
        <f t="shared" si="186"/>
        <v>0.2346</v>
      </c>
      <c r="I1443">
        <v>127.078421371023</v>
      </c>
      <c r="J1443">
        <f>'wyznaczanie X2,X3,X6,X7'!$M$3*modele!E1443+'wyznaczanie X2,X3,X6,X7'!$N$3</f>
        <v>127.54622552821347</v>
      </c>
      <c r="K1443">
        <f t="shared" si="187"/>
        <v>0.46779999999999999</v>
      </c>
      <c r="M1443">
        <v>-75.357356043953303</v>
      </c>
      <c r="N1443">
        <f t="shared" si="184"/>
        <v>-75.357356043953303</v>
      </c>
      <c r="O1443">
        <f t="shared" si="185"/>
        <v>0</v>
      </c>
      <c r="Q1443">
        <v>22.237235745894601</v>
      </c>
      <c r="R1443">
        <v>22.237235745894601</v>
      </c>
      <c r="T1443">
        <v>52.7944435916462</v>
      </c>
      <c r="U1443">
        <f>'wyznaczanie X2,X3,X6,X7'!$T$3*modele!X1443+'wyznaczanie X2,X3,X6,X7'!$U$3</f>
        <v>53.000554756290676</v>
      </c>
      <c r="V1443">
        <f t="shared" si="188"/>
        <v>0.20610000000000001</v>
      </c>
      <c r="X1443">
        <v>106.025518028994</v>
      </c>
      <c r="Y1443">
        <f>'wyznaczanie X2,X3,X6,X7'!$W$3*modele!T1443+'wyznaczanie X2,X3,X6,X7'!$X$3</f>
        <v>105.59292864562372</v>
      </c>
      <c r="Z1443">
        <f t="shared" si="189"/>
        <v>0.43259999999999998</v>
      </c>
    </row>
    <row r="1444" spans="1:26" x14ac:dyDescent="0.3">
      <c r="A1444">
        <v>31.0141153403926</v>
      </c>
      <c r="B1444">
        <f t="shared" si="182"/>
        <v>31.014115340392451</v>
      </c>
      <c r="C1444">
        <f t="shared" si="183"/>
        <v>0</v>
      </c>
      <c r="E1444">
        <v>74.449713724739297</v>
      </c>
      <c r="F1444">
        <f>'wyznaczanie X2,X3,X6,X7'!$J$3*I1444+'wyznaczanie X2,X3,X6,X7'!$K$3</f>
        <v>74.51317632219704</v>
      </c>
      <c r="G1444">
        <f t="shared" si="186"/>
        <v>6.3500000000000001E-2</v>
      </c>
      <c r="I1444">
        <v>153.53750380093899</v>
      </c>
      <c r="J1444">
        <f>'wyznaczanie X2,X3,X6,X7'!$M$3*modele!E1444+'wyznaczanie X2,X3,X6,X7'!$N$3</f>
        <v>153.4076626115197</v>
      </c>
      <c r="K1444">
        <f t="shared" si="187"/>
        <v>0.1298</v>
      </c>
      <c r="M1444">
        <v>-161.32091049343299</v>
      </c>
      <c r="N1444">
        <f t="shared" si="184"/>
        <v>-161.32091049343268</v>
      </c>
      <c r="O1444">
        <f t="shared" si="185"/>
        <v>0</v>
      </c>
      <c r="Q1444">
        <v>21.390652160774302</v>
      </c>
      <c r="R1444">
        <v>21.390652160774302</v>
      </c>
      <c r="T1444">
        <v>48.717002957137801</v>
      </c>
      <c r="U1444">
        <f>'wyznaczanie X2,X3,X6,X7'!$T$3*modele!X1444+'wyznaczanie X2,X3,X6,X7'!$U$3</f>
        <v>48.692683511694213</v>
      </c>
      <c r="V1444">
        <f t="shared" si="188"/>
        <v>2.4299999999999999E-2</v>
      </c>
      <c r="X1444">
        <v>97.3876350909362</v>
      </c>
      <c r="Y1444">
        <f>'wyznaczanie X2,X3,X6,X7'!$W$3*modele!T1444+'wyznaczanie X2,X3,X6,X7'!$X$3</f>
        <v>97.445628929017715</v>
      </c>
      <c r="Z1444">
        <f t="shared" si="189"/>
        <v>5.8000000000000003E-2</v>
      </c>
    </row>
    <row r="1445" spans="1:26" x14ac:dyDescent="0.3">
      <c r="A1445">
        <v>30.4041739970226</v>
      </c>
      <c r="B1445">
        <f t="shared" si="182"/>
        <v>30.404173997022596</v>
      </c>
      <c r="C1445">
        <f t="shared" si="183"/>
        <v>0</v>
      </c>
      <c r="E1445">
        <v>24.257158514409099</v>
      </c>
      <c r="F1445">
        <f>'wyznaczanie X2,X3,X6,X7'!$J$3*I1445+'wyznaczanie X2,X3,X6,X7'!$K$3</f>
        <v>24.30886065609107</v>
      </c>
      <c r="G1445">
        <f t="shared" si="186"/>
        <v>5.1700000000000003E-2</v>
      </c>
      <c r="I1445">
        <v>53.0940217608238</v>
      </c>
      <c r="J1445">
        <f>'wyznaczanie X2,X3,X6,X7'!$M$3*modele!E1445+'wyznaczanie X2,X3,X6,X7'!$N$3</f>
        <v>52.992642672424104</v>
      </c>
      <c r="K1445">
        <f t="shared" si="187"/>
        <v>0.1014</v>
      </c>
      <c r="M1445">
        <v>-11.963127549182101</v>
      </c>
      <c r="N1445">
        <f t="shared" si="184"/>
        <v>-11.963127549182097</v>
      </c>
      <c r="O1445">
        <f t="shared" si="185"/>
        <v>0</v>
      </c>
      <c r="Q1445">
        <v>17.028267178763201</v>
      </c>
      <c r="R1445">
        <v>17.028267178763201</v>
      </c>
      <c r="T1445">
        <v>60.883514918307597</v>
      </c>
      <c r="U1445">
        <f>'wyznaczanie X2,X3,X6,X7'!$T$3*modele!X1445+'wyznaczanie X2,X3,X6,X7'!$U$3</f>
        <v>61.033818716563587</v>
      </c>
      <c r="V1445">
        <f t="shared" si="188"/>
        <v>0.15029999999999999</v>
      </c>
      <c r="X1445">
        <v>122.133333179318</v>
      </c>
      <c r="Y1445">
        <f>'wyznaczanie X2,X3,X6,X7'!$W$3*modele!T1445+'wyznaczanie X2,X3,X6,X7'!$X$3</f>
        <v>121.75603056047474</v>
      </c>
      <c r="Z1445">
        <f t="shared" si="189"/>
        <v>0.37730000000000002</v>
      </c>
    </row>
    <row r="1446" spans="1:26" x14ac:dyDescent="0.3">
      <c r="A1446">
        <v>31.968412443568401</v>
      </c>
      <c r="B1446">
        <f t="shared" si="182"/>
        <v>31.968412443568269</v>
      </c>
      <c r="C1446">
        <f t="shared" si="183"/>
        <v>0</v>
      </c>
      <c r="E1446">
        <v>78.369793357610504</v>
      </c>
      <c r="F1446">
        <f>'wyznaczanie X2,X3,X6,X7'!$J$3*I1446+'wyznaczanie X2,X3,X6,X7'!$K$3</f>
        <v>78.518994575493835</v>
      </c>
      <c r="G1446">
        <f t="shared" si="186"/>
        <v>0.1492</v>
      </c>
      <c r="I1446">
        <v>161.551921056558</v>
      </c>
      <c r="J1446">
        <f>'wyznaczanie X2,X3,X6,X7'!$M$3*modele!E1446+'wyznaczanie X2,X3,X6,X7'!$N$3</f>
        <v>161.25015783512589</v>
      </c>
      <c r="K1446">
        <f t="shared" si="187"/>
        <v>0.30180000000000001</v>
      </c>
      <c r="M1446">
        <v>-171.17255518569499</v>
      </c>
      <c r="N1446">
        <f t="shared" si="184"/>
        <v>-171.17255518569473</v>
      </c>
      <c r="O1446">
        <f t="shared" si="185"/>
        <v>0</v>
      </c>
      <c r="Q1446">
        <v>19.019182188600201</v>
      </c>
      <c r="R1446">
        <v>19.019182188600201</v>
      </c>
      <c r="T1446">
        <v>44.5069323238951</v>
      </c>
      <c r="U1446">
        <f>'wyznaczanie X2,X3,X6,X7'!$T$3*modele!X1446+'wyznaczanie X2,X3,X6,X7'!$U$3</f>
        <v>44.821236818291148</v>
      </c>
      <c r="V1446">
        <f t="shared" si="188"/>
        <v>0.31430000000000002</v>
      </c>
      <c r="X1446">
        <v>89.624844273895604</v>
      </c>
      <c r="Y1446">
        <f>'wyznaczanie X2,X3,X6,X7'!$W$3*modele!T1446+'wyznaczanie X2,X3,X6,X7'!$X$3</f>
        <v>89.033315825838713</v>
      </c>
      <c r="Z1446">
        <f t="shared" si="189"/>
        <v>0.59150000000000003</v>
      </c>
    </row>
    <row r="1447" spans="1:26" x14ac:dyDescent="0.3">
      <c r="A1447">
        <v>58.194753872651702</v>
      </c>
      <c r="B1447">
        <f t="shared" si="182"/>
        <v>58.194753872651653</v>
      </c>
      <c r="C1447">
        <f t="shared" si="183"/>
        <v>0</v>
      </c>
      <c r="E1447">
        <v>10.5488396960535</v>
      </c>
      <c r="F1447">
        <f>'wyznaczanie X2,X3,X6,X7'!$J$3*I1447+'wyznaczanie X2,X3,X6,X7'!$K$3</f>
        <v>10.739901181824679</v>
      </c>
      <c r="G1447">
        <f t="shared" si="186"/>
        <v>0.19109999999999999</v>
      </c>
      <c r="I1447">
        <v>25.946683545502601</v>
      </c>
      <c r="J1447">
        <f>'wyznaczanie X2,X3,X6,X7'!$M$3*modele!E1447+'wyznaczanie X2,X3,X6,X7'!$N$3</f>
        <v>25.567836310038462</v>
      </c>
      <c r="K1447">
        <f t="shared" si="187"/>
        <v>0.37880000000000003</v>
      </c>
      <c r="M1447">
        <v>84.742988657142803</v>
      </c>
      <c r="N1447">
        <f t="shared" si="184"/>
        <v>84.742988657142902</v>
      </c>
      <c r="O1447">
        <f t="shared" si="185"/>
        <v>0</v>
      </c>
      <c r="Q1447">
        <v>27.464879337357502</v>
      </c>
      <c r="R1447">
        <v>27.464879337357502</v>
      </c>
      <c r="T1447">
        <v>50.950760869881499</v>
      </c>
      <c r="U1447">
        <f>'wyznaczanie X2,X3,X6,X7'!$T$3*modele!X1447+'wyznaczanie X2,X3,X6,X7'!$U$3</f>
        <v>50.446035553733005</v>
      </c>
      <c r="V1447">
        <f t="shared" si="188"/>
        <v>0.50470000000000004</v>
      </c>
      <c r="X1447">
        <v>100.903350586689</v>
      </c>
      <c r="Y1447">
        <f>'wyznaczanie X2,X3,X6,X7'!$W$3*modele!T1447+'wyznaczanie X2,X3,X6,X7'!$X$3</f>
        <v>101.90899132734171</v>
      </c>
      <c r="Z1447">
        <f t="shared" si="189"/>
        <v>1.0056</v>
      </c>
    </row>
    <row r="1448" spans="1:26" x14ac:dyDescent="0.3">
      <c r="A1448">
        <v>47.804992403281197</v>
      </c>
      <c r="B1448">
        <f t="shared" si="182"/>
        <v>47.80499240328146</v>
      </c>
      <c r="C1448">
        <f t="shared" si="183"/>
        <v>0</v>
      </c>
      <c r="E1448">
        <v>78.513347572327305</v>
      </c>
      <c r="F1448">
        <f>'wyznaczanie X2,X3,X6,X7'!$J$3*I1448+'wyznaczanie X2,X3,X6,X7'!$K$3</f>
        <v>78.326210733118714</v>
      </c>
      <c r="G1448">
        <f t="shared" si="186"/>
        <v>0.18709999999999999</v>
      </c>
      <c r="I1448">
        <v>161.16621954559599</v>
      </c>
      <c r="J1448">
        <f>'wyznaczanie X2,X3,X6,X7'!$M$3*modele!E1448+'wyznaczanie X2,X3,X6,X7'!$N$3</f>
        <v>161.53735180787186</v>
      </c>
      <c r="K1448">
        <f t="shared" si="187"/>
        <v>0.37109999999999999</v>
      </c>
      <c r="M1448">
        <v>-139.93005791041901</v>
      </c>
      <c r="N1448">
        <f t="shared" si="184"/>
        <v>-139.93005791041952</v>
      </c>
      <c r="O1448">
        <f t="shared" si="185"/>
        <v>0</v>
      </c>
      <c r="Q1448">
        <v>26.449789858721701</v>
      </c>
      <c r="R1448">
        <v>26.449789858721701</v>
      </c>
      <c r="T1448">
        <v>49.045135437813101</v>
      </c>
      <c r="U1448">
        <f>'wyznaczanie X2,X3,X6,X7'!$T$3*modele!X1448+'wyznaczanie X2,X3,X6,X7'!$U$3</f>
        <v>48.662343859482249</v>
      </c>
      <c r="V1448">
        <f t="shared" si="188"/>
        <v>0.38279999999999997</v>
      </c>
      <c r="X1448">
        <v>97.326799854851302</v>
      </c>
      <c r="Y1448">
        <f>'wyznaczanie X2,X3,X6,X7'!$W$3*modele!T1448+'wyznaczanie X2,X3,X6,X7'!$X$3</f>
        <v>98.101283764109482</v>
      </c>
      <c r="Z1448">
        <f t="shared" si="189"/>
        <v>0.77449999999999997</v>
      </c>
    </row>
    <row r="1449" spans="1:26" x14ac:dyDescent="0.3">
      <c r="A1449">
        <v>45.683570821027999</v>
      </c>
      <c r="B1449">
        <f t="shared" si="182"/>
        <v>45.683570821027956</v>
      </c>
      <c r="C1449">
        <f t="shared" si="183"/>
        <v>0</v>
      </c>
      <c r="E1449">
        <v>29.7340853745986</v>
      </c>
      <c r="F1449">
        <f>'wyznaczanie X2,X3,X6,X7'!$J$3*I1449+'wyznaczanie X2,X3,X6,X7'!$K$3</f>
        <v>29.50650200297882</v>
      </c>
      <c r="G1449">
        <f t="shared" si="186"/>
        <v>0.2276</v>
      </c>
      <c r="I1449">
        <v>63.492912540437402</v>
      </c>
      <c r="J1449">
        <f>'wyznaczanie X2,X3,X6,X7'!$M$3*modele!E1449+'wyznaczanie X2,X3,X6,X7'!$N$3</f>
        <v>63.949760068944052</v>
      </c>
      <c r="K1449">
        <f t="shared" si="187"/>
        <v>0.45679999999999998</v>
      </c>
      <c r="M1449">
        <v>2.1648855182601201</v>
      </c>
      <c r="N1449">
        <f t="shared" si="184"/>
        <v>2.1648855182602063</v>
      </c>
      <c r="O1449">
        <f t="shared" si="185"/>
        <v>0</v>
      </c>
      <c r="Q1449">
        <v>22.212382551619701</v>
      </c>
      <c r="R1449">
        <v>22.212382551619701</v>
      </c>
      <c r="T1449">
        <v>56.622024182649199</v>
      </c>
      <c r="U1449">
        <f>'wyznaczanie X2,X3,X6,X7'!$T$3*modele!X1449+'wyznaczanie X2,X3,X6,X7'!$U$3</f>
        <v>56.928396746793211</v>
      </c>
      <c r="V1449">
        <f t="shared" si="188"/>
        <v>0.30640000000000001</v>
      </c>
      <c r="X1449">
        <v>113.901389285756</v>
      </c>
      <c r="Y1449">
        <f>'wyznaczanie X2,X3,X6,X7'!$W$3*modele!T1449+'wyznaczanie X2,X3,X6,X7'!$X$3</f>
        <v>113.24097286248946</v>
      </c>
      <c r="Z1449">
        <f t="shared" si="189"/>
        <v>0.66039999999999999</v>
      </c>
    </row>
    <row r="1450" spans="1:26" x14ac:dyDescent="0.3">
      <c r="A1450">
        <v>32.797248991143398</v>
      </c>
      <c r="B1450">
        <f t="shared" si="182"/>
        <v>32.797248991143199</v>
      </c>
      <c r="C1450">
        <f t="shared" si="183"/>
        <v>0</v>
      </c>
      <c r="E1450">
        <v>56.430972492926799</v>
      </c>
      <c r="F1450">
        <f>'wyznaczanie X2,X3,X6,X7'!$J$3*I1450+'wyznaczanie X2,X3,X6,X7'!$K$3</f>
        <v>56.535232193260022</v>
      </c>
      <c r="G1450">
        <f t="shared" si="186"/>
        <v>0.1043</v>
      </c>
      <c r="I1450">
        <v>117.569135658194</v>
      </c>
      <c r="J1450">
        <f>'wyznaczanie X2,X3,X6,X7'!$M$3*modele!E1450+'wyznaczanie X2,X3,X6,X7'!$N$3</f>
        <v>117.35944286084496</v>
      </c>
      <c r="K1450">
        <f t="shared" si="187"/>
        <v>0.2097</v>
      </c>
      <c r="M1450">
        <v>-103.698419496494</v>
      </c>
      <c r="N1450">
        <f t="shared" si="184"/>
        <v>-103.6984194964936</v>
      </c>
      <c r="O1450">
        <f t="shared" si="185"/>
        <v>0</v>
      </c>
      <c r="Q1450">
        <v>19.232008041224599</v>
      </c>
      <c r="R1450">
        <v>19.232008041224599</v>
      </c>
      <c r="T1450">
        <v>50.7484725636223</v>
      </c>
      <c r="U1450">
        <f>'wyznaczanie X2,X3,X6,X7'!$T$3*modele!X1450+'wyznaczanie X2,X3,X6,X7'!$U$3</f>
        <v>50.971386617098133</v>
      </c>
      <c r="V1450">
        <f t="shared" si="188"/>
        <v>0.22289999999999999</v>
      </c>
      <c r="X1450">
        <v>101.956752772844</v>
      </c>
      <c r="Y1450">
        <f>'wyznaczanie X2,X3,X6,X7'!$W$3*modele!T1450+'wyznaczanie X2,X3,X6,X7'!$X$3</f>
        <v>101.50479084768054</v>
      </c>
      <c r="Z1450">
        <f t="shared" si="189"/>
        <v>0.45200000000000001</v>
      </c>
    </row>
    <row r="1451" spans="1:26" x14ac:dyDescent="0.3">
      <c r="A1451">
        <v>36.540406578083001</v>
      </c>
      <c r="B1451">
        <f t="shared" si="182"/>
        <v>36.540406578083108</v>
      </c>
      <c r="C1451">
        <f t="shared" si="183"/>
        <v>0</v>
      </c>
      <c r="E1451">
        <v>75.856419817216405</v>
      </c>
      <c r="F1451">
        <f>'wyznaczanie X2,X3,X6,X7'!$J$3*I1451+'wyznaczanie X2,X3,X6,X7'!$K$3</f>
        <v>75.853637265496417</v>
      </c>
      <c r="G1451">
        <f t="shared" si="186"/>
        <v>2.8E-3</v>
      </c>
      <c r="I1451">
        <v>156.219356205406</v>
      </c>
      <c r="J1451">
        <f>'wyznaczanie X2,X3,X6,X7'!$M$3*modele!E1451+'wyznaczanie X2,X3,X6,X7'!$N$3</f>
        <v>156.22191304632247</v>
      </c>
      <c r="K1451">
        <f t="shared" si="187"/>
        <v>2.5999999999999999E-3</v>
      </c>
      <c r="M1451">
        <v>-154.48844629548299</v>
      </c>
      <c r="N1451">
        <f t="shared" si="184"/>
        <v>-154.48844629548319</v>
      </c>
      <c r="O1451">
        <f t="shared" si="185"/>
        <v>0</v>
      </c>
      <c r="Q1451">
        <v>18.319179054068901</v>
      </c>
      <c r="R1451">
        <v>18.319179054068901</v>
      </c>
      <c r="T1451">
        <v>53.158697430403897</v>
      </c>
      <c r="U1451">
        <f>'wyznaczanie X2,X3,X6,X7'!$T$3*modele!X1451+'wyznaczanie X2,X3,X6,X7'!$U$3</f>
        <v>52.728047737994096</v>
      </c>
      <c r="V1451">
        <f t="shared" si="188"/>
        <v>0.43059999999999998</v>
      </c>
      <c r="X1451">
        <v>105.479103433433</v>
      </c>
      <c r="Y1451">
        <f>'wyznaczanie X2,X3,X6,X7'!$W$3*modele!T1451+'wyznaczanie X2,X3,X6,X7'!$X$3</f>
        <v>106.32075903318766</v>
      </c>
      <c r="Z1451">
        <f t="shared" si="189"/>
        <v>0.8417</v>
      </c>
    </row>
    <row r="1452" spans="1:26" x14ac:dyDescent="0.3">
      <c r="A1452">
        <v>36.464587331079102</v>
      </c>
      <c r="B1452">
        <f t="shared" si="182"/>
        <v>36.464587331079144</v>
      </c>
      <c r="C1452">
        <f t="shared" si="183"/>
        <v>0</v>
      </c>
      <c r="E1452">
        <v>24.034411020313598</v>
      </c>
      <c r="F1452">
        <f>'wyznaczanie X2,X3,X6,X7'!$J$3*I1452+'wyznaczanie X2,X3,X6,X7'!$K$3</f>
        <v>23.821514470787541</v>
      </c>
      <c r="G1452">
        <f t="shared" si="186"/>
        <v>0.21290000000000001</v>
      </c>
      <c r="I1452">
        <v>52.118991085445003</v>
      </c>
      <c r="J1452">
        <f>'wyznaczanie X2,X3,X6,X7'!$M$3*modele!E1452+'wyznaczanie X2,X3,X6,X7'!$N$3</f>
        <v>52.547014950000843</v>
      </c>
      <c r="K1452">
        <f t="shared" si="187"/>
        <v>0.42799999999999999</v>
      </c>
      <c r="M1452">
        <v>0.82594160121749405</v>
      </c>
      <c r="N1452">
        <f t="shared" si="184"/>
        <v>0.82594160121740856</v>
      </c>
      <c r="O1452">
        <f t="shared" si="185"/>
        <v>0</v>
      </c>
      <c r="Q1452">
        <v>14.5778286303049</v>
      </c>
      <c r="R1452">
        <v>14.5778286303049</v>
      </c>
      <c r="T1452">
        <v>43.751973608780197</v>
      </c>
      <c r="U1452">
        <f>'wyznaczanie X2,X3,X6,X7'!$T$3*modele!X1452+'wyznaczanie X2,X3,X6,X7'!$U$3</f>
        <v>43.345838025664115</v>
      </c>
      <c r="V1452">
        <f t="shared" si="188"/>
        <v>0.40610000000000002</v>
      </c>
      <c r="X1452">
        <v>86.666463827021801</v>
      </c>
      <c r="Y1452">
        <f>'wyznaczanie X2,X3,X6,X7'!$W$3*modele!T1452+'wyznaczanie X2,X3,X6,X7'!$X$3</f>
        <v>87.524802158307054</v>
      </c>
      <c r="Z1452">
        <f t="shared" si="189"/>
        <v>0.85829999999999995</v>
      </c>
    </row>
    <row r="1453" spans="1:26" x14ac:dyDescent="0.3">
      <c r="A1453">
        <v>57.597031422055302</v>
      </c>
      <c r="B1453">
        <f t="shared" si="182"/>
        <v>57.597031422055302</v>
      </c>
      <c r="C1453">
        <f t="shared" si="183"/>
        <v>0</v>
      </c>
      <c r="E1453">
        <v>62.145804159217597</v>
      </c>
      <c r="F1453">
        <f>'wyznaczanie X2,X3,X6,X7'!$J$3*I1453+'wyznaczanie X2,X3,X6,X7'!$K$3</f>
        <v>62.279529986051955</v>
      </c>
      <c r="G1453">
        <f t="shared" si="186"/>
        <v>0.13370000000000001</v>
      </c>
      <c r="I1453">
        <v>129.06171880623799</v>
      </c>
      <c r="J1453">
        <f>'wyznaczanie X2,X3,X6,X7'!$M$3*modele!E1453+'wyznaczanie X2,X3,X6,X7'!$N$3</f>
        <v>128.79251163597399</v>
      </c>
      <c r="K1453">
        <f t="shared" si="187"/>
        <v>0.26919999999999999</v>
      </c>
      <c r="M1453">
        <v>-71.243349633542195</v>
      </c>
      <c r="N1453">
        <f t="shared" si="184"/>
        <v>-71.243349633542195</v>
      </c>
      <c r="O1453">
        <f t="shared" si="185"/>
        <v>0</v>
      </c>
      <c r="Q1453">
        <v>21.281086884396601</v>
      </c>
      <c r="R1453">
        <v>21.281086884396601</v>
      </c>
      <c r="T1453">
        <v>54.0332917696607</v>
      </c>
      <c r="U1453">
        <f>'wyznaczanie X2,X3,X6,X7'!$T$3*modele!X1453+'wyznaczanie X2,X3,X6,X7'!$U$3</f>
        <v>53.72788783870736</v>
      </c>
      <c r="V1453">
        <f t="shared" si="188"/>
        <v>0.3054</v>
      </c>
      <c r="X1453">
        <v>107.483922346619</v>
      </c>
      <c r="Y1453">
        <f>'wyznaczanie X2,X3,X6,X7'!$W$3*modele!T1453+'wyznaczanie X2,X3,X6,X7'!$X$3</f>
        <v>108.06832149971791</v>
      </c>
      <c r="Z1453">
        <f t="shared" si="189"/>
        <v>0.58440000000000003</v>
      </c>
    </row>
    <row r="1454" spans="1:26" x14ac:dyDescent="0.3">
      <c r="A1454">
        <v>34.081984174104903</v>
      </c>
      <c r="B1454">
        <f t="shared" si="182"/>
        <v>34.081984174104946</v>
      </c>
      <c r="C1454">
        <f t="shared" si="183"/>
        <v>0</v>
      </c>
      <c r="E1454">
        <v>42.216193811856598</v>
      </c>
      <c r="F1454">
        <f>'wyznaczanie X2,X3,X6,X7'!$J$3*I1454+'wyznaczanie X2,X3,X6,X7'!$K$3</f>
        <v>42.05670597774062</v>
      </c>
      <c r="G1454">
        <f t="shared" si="186"/>
        <v>0.1595</v>
      </c>
      <c r="I1454">
        <v>88.602032559571896</v>
      </c>
      <c r="J1454">
        <f>'wyznaczanie X2,X3,X6,X7'!$M$3*modele!E1454+'wyznaczanie X2,X3,X6,X7'!$N$3</f>
        <v>88.92141497587042</v>
      </c>
      <c r="K1454">
        <f t="shared" si="187"/>
        <v>0.31940000000000002</v>
      </c>
      <c r="M1454">
        <v>-58.484613087359897</v>
      </c>
      <c r="N1454">
        <f t="shared" si="184"/>
        <v>-58.484613087359989</v>
      </c>
      <c r="O1454">
        <f t="shared" si="185"/>
        <v>0</v>
      </c>
      <c r="Q1454">
        <v>18.495372522768299</v>
      </c>
      <c r="R1454">
        <v>18.495372522768299</v>
      </c>
      <c r="T1454">
        <v>43.515396421833998</v>
      </c>
      <c r="U1454">
        <f>'wyznaczanie X2,X3,X6,X7'!$T$3*modele!X1454+'wyznaczanie X2,X3,X6,X7'!$U$3</f>
        <v>43.03995351573959</v>
      </c>
      <c r="V1454">
        <f t="shared" si="188"/>
        <v>0.47539999999999999</v>
      </c>
      <c r="X1454">
        <v>86.0531227034663</v>
      </c>
      <c r="Y1454">
        <f>'wyznaczanie X2,X3,X6,X7'!$W$3*modele!T1454+'wyznaczanie X2,X3,X6,X7'!$X$3</f>
        <v>87.052087673674322</v>
      </c>
      <c r="Z1454">
        <f t="shared" si="189"/>
        <v>0.999</v>
      </c>
    </row>
    <row r="1455" spans="1:26" x14ac:dyDescent="0.3">
      <c r="A1455">
        <v>41.171477068060703</v>
      </c>
      <c r="B1455">
        <f t="shared" si="182"/>
        <v>41.171477068060696</v>
      </c>
      <c r="C1455">
        <f t="shared" si="183"/>
        <v>0</v>
      </c>
      <c r="E1455">
        <v>43.813426676912499</v>
      </c>
      <c r="F1455">
        <f>'wyznaczanie X2,X3,X6,X7'!$J$3*I1455+'wyznaczanie X2,X3,X6,X7'!$K$3</f>
        <v>43.918686747578825</v>
      </c>
      <c r="G1455">
        <f t="shared" si="186"/>
        <v>0.1053</v>
      </c>
      <c r="I1455">
        <v>92.327286644462205</v>
      </c>
      <c r="J1455">
        <f>'wyznaczanie X2,X3,X6,X7'!$M$3*modele!E1455+'wyznaczanie X2,X3,X6,X7'!$N$3</f>
        <v>92.116832489879698</v>
      </c>
      <c r="K1455">
        <f t="shared" si="187"/>
        <v>0.21049999999999999</v>
      </c>
      <c r="M1455">
        <v>-49.097325894616098</v>
      </c>
      <c r="N1455">
        <f t="shared" si="184"/>
        <v>-49.097325894616077</v>
      </c>
      <c r="O1455">
        <f t="shared" si="185"/>
        <v>0</v>
      </c>
      <c r="Q1455">
        <v>13.874047093843</v>
      </c>
      <c r="R1455">
        <v>13.874047093843</v>
      </c>
      <c r="T1455">
        <v>44.761638913678297</v>
      </c>
      <c r="U1455">
        <f>'wyznaczanie X2,X3,X6,X7'!$T$3*modele!X1455+'wyznaczanie X2,X3,X6,X7'!$U$3</f>
        <v>45.141887562385882</v>
      </c>
      <c r="V1455">
        <f t="shared" si="188"/>
        <v>0.38019999999999998</v>
      </c>
      <c r="X1455">
        <v>90.267793757347704</v>
      </c>
      <c r="Y1455">
        <f>'wyznaczanie X2,X3,X6,X7'!$W$3*modele!T1455+'wyznaczanie X2,X3,X6,X7'!$X$3</f>
        <v>89.542255406514798</v>
      </c>
      <c r="Z1455">
        <f t="shared" si="189"/>
        <v>0.72550000000000003</v>
      </c>
    </row>
    <row r="1456" spans="1:26" x14ac:dyDescent="0.3">
      <c r="A1456">
        <v>29.752234984499001</v>
      </c>
      <c r="B1456">
        <f t="shared" si="182"/>
        <v>29.752234984498948</v>
      </c>
      <c r="C1456">
        <f t="shared" si="183"/>
        <v>0</v>
      </c>
      <c r="E1456">
        <v>13.3082617359408</v>
      </c>
      <c r="F1456">
        <f>'wyznaczanie X2,X3,X6,X7'!$J$3*I1456+'wyznaczanie X2,X3,X6,X7'!$K$3</f>
        <v>13.390226283183196</v>
      </c>
      <c r="G1456">
        <f t="shared" si="186"/>
        <v>8.2000000000000003E-2</v>
      </c>
      <c r="I1456">
        <v>31.249173544355301</v>
      </c>
      <c r="J1456">
        <f>'wyznaczanie X2,X3,X6,X7'!$M$3*modele!E1456+'wyznaczanie X2,X3,X6,X7'!$N$3</f>
        <v>31.088324717025067</v>
      </c>
      <c r="K1456">
        <f t="shared" si="187"/>
        <v>0.1608</v>
      </c>
      <c r="M1456">
        <v>19.5796847611755</v>
      </c>
      <c r="N1456">
        <f t="shared" si="184"/>
        <v>19.579684761175606</v>
      </c>
      <c r="O1456">
        <f t="shared" si="185"/>
        <v>0</v>
      </c>
      <c r="Q1456">
        <v>14.7950351519743</v>
      </c>
      <c r="R1456">
        <v>14.7950351519743</v>
      </c>
      <c r="T1456">
        <v>43.099704517149902</v>
      </c>
      <c r="U1456">
        <f>'wyznaczanie X2,X3,X6,X7'!$T$3*modele!X1456+'wyznaczanie X2,X3,X6,X7'!$U$3</f>
        <v>42.689916565156828</v>
      </c>
      <c r="V1456">
        <f t="shared" si="188"/>
        <v>0.4098</v>
      </c>
      <c r="X1456">
        <v>85.351249775643495</v>
      </c>
      <c r="Y1456">
        <f>'wyznaczanie X2,X3,X6,X7'!$W$3*modele!T1456+'wyznaczanie X2,X3,X6,X7'!$X$3</f>
        <v>86.221476797683863</v>
      </c>
      <c r="Z1456">
        <f t="shared" si="189"/>
        <v>0.87019999999999997</v>
      </c>
    </row>
    <row r="1457" spans="1:26" x14ac:dyDescent="0.3">
      <c r="A1457">
        <v>22.822856939612201</v>
      </c>
      <c r="B1457">
        <f t="shared" si="182"/>
        <v>22.822856939612102</v>
      </c>
      <c r="C1457">
        <f t="shared" si="183"/>
        <v>0</v>
      </c>
      <c r="E1457">
        <v>39.776944590269203</v>
      </c>
      <c r="F1457">
        <f>'wyznaczanie X2,X3,X6,X7'!$J$3*I1457+'wyznaczanie X2,X3,X6,X7'!$K$3</f>
        <v>39.888109764078223</v>
      </c>
      <c r="G1457">
        <f t="shared" si="186"/>
        <v>0.11119999999999999</v>
      </c>
      <c r="I1457">
        <v>84.263334741481401</v>
      </c>
      <c r="J1457">
        <f>'wyznaczanie X2,X3,X6,X7'!$M$3*modele!E1457+'wyznaczanie X2,X3,X6,X7'!$N$3</f>
        <v>84.041462995029434</v>
      </c>
      <c r="K1457">
        <f t="shared" si="187"/>
        <v>0.22189999999999999</v>
      </c>
      <c r="M1457">
        <v>-73.685119891583398</v>
      </c>
      <c r="N1457">
        <f t="shared" si="184"/>
        <v>-73.685119891583199</v>
      </c>
      <c r="O1457">
        <f t="shared" si="185"/>
        <v>0</v>
      </c>
      <c r="Q1457">
        <v>24.3867032148931</v>
      </c>
      <c r="R1457">
        <v>24.3867032148931</v>
      </c>
      <c r="T1457">
        <v>54.525682701270199</v>
      </c>
      <c r="U1457">
        <f>'wyznaczanie X2,X3,X6,X7'!$T$3*modele!X1457+'wyznaczanie X2,X3,X6,X7'!$U$3</f>
        <v>54.121939558644939</v>
      </c>
      <c r="V1457">
        <f t="shared" si="188"/>
        <v>0.4037</v>
      </c>
      <c r="X1457">
        <v>108.27405102853599</v>
      </c>
      <c r="Y1457">
        <f>'wyznaczanie X2,X3,X6,X7'!$W$3*modele!T1457+'wyznaczanie X2,X3,X6,X7'!$X$3</f>
        <v>109.0521878161542</v>
      </c>
      <c r="Z1457">
        <f t="shared" si="189"/>
        <v>0.77810000000000001</v>
      </c>
    </row>
    <row r="1458" spans="1:26" x14ac:dyDescent="0.3">
      <c r="A1458">
        <v>66.284866504323404</v>
      </c>
      <c r="B1458">
        <f t="shared" si="182"/>
        <v>66.284866504323446</v>
      </c>
      <c r="C1458">
        <f t="shared" si="183"/>
        <v>0</v>
      </c>
      <c r="E1458">
        <v>64.871153114186001</v>
      </c>
      <c r="F1458">
        <f>'wyznaczanie X2,X3,X6,X7'!$J$3*I1458+'wyznaczanie X2,X3,X6,X7'!$K$3</f>
        <v>64.873949049592781</v>
      </c>
      <c r="G1458">
        <f t="shared" si="186"/>
        <v>2.8E-3</v>
      </c>
      <c r="I1458">
        <v>134.25235792074</v>
      </c>
      <c r="J1458">
        <f>'wyznaczanie X2,X3,X6,X7'!$M$3*modele!E1458+'wyznaczanie X2,X3,X6,X7'!$N$3</f>
        <v>134.24483356912435</v>
      </c>
      <c r="K1458">
        <f t="shared" si="187"/>
        <v>7.4999999999999997E-3</v>
      </c>
      <c r="M1458">
        <v>-62.043726333911103</v>
      </c>
      <c r="N1458">
        <f t="shared" si="184"/>
        <v>-62.043726333911195</v>
      </c>
      <c r="O1458">
        <f t="shared" si="185"/>
        <v>0</v>
      </c>
      <c r="Q1458">
        <v>19.468398145811101</v>
      </c>
      <c r="R1458">
        <v>19.468398145811101</v>
      </c>
      <c r="T1458">
        <v>53.773651224318598</v>
      </c>
      <c r="U1458">
        <f>'wyznaczanie X2,X3,X6,X7'!$T$3*modele!X1458+'wyznaczanie X2,X3,X6,X7'!$U$3</f>
        <v>53.83764912817955</v>
      </c>
      <c r="V1458">
        <f t="shared" si="188"/>
        <v>6.4000000000000001E-2</v>
      </c>
      <c r="X1458">
        <v>107.704009047395</v>
      </c>
      <c r="Y1458">
        <f>'wyznaczanie X2,X3,X6,X7'!$W$3*modele!T1458+'wyznaczanie X2,X3,X6,X7'!$X$3</f>
        <v>107.54952318207172</v>
      </c>
      <c r="Z1458">
        <f t="shared" si="189"/>
        <v>0.1545</v>
      </c>
    </row>
    <row r="1459" spans="1:26" x14ac:dyDescent="0.3">
      <c r="A1459">
        <v>48.900145288285103</v>
      </c>
      <c r="B1459">
        <f t="shared" si="182"/>
        <v>48.900145288285074</v>
      </c>
      <c r="C1459">
        <f t="shared" si="183"/>
        <v>0</v>
      </c>
      <c r="E1459">
        <v>35.173622090665802</v>
      </c>
      <c r="F1459">
        <f>'wyznaczanie X2,X3,X6,X7'!$J$3*I1459+'wyznaczanie X2,X3,X6,X7'!$K$3</f>
        <v>35.364806577252907</v>
      </c>
      <c r="G1459">
        <f t="shared" si="186"/>
        <v>0.19120000000000001</v>
      </c>
      <c r="I1459">
        <v>75.213588392391799</v>
      </c>
      <c r="J1459">
        <f>'wyznaczanie X2,X3,X6,X7'!$M$3*modele!E1459+'wyznaczanie X2,X3,X6,X7'!$N$3</f>
        <v>74.83207489660029</v>
      </c>
      <c r="K1459">
        <f t="shared" si="187"/>
        <v>0.38150000000000001</v>
      </c>
      <c r="M1459">
        <v>-7.72057569542726</v>
      </c>
      <c r="N1459">
        <f t="shared" si="184"/>
        <v>-7.7205756954272005</v>
      </c>
      <c r="O1459">
        <f t="shared" si="185"/>
        <v>0</v>
      </c>
      <c r="Q1459">
        <v>19.189961983661899</v>
      </c>
      <c r="R1459">
        <v>19.189961983661899</v>
      </c>
      <c r="T1459">
        <v>44.370291065641098</v>
      </c>
      <c r="U1459">
        <f>'wyznaczanie X2,X3,X6,X7'!$T$3*modele!X1459+'wyznaczanie X2,X3,X6,X7'!$U$3</f>
        <v>44.732231941735648</v>
      </c>
      <c r="V1459">
        <f t="shared" si="188"/>
        <v>0.3619</v>
      </c>
      <c r="X1459">
        <v>89.446377077233905</v>
      </c>
      <c r="Y1459">
        <f>'wyznaczanie X2,X3,X6,X7'!$W$3*modele!T1459+'wyznaczanie X2,X3,X6,X7'!$X$3</f>
        <v>88.760287378722225</v>
      </c>
      <c r="Z1459">
        <f t="shared" si="189"/>
        <v>0.68610000000000004</v>
      </c>
    </row>
    <row r="1460" spans="1:26" x14ac:dyDescent="0.3">
      <c r="A1460">
        <v>43.0352763540944</v>
      </c>
      <c r="B1460">
        <f t="shared" si="182"/>
        <v>43.035276354094449</v>
      </c>
      <c r="C1460">
        <f t="shared" si="183"/>
        <v>0</v>
      </c>
      <c r="E1460">
        <v>71.580447252533304</v>
      </c>
      <c r="F1460">
        <f>'wyznaczanie X2,X3,X6,X7'!$J$3*I1460+'wyznaczanie X2,X3,X6,X7'!$K$3</f>
        <v>71.496826057427015</v>
      </c>
      <c r="G1460">
        <f t="shared" si="186"/>
        <v>8.3599999999999994E-2</v>
      </c>
      <c r="I1460">
        <v>147.502709388819</v>
      </c>
      <c r="J1460">
        <f>'wyznaczanie X2,X3,X6,X7'!$M$3*modele!E1460+'wyznaczanie X2,X3,X6,X7'!$N$3</f>
        <v>147.66741988409132</v>
      </c>
      <c r="K1460">
        <f t="shared" si="187"/>
        <v>0.16470000000000001</v>
      </c>
      <c r="M1460">
        <v>-128.67078904941101</v>
      </c>
      <c r="N1460">
        <f t="shared" si="184"/>
        <v>-128.6707890494111</v>
      </c>
      <c r="O1460">
        <f t="shared" si="185"/>
        <v>0</v>
      </c>
      <c r="Q1460">
        <v>22.821346359735202</v>
      </c>
      <c r="R1460">
        <v>22.821346359735202</v>
      </c>
      <c r="T1460">
        <v>52.373106224771</v>
      </c>
      <c r="U1460">
        <f>'wyznaczanie X2,X3,X6,X7'!$T$3*modele!X1460+'wyznaczanie X2,X3,X6,X7'!$U$3</f>
        <v>52.31324083642636</v>
      </c>
      <c r="V1460">
        <f t="shared" si="188"/>
        <v>5.9900000000000002E-2</v>
      </c>
      <c r="X1460">
        <v>104.64735771630301</v>
      </c>
      <c r="Y1460">
        <f>'wyznaczanie X2,X3,X6,X7'!$W$3*modele!T1460+'wyznaczanie X2,X3,X6,X7'!$X$3</f>
        <v>104.75103734236708</v>
      </c>
      <c r="Z1460">
        <f t="shared" si="189"/>
        <v>0.1037</v>
      </c>
    </row>
    <row r="1461" spans="1:26" x14ac:dyDescent="0.3">
      <c r="A1461">
        <v>51.986170837024403</v>
      </c>
      <c r="B1461">
        <f t="shared" si="182"/>
        <v>51.986170837024396</v>
      </c>
      <c r="C1461">
        <f t="shared" si="183"/>
        <v>0</v>
      </c>
      <c r="E1461">
        <v>38.496944197869098</v>
      </c>
      <c r="F1461">
        <f>'wyznaczanie X2,X3,X6,X7'!$J$3*I1461+'wyznaczanie X2,X3,X6,X7'!$K$3</f>
        <v>38.318110512145495</v>
      </c>
      <c r="G1461">
        <f t="shared" si="186"/>
        <v>0.17879999999999999</v>
      </c>
      <c r="I1461">
        <v>81.122246379411294</v>
      </c>
      <c r="J1461">
        <f>'wyznaczanie X2,X3,X6,X7'!$M$3*modele!E1461+'wyznaczanie X2,X3,X6,X7'!$N$3</f>
        <v>81.480699463738773</v>
      </c>
      <c r="K1461">
        <f t="shared" si="187"/>
        <v>0.35849999999999999</v>
      </c>
      <c r="M1461">
        <v>-11.5184909195585</v>
      </c>
      <c r="N1461">
        <f t="shared" si="184"/>
        <v>-11.518490919558488</v>
      </c>
      <c r="O1461">
        <f t="shared" si="185"/>
        <v>0</v>
      </c>
      <c r="Q1461">
        <v>23.657441093444199</v>
      </c>
      <c r="R1461">
        <v>23.657441093444199</v>
      </c>
      <c r="T1461">
        <v>54.453854234891097</v>
      </c>
      <c r="U1461">
        <f>'wyznaczanie X2,X3,X6,X7'!$T$3*modele!X1461+'wyznaczanie X2,X3,X6,X7'!$U$3</f>
        <v>54.097690990887912</v>
      </c>
      <c r="V1461">
        <f t="shared" si="188"/>
        <v>0.35620000000000002</v>
      </c>
      <c r="X1461">
        <v>108.22542926669399</v>
      </c>
      <c r="Y1461">
        <f>'wyznaczanie X2,X3,X6,X7'!$W$3*modele!T1461+'wyznaczanie X2,X3,X6,X7'!$X$3</f>
        <v>108.90866444052932</v>
      </c>
      <c r="Z1461">
        <f t="shared" si="189"/>
        <v>0.68320000000000003</v>
      </c>
    </row>
    <row r="1462" spans="1:26" x14ac:dyDescent="0.3">
      <c r="A1462">
        <v>38.358175996780702</v>
      </c>
      <c r="B1462">
        <f t="shared" si="182"/>
        <v>38.358175996780595</v>
      </c>
      <c r="C1462">
        <f t="shared" si="183"/>
        <v>0</v>
      </c>
      <c r="E1462">
        <v>21.659222510306101</v>
      </c>
      <c r="F1462">
        <f>'wyznaczanie X2,X3,X6,X7'!$J$3*I1462+'wyznaczanie X2,X3,X6,X7'!$K$3</f>
        <v>21.875316544426436</v>
      </c>
      <c r="G1462">
        <f t="shared" si="186"/>
        <v>0.21609999999999999</v>
      </c>
      <c r="I1462">
        <v>48.2252442258511</v>
      </c>
      <c r="J1462">
        <f>'wyznaczanie X2,X3,X6,X7'!$M$3*modele!E1462+'wyznaczanie X2,X3,X6,X7'!$N$3</f>
        <v>47.795222565810242</v>
      </c>
      <c r="K1462">
        <f t="shared" si="187"/>
        <v>0.43</v>
      </c>
      <c r="M1462">
        <v>11.738684462642899</v>
      </c>
      <c r="N1462">
        <f t="shared" si="184"/>
        <v>11.738684462643107</v>
      </c>
      <c r="O1462">
        <f t="shared" si="185"/>
        <v>0</v>
      </c>
      <c r="Q1462">
        <v>18.469918530017601</v>
      </c>
      <c r="R1462">
        <v>18.469918530017601</v>
      </c>
      <c r="T1462">
        <v>48.202933425117401</v>
      </c>
      <c r="U1462">
        <f>'wyznaczanie X2,X3,X6,X7'!$T$3*modele!X1462+'wyznaczanie X2,X3,X6,X7'!$U$3</f>
        <v>48.188183371049071</v>
      </c>
      <c r="V1462">
        <f t="shared" si="188"/>
        <v>1.4800000000000001E-2</v>
      </c>
      <c r="X1462">
        <v>96.376041914238399</v>
      </c>
      <c r="Y1462">
        <f>'wyznaczanie X2,X3,X6,X7'!$W$3*modele!T1462+'wyznaczanie X2,X3,X6,X7'!$X$3</f>
        <v>96.418445720732805</v>
      </c>
      <c r="Z1462">
        <f t="shared" si="189"/>
        <v>4.24E-2</v>
      </c>
    </row>
    <row r="1463" spans="1:26" x14ac:dyDescent="0.3">
      <c r="A1463">
        <v>32.472151271419101</v>
      </c>
      <c r="B1463">
        <f t="shared" si="182"/>
        <v>32.472151271418959</v>
      </c>
      <c r="C1463">
        <f t="shared" si="183"/>
        <v>0</v>
      </c>
      <c r="E1463">
        <v>57.221492810764303</v>
      </c>
      <c r="F1463">
        <f>'wyznaczanie X2,X3,X6,X7'!$J$3*I1463+'wyznaczanie X2,X3,X6,X7'!$K$3</f>
        <v>56.991138671432793</v>
      </c>
      <c r="G1463">
        <f t="shared" si="186"/>
        <v>0.23039999999999999</v>
      </c>
      <c r="I1463">
        <v>118.481265094573</v>
      </c>
      <c r="J1463">
        <f>'wyznaczanie X2,X3,X6,X7'!$M$3*modele!E1463+'wyznaczanie X2,X3,X6,X7'!$N$3</f>
        <v>118.94095456403031</v>
      </c>
      <c r="K1463">
        <f t="shared" si="187"/>
        <v>0.4597</v>
      </c>
      <c r="M1463">
        <v>-106.72017588945501</v>
      </c>
      <c r="N1463">
        <f t="shared" si="184"/>
        <v>-106.72017588945472</v>
      </c>
      <c r="O1463">
        <f t="shared" si="185"/>
        <v>0</v>
      </c>
      <c r="Q1463">
        <v>15.9959021210984</v>
      </c>
      <c r="R1463">
        <v>15.9959021210984</v>
      </c>
      <c r="T1463">
        <v>40.217767298472701</v>
      </c>
      <c r="U1463">
        <f>'wyznaczanie X2,X3,X6,X7'!$T$3*modele!X1463+'wyznaczanie X2,X3,X6,X7'!$U$3</f>
        <v>40.033753240595289</v>
      </c>
      <c r="V1463">
        <f t="shared" si="188"/>
        <v>0.184</v>
      </c>
      <c r="X1463">
        <v>80.025271685953797</v>
      </c>
      <c r="Y1463">
        <f>'wyznaczanie X2,X3,X6,X7'!$W$3*modele!T1463+'wyznaczanie X2,X3,X6,X7'!$X$3</f>
        <v>80.462961005623541</v>
      </c>
      <c r="Z1463">
        <f t="shared" si="189"/>
        <v>0.43769999999999998</v>
      </c>
    </row>
    <row r="1464" spans="1:26" x14ac:dyDescent="0.3">
      <c r="A1464">
        <v>55.050888787641</v>
      </c>
      <c r="B1464">
        <f t="shared" si="182"/>
        <v>55.050888787641099</v>
      </c>
      <c r="C1464">
        <f t="shared" si="183"/>
        <v>0</v>
      </c>
      <c r="E1464">
        <v>15.9604359297466</v>
      </c>
      <c r="F1464">
        <f>'wyznaczanie X2,X3,X6,X7'!$J$3*I1464+'wyznaczanie X2,X3,X6,X7'!$K$3</f>
        <v>15.995844810168027</v>
      </c>
      <c r="G1464">
        <f t="shared" si="186"/>
        <v>3.5400000000000001E-2</v>
      </c>
      <c r="I1464">
        <v>36.4622193601612</v>
      </c>
      <c r="J1464">
        <f>'wyznaczanie X2,X3,X6,X7'!$M$3*modele!E1464+'wyznaczanie X2,X3,X6,X7'!$N$3</f>
        <v>36.394253523338413</v>
      </c>
      <c r="K1464">
        <f t="shared" si="187"/>
        <v>6.8000000000000005E-2</v>
      </c>
      <c r="M1464">
        <v>62.220469786042401</v>
      </c>
      <c r="N1464">
        <f t="shared" si="184"/>
        <v>62.220469786042202</v>
      </c>
      <c r="O1464">
        <f t="shared" si="185"/>
        <v>0</v>
      </c>
      <c r="Q1464">
        <v>24.6685482210417</v>
      </c>
      <c r="R1464">
        <v>24.6685482210417</v>
      </c>
      <c r="T1464">
        <v>49.787316254800601</v>
      </c>
      <c r="U1464">
        <f>'wyznaczanie X2,X3,X6,X7'!$T$3*modele!X1464+'wyznaczanie X2,X3,X6,X7'!$U$3</f>
        <v>50.084593842035439</v>
      </c>
      <c r="V1464">
        <f t="shared" si="188"/>
        <v>0.29730000000000001</v>
      </c>
      <c r="X1464">
        <v>100.17860952148401</v>
      </c>
      <c r="Y1464">
        <f>'wyznaczanie X2,X3,X6,X7'!$W$3*modele!T1464+'wyznaczanie X2,X3,X6,X7'!$X$3</f>
        <v>99.584265394482557</v>
      </c>
      <c r="Z1464">
        <f t="shared" si="189"/>
        <v>0.59430000000000005</v>
      </c>
    </row>
    <row r="1465" spans="1:26" x14ac:dyDescent="0.3">
      <c r="A1465">
        <v>56.402282251934302</v>
      </c>
      <c r="B1465">
        <f t="shared" si="182"/>
        <v>56.402282251934338</v>
      </c>
      <c r="C1465">
        <f t="shared" si="183"/>
        <v>0</v>
      </c>
      <c r="E1465">
        <v>75.916664291990898</v>
      </c>
      <c r="F1465">
        <f>'wyznaczanie X2,X3,X6,X7'!$J$3*I1465+'wyznaczanie X2,X3,X6,X7'!$K$3</f>
        <v>75.872817231236283</v>
      </c>
      <c r="G1465">
        <f t="shared" si="186"/>
        <v>4.3799999999999999E-2</v>
      </c>
      <c r="I1465">
        <v>156.257729451187</v>
      </c>
      <c r="J1465">
        <f>'wyznaczanie X2,X3,X6,X7'!$M$3*modele!E1465+'wyznaczanie X2,X3,X6,X7'!$N$3</f>
        <v>156.34243789528369</v>
      </c>
      <c r="K1465">
        <f t="shared" si="187"/>
        <v>8.4699999999999998E-2</v>
      </c>
      <c r="M1465">
        <v>-114.945428372104</v>
      </c>
      <c r="N1465">
        <f t="shared" si="184"/>
        <v>-114.94542837210408</v>
      </c>
      <c r="O1465">
        <f t="shared" si="185"/>
        <v>0</v>
      </c>
      <c r="Q1465">
        <v>17.405802716347001</v>
      </c>
      <c r="R1465">
        <v>17.405802716347001</v>
      </c>
      <c r="T1465">
        <v>50.4827321314499</v>
      </c>
      <c r="U1465">
        <f>'wyznaczanie X2,X3,X6,X7'!$T$3*modele!X1465+'wyznaczanie X2,X3,X6,X7'!$U$3</f>
        <v>49.981741202281682</v>
      </c>
      <c r="V1465">
        <f t="shared" si="188"/>
        <v>0.501</v>
      </c>
      <c r="X1465">
        <v>99.972375627381993</v>
      </c>
      <c r="Y1465">
        <f>'wyznaczanie X2,X3,X6,X7'!$W$3*modele!T1465+'wyznaczanie X2,X3,X6,X7'!$X$3</f>
        <v>100.97380409844244</v>
      </c>
      <c r="Z1465">
        <f t="shared" si="189"/>
        <v>1.0014000000000001</v>
      </c>
    </row>
    <row r="1466" spans="1:26" x14ac:dyDescent="0.3">
      <c r="A1466">
        <v>23.501996763507901</v>
      </c>
      <c r="B1466">
        <f t="shared" si="182"/>
        <v>23.501996763507954</v>
      </c>
      <c r="C1466">
        <f t="shared" si="183"/>
        <v>0</v>
      </c>
      <c r="E1466">
        <v>41.481678763235102</v>
      </c>
      <c r="F1466">
        <f>'wyznaczanie X2,X3,X6,X7'!$J$3*I1466+'wyznaczanie X2,X3,X6,X7'!$K$3</f>
        <v>41.294251295382935</v>
      </c>
      <c r="G1466">
        <f t="shared" si="186"/>
        <v>0.18740000000000001</v>
      </c>
      <c r="I1466">
        <v>87.076593915947498</v>
      </c>
      <c r="J1466">
        <f>'wyznaczanie X2,X3,X6,X7'!$M$3*modele!E1466+'wyznaczanie X2,X3,X6,X7'!$N$3</f>
        <v>87.451947184405739</v>
      </c>
      <c r="K1466">
        <f t="shared" si="187"/>
        <v>0.37540000000000001</v>
      </c>
      <c r="M1466">
        <v>-77.441042762689406</v>
      </c>
      <c r="N1466">
        <f t="shared" si="184"/>
        <v>-77.441042762689506</v>
      </c>
      <c r="O1466">
        <f t="shared" si="185"/>
        <v>0</v>
      </c>
      <c r="Q1466">
        <v>17.7444041399004</v>
      </c>
      <c r="R1466">
        <v>17.7444041399004</v>
      </c>
      <c r="T1466">
        <v>54.179797113424797</v>
      </c>
      <c r="U1466">
        <f>'wyznaczanie X2,X3,X6,X7'!$T$3*modele!X1466+'wyznaczanie X2,X3,X6,X7'!$U$3</f>
        <v>54.299899095460404</v>
      </c>
      <c r="V1466">
        <f t="shared" si="188"/>
        <v>0.1201</v>
      </c>
      <c r="X1466">
        <v>108.63088473118</v>
      </c>
      <c r="Y1466">
        <f>'wyznaczanie X2,X3,X6,X7'!$W$3*modele!T1466+'wyznaczanie X2,X3,X6,X7'!$X$3</f>
        <v>108.36105977667246</v>
      </c>
      <c r="Z1466">
        <f t="shared" si="189"/>
        <v>0.26979999999999998</v>
      </c>
    </row>
    <row r="1467" spans="1:26" x14ac:dyDescent="0.3">
      <c r="A1467">
        <v>23.776759585363202</v>
      </c>
      <c r="B1467">
        <f t="shared" si="182"/>
        <v>23.776759585363251</v>
      </c>
      <c r="C1467">
        <f t="shared" si="183"/>
        <v>0</v>
      </c>
      <c r="E1467">
        <v>47.421520226124699</v>
      </c>
      <c r="F1467">
        <f>'wyznaczanie X2,X3,X6,X7'!$J$3*I1467+'wyznaczanie X2,X3,X6,X7'!$K$3</f>
        <v>47.33946852327076</v>
      </c>
      <c r="G1467">
        <f t="shared" si="186"/>
        <v>8.2100000000000006E-2</v>
      </c>
      <c r="I1467">
        <v>99.171224825693798</v>
      </c>
      <c r="J1467">
        <f>'wyznaczanie X2,X3,X6,X7'!$M$3*modele!E1467+'wyznaczanie X2,X3,X6,X7'!$N$3</f>
        <v>99.33516963506051</v>
      </c>
      <c r="K1467">
        <f t="shared" si="187"/>
        <v>0.16389999999999999</v>
      </c>
      <c r="M1467">
        <v>-94.711041507647593</v>
      </c>
      <c r="N1467">
        <f t="shared" si="184"/>
        <v>-94.711041507647693</v>
      </c>
      <c r="O1467">
        <f t="shared" si="185"/>
        <v>0</v>
      </c>
      <c r="Q1467">
        <v>31.535884830822699</v>
      </c>
      <c r="R1467">
        <v>31.535884830822699</v>
      </c>
      <c r="T1467">
        <v>48.8739127772808</v>
      </c>
      <c r="U1467">
        <f>'wyznaczanie X2,X3,X6,X7'!$T$3*modele!X1467+'wyznaczanie X2,X3,X6,X7'!$U$3</f>
        <v>49.011923448231549</v>
      </c>
      <c r="V1467">
        <f t="shared" si="188"/>
        <v>0.13800000000000001</v>
      </c>
      <c r="X1467">
        <v>98.027755708380695</v>
      </c>
      <c r="Y1467">
        <f>'wyznaczanie X2,X3,X6,X7'!$W$3*modele!T1467+'wyznaczanie X2,X3,X6,X7'!$X$3</f>
        <v>97.759156812750575</v>
      </c>
      <c r="Z1467">
        <f t="shared" si="189"/>
        <v>0.26860000000000001</v>
      </c>
    </row>
    <row r="1468" spans="1:26" x14ac:dyDescent="0.3">
      <c r="A1468">
        <v>43.7160988807289</v>
      </c>
      <c r="B1468">
        <f t="shared" si="182"/>
        <v>43.716098880729106</v>
      </c>
      <c r="C1468">
        <f t="shared" si="183"/>
        <v>0</v>
      </c>
      <c r="E1468">
        <v>67.063280791999404</v>
      </c>
      <c r="F1468">
        <f>'wyznaczanie X2,X3,X6,X7'!$J$3*I1468+'wyznaczanie X2,X3,X6,X7'!$K$3</f>
        <v>66.929360335232886</v>
      </c>
      <c r="G1468">
        <f t="shared" si="186"/>
        <v>0.13389999999999999</v>
      </c>
      <c r="I1468">
        <v>138.36460731235201</v>
      </c>
      <c r="J1468">
        <f>'wyznaczanie X2,X3,X6,X7'!$M$3*modele!E1468+'wyznaczanie X2,X3,X6,X7'!$N$3</f>
        <v>138.63039520379829</v>
      </c>
      <c r="K1468">
        <f t="shared" si="187"/>
        <v>0.26579999999999998</v>
      </c>
      <c r="M1468">
        <v>-113.75764461454</v>
      </c>
      <c r="N1468">
        <f t="shared" si="184"/>
        <v>-113.75764461454041</v>
      </c>
      <c r="O1468">
        <f t="shared" si="185"/>
        <v>0</v>
      </c>
      <c r="Q1468">
        <v>24.8163228619831</v>
      </c>
      <c r="R1468">
        <v>24.8163228619831</v>
      </c>
      <c r="T1468">
        <v>51.834873048476503</v>
      </c>
      <c r="U1468">
        <f>'wyznaczanie X2,X3,X6,X7'!$T$3*modele!X1468+'wyznaczanie X2,X3,X6,X7'!$U$3</f>
        <v>52.183224006149608</v>
      </c>
      <c r="V1468">
        <f t="shared" si="188"/>
        <v>0.34839999999999999</v>
      </c>
      <c r="X1468">
        <v>104.386655829886</v>
      </c>
      <c r="Y1468">
        <f>'wyznaczanie X2,X3,X6,X7'!$W$3*modele!T1468+'wyznaczanie X2,X3,X6,X7'!$X$3</f>
        <v>103.67557177517291</v>
      </c>
      <c r="Z1468">
        <f t="shared" si="189"/>
        <v>0.71109999999999995</v>
      </c>
    </row>
    <row r="1469" spans="1:26" x14ac:dyDescent="0.3">
      <c r="A1469">
        <v>33.0411221342654</v>
      </c>
      <c r="B1469">
        <f t="shared" si="182"/>
        <v>33.041122134265507</v>
      </c>
      <c r="C1469">
        <f t="shared" si="183"/>
        <v>0</v>
      </c>
      <c r="E1469">
        <v>61.950075948577002</v>
      </c>
      <c r="F1469">
        <f>'wyznaczanie X2,X3,X6,X7'!$J$3*I1469+'wyznaczanie X2,X3,X6,X7'!$K$3</f>
        <v>61.710536689742305</v>
      </c>
      <c r="G1469">
        <f t="shared" si="186"/>
        <v>0.23949999999999999</v>
      </c>
      <c r="I1469">
        <v>127.92333723125699</v>
      </c>
      <c r="J1469">
        <f>'wyznaczanie X2,X3,X6,X7'!$M$3*modele!E1469+'wyznaczanie X2,X3,X6,X7'!$N$3</f>
        <v>128.4009385811303</v>
      </c>
      <c r="K1469">
        <f t="shared" si="187"/>
        <v>0.47760000000000002</v>
      </c>
      <c r="M1469">
        <v>-119.7679835772</v>
      </c>
      <c r="N1469">
        <f t="shared" si="184"/>
        <v>-119.76798357720021</v>
      </c>
      <c r="O1469">
        <f t="shared" si="185"/>
        <v>0</v>
      </c>
      <c r="Q1469">
        <v>28.6928295152488</v>
      </c>
      <c r="R1469">
        <v>28.6928295152488</v>
      </c>
      <c r="T1469">
        <v>48.394649050834502</v>
      </c>
      <c r="U1469">
        <f>'wyznaczanie X2,X3,X6,X7'!$T$3*modele!X1469+'wyznaczanie X2,X3,X6,X7'!$U$3</f>
        <v>48.663652181664702</v>
      </c>
      <c r="V1469">
        <f t="shared" si="188"/>
        <v>0.26900000000000002</v>
      </c>
      <c r="X1469">
        <v>97.329423223381994</v>
      </c>
      <c r="Y1469">
        <f>'wyznaczanie X2,X3,X6,X7'!$W$3*modele!T1469+'wyznaczanie X2,X3,X6,X7'!$X$3</f>
        <v>96.801520498046443</v>
      </c>
      <c r="Z1469">
        <f t="shared" si="189"/>
        <v>0.52790000000000004</v>
      </c>
    </row>
    <row r="1470" spans="1:26" x14ac:dyDescent="0.3">
      <c r="A1470">
        <v>54.075901915906996</v>
      </c>
      <c r="B1470">
        <f t="shared" si="182"/>
        <v>54.075901915907046</v>
      </c>
      <c r="C1470">
        <f t="shared" si="183"/>
        <v>0</v>
      </c>
      <c r="E1470">
        <v>25.097928785301999</v>
      </c>
      <c r="F1470">
        <f>'wyznaczanie X2,X3,X6,X7'!$J$3*I1470+'wyznaczanie X2,X3,X6,X7'!$K$3</f>
        <v>25.207969661534545</v>
      </c>
      <c r="G1470">
        <f t="shared" si="186"/>
        <v>0.11</v>
      </c>
      <c r="I1470">
        <v>54.892863912980403</v>
      </c>
      <c r="J1470">
        <f>'wyznaczanie X2,X3,X6,X7'!$M$3*modele!E1470+'wyznaczanie X2,X3,X6,X7'!$N$3</f>
        <v>54.674684225441787</v>
      </c>
      <c r="K1470">
        <f t="shared" si="187"/>
        <v>0.21820000000000001</v>
      </c>
      <c r="M1470">
        <v>32.858017475908099</v>
      </c>
      <c r="N1470">
        <f t="shared" si="184"/>
        <v>32.858017475907999</v>
      </c>
      <c r="O1470">
        <f t="shared" si="185"/>
        <v>0</v>
      </c>
      <c r="Q1470">
        <v>19.337758419398</v>
      </c>
      <c r="R1470">
        <v>19.337758419398</v>
      </c>
      <c r="T1470">
        <v>48.883047260768201</v>
      </c>
      <c r="U1470">
        <f>'wyznaczanie X2,X3,X6,X7'!$T$3*modele!X1470+'wyznaczanie X2,X3,X6,X7'!$U$3</f>
        <v>49.245570393674505</v>
      </c>
      <c r="V1470">
        <f t="shared" si="188"/>
        <v>0.36249999999999999</v>
      </c>
      <c r="X1470">
        <v>98.496250435585594</v>
      </c>
      <c r="Y1470">
        <f>'wyznaczanie X2,X3,X6,X7'!$W$3*modele!T1470+'wyznaczanie X2,X3,X6,X7'!$X$3</f>
        <v>97.777408795157967</v>
      </c>
      <c r="Z1470">
        <f t="shared" si="189"/>
        <v>0.71879999999999999</v>
      </c>
    </row>
    <row r="1471" spans="1:26" x14ac:dyDescent="0.3">
      <c r="A1471">
        <v>44.988661168134598</v>
      </c>
      <c r="B1471">
        <f t="shared" si="182"/>
        <v>44.988661168134513</v>
      </c>
      <c r="C1471">
        <f t="shared" si="183"/>
        <v>0</v>
      </c>
      <c r="E1471">
        <v>76.091439286945004</v>
      </c>
      <c r="F1471">
        <f>'wyznaczanie X2,X3,X6,X7'!$J$3*I1471+'wyznaczanie X2,X3,X6,X7'!$K$3</f>
        <v>75.98759899483764</v>
      </c>
      <c r="G1471">
        <f t="shared" si="186"/>
        <v>0.1038</v>
      </c>
      <c r="I1471">
        <v>156.487372657311</v>
      </c>
      <c r="J1471">
        <f>'wyznaczanie X2,X3,X6,X7'!$M$3*modele!E1471+'wyznaczanie X2,X3,X6,X7'!$N$3</f>
        <v>156.69209203282713</v>
      </c>
      <c r="K1471">
        <f t="shared" si="187"/>
        <v>0.20469999999999999</v>
      </c>
      <c r="M1471">
        <v>-138.296995524566</v>
      </c>
      <c r="N1471">
        <f t="shared" si="184"/>
        <v>-138.29699552456583</v>
      </c>
      <c r="O1471">
        <f t="shared" si="185"/>
        <v>0</v>
      </c>
      <c r="Q1471">
        <v>14.428008940578099</v>
      </c>
      <c r="R1471">
        <v>14.428008940578099</v>
      </c>
      <c r="T1471">
        <v>49.311915483892697</v>
      </c>
      <c r="U1471">
        <f>'wyznaczanie X2,X3,X6,X7'!$T$3*modele!X1471+'wyznaczanie X2,X3,X6,X7'!$U$3</f>
        <v>49.326072824155105</v>
      </c>
      <c r="V1471">
        <f t="shared" si="188"/>
        <v>1.4200000000000001E-2</v>
      </c>
      <c r="X1471">
        <v>98.657669041490493</v>
      </c>
      <c r="Y1471">
        <f>'wyznaczanie X2,X3,X6,X7'!$W$3*modele!T1471+'wyznaczanie X2,X3,X6,X7'!$X$3</f>
        <v>98.634347808114256</v>
      </c>
      <c r="Z1471">
        <f t="shared" si="189"/>
        <v>2.3300000000000001E-2</v>
      </c>
    </row>
    <row r="1472" spans="1:26" x14ac:dyDescent="0.3">
      <c r="A1472">
        <v>62.050512353093801</v>
      </c>
      <c r="B1472">
        <f t="shared" si="182"/>
        <v>62.050512353093794</v>
      </c>
      <c r="C1472">
        <f t="shared" si="183"/>
        <v>0</v>
      </c>
      <c r="E1472">
        <v>58.108704376098203</v>
      </c>
      <c r="F1472">
        <f>'wyznaczanie X2,X3,X6,X7'!$J$3*I1472+'wyznaczanie X2,X3,X6,X7'!$K$3</f>
        <v>58.343033072400459</v>
      </c>
      <c r="G1472">
        <f t="shared" si="186"/>
        <v>0.23430000000000001</v>
      </c>
      <c r="I1472">
        <v>121.18599235122601</v>
      </c>
      <c r="J1472">
        <f>'wyznaczanie X2,X3,X6,X7'!$M$3*modele!E1472+'wyznaczanie X2,X3,X6,X7'!$N$3</f>
        <v>120.71590638008895</v>
      </c>
      <c r="K1472">
        <f t="shared" si="187"/>
        <v>0.47010000000000002</v>
      </c>
      <c r="M1472">
        <v>-50.225088422107</v>
      </c>
      <c r="N1472">
        <f t="shared" si="184"/>
        <v>-50.225088422106992</v>
      </c>
      <c r="O1472">
        <f t="shared" si="185"/>
        <v>0</v>
      </c>
      <c r="Q1472">
        <v>24.037744773966001</v>
      </c>
      <c r="R1472">
        <v>24.037744773966001</v>
      </c>
      <c r="T1472">
        <v>52.007749522270601</v>
      </c>
      <c r="U1472">
        <f>'wyznaczanie X2,X3,X6,X7'!$T$3*modele!X1472+'wyznaczanie X2,X3,X6,X7'!$U$3</f>
        <v>52.494400600046781</v>
      </c>
      <c r="V1472">
        <f t="shared" si="188"/>
        <v>0.48670000000000002</v>
      </c>
      <c r="X1472">
        <v>105.01060832023001</v>
      </c>
      <c r="Y1472">
        <f>'wyznaczanie X2,X3,X6,X7'!$W$3*modele!T1472+'wyznaczanie X2,X3,X6,X7'!$X$3</f>
        <v>104.02100327797156</v>
      </c>
      <c r="Z1472">
        <f t="shared" si="189"/>
        <v>0.98960000000000004</v>
      </c>
    </row>
    <row r="1473" spans="1:26" x14ac:dyDescent="0.3">
      <c r="A1473">
        <v>58.496820970244698</v>
      </c>
      <c r="B1473">
        <f t="shared" si="182"/>
        <v>58.496820970244656</v>
      </c>
      <c r="C1473">
        <f t="shared" si="183"/>
        <v>0</v>
      </c>
      <c r="E1473">
        <v>25.6877867202132</v>
      </c>
      <c r="F1473">
        <f>'wyznaczanie X2,X3,X6,X7'!$J$3*I1473+'wyznaczanie X2,X3,X6,X7'!$K$3</f>
        <v>25.938125342723026</v>
      </c>
      <c r="G1473">
        <f t="shared" si="186"/>
        <v>0.25030000000000002</v>
      </c>
      <c r="I1473">
        <v>56.353682133025501</v>
      </c>
      <c r="J1473">
        <f>'wyznaczanie X2,X3,X6,X7'!$M$3*modele!E1473+'wyznaczanie X2,X3,X6,X7'!$N$3</f>
        <v>55.854751588960902</v>
      </c>
      <c r="K1473">
        <f t="shared" si="187"/>
        <v>0.49890000000000001</v>
      </c>
      <c r="M1473">
        <v>39.9302817798497</v>
      </c>
      <c r="N1473">
        <f t="shared" si="184"/>
        <v>39.930281779849793</v>
      </c>
      <c r="O1473">
        <f t="shared" si="185"/>
        <v>0</v>
      </c>
      <c r="Q1473">
        <v>16.0170322702246</v>
      </c>
      <c r="R1473">
        <v>16.0170322702246</v>
      </c>
      <c r="T1473">
        <v>54.504876980431298</v>
      </c>
      <c r="U1473">
        <f>'wyznaczanie X2,X3,X6,X7'!$T$3*modele!X1473+'wyznaczanie X2,X3,X6,X7'!$U$3</f>
        <v>54.766994090451483</v>
      </c>
      <c r="V1473">
        <f t="shared" si="188"/>
        <v>0.2621</v>
      </c>
      <c r="X1473">
        <v>109.56747537156799</v>
      </c>
      <c r="Y1473">
        <f>'wyznaczanie X2,X3,X6,X7'!$W$3*modele!T1473+'wyznaczanie X2,X3,X6,X7'!$X$3</f>
        <v>109.01061506042602</v>
      </c>
      <c r="Z1473">
        <f t="shared" si="189"/>
        <v>0.55689999999999995</v>
      </c>
    </row>
    <row r="1474" spans="1:26" x14ac:dyDescent="0.3">
      <c r="A1474">
        <v>65.761449446095796</v>
      </c>
      <c r="B1474">
        <f t="shared" si="182"/>
        <v>65.761449446095853</v>
      </c>
      <c r="C1474">
        <f t="shared" si="183"/>
        <v>0</v>
      </c>
      <c r="E1474">
        <v>55.391681414001802</v>
      </c>
      <c r="F1474">
        <f>'wyznaczanie X2,X3,X6,X7'!$J$3*I1474+'wyznaczanie X2,X3,X6,X7'!$K$3</f>
        <v>55.395559892485565</v>
      </c>
      <c r="G1474">
        <f t="shared" si="186"/>
        <v>3.8999999999999998E-3</v>
      </c>
      <c r="I1474">
        <v>115.288999921741</v>
      </c>
      <c r="J1474">
        <f>'wyznaczanie X2,X3,X6,X7'!$M$3*modele!E1474+'wyznaczanie X2,X3,X6,X7'!$N$3</f>
        <v>115.28024139410435</v>
      </c>
      <c r="K1474">
        <f t="shared" si="187"/>
        <v>8.8000000000000005E-3</v>
      </c>
      <c r="M1474">
        <v>-34.652145349813701</v>
      </c>
      <c r="N1474">
        <f t="shared" si="184"/>
        <v>-34.652145349813821</v>
      </c>
      <c r="O1474">
        <f t="shared" si="185"/>
        <v>0</v>
      </c>
      <c r="Q1474">
        <v>22.0427514049384</v>
      </c>
      <c r="R1474">
        <v>22.0427514049384</v>
      </c>
      <c r="T1474">
        <v>45.2876561393347</v>
      </c>
      <c r="U1474">
        <f>'wyznaczanie X2,X3,X6,X7'!$T$3*modele!X1474+'wyznaczanie X2,X3,X6,X7'!$U$3</f>
        <v>45.11277623830847</v>
      </c>
      <c r="V1474">
        <f t="shared" si="188"/>
        <v>0.1749</v>
      </c>
      <c r="X1474">
        <v>90.209421490565603</v>
      </c>
      <c r="Y1474">
        <f>'wyznaczanie X2,X3,X6,X7'!$W$3*modele!T1474+'wyznaczanie X2,X3,X6,X7'!$X$3</f>
        <v>90.593311786649437</v>
      </c>
      <c r="Z1474">
        <f t="shared" si="189"/>
        <v>0.38390000000000002</v>
      </c>
    </row>
    <row r="1475" spans="1:26" x14ac:dyDescent="0.3">
      <c r="A1475">
        <v>30.0569564052308</v>
      </c>
      <c r="B1475">
        <f t="shared" ref="B1475:B1538" si="190">1.5*$E1475+0.5*$M1475</f>
        <v>30.056956405230693</v>
      </c>
      <c r="C1475">
        <f t="shared" ref="C1475:C1538" si="191">ROUND(ABS(B1475-A1475),4)</f>
        <v>0</v>
      </c>
      <c r="E1475">
        <v>77.672370633660805</v>
      </c>
      <c r="F1475">
        <f>'wyznaczanie X2,X3,X6,X7'!$J$3*I1475+'wyznaczanie X2,X3,X6,X7'!$K$3</f>
        <v>77.602831429342316</v>
      </c>
      <c r="G1475">
        <f t="shared" si="186"/>
        <v>6.9500000000000006E-2</v>
      </c>
      <c r="I1475">
        <v>159.718958784384</v>
      </c>
      <c r="J1475">
        <f>'wyznaczanie X2,X3,X6,X7'!$M$3*modele!E1475+'wyznaczanie X2,X3,X6,X7'!$N$3</f>
        <v>159.85489679615461</v>
      </c>
      <c r="K1475">
        <f t="shared" si="187"/>
        <v>0.13589999999999999</v>
      </c>
      <c r="M1475">
        <v>-172.90319909052101</v>
      </c>
      <c r="N1475">
        <f t="shared" ref="N1475:N1538" si="192">2*A1475-3*E1475</f>
        <v>-172.90319909052079</v>
      </c>
      <c r="O1475">
        <f t="shared" ref="O1475:O1538" si="193">ROUND(ABS(N1475-M1475),4)</f>
        <v>0</v>
      </c>
      <c r="Q1475">
        <v>15.6637975244063</v>
      </c>
      <c r="R1475">
        <v>15.6637975244063</v>
      </c>
      <c r="T1475">
        <v>52.4063573396514</v>
      </c>
      <c r="U1475">
        <f>'wyznaczanie X2,X3,X6,X7'!$T$3*modele!X1475+'wyznaczanie X2,X3,X6,X7'!$U$3</f>
        <v>52.649545726012434</v>
      </c>
      <c r="V1475">
        <f t="shared" si="188"/>
        <v>0.2432</v>
      </c>
      <c r="X1475">
        <v>105.321695945744</v>
      </c>
      <c r="Y1475">
        <f>'wyznaczanie X2,X3,X6,X7'!$W$3*modele!T1475+'wyznaczanie X2,X3,X6,X7'!$X$3</f>
        <v>104.81747774533682</v>
      </c>
      <c r="Z1475">
        <f t="shared" si="189"/>
        <v>0.50419999999999998</v>
      </c>
    </row>
    <row r="1476" spans="1:26" x14ac:dyDescent="0.3">
      <c r="A1476">
        <v>66.433769400733993</v>
      </c>
      <c r="B1476">
        <f t="shared" si="190"/>
        <v>66.43376940073405</v>
      </c>
      <c r="C1476">
        <f t="shared" si="191"/>
        <v>0</v>
      </c>
      <c r="E1476">
        <v>13.757500331308799</v>
      </c>
      <c r="F1476">
        <f>'wyznaczanie X2,X3,X6,X7'!$J$3*I1476+'wyznaczanie X2,X3,X6,X7'!$K$3</f>
        <v>13.932756951416316</v>
      </c>
      <c r="G1476">
        <f t="shared" si="186"/>
        <v>0.17530000000000001</v>
      </c>
      <c r="I1476">
        <v>32.334611493421399</v>
      </c>
      <c r="J1476">
        <f>'wyznaczanie X2,X3,X6,X7'!$M$3*modele!E1476+'wyznaczanie X2,X3,X6,X7'!$N$3</f>
        <v>31.987069607024306</v>
      </c>
      <c r="K1476">
        <f t="shared" si="187"/>
        <v>0.34749999999999998</v>
      </c>
      <c r="M1476">
        <v>91.595037807541701</v>
      </c>
      <c r="N1476">
        <f t="shared" si="192"/>
        <v>91.595037807541587</v>
      </c>
      <c r="O1476">
        <f t="shared" si="193"/>
        <v>0</v>
      </c>
      <c r="Q1476">
        <v>24.867407558659998</v>
      </c>
      <c r="R1476">
        <v>24.867407558659998</v>
      </c>
      <c r="T1476">
        <v>53.419930888116099</v>
      </c>
      <c r="U1476">
        <f>'wyznaczanie X2,X3,X6,X7'!$T$3*modele!X1476+'wyznaczanie X2,X3,X6,X7'!$U$3</f>
        <v>53.174856574624101</v>
      </c>
      <c r="V1476">
        <f t="shared" si="188"/>
        <v>0.24510000000000001</v>
      </c>
      <c r="X1476">
        <v>106.375017495707</v>
      </c>
      <c r="Y1476">
        <f>'wyznaczanie X2,X3,X6,X7'!$W$3*modele!T1476+'wyznaczanie X2,X3,X6,X7'!$X$3</f>
        <v>106.84274021372867</v>
      </c>
      <c r="Z1476">
        <f t="shared" si="189"/>
        <v>0.4677</v>
      </c>
    </row>
    <row r="1477" spans="1:26" x14ac:dyDescent="0.3">
      <c r="A1477">
        <v>26.5317961052687</v>
      </c>
      <c r="B1477">
        <f t="shared" si="190"/>
        <v>26.531796105268896</v>
      </c>
      <c r="C1477">
        <f t="shared" si="191"/>
        <v>0</v>
      </c>
      <c r="E1477">
        <v>62.952374147705598</v>
      </c>
      <c r="F1477">
        <f>'wyznaczanie X2,X3,X6,X7'!$J$3*I1477+'wyznaczanie X2,X3,X6,X7'!$K$3</f>
        <v>63.186789573746594</v>
      </c>
      <c r="G1477">
        <f t="shared" si="186"/>
        <v>0.2344</v>
      </c>
      <c r="I1477">
        <v>130.87686778084799</v>
      </c>
      <c r="J1477">
        <f>'wyznaczanie X2,X3,X6,X7'!$M$3*modele!E1477+'wyznaczanie X2,X3,X6,X7'!$N$3</f>
        <v>130.40613224438704</v>
      </c>
      <c r="K1477">
        <f t="shared" si="187"/>
        <v>0.47070000000000001</v>
      </c>
      <c r="M1477">
        <v>-135.793530232579</v>
      </c>
      <c r="N1477">
        <f t="shared" si="192"/>
        <v>-135.7935302325794</v>
      </c>
      <c r="O1477">
        <f t="shared" si="193"/>
        <v>0</v>
      </c>
      <c r="Q1477">
        <v>18.255773610803399</v>
      </c>
      <c r="R1477">
        <v>18.255773610803399</v>
      </c>
      <c r="T1477">
        <v>55.636647952245198</v>
      </c>
      <c r="U1477">
        <f>'wyznaczanie X2,X3,X6,X7'!$T$3*modele!X1477+'wyznaczanie X2,X3,X6,X7'!$U$3</f>
        <v>55.628834803196114</v>
      </c>
      <c r="V1477">
        <f t="shared" si="188"/>
        <v>7.7999999999999996E-3</v>
      </c>
      <c r="X1477">
        <v>111.29558625633</v>
      </c>
      <c r="Y1477">
        <f>'wyznaczanie X2,X3,X6,X7'!$W$3*modele!T1477+'wyznaczanie X2,X3,X6,X7'!$X$3</f>
        <v>111.27205260040728</v>
      </c>
      <c r="Z1477">
        <f t="shared" si="189"/>
        <v>2.35E-2</v>
      </c>
    </row>
    <row r="1478" spans="1:26" x14ac:dyDescent="0.3">
      <c r="A1478">
        <v>46.059728788013601</v>
      </c>
      <c r="B1478">
        <f t="shared" si="190"/>
        <v>46.059728788013651</v>
      </c>
      <c r="C1478">
        <f t="shared" si="191"/>
        <v>0</v>
      </c>
      <c r="E1478">
        <v>34.223531855269599</v>
      </c>
      <c r="F1478">
        <f>'wyznaczanie X2,X3,X6,X7'!$J$3*I1478+'wyznaczanie X2,X3,X6,X7'!$K$3</f>
        <v>34.288752274837634</v>
      </c>
      <c r="G1478">
        <f t="shared" ref="G1478:G1541" si="194">ROUND(ABS(F1478-E1478),4)</f>
        <v>6.5199999999999994E-2</v>
      </c>
      <c r="I1478">
        <v>73.060732814842197</v>
      </c>
      <c r="J1478">
        <f>'wyznaczanie X2,X3,X6,X7'!$M$3*modele!E1478+'wyznaczanie X2,X3,X6,X7'!$N$3</f>
        <v>72.931328271299677</v>
      </c>
      <c r="K1478">
        <f t="shared" si="187"/>
        <v>0.12939999999999999</v>
      </c>
      <c r="M1478">
        <v>-10.5511379897815</v>
      </c>
      <c r="N1478">
        <f t="shared" si="192"/>
        <v>-10.551137989781594</v>
      </c>
      <c r="O1478">
        <f t="shared" si="193"/>
        <v>0</v>
      </c>
      <c r="Q1478">
        <v>15.6384063947428</v>
      </c>
      <c r="R1478">
        <v>15.6384063947428</v>
      </c>
      <c r="T1478">
        <v>49.455598325286601</v>
      </c>
      <c r="U1478">
        <f>'wyznaczanie X2,X3,X6,X7'!$T$3*modele!X1478+'wyznaczanie X2,X3,X6,X7'!$U$3</f>
        <v>49.287653716744188</v>
      </c>
      <c r="V1478">
        <f t="shared" si="188"/>
        <v>0.16789999999999999</v>
      </c>
      <c r="X1478">
        <v>98.580633370376503</v>
      </c>
      <c r="Y1478">
        <f>'wyznaczanie X2,X3,X6,X7'!$W$3*modele!T1478+'wyznaczanie X2,X3,X6,X7'!$X$3</f>
        <v>98.921446328461158</v>
      </c>
      <c r="Z1478">
        <f t="shared" si="189"/>
        <v>0.34079999999999999</v>
      </c>
    </row>
    <row r="1479" spans="1:26" x14ac:dyDescent="0.3">
      <c r="A1479">
        <v>40.092817497110097</v>
      </c>
      <c r="B1479">
        <f t="shared" si="190"/>
        <v>40.092817497110204</v>
      </c>
      <c r="C1479">
        <f t="shared" si="191"/>
        <v>0</v>
      </c>
      <c r="E1479">
        <v>11.4724966383957</v>
      </c>
      <c r="F1479">
        <f>'wyznaczanie X2,X3,X6,X7'!$J$3*I1479+'wyznaczanie X2,X3,X6,X7'!$K$3</f>
        <v>11.357477564500609</v>
      </c>
      <c r="G1479">
        <f t="shared" si="194"/>
        <v>0.115</v>
      </c>
      <c r="I1479">
        <v>27.182265018503099</v>
      </c>
      <c r="J1479">
        <f>'wyznaczanie X2,X3,X6,X7'!$M$3*modele!E1479+'wyznaczanie X2,X3,X6,X7'!$N$3</f>
        <v>27.415700597750345</v>
      </c>
      <c r="K1479">
        <f t="shared" si="187"/>
        <v>0.2334</v>
      </c>
      <c r="M1479">
        <v>45.768145079033303</v>
      </c>
      <c r="N1479">
        <f t="shared" si="192"/>
        <v>45.76814507903309</v>
      </c>
      <c r="O1479">
        <f t="shared" si="193"/>
        <v>0</v>
      </c>
      <c r="Q1479">
        <v>13.4090387088293</v>
      </c>
      <c r="R1479">
        <v>13.4090387088293</v>
      </c>
      <c r="T1479">
        <v>55.400777113615803</v>
      </c>
      <c r="U1479">
        <f>'wyznaczanie X2,X3,X6,X7'!$T$3*modele!X1479+'wyznaczanie X2,X3,X6,X7'!$U$3</f>
        <v>55.502512751145012</v>
      </c>
      <c r="V1479">
        <f t="shared" si="188"/>
        <v>0.1017</v>
      </c>
      <c r="X1479">
        <v>111.042292915801</v>
      </c>
      <c r="Y1479">
        <f>'wyznaczanie X2,X3,X6,X7'!$W$3*modele!T1479+'wyznaczanie X2,X3,X6,X7'!$X$3</f>
        <v>110.80074949903114</v>
      </c>
      <c r="Z1479">
        <f t="shared" si="189"/>
        <v>0.24149999999999999</v>
      </c>
    </row>
    <row r="1480" spans="1:26" x14ac:dyDescent="0.3">
      <c r="A1480">
        <v>60.9092147019363</v>
      </c>
      <c r="B1480">
        <f t="shared" si="190"/>
        <v>60.909214701936406</v>
      </c>
      <c r="C1480">
        <f t="shared" si="191"/>
        <v>0</v>
      </c>
      <c r="E1480">
        <v>23.1887886346878</v>
      </c>
      <c r="F1480">
        <f>'wyznaczanie X2,X3,X6,X7'!$J$3*I1480+'wyznaczanie X2,X3,X6,X7'!$K$3</f>
        <v>23.149780058200605</v>
      </c>
      <c r="G1480">
        <f t="shared" si="194"/>
        <v>3.9E-2</v>
      </c>
      <c r="I1480">
        <v>50.775055957334999</v>
      </c>
      <c r="J1480">
        <f>'wyznaczanie X2,X3,X6,X7'!$M$3*modele!E1480+'wyznaczanie X2,X3,X6,X7'!$N$3</f>
        <v>50.855266276163974</v>
      </c>
      <c r="K1480">
        <f t="shared" si="187"/>
        <v>8.0199999999999994E-2</v>
      </c>
      <c r="M1480">
        <v>52.252063499809402</v>
      </c>
      <c r="N1480">
        <f t="shared" si="192"/>
        <v>52.252063499809196</v>
      </c>
      <c r="O1480">
        <f t="shared" si="193"/>
        <v>0</v>
      </c>
      <c r="Q1480">
        <v>23.993324563454301</v>
      </c>
      <c r="R1480">
        <v>23.993324563454301</v>
      </c>
      <c r="T1480">
        <v>51.659954228947903</v>
      </c>
      <c r="U1480">
        <f>'wyznaczanie X2,X3,X6,X7'!$T$3*modele!X1480+'wyznaczanie X2,X3,X6,X7'!$U$3</f>
        <v>51.44414758164087</v>
      </c>
      <c r="V1480">
        <f t="shared" si="188"/>
        <v>0.21579999999999999</v>
      </c>
      <c r="X1480">
        <v>102.904704472776</v>
      </c>
      <c r="Y1480">
        <f>'wyznaczanie X2,X3,X6,X7'!$W$3*modele!T1480+'wyznaczanie X2,X3,X6,X7'!$X$3</f>
        <v>103.32605937842254</v>
      </c>
      <c r="Z1480">
        <f t="shared" si="189"/>
        <v>0.4214</v>
      </c>
    </row>
    <row r="1481" spans="1:26" x14ac:dyDescent="0.3">
      <c r="A1481">
        <v>41.016800446623002</v>
      </c>
      <c r="B1481">
        <f t="shared" si="190"/>
        <v>41.016800446622945</v>
      </c>
      <c r="C1481">
        <f t="shared" si="191"/>
        <v>0</v>
      </c>
      <c r="E1481">
        <v>49.802055396233897</v>
      </c>
      <c r="F1481">
        <f>'wyznaczanie X2,X3,X6,X7'!$J$3*I1481+'wyznaczanie X2,X3,X6,X7'!$K$3</f>
        <v>50.01331445732324</v>
      </c>
      <c r="G1481">
        <f t="shared" si="194"/>
        <v>0.21129999999999999</v>
      </c>
      <c r="I1481">
        <v>104.520772817568</v>
      </c>
      <c r="J1481">
        <f>'wyznaczanie X2,X3,X6,X7'!$M$3*modele!E1481+'wyznaczanie X2,X3,X6,X7'!$N$3</f>
        <v>104.09765852550528</v>
      </c>
      <c r="K1481">
        <f t="shared" si="187"/>
        <v>0.42309999999999998</v>
      </c>
      <c r="M1481">
        <v>-67.3725652954558</v>
      </c>
      <c r="N1481">
        <f t="shared" si="192"/>
        <v>-67.372565295455686</v>
      </c>
      <c r="O1481">
        <f t="shared" si="193"/>
        <v>0</v>
      </c>
      <c r="Q1481">
        <v>25.5606798986</v>
      </c>
      <c r="R1481">
        <v>25.5606798986</v>
      </c>
      <c r="T1481">
        <v>55.157008559165902</v>
      </c>
      <c r="U1481">
        <f>'wyznaczanie X2,X3,X6,X7'!$T$3*modele!X1481+'wyznaczanie X2,X3,X6,X7'!$U$3</f>
        <v>55.28825357304747</v>
      </c>
      <c r="V1481">
        <f t="shared" si="188"/>
        <v>0.13120000000000001</v>
      </c>
      <c r="X1481">
        <v>110.612673367368</v>
      </c>
      <c r="Y1481">
        <f>'wyznaczanie X2,X3,X6,X7'!$W$3*modele!T1481+'wyznaczanie X2,X3,X6,X7'!$X$3</f>
        <v>110.31366565094795</v>
      </c>
      <c r="Z1481">
        <f t="shared" si="189"/>
        <v>0.29899999999999999</v>
      </c>
    </row>
    <row r="1482" spans="1:26" x14ac:dyDescent="0.3">
      <c r="A1482">
        <v>24.716576169373301</v>
      </c>
      <c r="B1482">
        <f t="shared" si="190"/>
        <v>24.716576169373401</v>
      </c>
      <c r="C1482">
        <f t="shared" si="191"/>
        <v>0</v>
      </c>
      <c r="E1482">
        <v>10.4156385472313</v>
      </c>
      <c r="F1482">
        <f>'wyznaczanie X2,X3,X6,X7'!$J$3*I1482+'wyznaczanie X2,X3,X6,X7'!$K$3</f>
        <v>10.490651709726672</v>
      </c>
      <c r="G1482">
        <f t="shared" si="194"/>
        <v>7.4999999999999997E-2</v>
      </c>
      <c r="I1482">
        <v>25.448011577923399</v>
      </c>
      <c r="J1482">
        <f>'wyznaczanie X2,X3,X6,X7'!$M$3*modele!E1482+'wyznaczanie X2,X3,X6,X7'!$N$3</f>
        <v>25.301354638427153</v>
      </c>
      <c r="K1482">
        <f t="shared" si="187"/>
        <v>0.1467</v>
      </c>
      <c r="M1482">
        <v>18.186236697052902</v>
      </c>
      <c r="N1482">
        <f t="shared" si="192"/>
        <v>18.186236697052703</v>
      </c>
      <c r="O1482">
        <f t="shared" si="193"/>
        <v>0</v>
      </c>
      <c r="Q1482">
        <v>26.308381756171901</v>
      </c>
      <c r="R1482">
        <v>26.308381756171901</v>
      </c>
      <c r="T1482">
        <v>58.050471717344898</v>
      </c>
      <c r="U1482">
        <f>'wyznaczanie X2,X3,X6,X7'!$T$3*modele!X1482+'wyznaczanie X2,X3,X6,X7'!$U$3</f>
        <v>58.521654832937713</v>
      </c>
      <c r="V1482">
        <f t="shared" si="188"/>
        <v>0.47120000000000001</v>
      </c>
      <c r="X1482">
        <v>117.09609406145999</v>
      </c>
      <c r="Y1482">
        <f>'wyznaczanie X2,X3,X6,X7'!$W$3*modele!T1482+'wyznaczanie X2,X3,X6,X7'!$X$3</f>
        <v>116.095211890795</v>
      </c>
      <c r="Z1482">
        <f t="shared" si="189"/>
        <v>1.0008999999999999</v>
      </c>
    </row>
    <row r="1483" spans="1:26" x14ac:dyDescent="0.3">
      <c r="A1483">
        <v>43.6556073727334</v>
      </c>
      <c r="B1483">
        <f t="shared" si="190"/>
        <v>43.6556073727334</v>
      </c>
      <c r="C1483">
        <f t="shared" si="191"/>
        <v>0</v>
      </c>
      <c r="E1483">
        <v>57.9377648810229</v>
      </c>
      <c r="F1483">
        <f>'wyznaczanie X2,X3,X6,X7'!$J$3*I1483+'wyznaczanie X2,X3,X6,X7'!$K$3</f>
        <v>58.077621757426648</v>
      </c>
      <c r="G1483">
        <f t="shared" si="194"/>
        <v>0.1399</v>
      </c>
      <c r="I1483">
        <v>120.654985478707</v>
      </c>
      <c r="J1483">
        <f>'wyznaczanie X2,X3,X6,X7'!$M$3*modele!E1483+'wyznaczanie X2,X3,X6,X7'!$N$3</f>
        <v>120.37392552786024</v>
      </c>
      <c r="K1483">
        <f t="shared" si="187"/>
        <v>0.28110000000000002</v>
      </c>
      <c r="M1483">
        <v>-86.502079897601902</v>
      </c>
      <c r="N1483">
        <f t="shared" si="192"/>
        <v>-86.502079897601902</v>
      </c>
      <c r="O1483">
        <f t="shared" si="193"/>
        <v>0</v>
      </c>
      <c r="Q1483">
        <v>22.992480087070199</v>
      </c>
      <c r="R1483">
        <v>22.992480087070199</v>
      </c>
      <c r="T1483">
        <v>46.763170425426701</v>
      </c>
      <c r="U1483">
        <f>'wyznaczanie X2,X3,X6,X7'!$T$3*modele!X1483+'wyznaczanie X2,X3,X6,X7'!$U$3</f>
        <v>47.101315527789062</v>
      </c>
      <c r="V1483">
        <f t="shared" si="188"/>
        <v>0.33810000000000001</v>
      </c>
      <c r="X1483">
        <v>94.196720233954807</v>
      </c>
      <c r="Y1483">
        <f>'wyznaczanie X2,X3,X6,X7'!$W$3*modele!T1483+'wyznaczanie X2,X3,X6,X7'!$X$3</f>
        <v>93.541596802299907</v>
      </c>
      <c r="Z1483">
        <f t="shared" si="189"/>
        <v>0.65510000000000002</v>
      </c>
    </row>
    <row r="1484" spans="1:26" x14ac:dyDescent="0.3">
      <c r="A1484">
        <v>54.538095479641903</v>
      </c>
      <c r="B1484">
        <f t="shared" si="190"/>
        <v>54.53809547964191</v>
      </c>
      <c r="C1484">
        <f t="shared" si="191"/>
        <v>0</v>
      </c>
      <c r="E1484">
        <v>57.234742079746702</v>
      </c>
      <c r="F1484">
        <f>'wyznaczanie X2,X3,X6,X7'!$J$3*I1484+'wyznaczanie X2,X3,X6,X7'!$K$3</f>
        <v>57.111962679459495</v>
      </c>
      <c r="G1484">
        <f t="shared" si="194"/>
        <v>0.12280000000000001</v>
      </c>
      <c r="I1484">
        <v>118.722996983938</v>
      </c>
      <c r="J1484">
        <f>'wyznaczanie X2,X3,X6,X7'!$M$3*modele!E1484+'wyznaczanie X2,X3,X6,X7'!$N$3</f>
        <v>118.96746099717504</v>
      </c>
      <c r="K1484">
        <f t="shared" si="187"/>
        <v>0.2445</v>
      </c>
      <c r="M1484">
        <v>-62.6280352799563</v>
      </c>
      <c r="N1484">
        <f t="shared" si="192"/>
        <v>-62.628035279956308</v>
      </c>
      <c r="O1484">
        <f t="shared" si="193"/>
        <v>0</v>
      </c>
      <c r="Q1484">
        <v>20.788715911942798</v>
      </c>
      <c r="R1484">
        <v>20.788715911942798</v>
      </c>
      <c r="T1484">
        <v>41.143121632370601</v>
      </c>
      <c r="U1484">
        <f>'wyznaczanie X2,X3,X6,X7'!$T$3*modele!X1484+'wyznaczanie X2,X3,X6,X7'!$U$3</f>
        <v>41.202024768325039</v>
      </c>
      <c r="V1484">
        <f t="shared" si="188"/>
        <v>5.8900000000000001E-2</v>
      </c>
      <c r="X1484">
        <v>82.367819112145696</v>
      </c>
      <c r="Y1484">
        <f>'wyznaczanie X2,X3,X6,X7'!$W$3*modele!T1484+'wyznaczanie X2,X3,X6,X7'!$X$3</f>
        <v>82.311949078808695</v>
      </c>
      <c r="Z1484">
        <f t="shared" si="189"/>
        <v>5.5899999999999998E-2</v>
      </c>
    </row>
    <row r="1485" spans="1:26" x14ac:dyDescent="0.3">
      <c r="A1485">
        <v>30.146425719441002</v>
      </c>
      <c r="B1485">
        <f t="shared" si="190"/>
        <v>30.146425719441105</v>
      </c>
      <c r="C1485">
        <f t="shared" si="191"/>
        <v>0</v>
      </c>
      <c r="E1485">
        <v>61.876673737331402</v>
      </c>
      <c r="F1485">
        <f>'wyznaczanie X2,X3,X6,X7'!$J$3*I1485+'wyznaczanie X2,X3,X6,X7'!$K$3</f>
        <v>61.703332964033073</v>
      </c>
      <c r="G1485">
        <f t="shared" si="194"/>
        <v>0.17330000000000001</v>
      </c>
      <c r="I1485">
        <v>127.908924779174</v>
      </c>
      <c r="J1485">
        <f>'wyznaczanie X2,X3,X6,X7'!$M$3*modele!E1485+'wyznaczanie X2,X3,X6,X7'!$N$3</f>
        <v>128.25409041859078</v>
      </c>
      <c r="K1485">
        <f t="shared" si="187"/>
        <v>0.34520000000000001</v>
      </c>
      <c r="M1485">
        <v>-125.337169773112</v>
      </c>
      <c r="N1485">
        <f t="shared" si="192"/>
        <v>-125.33716977311221</v>
      </c>
      <c r="O1485">
        <f t="shared" si="193"/>
        <v>0</v>
      </c>
      <c r="Q1485">
        <v>18.484585178770299</v>
      </c>
      <c r="R1485">
        <v>18.484585178770299</v>
      </c>
      <c r="T1485">
        <v>57.735365848465399</v>
      </c>
      <c r="U1485">
        <f>'wyznaczanie X2,X3,X6,X7'!$T$3*modele!X1485+'wyznaczanie X2,X3,X6,X7'!$U$3</f>
        <v>57.628540095380245</v>
      </c>
      <c r="V1485">
        <f t="shared" si="188"/>
        <v>0.10680000000000001</v>
      </c>
      <c r="X1485">
        <v>115.305274393172</v>
      </c>
      <c r="Y1485">
        <f>'wyznaczanie X2,X3,X6,X7'!$W$3*modele!T1485+'wyznaczanie X2,X3,X6,X7'!$X$3</f>
        <v>115.46558605774291</v>
      </c>
      <c r="Z1485">
        <f t="shared" si="189"/>
        <v>0.1603</v>
      </c>
    </row>
    <row r="1486" spans="1:26" x14ac:dyDescent="0.3">
      <c r="A1486">
        <v>39.217458343944401</v>
      </c>
      <c r="B1486">
        <f t="shared" si="190"/>
        <v>39.217458343944394</v>
      </c>
      <c r="C1486">
        <f t="shared" si="191"/>
        <v>0</v>
      </c>
      <c r="E1486">
        <v>44.907862807993297</v>
      </c>
      <c r="F1486">
        <f>'wyznaczanie X2,X3,X6,X7'!$J$3*I1486+'wyznaczanie X2,X3,X6,X7'!$K$3</f>
        <v>44.762219536181696</v>
      </c>
      <c r="G1486">
        <f t="shared" si="194"/>
        <v>0.14560000000000001</v>
      </c>
      <c r="I1486">
        <v>94.014937783176606</v>
      </c>
      <c r="J1486">
        <f>'wyznaczanie X2,X3,X6,X7'!$M$3*modele!E1486+'wyznaczanie X2,X3,X6,X7'!$N$3</f>
        <v>94.30635692162106</v>
      </c>
      <c r="K1486">
        <f t="shared" si="187"/>
        <v>0.29139999999999999</v>
      </c>
      <c r="M1486">
        <v>-56.288671736091104</v>
      </c>
      <c r="N1486">
        <f t="shared" si="192"/>
        <v>-56.288671736091089</v>
      </c>
      <c r="O1486">
        <f t="shared" si="193"/>
        <v>0</v>
      </c>
      <c r="Q1486">
        <v>15.1889898224321</v>
      </c>
      <c r="R1486">
        <v>15.1889898224321</v>
      </c>
      <c r="T1486">
        <v>53.567955228583102</v>
      </c>
      <c r="U1486">
        <f>'wyznaczanie X2,X3,X6,X7'!$T$3*modele!X1486+'wyznaczanie X2,X3,X6,X7'!$U$3</f>
        <v>53.239520418681039</v>
      </c>
      <c r="V1486">
        <f t="shared" si="188"/>
        <v>0.32840000000000003</v>
      </c>
      <c r="X1486">
        <v>106.504677525818</v>
      </c>
      <c r="Y1486">
        <f>'wyznaczanie X2,X3,X6,X7'!$W$3*modele!T1486+'wyznaczanie X2,X3,X6,X7'!$X$3</f>
        <v>107.13851365968175</v>
      </c>
      <c r="Z1486">
        <f t="shared" si="189"/>
        <v>0.63380000000000003</v>
      </c>
    </row>
    <row r="1487" spans="1:26" x14ac:dyDescent="0.3">
      <c r="A1487">
        <v>46.3547257378249</v>
      </c>
      <c r="B1487">
        <f t="shared" si="190"/>
        <v>46.354725737824857</v>
      </c>
      <c r="C1487">
        <f t="shared" si="191"/>
        <v>0</v>
      </c>
      <c r="E1487">
        <v>68.072141828539898</v>
      </c>
      <c r="F1487">
        <f>'wyznaczanie X2,X3,X6,X7'!$J$3*I1487+'wyznaczanie X2,X3,X6,X7'!$K$3</f>
        <v>67.891144880164916</v>
      </c>
      <c r="G1487">
        <f t="shared" si="194"/>
        <v>0.18099999999999999</v>
      </c>
      <c r="I1487">
        <v>140.288844051437</v>
      </c>
      <c r="J1487">
        <f>'wyznaczanie X2,X3,X6,X7'!$M$3*modele!E1487+'wyznaczanie X2,X3,X6,X7'!$N$3</f>
        <v>140.64871845264418</v>
      </c>
      <c r="K1487">
        <f t="shared" si="187"/>
        <v>0.3599</v>
      </c>
      <c r="M1487">
        <v>-111.50697400996999</v>
      </c>
      <c r="N1487">
        <f t="shared" si="192"/>
        <v>-111.50697400996991</v>
      </c>
      <c r="O1487">
        <f t="shared" si="193"/>
        <v>0</v>
      </c>
      <c r="Q1487">
        <v>14.4922795574339</v>
      </c>
      <c r="R1487">
        <v>14.4922795574339</v>
      </c>
      <c r="T1487">
        <v>54.206398140766801</v>
      </c>
      <c r="U1487">
        <f>'wyznaczanie X2,X3,X6,X7'!$T$3*modele!X1487+'wyznaczanie X2,X3,X6,X7'!$U$3</f>
        <v>54.405607235097904</v>
      </c>
      <c r="V1487">
        <f t="shared" si="188"/>
        <v>0.19919999999999999</v>
      </c>
      <c r="X1487">
        <v>108.842844300987</v>
      </c>
      <c r="Y1487">
        <f>'wyznaczanie X2,X3,X6,X7'!$W$3*modele!T1487+'wyznaczanie X2,X3,X6,X7'!$X$3</f>
        <v>108.41421236967179</v>
      </c>
      <c r="Z1487">
        <f t="shared" si="189"/>
        <v>0.42859999999999998</v>
      </c>
    </row>
    <row r="1488" spans="1:26" x14ac:dyDescent="0.3">
      <c r="A1488">
        <v>67.018191158099995</v>
      </c>
      <c r="B1488">
        <f t="shared" si="190"/>
        <v>67.018191158100052</v>
      </c>
      <c r="C1488">
        <f t="shared" si="191"/>
        <v>0</v>
      </c>
      <c r="E1488">
        <v>60.683529631084802</v>
      </c>
      <c r="F1488">
        <f>'wyznaczanie X2,X3,X6,X7'!$J$3*I1488+'wyznaczanie X2,X3,X6,X7'!$K$3</f>
        <v>60.658695619304034</v>
      </c>
      <c r="G1488">
        <f t="shared" si="194"/>
        <v>2.4799999999999999E-2</v>
      </c>
      <c r="I1488">
        <v>125.81892492594299</v>
      </c>
      <c r="J1488">
        <f>'wyznaczanie X2,X3,X6,X7'!$M$3*modele!E1488+'wyznaczanie X2,X3,X6,X7'!$N$3</f>
        <v>125.86709121687832</v>
      </c>
      <c r="K1488">
        <f t="shared" si="187"/>
        <v>4.82E-2</v>
      </c>
      <c r="M1488">
        <v>-48.014206577054303</v>
      </c>
      <c r="N1488">
        <f t="shared" si="192"/>
        <v>-48.014206577054409</v>
      </c>
      <c r="O1488">
        <f t="shared" si="193"/>
        <v>0</v>
      </c>
      <c r="Q1488">
        <v>18.830140448935399</v>
      </c>
      <c r="R1488">
        <v>18.830140448935399</v>
      </c>
      <c r="T1488">
        <v>52.823053491725602</v>
      </c>
      <c r="U1488">
        <f>'wyznaczanie X2,X3,X6,X7'!$T$3*modele!X1488+'wyznaczanie X2,X3,X6,X7'!$U$3</f>
        <v>52.506682146221365</v>
      </c>
      <c r="V1488">
        <f t="shared" si="188"/>
        <v>0.31640000000000001</v>
      </c>
      <c r="X1488">
        <v>105.03523453399799</v>
      </c>
      <c r="Y1488">
        <f>'wyznaczanie X2,X3,X6,X7'!$W$3*modele!T1488+'wyznaczanie X2,X3,X6,X7'!$X$3</f>
        <v>105.65009524881992</v>
      </c>
      <c r="Z1488">
        <f t="shared" si="189"/>
        <v>0.6149</v>
      </c>
    </row>
    <row r="1489" spans="1:26" x14ac:dyDescent="0.3">
      <c r="A1489">
        <v>34.471952118499601</v>
      </c>
      <c r="B1489">
        <f t="shared" si="190"/>
        <v>34.471952118499679</v>
      </c>
      <c r="C1489">
        <f t="shared" si="191"/>
        <v>0</v>
      </c>
      <c r="E1489">
        <v>24.8700830748705</v>
      </c>
      <c r="F1489">
        <f>'wyznaczanie X2,X3,X6,X7'!$J$3*I1489+'wyznaczanie X2,X3,X6,X7'!$K$3</f>
        <v>24.974419383123479</v>
      </c>
      <c r="G1489">
        <f t="shared" si="194"/>
        <v>0.1043</v>
      </c>
      <c r="I1489">
        <v>54.425601230802599</v>
      </c>
      <c r="J1489">
        <f>'wyznaczanie X2,X3,X6,X7'!$M$3*modele!E1489+'wyznaczanie X2,X3,X6,X7'!$N$3</f>
        <v>54.218857032342285</v>
      </c>
      <c r="K1489">
        <f t="shared" ref="K1489:K1552" si="195">ROUND(ABS(J1489-I1489),4)</f>
        <v>0.20669999999999999</v>
      </c>
      <c r="M1489">
        <v>-5.6663449876121303</v>
      </c>
      <c r="N1489">
        <f t="shared" si="192"/>
        <v>-5.6663449876122911</v>
      </c>
      <c r="O1489">
        <f t="shared" si="193"/>
        <v>0</v>
      </c>
      <c r="Q1489">
        <v>16.5446987186935</v>
      </c>
      <c r="R1489">
        <v>16.5446987186935</v>
      </c>
      <c r="T1489">
        <v>49.916330511508903</v>
      </c>
      <c r="U1489">
        <f>'wyznaczanie X2,X3,X6,X7'!$T$3*modele!X1489+'wyznaczanie X2,X3,X6,X7'!$U$3</f>
        <v>50.246064872664412</v>
      </c>
      <c r="V1489">
        <f t="shared" si="188"/>
        <v>0.32969999999999999</v>
      </c>
      <c r="X1489">
        <v>100.50238146852401</v>
      </c>
      <c r="Y1489">
        <f>'wyznaczanie X2,X3,X6,X7'!$W$3*modele!T1489+'wyznaczanie X2,X3,X6,X7'!$X$3</f>
        <v>99.84205402007818</v>
      </c>
      <c r="Z1489">
        <f t="shared" si="189"/>
        <v>0.6603</v>
      </c>
    </row>
    <row r="1490" spans="1:26" x14ac:dyDescent="0.3">
      <c r="A1490">
        <v>49.644613464673903</v>
      </c>
      <c r="B1490">
        <f t="shared" si="190"/>
        <v>49.644613464673903</v>
      </c>
      <c r="C1490">
        <f t="shared" si="191"/>
        <v>0</v>
      </c>
      <c r="E1490">
        <v>57.6317672150671</v>
      </c>
      <c r="F1490">
        <f>'wyznaczanie X2,X3,X6,X7'!$J$3*I1490+'wyznaczanie X2,X3,X6,X7'!$K$3</f>
        <v>57.700620578506964</v>
      </c>
      <c r="G1490">
        <f t="shared" si="194"/>
        <v>6.8900000000000003E-2</v>
      </c>
      <c r="I1490">
        <v>119.90072141512</v>
      </c>
      <c r="J1490">
        <f>'wyznaczanie X2,X3,X6,X7'!$M$3*modele!E1490+'wyznaczanie X2,X3,X6,X7'!$N$3</f>
        <v>119.76174785331251</v>
      </c>
      <c r="K1490">
        <f t="shared" si="195"/>
        <v>0.13900000000000001</v>
      </c>
      <c r="M1490">
        <v>-73.606074715853495</v>
      </c>
      <c r="N1490">
        <f t="shared" si="192"/>
        <v>-73.606074715853495</v>
      </c>
      <c r="O1490">
        <f t="shared" si="193"/>
        <v>0</v>
      </c>
      <c r="Q1490">
        <v>18.985445980629802</v>
      </c>
      <c r="R1490">
        <v>18.985445980629802</v>
      </c>
      <c r="T1490">
        <v>47.543728806630099</v>
      </c>
      <c r="U1490">
        <f>'wyznaczanie X2,X3,X6,X7'!$T$3*modele!X1490+'wyznaczanie X2,X3,X6,X7'!$U$3</f>
        <v>47.971682909009203</v>
      </c>
      <c r="V1490">
        <f t="shared" si="188"/>
        <v>0.42799999999999999</v>
      </c>
      <c r="X1490">
        <v>95.941928278766696</v>
      </c>
      <c r="Y1490">
        <f>'wyznaczanie X2,X3,X6,X7'!$W$3*modele!T1490+'wyznaczanie X2,X3,X6,X7'!$X$3</f>
        <v>95.101262202244996</v>
      </c>
      <c r="Z1490">
        <f t="shared" si="189"/>
        <v>0.8407</v>
      </c>
    </row>
    <row r="1491" spans="1:26" x14ac:dyDescent="0.3">
      <c r="A1491">
        <v>23.888385562720401</v>
      </c>
      <c r="B1491">
        <f t="shared" si="190"/>
        <v>23.888385562720394</v>
      </c>
      <c r="C1491">
        <f t="shared" si="191"/>
        <v>0</v>
      </c>
      <c r="E1491">
        <v>46.488065761174198</v>
      </c>
      <c r="F1491">
        <f>'wyznaczanie X2,X3,X6,X7'!$J$3*I1491+'wyznaczanie X2,X3,X6,X7'!$K$3</f>
        <v>46.643823322545614</v>
      </c>
      <c r="G1491">
        <f t="shared" si="194"/>
        <v>0.15579999999999999</v>
      </c>
      <c r="I1491">
        <v>97.779451522975506</v>
      </c>
      <c r="J1491">
        <f>'wyznaczanie X2,X3,X6,X7'!$M$3*modele!E1491+'wyznaczanie X2,X3,X6,X7'!$N$3</f>
        <v>97.467704463832277</v>
      </c>
      <c r="K1491">
        <f t="shared" si="195"/>
        <v>0.31169999999999998</v>
      </c>
      <c r="M1491">
        <v>-91.687426158081806</v>
      </c>
      <c r="N1491">
        <f t="shared" si="192"/>
        <v>-91.687426158081792</v>
      </c>
      <c r="O1491">
        <f t="shared" si="193"/>
        <v>0</v>
      </c>
      <c r="Q1491">
        <v>17.8870795460914</v>
      </c>
      <c r="R1491">
        <v>17.8870795460914</v>
      </c>
      <c r="T1491">
        <v>53.0095696611316</v>
      </c>
      <c r="U1491">
        <f>'wyznaczanie X2,X3,X6,X7'!$T$3*modele!X1491+'wyznaczanie X2,X3,X6,X7'!$U$3</f>
        <v>52.700203786169617</v>
      </c>
      <c r="V1491">
        <f t="shared" si="188"/>
        <v>0.30940000000000001</v>
      </c>
      <c r="X1491">
        <v>105.42327242485899</v>
      </c>
      <c r="Y1491">
        <f>'wyznaczanie X2,X3,X6,X7'!$W$3*modele!T1491+'wyznaczanie X2,X3,X6,X7'!$X$3</f>
        <v>106.02278078132851</v>
      </c>
      <c r="Z1491">
        <f t="shared" si="189"/>
        <v>0.59950000000000003</v>
      </c>
    </row>
    <row r="1492" spans="1:26" x14ac:dyDescent="0.3">
      <c r="A1492">
        <v>37.551164323632101</v>
      </c>
      <c r="B1492">
        <f t="shared" si="190"/>
        <v>37.551164323631994</v>
      </c>
      <c r="C1492">
        <f t="shared" si="191"/>
        <v>0</v>
      </c>
      <c r="E1492">
        <v>16.2278343871488</v>
      </c>
      <c r="F1492">
        <f>'wyznaczanie X2,X3,X6,X7'!$J$3*I1492+'wyznaczanie X2,X3,X6,X7'!$K$3</f>
        <v>16.240357373663493</v>
      </c>
      <c r="G1492">
        <f t="shared" si="194"/>
        <v>1.2500000000000001E-2</v>
      </c>
      <c r="I1492">
        <v>36.951414222279801</v>
      </c>
      <c r="J1492">
        <f>'wyznaczanie X2,X3,X6,X7'!$M$3*modele!E1492+'wyznaczanie X2,X3,X6,X7'!$N$3</f>
        <v>36.92920977968376</v>
      </c>
      <c r="K1492">
        <f t="shared" si="195"/>
        <v>2.2200000000000001E-2</v>
      </c>
      <c r="M1492">
        <v>26.418825485817599</v>
      </c>
      <c r="N1492">
        <f t="shared" si="192"/>
        <v>26.418825485817806</v>
      </c>
      <c r="O1492">
        <f t="shared" si="193"/>
        <v>0</v>
      </c>
      <c r="Q1492">
        <v>13.6961396705755</v>
      </c>
      <c r="R1492">
        <v>13.6961396705755</v>
      </c>
      <c r="T1492">
        <v>52.976949300536802</v>
      </c>
      <c r="U1492">
        <f>'wyznaczanie X2,X3,X6,X7'!$T$3*modele!X1492+'wyznaczanie X2,X3,X6,X7'!$U$3</f>
        <v>52.591742969662704</v>
      </c>
      <c r="V1492">
        <f t="shared" si="188"/>
        <v>0.38519999999999999</v>
      </c>
      <c r="X1492">
        <v>105.205793353838</v>
      </c>
      <c r="Y1492">
        <f>'wyznaczanie X2,X3,X6,X7'!$W$3*modele!T1492+'wyznaczanie X2,X3,X6,X7'!$X$3</f>
        <v>105.95760071411176</v>
      </c>
      <c r="Z1492">
        <f t="shared" si="189"/>
        <v>0.75180000000000002</v>
      </c>
    </row>
    <row r="1493" spans="1:26" x14ac:dyDescent="0.3">
      <c r="A1493">
        <v>61.7026678369621</v>
      </c>
      <c r="B1493">
        <f t="shared" si="190"/>
        <v>61.702667836962007</v>
      </c>
      <c r="C1493">
        <f t="shared" si="191"/>
        <v>0</v>
      </c>
      <c r="E1493">
        <v>77.659359882290005</v>
      </c>
      <c r="F1493">
        <f>'wyznaczanie X2,X3,X6,X7'!$J$3*I1493+'wyznaczanie X2,X3,X6,X7'!$K$3</f>
        <v>77.439454205435283</v>
      </c>
      <c r="G1493">
        <f t="shared" si="194"/>
        <v>0.21990000000000001</v>
      </c>
      <c r="I1493">
        <v>159.392090923772</v>
      </c>
      <c r="J1493">
        <f>'wyznaczanie X2,X3,X6,X7'!$M$3*modele!E1493+'wyznaczanie X2,X3,X6,X7'!$N$3</f>
        <v>159.82886754036463</v>
      </c>
      <c r="K1493">
        <f t="shared" si="195"/>
        <v>0.43680000000000002</v>
      </c>
      <c r="M1493">
        <v>-109.572743972946</v>
      </c>
      <c r="N1493">
        <f t="shared" si="192"/>
        <v>-109.57274397294582</v>
      </c>
      <c r="O1493">
        <f t="shared" si="193"/>
        <v>0</v>
      </c>
      <c r="Q1493">
        <v>19.826409157362399</v>
      </c>
      <c r="R1493">
        <v>19.826409157362399</v>
      </c>
      <c r="T1493">
        <v>55.803758311028503</v>
      </c>
      <c r="U1493">
        <f>'wyznaczanie X2,X3,X6,X7'!$T$3*modele!X1493+'wyznaczanie X2,X3,X6,X7'!$U$3</f>
        <v>56.122479170227301</v>
      </c>
      <c r="V1493">
        <f t="shared" si="188"/>
        <v>0.31869999999999998</v>
      </c>
      <c r="X1493">
        <v>112.285412092187</v>
      </c>
      <c r="Y1493">
        <f>'wyznaczanie X2,X3,X6,X7'!$W$3*modele!T1493+'wyznaczanie X2,X3,X6,X7'!$X$3</f>
        <v>111.60596259464103</v>
      </c>
      <c r="Z1493">
        <f t="shared" si="189"/>
        <v>0.6794</v>
      </c>
    </row>
    <row r="1494" spans="1:26" x14ac:dyDescent="0.3">
      <c r="A1494">
        <v>58.9654891820987</v>
      </c>
      <c r="B1494">
        <f t="shared" si="190"/>
        <v>58.96548918209875</v>
      </c>
      <c r="C1494">
        <f t="shared" si="191"/>
        <v>0</v>
      </c>
      <c r="E1494">
        <v>21.2747052431402</v>
      </c>
      <c r="F1494">
        <f>'wyznaczanie X2,X3,X6,X7'!$J$3*I1494+'wyznaczanie X2,X3,X6,X7'!$K$3</f>
        <v>21.27854466610032</v>
      </c>
      <c r="G1494">
        <f t="shared" si="194"/>
        <v>3.8E-3</v>
      </c>
      <c r="I1494">
        <v>47.031286203569699</v>
      </c>
      <c r="J1494">
        <f>'wyznaczanie X2,X3,X6,X7'!$M$3*modele!E1494+'wyznaczanie X2,X3,X6,X7'!$N$3</f>
        <v>47.025958899364269</v>
      </c>
      <c r="K1494">
        <f t="shared" si="195"/>
        <v>5.3E-3</v>
      </c>
      <c r="M1494">
        <v>54.106862634776903</v>
      </c>
      <c r="N1494">
        <f t="shared" si="192"/>
        <v>54.106862634776803</v>
      </c>
      <c r="O1494">
        <f t="shared" si="193"/>
        <v>0</v>
      </c>
      <c r="Q1494">
        <v>19.3169352468976</v>
      </c>
      <c r="R1494">
        <v>19.3169352468976</v>
      </c>
      <c r="T1494">
        <v>49.994691768175699</v>
      </c>
      <c r="U1494">
        <f>'wyznaczanie X2,X3,X6,X7'!$T$3*modele!X1494+'wyznaczanie X2,X3,X6,X7'!$U$3</f>
        <v>49.866529766801975</v>
      </c>
      <c r="V1494">
        <f t="shared" si="188"/>
        <v>0.12820000000000001</v>
      </c>
      <c r="X1494">
        <v>99.741360623382604</v>
      </c>
      <c r="Y1494">
        <f>'wyznaczanie X2,X3,X6,X7'!$W$3*modele!T1494+'wyznaczanie X2,X3,X6,X7'!$X$3</f>
        <v>99.998630829273409</v>
      </c>
      <c r="Z1494">
        <f t="shared" si="189"/>
        <v>0.25729999999999997</v>
      </c>
    </row>
    <row r="1495" spans="1:26" x14ac:dyDescent="0.3">
      <c r="A1495">
        <v>47.8601632023394</v>
      </c>
      <c r="B1495">
        <f t="shared" si="190"/>
        <v>47.86016320233945</v>
      </c>
      <c r="C1495">
        <f t="shared" si="191"/>
        <v>0</v>
      </c>
      <c r="E1495">
        <v>23.4524850605338</v>
      </c>
      <c r="F1495">
        <f>'wyznaczanie X2,X3,X6,X7'!$J$3*I1495+'wyznaczanie X2,X3,X6,X7'!$K$3</f>
        <v>23.273040692601466</v>
      </c>
      <c r="G1495">
        <f t="shared" si="194"/>
        <v>0.1794</v>
      </c>
      <c r="I1495">
        <v>51.021662790899597</v>
      </c>
      <c r="J1495">
        <f>'wyznaczanie X2,X3,X6,X7'!$M$3*modele!E1495+'wyznaczanie X2,X3,X6,X7'!$N$3</f>
        <v>51.382816263372924</v>
      </c>
      <c r="K1495">
        <f t="shared" si="195"/>
        <v>0.36120000000000002</v>
      </c>
      <c r="M1495">
        <v>25.362871223077502</v>
      </c>
      <c r="N1495">
        <f t="shared" si="192"/>
        <v>25.362871223077406</v>
      </c>
      <c r="O1495">
        <f t="shared" si="193"/>
        <v>0</v>
      </c>
      <c r="Q1495">
        <v>22.922127830480299</v>
      </c>
      <c r="R1495">
        <v>22.922127830480299</v>
      </c>
      <c r="T1495">
        <v>48.996317857667599</v>
      </c>
      <c r="U1495">
        <f>'wyznaczanie X2,X3,X6,X7'!$T$3*modele!X1495+'wyznaczanie X2,X3,X6,X7'!$U$3</f>
        <v>48.75480408924345</v>
      </c>
      <c r="V1495">
        <f t="shared" si="188"/>
        <v>0.24149999999999999</v>
      </c>
      <c r="X1495">
        <v>97.5121955168282</v>
      </c>
      <c r="Y1495">
        <f>'wyznaczanie X2,X3,X6,X7'!$W$3*modele!T1495+'wyznaczanie X2,X3,X6,X7'!$X$3</f>
        <v>98.003739374739666</v>
      </c>
      <c r="Z1495">
        <f t="shared" si="189"/>
        <v>0.49149999999999999</v>
      </c>
    </row>
    <row r="1496" spans="1:26" x14ac:dyDescent="0.3">
      <c r="A1496">
        <v>63.474668334864603</v>
      </c>
      <c r="B1496">
        <f t="shared" si="190"/>
        <v>63.474668334864631</v>
      </c>
      <c r="C1496">
        <f t="shared" si="191"/>
        <v>0</v>
      </c>
      <c r="E1496">
        <v>65.982039905409394</v>
      </c>
      <c r="F1496">
        <f>'wyznaczanie X2,X3,X6,X7'!$J$3*I1496+'wyznaczanie X2,X3,X6,X7'!$K$3</f>
        <v>66.00538342759468</v>
      </c>
      <c r="G1496">
        <f t="shared" si="194"/>
        <v>2.3300000000000001E-2</v>
      </c>
      <c r="I1496">
        <v>136.51601209306699</v>
      </c>
      <c r="J1496">
        <f>'wyznaczanie X2,X3,X6,X7'!$M$3*modele!E1496+'wyznaczanie X2,X3,X6,X7'!$N$3</f>
        <v>136.46726912402551</v>
      </c>
      <c r="K1496">
        <f t="shared" si="195"/>
        <v>4.87E-2</v>
      </c>
      <c r="M1496">
        <v>-70.996783046498905</v>
      </c>
      <c r="N1496">
        <f t="shared" si="192"/>
        <v>-70.996783046498962</v>
      </c>
      <c r="O1496">
        <f t="shared" si="193"/>
        <v>0</v>
      </c>
      <c r="Q1496">
        <v>16.443284692966699</v>
      </c>
      <c r="R1496">
        <v>16.443284692966699</v>
      </c>
      <c r="T1496">
        <v>53.736039847980798</v>
      </c>
      <c r="U1496">
        <f>'wyznaczanie X2,X3,X6,X7'!$T$3*modele!X1496+'wyznaczanie X2,X3,X6,X7'!$U$3</f>
        <v>53.77736413557659</v>
      </c>
      <c r="V1496">
        <f t="shared" si="188"/>
        <v>4.1300000000000003E-2</v>
      </c>
      <c r="X1496">
        <v>107.583129225446</v>
      </c>
      <c r="Y1496">
        <f>'wyznaczanie X2,X3,X6,X7'!$W$3*modele!T1496+'wyznaczanie X2,X3,X6,X7'!$X$3</f>
        <v>107.47437036361382</v>
      </c>
      <c r="Z1496">
        <f t="shared" si="189"/>
        <v>0.10879999999999999</v>
      </c>
    </row>
    <row r="1497" spans="1:26" x14ac:dyDescent="0.3">
      <c r="A1497">
        <v>23.645752835841598</v>
      </c>
      <c r="B1497">
        <f t="shared" si="190"/>
        <v>23.645752835841805</v>
      </c>
      <c r="C1497">
        <f t="shared" si="191"/>
        <v>0</v>
      </c>
      <c r="E1497">
        <v>51.021756874571203</v>
      </c>
      <c r="F1497">
        <f>'wyznaczanie X2,X3,X6,X7'!$J$3*I1497+'wyznaczanie X2,X3,X6,X7'!$K$3</f>
        <v>50.777019906481122</v>
      </c>
      <c r="G1497">
        <f t="shared" si="194"/>
        <v>0.2447</v>
      </c>
      <c r="I1497">
        <v>106.048713863047</v>
      </c>
      <c r="J1497">
        <f>'wyznaczanie X2,X3,X6,X7'!$M$3*modele!E1497+'wyznaczanie X2,X3,X6,X7'!$N$3</f>
        <v>106.53778829681802</v>
      </c>
      <c r="K1497">
        <f t="shared" si="195"/>
        <v>0.48909999999999998</v>
      </c>
      <c r="M1497">
        <v>-105.77376495203001</v>
      </c>
      <c r="N1497">
        <f t="shared" si="192"/>
        <v>-105.77376495203042</v>
      </c>
      <c r="O1497">
        <f t="shared" si="193"/>
        <v>0</v>
      </c>
      <c r="Q1497">
        <v>17.824815089321099</v>
      </c>
      <c r="R1497">
        <v>17.824815089321099</v>
      </c>
      <c r="T1497">
        <v>41.1184518097905</v>
      </c>
      <c r="U1497">
        <f>'wyznaczanie X2,X3,X6,X7'!$T$3*modele!X1497+'wyznaczanie X2,X3,X6,X7'!$U$3</f>
        <v>41.525403935259241</v>
      </c>
      <c r="V1497">
        <f t="shared" si="188"/>
        <v>0.40699999999999997</v>
      </c>
      <c r="X1497">
        <v>83.016239464097495</v>
      </c>
      <c r="Y1497">
        <f>'wyznaczanie X2,X3,X6,X7'!$W$3*modele!T1497+'wyznaczanie X2,X3,X6,X7'!$X$3</f>
        <v>82.262655304470314</v>
      </c>
      <c r="Z1497">
        <f t="shared" si="189"/>
        <v>0.75360000000000005</v>
      </c>
    </row>
    <row r="1498" spans="1:26" x14ac:dyDescent="0.3">
      <c r="A1498">
        <v>21.468463153014401</v>
      </c>
      <c r="B1498">
        <f t="shared" si="190"/>
        <v>21.468463153014198</v>
      </c>
      <c r="C1498">
        <f t="shared" si="191"/>
        <v>0</v>
      </c>
      <c r="E1498">
        <v>60.301154301713801</v>
      </c>
      <c r="F1498">
        <f>'wyznaczanie X2,X3,X6,X7'!$J$3*I1498+'wyznaczanie X2,X3,X6,X7'!$K$3</f>
        <v>60.053374741914652</v>
      </c>
      <c r="G1498">
        <f t="shared" si="194"/>
        <v>0.24779999999999999</v>
      </c>
      <c r="I1498">
        <v>124.607862971012</v>
      </c>
      <c r="J1498">
        <f>'wyznaczanie X2,X3,X6,X7'!$M$3*modele!E1498+'wyznaczanie X2,X3,X6,X7'!$N$3</f>
        <v>125.10211270239327</v>
      </c>
      <c r="K1498">
        <f t="shared" si="195"/>
        <v>0.49419999999999997</v>
      </c>
      <c r="M1498">
        <v>-137.966536599113</v>
      </c>
      <c r="N1498">
        <f t="shared" si="192"/>
        <v>-137.9665365991126</v>
      </c>
      <c r="O1498">
        <f t="shared" si="193"/>
        <v>0</v>
      </c>
      <c r="Q1498">
        <v>20.396669879071698</v>
      </c>
      <c r="R1498">
        <v>20.396669879071698</v>
      </c>
      <c r="T1498">
        <v>48.239589407929103</v>
      </c>
      <c r="U1498">
        <f>'wyznaczanie X2,X3,X6,X7'!$T$3*modele!X1498+'wyznaczanie X2,X3,X6,X7'!$U$3</f>
        <v>47.896521175364875</v>
      </c>
      <c r="V1498">
        <f t="shared" si="188"/>
        <v>0.34310000000000002</v>
      </c>
      <c r="X1498">
        <v>95.791218515224998</v>
      </c>
      <c r="Y1498">
        <f>'wyznaczanie X2,X3,X6,X7'!$W$3*modele!T1498+'wyznaczanie X2,X3,X6,X7'!$X$3</f>
        <v>96.491689528587713</v>
      </c>
      <c r="Z1498">
        <f t="shared" si="189"/>
        <v>0.70050000000000001</v>
      </c>
    </row>
    <row r="1499" spans="1:26" x14ac:dyDescent="0.3">
      <c r="A1499">
        <v>54.495279491650898</v>
      </c>
      <c r="B1499">
        <f t="shared" si="190"/>
        <v>54.495279491650848</v>
      </c>
      <c r="C1499">
        <f t="shared" si="191"/>
        <v>0</v>
      </c>
      <c r="E1499">
        <v>79.7613348741869</v>
      </c>
      <c r="F1499">
        <f>'wyznaczanie X2,X3,X6,X7'!$J$3*I1499+'wyznaczanie X2,X3,X6,X7'!$K$3</f>
        <v>79.965458086559309</v>
      </c>
      <c r="G1499">
        <f t="shared" si="194"/>
        <v>0.2041</v>
      </c>
      <c r="I1499">
        <v>164.44585218115799</v>
      </c>
      <c r="J1499">
        <f>'wyznaczanie X2,X3,X6,X7'!$M$3*modele!E1499+'wyznaczanie X2,X3,X6,X7'!$N$3</f>
        <v>164.03407008162452</v>
      </c>
      <c r="K1499">
        <f t="shared" si="195"/>
        <v>0.4118</v>
      </c>
      <c r="M1499">
        <v>-130.29344563925901</v>
      </c>
      <c r="N1499">
        <f t="shared" si="192"/>
        <v>-130.29344563925889</v>
      </c>
      <c r="O1499">
        <f t="shared" si="193"/>
        <v>0</v>
      </c>
      <c r="Q1499">
        <v>23.424329783703499</v>
      </c>
      <c r="R1499">
        <v>23.424329783703499</v>
      </c>
      <c r="T1499">
        <v>55.003736836250503</v>
      </c>
      <c r="U1499">
        <f>'wyznaczanie X2,X3,X6,X7'!$T$3*modele!X1499+'wyznaczanie X2,X3,X6,X7'!$U$3</f>
        <v>54.619835802319265</v>
      </c>
      <c r="V1499">
        <f t="shared" ref="V1499:V1562" si="196">ROUND(ABS(U1499-T1499),4)</f>
        <v>0.38390000000000002</v>
      </c>
      <c r="X1499">
        <v>109.272402470342</v>
      </c>
      <c r="Y1499">
        <f>'wyznaczanie X2,X3,X6,X7'!$W$3*modele!T1499+'wyznaczanie X2,X3,X6,X7'!$X$3</f>
        <v>110.00740719702863</v>
      </c>
      <c r="Z1499">
        <f t="shared" ref="Z1499:Z1562" si="197">ROUND(ABS(Y1499-X1499),4)</f>
        <v>0.73499999999999999</v>
      </c>
    </row>
    <row r="1500" spans="1:26" x14ac:dyDescent="0.3">
      <c r="A1500">
        <v>31.642588983503501</v>
      </c>
      <c r="B1500">
        <f t="shared" si="190"/>
        <v>31.642588983503504</v>
      </c>
      <c r="C1500">
        <f t="shared" si="191"/>
        <v>0</v>
      </c>
      <c r="E1500">
        <v>17.340528568539401</v>
      </c>
      <c r="F1500">
        <f>'wyznaczanie X2,X3,X6,X7'!$J$3*I1500+'wyznaczanie X2,X3,X6,X7'!$K$3</f>
        <v>17.310602762941205</v>
      </c>
      <c r="G1500">
        <f t="shared" si="194"/>
        <v>2.9899999999999999E-2</v>
      </c>
      <c r="I1500">
        <v>39.092647941137301</v>
      </c>
      <c r="J1500">
        <f>'wyznaczanie X2,X3,X6,X7'!$M$3*modele!E1500+'wyznaczanie X2,X3,X6,X7'!$N$3</f>
        <v>39.155261191934983</v>
      </c>
      <c r="K1500">
        <f t="shared" si="195"/>
        <v>6.2600000000000003E-2</v>
      </c>
      <c r="M1500">
        <v>11.2635922613888</v>
      </c>
      <c r="N1500">
        <f t="shared" si="192"/>
        <v>11.263592261388794</v>
      </c>
      <c r="O1500">
        <f t="shared" si="193"/>
        <v>0</v>
      </c>
      <c r="Q1500">
        <v>15.2359825333844</v>
      </c>
      <c r="R1500">
        <v>15.2359825333844</v>
      </c>
      <c r="T1500">
        <v>54.533155739066501</v>
      </c>
      <c r="U1500">
        <f>'wyznaczanie X2,X3,X6,X7'!$T$3*modele!X1500+'wyznaczanie X2,X3,X6,X7'!$U$3</f>
        <v>54.311996009457133</v>
      </c>
      <c r="V1500">
        <f t="shared" si="196"/>
        <v>0.22120000000000001</v>
      </c>
      <c r="X1500">
        <v>108.65514073166899</v>
      </c>
      <c r="Y1500">
        <f>'wyznaczanie X2,X3,X6,X7'!$W$3*modele!T1500+'wyznaczanie X2,X3,X6,X7'!$X$3</f>
        <v>109.06711999645493</v>
      </c>
      <c r="Z1500">
        <f t="shared" si="197"/>
        <v>0.41199999999999998</v>
      </c>
    </row>
    <row r="1501" spans="1:26" x14ac:dyDescent="0.3">
      <c r="A1501">
        <v>36.029711617398597</v>
      </c>
      <c r="B1501">
        <f t="shared" si="190"/>
        <v>36.029711617398405</v>
      </c>
      <c r="C1501">
        <f t="shared" si="191"/>
        <v>0</v>
      </c>
      <c r="E1501">
        <v>70.270976980155595</v>
      </c>
      <c r="F1501">
        <f>'wyznaczanie X2,X3,X6,X7'!$J$3*I1501+'wyznaczanie X2,X3,X6,X7'!$K$3</f>
        <v>70.248270920962597</v>
      </c>
      <c r="G1501">
        <f t="shared" si="194"/>
        <v>2.2700000000000001E-2</v>
      </c>
      <c r="I1501">
        <v>145.004732396968</v>
      </c>
      <c r="J1501">
        <f>'wyznaczanie X2,X3,X6,X7'!$M$3*modele!E1501+'wyznaczanie X2,X3,X6,X7'!$N$3</f>
        <v>145.04769903187622</v>
      </c>
      <c r="K1501">
        <f t="shared" si="195"/>
        <v>4.2999999999999997E-2</v>
      </c>
      <c r="M1501">
        <v>-138.75350770566999</v>
      </c>
      <c r="N1501">
        <f t="shared" si="192"/>
        <v>-138.75350770566962</v>
      </c>
      <c r="O1501">
        <f t="shared" si="193"/>
        <v>0</v>
      </c>
      <c r="Q1501">
        <v>19.022281358378802</v>
      </c>
      <c r="R1501">
        <v>19.022281358378802</v>
      </c>
      <c r="T1501">
        <v>53.159134178903898</v>
      </c>
      <c r="U1501">
        <f>'wyznaczanie X2,X3,X6,X7'!$T$3*modele!X1501+'wyznaczanie X2,X3,X6,X7'!$U$3</f>
        <v>52.880654605944883</v>
      </c>
      <c r="V1501">
        <f t="shared" si="196"/>
        <v>0.27850000000000003</v>
      </c>
      <c r="X1501">
        <v>105.785101497455</v>
      </c>
      <c r="Y1501">
        <f>'wyznaczanie X2,X3,X6,X7'!$W$3*modele!T1501+'wyznaczanie X2,X3,X6,X7'!$X$3</f>
        <v>106.32163171810186</v>
      </c>
      <c r="Z1501">
        <f t="shared" si="197"/>
        <v>0.53649999999999998</v>
      </c>
    </row>
    <row r="1502" spans="1:26" x14ac:dyDescent="0.3">
      <c r="A1502">
        <v>36.2110733576896</v>
      </c>
      <c r="B1502">
        <f t="shared" si="190"/>
        <v>36.211073357689457</v>
      </c>
      <c r="C1502">
        <f t="shared" si="191"/>
        <v>0</v>
      </c>
      <c r="E1502">
        <v>72.856821749345301</v>
      </c>
      <c r="F1502">
        <f>'wyznaczanie X2,X3,X6,X7'!$J$3*I1502+'wyznaczanie X2,X3,X6,X7'!$K$3</f>
        <v>72.611809097602446</v>
      </c>
      <c r="G1502">
        <f t="shared" si="194"/>
        <v>0.245</v>
      </c>
      <c r="I1502">
        <v>149.73344946534399</v>
      </c>
      <c r="J1502">
        <f>'wyznaczanie X2,X3,X6,X7'!$M$3*modele!E1502+'wyznaczanie X2,X3,X6,X7'!$N$3</f>
        <v>150.22092946355087</v>
      </c>
      <c r="K1502">
        <f t="shared" si="195"/>
        <v>0.48749999999999999</v>
      </c>
      <c r="M1502">
        <v>-146.14831853265699</v>
      </c>
      <c r="N1502">
        <f t="shared" si="192"/>
        <v>-146.1483185326567</v>
      </c>
      <c r="O1502">
        <f t="shared" si="193"/>
        <v>0</v>
      </c>
      <c r="Q1502">
        <v>16.8404259931776</v>
      </c>
      <c r="R1502">
        <v>16.8404259931776</v>
      </c>
      <c r="T1502">
        <v>53.471571758763297</v>
      </c>
      <c r="U1502">
        <f>'wyznaczanie X2,X3,X6,X7'!$T$3*modele!X1502+'wyznaczanie X2,X3,X6,X7'!$U$3</f>
        <v>53.438004396368598</v>
      </c>
      <c r="V1502">
        <f t="shared" si="196"/>
        <v>3.3599999999999998E-2</v>
      </c>
      <c r="X1502">
        <v>106.902665596259</v>
      </c>
      <c r="Y1502">
        <f>'wyznaczanie X2,X3,X6,X7'!$W$3*modele!T1502+'wyznaczanie X2,X3,X6,X7'!$X$3</f>
        <v>106.94592593450372</v>
      </c>
      <c r="Z1502">
        <f t="shared" si="197"/>
        <v>4.3299999999999998E-2</v>
      </c>
    </row>
    <row r="1503" spans="1:26" x14ac:dyDescent="0.3">
      <c r="A1503">
        <v>64.624600065213201</v>
      </c>
      <c r="B1503">
        <f t="shared" si="190"/>
        <v>64.62460006521323</v>
      </c>
      <c r="C1503">
        <f t="shared" si="191"/>
        <v>0</v>
      </c>
      <c r="E1503">
        <v>65.907629398184596</v>
      </c>
      <c r="F1503">
        <f>'wyznaczanie X2,X3,X6,X7'!$J$3*I1503+'wyznaczanie X2,X3,X6,X7'!$K$3</f>
        <v>66.009453650684478</v>
      </c>
      <c r="G1503">
        <f t="shared" si="194"/>
        <v>0.1018</v>
      </c>
      <c r="I1503">
        <v>136.524155364704</v>
      </c>
      <c r="J1503">
        <f>'wyznaczanie X2,X3,X6,X7'!$M$3*modele!E1503+'wyznaczanie X2,X3,X6,X7'!$N$3</f>
        <v>136.31840376868854</v>
      </c>
      <c r="K1503">
        <f t="shared" si="195"/>
        <v>0.20580000000000001</v>
      </c>
      <c r="M1503">
        <v>-68.473688064127302</v>
      </c>
      <c r="N1503">
        <f t="shared" si="192"/>
        <v>-68.473688064127373</v>
      </c>
      <c r="O1503">
        <f t="shared" si="193"/>
        <v>0</v>
      </c>
      <c r="Q1503">
        <v>24.416379574760199</v>
      </c>
      <c r="R1503">
        <v>24.416379574760199</v>
      </c>
      <c r="T1503">
        <v>53.585285353769201</v>
      </c>
      <c r="U1503">
        <f>'wyznaczanie X2,X3,X6,X7'!$T$3*modele!X1503+'wyznaczanie X2,X3,X6,X7'!$U$3</f>
        <v>53.239239133905819</v>
      </c>
      <c r="V1503">
        <f t="shared" si="196"/>
        <v>0.34599999999999997</v>
      </c>
      <c r="X1503">
        <v>106.504113510595</v>
      </c>
      <c r="Y1503">
        <f>'wyznaczanie X2,X3,X6,X7'!$W$3*modele!T1503+'wyznaczanie X2,X3,X6,X7'!$X$3</f>
        <v>107.17314168659217</v>
      </c>
      <c r="Z1503">
        <f t="shared" si="197"/>
        <v>0.66900000000000004</v>
      </c>
    </row>
    <row r="1504" spans="1:26" x14ac:dyDescent="0.3">
      <c r="A1504">
        <v>57.097236059717602</v>
      </c>
      <c r="B1504">
        <f t="shared" si="190"/>
        <v>57.097236059717503</v>
      </c>
      <c r="C1504">
        <f t="shared" si="191"/>
        <v>0</v>
      </c>
      <c r="E1504">
        <v>38.384767205667103</v>
      </c>
      <c r="F1504">
        <f>'wyznaczanie X2,X3,X6,X7'!$J$3*I1504+'wyznaczanie X2,X3,X6,X7'!$K$3</f>
        <v>38.382763494942211</v>
      </c>
      <c r="G1504">
        <f t="shared" si="194"/>
        <v>2E-3</v>
      </c>
      <c r="I1504">
        <v>81.251597225652702</v>
      </c>
      <c r="J1504">
        <f>'wyznaczanie X2,X3,X6,X7'!$M$3*modele!E1504+'wyznaczanie X2,X3,X6,X7'!$N$3</f>
        <v>81.256278633568471</v>
      </c>
      <c r="K1504">
        <f t="shared" si="195"/>
        <v>4.7000000000000002E-3</v>
      </c>
      <c r="M1504">
        <v>-0.95982949756630398</v>
      </c>
      <c r="N1504">
        <f t="shared" si="192"/>
        <v>-0.95982949756610481</v>
      </c>
      <c r="O1504">
        <f t="shared" si="193"/>
        <v>0</v>
      </c>
      <c r="Q1504">
        <v>12.451181253429301</v>
      </c>
      <c r="R1504">
        <v>12.451181253429301</v>
      </c>
      <c r="T1504">
        <v>53.855298319945703</v>
      </c>
      <c r="U1504">
        <f>'wyznaczanie X2,X3,X6,X7'!$T$3*modele!X1504+'wyznaczanie X2,X3,X6,X7'!$U$3</f>
        <v>53.652450088494589</v>
      </c>
      <c r="V1504">
        <f t="shared" si="196"/>
        <v>0.20280000000000001</v>
      </c>
      <c r="X1504">
        <v>107.332659131344</v>
      </c>
      <c r="Y1504">
        <f>'wyznaczanie X2,X3,X6,X7'!$W$3*modele!T1504+'wyznaczanie X2,X3,X6,X7'!$X$3</f>
        <v>107.71266555953142</v>
      </c>
      <c r="Z1504">
        <f t="shared" si="197"/>
        <v>0.38</v>
      </c>
    </row>
    <row r="1505" spans="1:26" x14ac:dyDescent="0.3">
      <c r="A1505">
        <v>21.476944154318701</v>
      </c>
      <c r="B1505">
        <f t="shared" si="190"/>
        <v>21.476944154318758</v>
      </c>
      <c r="C1505">
        <f t="shared" si="191"/>
        <v>0</v>
      </c>
      <c r="E1505">
        <v>51.620770911409501</v>
      </c>
      <c r="F1505">
        <f>'wyznaczanie X2,X3,X6,X7'!$J$3*I1505+'wyznaczanie X2,X3,X6,X7'!$K$3</f>
        <v>51.523412496215009</v>
      </c>
      <c r="G1505">
        <f t="shared" si="194"/>
        <v>9.74E-2</v>
      </c>
      <c r="I1505">
        <v>107.54201717148</v>
      </c>
      <c r="J1505">
        <f>'wyznaczanie X2,X3,X6,X7'!$M$3*modele!E1505+'wyznaczanie X2,X3,X6,X7'!$N$3</f>
        <v>107.73617332027139</v>
      </c>
      <c r="K1505">
        <f t="shared" si="195"/>
        <v>0.19420000000000001</v>
      </c>
      <c r="M1505">
        <v>-111.90842442559099</v>
      </c>
      <c r="N1505">
        <f t="shared" si="192"/>
        <v>-111.90842442559111</v>
      </c>
      <c r="O1505">
        <f t="shared" si="193"/>
        <v>0</v>
      </c>
      <c r="Q1505">
        <v>13.4179410447602</v>
      </c>
      <c r="R1505">
        <v>13.4179410447602</v>
      </c>
      <c r="T1505">
        <v>49.1921291836656</v>
      </c>
      <c r="U1505">
        <f>'wyznaczanie X2,X3,X6,X7'!$T$3*modele!X1505+'wyznaczanie X2,X3,X6,X7'!$U$3</f>
        <v>49.188308454562652</v>
      </c>
      <c r="V1505">
        <f t="shared" si="196"/>
        <v>3.8E-3</v>
      </c>
      <c r="X1505">
        <v>98.381432257703693</v>
      </c>
      <c r="Y1505">
        <f>'wyznaczanie X2,X3,X6,X7'!$W$3*modele!T1505+'wyznaczanie X2,X3,X6,X7'!$X$3</f>
        <v>98.394997937110887</v>
      </c>
      <c r="Z1505">
        <f t="shared" si="197"/>
        <v>1.3599999999999999E-2</v>
      </c>
    </row>
    <row r="1506" spans="1:26" x14ac:dyDescent="0.3">
      <c r="A1506">
        <v>44.283345974281403</v>
      </c>
      <c r="B1506">
        <f t="shared" si="190"/>
        <v>44.28334597428146</v>
      </c>
      <c r="C1506">
        <f t="shared" si="191"/>
        <v>0</v>
      </c>
      <c r="E1506">
        <v>73.555385322298307</v>
      </c>
      <c r="F1506">
        <f>'wyznaczanie X2,X3,X6,X7'!$J$3*I1506+'wyznaczanie X2,X3,X6,X7'!$K$3</f>
        <v>73.528715154728928</v>
      </c>
      <c r="G1506">
        <f t="shared" si="194"/>
        <v>2.6700000000000002E-2</v>
      </c>
      <c r="I1506">
        <v>151.56789807518001</v>
      </c>
      <c r="J1506">
        <f>'wyznaczanie X2,X3,X6,X7'!$M$3*modele!E1506+'wyznaczanie X2,X3,X6,X7'!$N$3</f>
        <v>151.61847288035551</v>
      </c>
      <c r="K1506">
        <f t="shared" si="195"/>
        <v>5.0599999999999999E-2</v>
      </c>
      <c r="M1506">
        <v>-132.09946401833199</v>
      </c>
      <c r="N1506">
        <f t="shared" si="192"/>
        <v>-132.0994640183321</v>
      </c>
      <c r="O1506">
        <f t="shared" si="193"/>
        <v>0</v>
      </c>
      <c r="Q1506">
        <v>20.344590555240998</v>
      </c>
      <c r="R1506">
        <v>20.344590555240998</v>
      </c>
      <c r="T1506">
        <v>53.834065384015197</v>
      </c>
      <c r="U1506">
        <f>'wyznaczanie X2,X3,X6,X7'!$T$3*modele!X1506+'wyznaczanie X2,X3,X6,X7'!$U$3</f>
        <v>53.590534540308703</v>
      </c>
      <c r="V1506">
        <f t="shared" si="196"/>
        <v>0.24349999999999999</v>
      </c>
      <c r="X1506">
        <v>107.208509817934</v>
      </c>
      <c r="Y1506">
        <f>'wyznaczanie X2,X3,X6,X7'!$W$3*modele!T1506+'wyznaczanie X2,X3,X6,X7'!$X$3</f>
        <v>107.6702391679795</v>
      </c>
      <c r="Z1506">
        <f t="shared" si="197"/>
        <v>0.4617</v>
      </c>
    </row>
    <row r="1507" spans="1:26" x14ac:dyDescent="0.3">
      <c r="A1507">
        <v>29.815788266335201</v>
      </c>
      <c r="B1507">
        <f t="shared" si="190"/>
        <v>29.815788266335197</v>
      </c>
      <c r="C1507">
        <f t="shared" si="191"/>
        <v>0</v>
      </c>
      <c r="E1507">
        <v>27.862454883933701</v>
      </c>
      <c r="F1507">
        <f>'wyznaczanie X2,X3,X6,X7'!$J$3*I1507+'wyznaczanie X2,X3,X6,X7'!$K$3</f>
        <v>27.73017253420841</v>
      </c>
      <c r="G1507">
        <f t="shared" si="194"/>
        <v>0.1323</v>
      </c>
      <c r="I1507">
        <v>59.939020514891403</v>
      </c>
      <c r="J1507">
        <f>'wyznaczanie X2,X3,X6,X7'!$M$3*modele!E1507+'wyznaczanie X2,X3,X6,X7'!$N$3</f>
        <v>60.205383791402895</v>
      </c>
      <c r="K1507">
        <f t="shared" si="195"/>
        <v>0.26640000000000003</v>
      </c>
      <c r="M1507">
        <v>-23.955788119130698</v>
      </c>
      <c r="N1507">
        <f t="shared" si="192"/>
        <v>-23.955788119130695</v>
      </c>
      <c r="O1507">
        <f t="shared" si="193"/>
        <v>0</v>
      </c>
      <c r="Q1507">
        <v>15.2491139525855</v>
      </c>
      <c r="R1507">
        <v>15.2491139525855</v>
      </c>
      <c r="T1507">
        <v>58.340480029661798</v>
      </c>
      <c r="U1507">
        <f>'wyznaczanie X2,X3,X6,X7'!$T$3*modele!X1507+'wyznaczanie X2,X3,X6,X7'!$U$3</f>
        <v>58.005802315700258</v>
      </c>
      <c r="V1507">
        <f t="shared" si="196"/>
        <v>0.3347</v>
      </c>
      <c r="X1507">
        <v>116.061737785657</v>
      </c>
      <c r="Y1507">
        <f>'wyznaczanie X2,X3,X6,X7'!$W$3*modele!T1507+'wyznaczanie X2,X3,X6,X7'!$X$3</f>
        <v>116.67468927686802</v>
      </c>
      <c r="Z1507">
        <f t="shared" si="197"/>
        <v>0.61299999999999999</v>
      </c>
    </row>
    <row r="1508" spans="1:26" x14ac:dyDescent="0.3">
      <c r="A1508">
        <v>28.351589326412601</v>
      </c>
      <c r="B1508">
        <f t="shared" si="190"/>
        <v>28.351589326412597</v>
      </c>
      <c r="C1508">
        <f t="shared" si="191"/>
        <v>0</v>
      </c>
      <c r="E1508">
        <v>27.596056355620899</v>
      </c>
      <c r="F1508">
        <f>'wyznaczanie X2,X3,X6,X7'!$J$3*I1508+'wyznaczanie X2,X3,X6,X7'!$K$3</f>
        <v>27.535196813304548</v>
      </c>
      <c r="G1508">
        <f t="shared" si="194"/>
        <v>6.0900000000000003E-2</v>
      </c>
      <c r="I1508">
        <v>59.548933725319102</v>
      </c>
      <c r="J1508">
        <f>'wyznaczanie X2,X3,X6,X7'!$M$3*modele!E1508+'wyznaczanie X2,X3,X6,X7'!$N$3</f>
        <v>59.672427989089606</v>
      </c>
      <c r="K1508">
        <f t="shared" si="195"/>
        <v>0.1235</v>
      </c>
      <c r="M1508">
        <v>-26.084990414037499</v>
      </c>
      <c r="N1508">
        <f t="shared" si="192"/>
        <v>-26.084990414037492</v>
      </c>
      <c r="O1508">
        <f t="shared" si="193"/>
        <v>0</v>
      </c>
      <c r="Q1508">
        <v>20.195933132692701</v>
      </c>
      <c r="R1508">
        <v>20.195933132692701</v>
      </c>
      <c r="T1508">
        <v>53.551027635373202</v>
      </c>
      <c r="U1508">
        <f>'wyznaczanie X2,X3,X6,X7'!$T$3*modele!X1508+'wyznaczanie X2,X3,X6,X7'!$U$3</f>
        <v>53.137006609581526</v>
      </c>
      <c r="V1508">
        <f t="shared" si="196"/>
        <v>0.41399999999999998</v>
      </c>
      <c r="X1508">
        <v>106.299123034456</v>
      </c>
      <c r="Y1508">
        <f>'wyznaczanie X2,X3,X6,X7'!$W$3*modele!T1508+'wyznaczanie X2,X3,X6,X7'!$X$3</f>
        <v>107.10468994825978</v>
      </c>
      <c r="Z1508">
        <f t="shared" si="197"/>
        <v>0.80559999999999998</v>
      </c>
    </row>
    <row r="1509" spans="1:26" x14ac:dyDescent="0.3">
      <c r="A1509">
        <v>33.625363714996901</v>
      </c>
      <c r="B1509">
        <f t="shared" si="190"/>
        <v>33.625363714996951</v>
      </c>
      <c r="C1509">
        <f t="shared" si="191"/>
        <v>0</v>
      </c>
      <c r="E1509">
        <v>15.3716116067057</v>
      </c>
      <c r="F1509">
        <f>'wyznaczanie X2,X3,X6,X7'!$J$3*I1509+'wyznaczanie X2,X3,X6,X7'!$K$3</f>
        <v>15.566132452312175</v>
      </c>
      <c r="G1509">
        <f t="shared" si="194"/>
        <v>0.19450000000000001</v>
      </c>
      <c r="I1509">
        <v>35.602496347785802</v>
      </c>
      <c r="J1509">
        <f>'wyznaczanie X2,X3,X6,X7'!$M$3*modele!E1509+'wyznaczanie X2,X3,X6,X7'!$N$3</f>
        <v>35.216253999484579</v>
      </c>
      <c r="K1509">
        <f t="shared" si="195"/>
        <v>0.38619999999999999</v>
      </c>
      <c r="M1509">
        <v>21.135892609876802</v>
      </c>
      <c r="N1509">
        <f t="shared" si="192"/>
        <v>21.135892609876699</v>
      </c>
      <c r="O1509">
        <f t="shared" si="193"/>
        <v>0</v>
      </c>
      <c r="Q1509">
        <v>23.912751808595701</v>
      </c>
      <c r="R1509">
        <v>23.912751808595701</v>
      </c>
      <c r="T1509">
        <v>45.707658947817002</v>
      </c>
      <c r="U1509">
        <f>'wyznaczanie X2,X3,X6,X7'!$T$3*modele!X1509+'wyznaczanie X2,X3,X6,X7'!$U$3</f>
        <v>45.793718399279797</v>
      </c>
      <c r="V1509">
        <f t="shared" si="196"/>
        <v>8.6099999999999996E-2</v>
      </c>
      <c r="X1509">
        <v>91.574805537601904</v>
      </c>
      <c r="Y1509">
        <f>'wyznaczanie X2,X3,X6,X7'!$W$3*modele!T1509+'wyznaczanie X2,X3,X6,X7'!$X$3</f>
        <v>91.432536454584834</v>
      </c>
      <c r="Z1509">
        <f t="shared" si="197"/>
        <v>0.14230000000000001</v>
      </c>
    </row>
    <row r="1510" spans="1:26" x14ac:dyDescent="0.3">
      <c r="A1510">
        <v>68.213168080474006</v>
      </c>
      <c r="B1510">
        <f t="shared" si="190"/>
        <v>68.213168080474105</v>
      </c>
      <c r="C1510">
        <f t="shared" si="191"/>
        <v>0</v>
      </c>
      <c r="E1510">
        <v>60.888575172847702</v>
      </c>
      <c r="F1510">
        <f>'wyznaczanie X2,X3,X6,X7'!$J$3*I1510+'wyznaczanie X2,X3,X6,X7'!$K$3</f>
        <v>60.981920299279857</v>
      </c>
      <c r="G1510">
        <f t="shared" si="194"/>
        <v>9.3299999999999994E-2</v>
      </c>
      <c r="I1510">
        <v>126.46559866120499</v>
      </c>
      <c r="J1510">
        <f>'wyznaczanie X2,X3,X6,X7'!$M$3*modele!E1510+'wyznaczanie X2,X3,X6,X7'!$N$3</f>
        <v>126.27730448612242</v>
      </c>
      <c r="K1510">
        <f t="shared" si="195"/>
        <v>0.1883</v>
      </c>
      <c r="M1510">
        <v>-46.239389357594902</v>
      </c>
      <c r="N1510">
        <f t="shared" si="192"/>
        <v>-46.239389357595087</v>
      </c>
      <c r="O1510">
        <f t="shared" si="193"/>
        <v>0</v>
      </c>
      <c r="Q1510">
        <v>11.915887474302201</v>
      </c>
      <c r="R1510">
        <v>11.915887474302201</v>
      </c>
      <c r="T1510">
        <v>51.514149974731602</v>
      </c>
      <c r="U1510">
        <f>'wyznaczanie X2,X3,X6,X7'!$T$3*modele!X1510+'wyznaczanie X2,X3,X6,X7'!$U$3</f>
        <v>51.998168850152631</v>
      </c>
      <c r="V1510">
        <f t="shared" si="196"/>
        <v>0.48399999999999999</v>
      </c>
      <c r="X1510">
        <v>104.01559442070599</v>
      </c>
      <c r="Y1510">
        <f>'wyznaczanie X2,X3,X6,X7'!$W$3*modele!T1510+'wyznaczanie X2,X3,X6,X7'!$X$3</f>
        <v>103.03472197696466</v>
      </c>
      <c r="Z1510">
        <f t="shared" si="197"/>
        <v>0.98089999999999999</v>
      </c>
    </row>
    <row r="1511" spans="1:26" x14ac:dyDescent="0.3">
      <c r="A1511">
        <v>56.457739861507697</v>
      </c>
      <c r="B1511">
        <f t="shared" si="190"/>
        <v>56.45773986150774</v>
      </c>
      <c r="C1511">
        <f t="shared" si="191"/>
        <v>0</v>
      </c>
      <c r="E1511">
        <v>70.854971642992496</v>
      </c>
      <c r="F1511">
        <f>'wyznaczanie X2,X3,X6,X7'!$J$3*I1511+'wyznaczanie X2,X3,X6,X7'!$K$3</f>
        <v>70.985723717373801</v>
      </c>
      <c r="G1511">
        <f t="shared" si="194"/>
        <v>0.1308</v>
      </c>
      <c r="I1511">
        <v>146.48014991295199</v>
      </c>
      <c r="J1511">
        <f>'wyznaczanie X2,X3,X6,X7'!$M$3*modele!E1511+'wyznaczanie X2,X3,X6,X7'!$N$3</f>
        <v>146.2160363573492</v>
      </c>
      <c r="K1511">
        <f t="shared" si="195"/>
        <v>0.2641</v>
      </c>
      <c r="M1511">
        <v>-99.649435205962007</v>
      </c>
      <c r="N1511">
        <f t="shared" si="192"/>
        <v>-99.649435205962092</v>
      </c>
      <c r="O1511">
        <f t="shared" si="193"/>
        <v>0</v>
      </c>
      <c r="Q1511">
        <v>19.8561369450581</v>
      </c>
      <c r="R1511">
        <v>19.8561369450581</v>
      </c>
      <c r="T1511">
        <v>57.136237118706298</v>
      </c>
      <c r="U1511">
        <f>'wyznaczanie X2,X3,X6,X7'!$T$3*modele!X1511+'wyznaczanie X2,X3,X6,X7'!$U$3</f>
        <v>57.279349133310212</v>
      </c>
      <c r="V1511">
        <f t="shared" si="196"/>
        <v>0.1431</v>
      </c>
      <c r="X1511">
        <v>114.605097790361</v>
      </c>
      <c r="Y1511">
        <f>'wyznaczanie X2,X3,X6,X7'!$W$3*modele!T1511+'wyznaczanie X2,X3,X6,X7'!$X$3</f>
        <v>114.26844261220373</v>
      </c>
      <c r="Z1511">
        <f t="shared" si="197"/>
        <v>0.3367</v>
      </c>
    </row>
    <row r="1512" spans="1:26" x14ac:dyDescent="0.3">
      <c r="A1512">
        <v>57.785377139302099</v>
      </c>
      <c r="B1512">
        <f t="shared" si="190"/>
        <v>57.785377139302049</v>
      </c>
      <c r="C1512">
        <f t="shared" si="191"/>
        <v>0</v>
      </c>
      <c r="E1512">
        <v>13.047143600215501</v>
      </c>
      <c r="F1512">
        <f>'wyznaczanie X2,X3,X6,X7'!$J$3*I1512+'wyznaczanie X2,X3,X6,X7'!$K$3</f>
        <v>13.224845669090094</v>
      </c>
      <c r="G1512">
        <f t="shared" si="194"/>
        <v>0.1777</v>
      </c>
      <c r="I1512">
        <v>30.918297512662701</v>
      </c>
      <c r="J1512">
        <f>'wyznaczanie X2,X3,X6,X7'!$M$3*modele!E1512+'wyznaczanie X2,X3,X6,X7'!$N$3</f>
        <v>30.56593284644903</v>
      </c>
      <c r="K1512">
        <f t="shared" si="195"/>
        <v>0.35239999999999999</v>
      </c>
      <c r="M1512">
        <v>76.429323477957595</v>
      </c>
      <c r="N1512">
        <f t="shared" si="192"/>
        <v>76.429323477957695</v>
      </c>
      <c r="O1512">
        <f t="shared" si="193"/>
        <v>0</v>
      </c>
      <c r="Q1512">
        <v>16.638960052798399</v>
      </c>
      <c r="R1512">
        <v>16.638960052798399</v>
      </c>
      <c r="T1512">
        <v>54.038355316202498</v>
      </c>
      <c r="U1512">
        <f>'wyznaczanie X2,X3,X6,X7'!$T$3*modele!X1512+'wyznaczanie X2,X3,X6,X7'!$U$3</f>
        <v>54.417988145863667</v>
      </c>
      <c r="V1512">
        <f t="shared" si="196"/>
        <v>0.37959999999999999</v>
      </c>
      <c r="X1512">
        <v>108.867669754625</v>
      </c>
      <c r="Y1512">
        <f>'wyznaczanie X2,X3,X6,X7'!$W$3*modele!T1512+'wyznaczanie X2,X3,X6,X7'!$X$3</f>
        <v>108.07843917769361</v>
      </c>
      <c r="Z1512">
        <f t="shared" si="197"/>
        <v>0.78920000000000001</v>
      </c>
    </row>
    <row r="1513" spans="1:26" x14ac:dyDescent="0.3">
      <c r="A1513">
        <v>52.606224512336603</v>
      </c>
      <c r="B1513">
        <f t="shared" si="190"/>
        <v>52.60622451233651</v>
      </c>
      <c r="C1513">
        <f t="shared" si="191"/>
        <v>0</v>
      </c>
      <c r="E1513">
        <v>78.363341826728004</v>
      </c>
      <c r="F1513">
        <f>'wyznaczanie X2,X3,X6,X7'!$J$3*I1513+'wyznaczanie X2,X3,X6,X7'!$K$3</f>
        <v>78.138758517104478</v>
      </c>
      <c r="G1513">
        <f t="shared" si="194"/>
        <v>0.22459999999999999</v>
      </c>
      <c r="I1513">
        <v>160.79118498845099</v>
      </c>
      <c r="J1513">
        <f>'wyznaczanie X2,X3,X6,X7'!$M$3*modele!E1513+'wyznaczanie X2,X3,X6,X7'!$N$3</f>
        <v>161.23725092892255</v>
      </c>
      <c r="K1513">
        <f t="shared" si="195"/>
        <v>0.4461</v>
      </c>
      <c r="M1513">
        <v>-129.87757645551099</v>
      </c>
      <c r="N1513">
        <f t="shared" si="192"/>
        <v>-129.87757645551079</v>
      </c>
      <c r="O1513">
        <f t="shared" si="193"/>
        <v>0</v>
      </c>
      <c r="Q1513">
        <v>16.905078402757301</v>
      </c>
      <c r="R1513">
        <v>16.905078402757301</v>
      </c>
      <c r="T1513">
        <v>52.2793587219874</v>
      </c>
      <c r="U1513">
        <f>'wyznaczanie X2,X3,X6,X7'!$T$3*modele!X1513+'wyznaczanie X2,X3,X6,X7'!$U$3</f>
        <v>52.200847655205159</v>
      </c>
      <c r="V1513">
        <f t="shared" si="196"/>
        <v>7.85E-2</v>
      </c>
      <c r="X1513">
        <v>104.42199370533299</v>
      </c>
      <c r="Y1513">
        <f>'wyznaczanie X2,X3,X6,X7'!$W$3*modele!T1513+'wyznaczanie X2,X3,X6,X7'!$X$3</f>
        <v>104.56371664997067</v>
      </c>
      <c r="Z1513">
        <f t="shared" si="197"/>
        <v>0.14169999999999999</v>
      </c>
    </row>
    <row r="1514" spans="1:26" x14ac:dyDescent="0.3">
      <c r="A1514">
        <v>34.596322370221301</v>
      </c>
      <c r="B1514">
        <f t="shared" si="190"/>
        <v>34.596322370221309</v>
      </c>
      <c r="C1514">
        <f t="shared" si="191"/>
        <v>0</v>
      </c>
      <c r="E1514">
        <v>60.866477158382203</v>
      </c>
      <c r="F1514">
        <f>'wyznaczanie X2,X3,X6,X7'!$J$3*I1514+'wyznaczanie X2,X3,X6,X7'!$K$3</f>
        <v>60.790175614570778</v>
      </c>
      <c r="G1514">
        <f t="shared" si="194"/>
        <v>7.6300000000000007E-2</v>
      </c>
      <c r="I1514">
        <v>126.08197618693499</v>
      </c>
      <c r="J1514">
        <f>'wyznaczanie X2,X3,X6,X7'!$M$3*modele!E1514+'wyznaczanie X2,X3,X6,X7'!$N$3</f>
        <v>126.23309528908375</v>
      </c>
      <c r="K1514">
        <f t="shared" si="195"/>
        <v>0.15110000000000001</v>
      </c>
      <c r="M1514">
        <v>-113.406786734704</v>
      </c>
      <c r="N1514">
        <f t="shared" si="192"/>
        <v>-113.40678673470401</v>
      </c>
      <c r="O1514">
        <f t="shared" si="193"/>
        <v>0</v>
      </c>
      <c r="Q1514">
        <v>16.931135502734701</v>
      </c>
      <c r="R1514">
        <v>16.931135502734701</v>
      </c>
      <c r="T1514">
        <v>56.753837966320198</v>
      </c>
      <c r="U1514">
        <f>'wyznaczanie X2,X3,X6,X7'!$T$3*modele!X1514+'wyznaczanie X2,X3,X6,X7'!$U$3</f>
        <v>56.856392517408665</v>
      </c>
      <c r="V1514">
        <f t="shared" si="196"/>
        <v>0.1026</v>
      </c>
      <c r="X1514">
        <v>113.757010758833</v>
      </c>
      <c r="Y1514">
        <f>'wyznaczanie X2,X3,X6,X7'!$W$3*modele!T1514+'wyznaczanie X2,X3,X6,X7'!$X$3</f>
        <v>113.504355336598</v>
      </c>
      <c r="Z1514">
        <f t="shared" si="197"/>
        <v>0.25269999999999998</v>
      </c>
    </row>
    <row r="1515" spans="1:26" x14ac:dyDescent="0.3">
      <c r="A1515">
        <v>50.3503524960608</v>
      </c>
      <c r="B1515">
        <f t="shared" si="190"/>
        <v>50.350352496060793</v>
      </c>
      <c r="C1515">
        <f t="shared" si="191"/>
        <v>0</v>
      </c>
      <c r="E1515">
        <v>15.676842030483099</v>
      </c>
      <c r="F1515">
        <f>'wyznaczanie X2,X3,X6,X7'!$J$3*I1515+'wyznaczanie X2,X3,X6,X7'!$K$3</f>
        <v>15.61140973890576</v>
      </c>
      <c r="G1515">
        <f t="shared" si="194"/>
        <v>6.54E-2</v>
      </c>
      <c r="I1515">
        <v>35.693082351447998</v>
      </c>
      <c r="J1515">
        <f>'wyznaczanie X2,X3,X6,X7'!$M$3*modele!E1515+'wyznaczanie X2,X3,X6,X7'!$N$3</f>
        <v>35.826896732479327</v>
      </c>
      <c r="K1515">
        <f t="shared" si="195"/>
        <v>0.1338</v>
      </c>
      <c r="M1515">
        <v>53.670178900672298</v>
      </c>
      <c r="N1515">
        <f t="shared" si="192"/>
        <v>53.670178900672305</v>
      </c>
      <c r="O1515">
        <f t="shared" si="193"/>
        <v>0</v>
      </c>
      <c r="Q1515">
        <v>14.971824217695801</v>
      </c>
      <c r="R1515">
        <v>14.971824217695801</v>
      </c>
      <c r="T1515">
        <v>49.0870288438689</v>
      </c>
      <c r="U1515">
        <f>'wyznaczanie X2,X3,X6,X7'!$T$3*modele!X1515+'wyznaczanie X2,X3,X6,X7'!$U$3</f>
        <v>48.785602851235652</v>
      </c>
      <c r="V1515">
        <f t="shared" si="196"/>
        <v>0.3014</v>
      </c>
      <c r="X1515">
        <v>97.573951332083695</v>
      </c>
      <c r="Y1515">
        <f>'wyznaczanie X2,X3,X6,X7'!$W$3*modele!T1515+'wyznaczanie X2,X3,X6,X7'!$X$3</f>
        <v>98.184992680040082</v>
      </c>
      <c r="Z1515">
        <f t="shared" si="197"/>
        <v>0.61099999999999999</v>
      </c>
    </row>
    <row r="1516" spans="1:26" x14ac:dyDescent="0.3">
      <c r="A1516">
        <v>46.539411584801996</v>
      </c>
      <c r="B1516">
        <f t="shared" si="190"/>
        <v>46.539411584802046</v>
      </c>
      <c r="C1516">
        <f t="shared" si="191"/>
        <v>0</v>
      </c>
      <c r="E1516">
        <v>53.059118750057699</v>
      </c>
      <c r="F1516">
        <f>'wyznaczanie X2,X3,X6,X7'!$J$3*I1516+'wyznaczanie X2,X3,X6,X7'!$K$3</f>
        <v>52.997219177516278</v>
      </c>
      <c r="G1516">
        <f t="shared" si="194"/>
        <v>6.1899999999999997E-2</v>
      </c>
      <c r="I1516">
        <v>110.490653617566</v>
      </c>
      <c r="J1516">
        <f>'wyznaczanie X2,X3,X6,X7'!$M$3*modele!E1516+'wyznaczanie X2,X3,X6,X7'!$N$3</f>
        <v>110.61372610259095</v>
      </c>
      <c r="K1516">
        <f t="shared" si="195"/>
        <v>0.1231</v>
      </c>
      <c r="M1516">
        <v>-66.098533080568998</v>
      </c>
      <c r="N1516">
        <f t="shared" si="192"/>
        <v>-66.098533080569098</v>
      </c>
      <c r="O1516">
        <f t="shared" si="193"/>
        <v>0</v>
      </c>
      <c r="Q1516">
        <v>14.7663260638098</v>
      </c>
      <c r="R1516">
        <v>14.7663260638098</v>
      </c>
      <c r="T1516">
        <v>48.739464474909497</v>
      </c>
      <c r="U1516">
        <f>'wyznaczanie X2,X3,X6,X7'!$T$3*modele!X1516+'wyznaczanie X2,X3,X6,X7'!$U$3</f>
        <v>48.296470897704644</v>
      </c>
      <c r="V1516">
        <f t="shared" si="196"/>
        <v>0.443</v>
      </c>
      <c r="X1516">
        <v>96.593173514927699</v>
      </c>
      <c r="Y1516">
        <f>'wyznaczanie X2,X3,X6,X7'!$W$3*modele!T1516+'wyznaczanie X2,X3,X6,X7'!$X$3</f>
        <v>97.490510199839193</v>
      </c>
      <c r="Z1516">
        <f t="shared" si="197"/>
        <v>0.89729999999999999</v>
      </c>
    </row>
    <row r="1517" spans="1:26" x14ac:dyDescent="0.3">
      <c r="A1517">
        <v>57.446583412500502</v>
      </c>
      <c r="B1517">
        <f t="shared" si="190"/>
        <v>57.446583412500395</v>
      </c>
      <c r="C1517">
        <f t="shared" si="191"/>
        <v>0</v>
      </c>
      <c r="E1517">
        <v>30.783338552995598</v>
      </c>
      <c r="F1517">
        <f>'wyznaczanie X2,X3,X6,X7'!$J$3*I1517+'wyznaczanie X2,X3,X6,X7'!$K$3</f>
        <v>30.797735092492303</v>
      </c>
      <c r="G1517">
        <f t="shared" si="194"/>
        <v>1.44E-2</v>
      </c>
      <c r="I1517">
        <v>66.076275064462607</v>
      </c>
      <c r="J1517">
        <f>'wyznaczanie X2,X3,X6,X7'!$M$3*modele!E1517+'wyznaczanie X2,X3,X6,X7'!$N$3</f>
        <v>66.048891670999041</v>
      </c>
      <c r="K1517">
        <f t="shared" si="195"/>
        <v>2.7400000000000001E-2</v>
      </c>
      <c r="M1517">
        <v>22.543151166013999</v>
      </c>
      <c r="N1517">
        <f t="shared" si="192"/>
        <v>22.543151166014212</v>
      </c>
      <c r="O1517">
        <f t="shared" si="193"/>
        <v>0</v>
      </c>
      <c r="Q1517">
        <v>14.499131893968199</v>
      </c>
      <c r="R1517">
        <v>14.499131893968199</v>
      </c>
      <c r="T1517">
        <v>49.340706199600298</v>
      </c>
      <c r="U1517">
        <f>'wyznaczanie X2,X3,X6,X7'!$T$3*modele!X1517+'wyznaczanie X2,X3,X6,X7'!$U$3</f>
        <v>48.845433292028112</v>
      </c>
      <c r="V1517">
        <f t="shared" si="196"/>
        <v>0.49530000000000002</v>
      </c>
      <c r="X1517">
        <v>97.693919714227405</v>
      </c>
      <c r="Y1517">
        <f>'wyznaczanie X2,X3,X6,X7'!$W$3*modele!T1517+'wyznaczanie X2,X3,X6,X7'!$X$3</f>
        <v>98.691875706360094</v>
      </c>
      <c r="Z1517">
        <f t="shared" si="197"/>
        <v>0.998</v>
      </c>
    </row>
    <row r="1518" spans="1:26" x14ac:dyDescent="0.3">
      <c r="A1518">
        <v>67.940707508871697</v>
      </c>
      <c r="B1518">
        <f t="shared" si="190"/>
        <v>67.940707508871711</v>
      </c>
      <c r="C1518">
        <f t="shared" si="191"/>
        <v>0</v>
      </c>
      <c r="E1518">
        <v>58.5508050940917</v>
      </c>
      <c r="F1518">
        <f>'wyznaczanie X2,X3,X6,X7'!$J$3*I1518+'wyznaczanie X2,X3,X6,X7'!$K$3</f>
        <v>58.542969348994518</v>
      </c>
      <c r="G1518">
        <f t="shared" si="194"/>
        <v>7.7999999999999996E-3</v>
      </c>
      <c r="I1518">
        <v>121.58600369568499</v>
      </c>
      <c r="J1518">
        <f>'wyznaczanie X2,X3,X6,X7'!$M$3*modele!E1518+'wyznaczanie X2,X3,X6,X7'!$N$3</f>
        <v>121.60037126191008</v>
      </c>
      <c r="K1518">
        <f t="shared" si="195"/>
        <v>1.44E-2</v>
      </c>
      <c r="M1518">
        <v>-39.7710002645317</v>
      </c>
      <c r="N1518">
        <f t="shared" si="192"/>
        <v>-39.771000264531722</v>
      </c>
      <c r="O1518">
        <f t="shared" si="193"/>
        <v>0</v>
      </c>
      <c r="Q1518">
        <v>23.5580958177908</v>
      </c>
      <c r="R1518">
        <v>23.5580958177908</v>
      </c>
      <c r="T1518">
        <v>57.225531196411502</v>
      </c>
      <c r="U1518">
        <f>'wyznaczanie X2,X3,X6,X7'!$T$3*modele!X1518+'wyznaczanie X2,X3,X6,X7'!$U$3</f>
        <v>56.792547239959944</v>
      </c>
      <c r="V1518">
        <f t="shared" si="196"/>
        <v>0.433</v>
      </c>
      <c r="X1518">
        <v>113.62899206898901</v>
      </c>
      <c r="Y1518">
        <f>'wyznaczanie X2,X3,X6,X7'!$W$3*modele!T1518+'wyznaczanie X2,X3,X6,X7'!$X$3</f>
        <v>114.44686473509748</v>
      </c>
      <c r="Z1518">
        <f t="shared" si="197"/>
        <v>0.81789999999999996</v>
      </c>
    </row>
    <row r="1519" spans="1:26" x14ac:dyDescent="0.3">
      <c r="A1519">
        <v>61.096619559712202</v>
      </c>
      <c r="B1519">
        <f t="shared" si="190"/>
        <v>61.096619559712153</v>
      </c>
      <c r="C1519">
        <f t="shared" si="191"/>
        <v>0</v>
      </c>
      <c r="E1519">
        <v>47.316577357801499</v>
      </c>
      <c r="F1519">
        <f>'wyznaczanie X2,X3,X6,X7'!$J$3*I1519+'wyznaczanie X2,X3,X6,X7'!$K$3</f>
        <v>47.368261222594889</v>
      </c>
      <c r="G1519">
        <f t="shared" si="194"/>
        <v>5.1700000000000003E-2</v>
      </c>
      <c r="I1519">
        <v>99.228830211586995</v>
      </c>
      <c r="J1519">
        <f>'wyznaczanie X2,X3,X6,X7'!$M$3*modele!E1519+'wyznaczanie X2,X3,X6,X7'!$N$3</f>
        <v>99.125221363429759</v>
      </c>
      <c r="K1519">
        <f t="shared" si="195"/>
        <v>0.1036</v>
      </c>
      <c r="M1519">
        <v>-19.756492953980199</v>
      </c>
      <c r="N1519">
        <f t="shared" si="192"/>
        <v>-19.7564929539801</v>
      </c>
      <c r="O1519">
        <f t="shared" si="193"/>
        <v>0</v>
      </c>
      <c r="Q1519">
        <v>13.4755776545333</v>
      </c>
      <c r="R1519">
        <v>13.4755776545333</v>
      </c>
      <c r="T1519">
        <v>39.500334230181998</v>
      </c>
      <c r="U1519">
        <f>'wyznaczanie X2,X3,X6,X7'!$T$3*modele!X1519+'wyznaczanie X2,X3,X6,X7'!$U$3</f>
        <v>40.019494506877727</v>
      </c>
      <c r="V1519">
        <f t="shared" si="196"/>
        <v>0.51919999999999999</v>
      </c>
      <c r="X1519">
        <v>79.996680935278107</v>
      </c>
      <c r="Y1519">
        <f>'wyznaczanie X2,X3,X6,X7'!$W$3*modele!T1519+'wyznaczanie X2,X3,X6,X7'!$X$3</f>
        <v>79.029428856927197</v>
      </c>
      <c r="Z1519">
        <f t="shared" si="197"/>
        <v>0.96730000000000005</v>
      </c>
    </row>
    <row r="1520" spans="1:26" x14ac:dyDescent="0.3">
      <c r="A1520">
        <v>27.4617307109765</v>
      </c>
      <c r="B1520">
        <f t="shared" si="190"/>
        <v>27.461730710976255</v>
      </c>
      <c r="C1520">
        <f t="shared" si="191"/>
        <v>0</v>
      </c>
      <c r="E1520">
        <v>63.7577045374195</v>
      </c>
      <c r="F1520">
        <f>'wyznaczanie X2,X3,X6,X7'!$J$3*I1520+'wyznaczanie X2,X3,X6,X7'!$K$3</f>
        <v>63.663074119204651</v>
      </c>
      <c r="G1520">
        <f t="shared" si="194"/>
        <v>9.4600000000000004E-2</v>
      </c>
      <c r="I1520">
        <v>131.82976749779399</v>
      </c>
      <c r="J1520">
        <f>'wyznaczanie X2,X3,X6,X7'!$M$3*modele!E1520+'wyznaczanie X2,X3,X6,X7'!$N$3</f>
        <v>132.01727291658054</v>
      </c>
      <c r="K1520">
        <f t="shared" si="195"/>
        <v>0.1875</v>
      </c>
      <c r="M1520">
        <v>-136.34965219030599</v>
      </c>
      <c r="N1520">
        <f t="shared" si="192"/>
        <v>-136.34965219030551</v>
      </c>
      <c r="O1520">
        <f t="shared" si="193"/>
        <v>0</v>
      </c>
      <c r="Q1520">
        <v>18.127015242435299</v>
      </c>
      <c r="R1520">
        <v>18.127015242435299</v>
      </c>
      <c r="T1520">
        <v>53.211802483983298</v>
      </c>
      <c r="U1520">
        <f>'wyznaczanie X2,X3,X6,X7'!$T$3*modele!X1520+'wyznaczanie X2,X3,X6,X7'!$U$3</f>
        <v>52.914023789703364</v>
      </c>
      <c r="V1520">
        <f t="shared" si="196"/>
        <v>0.29780000000000001</v>
      </c>
      <c r="X1520">
        <v>105.852011367012</v>
      </c>
      <c r="Y1520">
        <f>'wyznaczanie X2,X3,X6,X7'!$W$3*modele!T1520+'wyznaczanie X2,X3,X6,X7'!$X$3</f>
        <v>106.42687039733998</v>
      </c>
      <c r="Z1520">
        <f t="shared" si="197"/>
        <v>0.57489999999999997</v>
      </c>
    </row>
    <row r="1521" spans="1:26" x14ac:dyDescent="0.3">
      <c r="A1521">
        <v>63.308049249398003</v>
      </c>
      <c r="B1521">
        <f t="shared" si="190"/>
        <v>63.308049249398003</v>
      </c>
      <c r="C1521">
        <f t="shared" si="191"/>
        <v>0</v>
      </c>
      <c r="E1521">
        <v>47.209544550173298</v>
      </c>
      <c r="F1521">
        <f>'wyznaczanie X2,X3,X6,X7'!$J$3*I1521+'wyznaczanie X2,X3,X6,X7'!$K$3</f>
        <v>47.017922461763227</v>
      </c>
      <c r="G1521">
        <f t="shared" si="194"/>
        <v>0.19159999999999999</v>
      </c>
      <c r="I1521">
        <v>98.5279094926276</v>
      </c>
      <c r="J1521">
        <f>'wyznaczanie X2,X3,X6,X7'!$M$3*modele!E1521+'wyznaczanie X2,X3,X6,X7'!$N$3</f>
        <v>98.911091967803557</v>
      </c>
      <c r="K1521">
        <f t="shared" si="195"/>
        <v>0.38319999999999999</v>
      </c>
      <c r="M1521">
        <v>-15.012535151723901</v>
      </c>
      <c r="N1521">
        <f t="shared" si="192"/>
        <v>-15.012535151723895</v>
      </c>
      <c r="O1521">
        <f t="shared" si="193"/>
        <v>0</v>
      </c>
      <c r="Q1521">
        <v>18.662087096751002</v>
      </c>
      <c r="R1521">
        <v>18.662087096751002</v>
      </c>
      <c r="T1521">
        <v>48.0128901285984</v>
      </c>
      <c r="U1521">
        <f>'wyznaczanie X2,X3,X6,X7'!$T$3*modele!X1521+'wyznaczanie X2,X3,X6,X7'!$U$3</f>
        <v>47.589485245147372</v>
      </c>
      <c r="V1521">
        <f t="shared" si="196"/>
        <v>0.4234</v>
      </c>
      <c r="X1521">
        <v>95.175568633320296</v>
      </c>
      <c r="Y1521">
        <f>'wyznaczanie X2,X3,X6,X7'!$W$3*modele!T1521+'wyznaczanie X2,X3,X6,X7'!$X$3</f>
        <v>96.038712492303162</v>
      </c>
      <c r="Z1521">
        <f t="shared" si="197"/>
        <v>0.86309999999999998</v>
      </c>
    </row>
    <row r="1522" spans="1:26" x14ac:dyDescent="0.3">
      <c r="A1522">
        <v>23.7653194681873</v>
      </c>
      <c r="B1522">
        <f t="shared" si="190"/>
        <v>23.765319468187297</v>
      </c>
      <c r="C1522">
        <f t="shared" si="191"/>
        <v>0</v>
      </c>
      <c r="E1522">
        <v>17.516351726757701</v>
      </c>
      <c r="F1522">
        <f>'wyznaczanie X2,X3,X6,X7'!$J$3*I1522+'wyznaczanie X2,X3,X6,X7'!$K$3</f>
        <v>17.462690175703298</v>
      </c>
      <c r="G1522">
        <f t="shared" si="194"/>
        <v>5.3699999999999998E-2</v>
      </c>
      <c r="I1522">
        <v>39.396928342326198</v>
      </c>
      <c r="J1522">
        <f>'wyznaczanie X2,X3,X6,X7'!$M$3*modele!E1522+'wyznaczanie X2,X3,X6,X7'!$N$3</f>
        <v>39.507012280602645</v>
      </c>
      <c r="K1522">
        <f t="shared" si="195"/>
        <v>0.1101</v>
      </c>
      <c r="M1522">
        <v>-5.0184162438985096</v>
      </c>
      <c r="N1522">
        <f t="shared" si="192"/>
        <v>-5.0184162438984998</v>
      </c>
      <c r="O1522">
        <f t="shared" si="193"/>
        <v>0</v>
      </c>
      <c r="Q1522">
        <v>26.166356928613801</v>
      </c>
      <c r="R1522">
        <v>26.166356928613801</v>
      </c>
      <c r="T1522">
        <v>47.379564175647097</v>
      </c>
      <c r="U1522">
        <f>'wyznaczanie X2,X3,X6,X7'!$T$3*modele!X1522+'wyznaczanie X2,X3,X6,X7'!$U$3</f>
        <v>47.505411759724296</v>
      </c>
      <c r="V1522">
        <f t="shared" si="196"/>
        <v>0.1258</v>
      </c>
      <c r="X1522">
        <v>95.006989563973704</v>
      </c>
      <c r="Y1522">
        <f>'wyznaczanie X2,X3,X6,X7'!$W$3*modele!T1522+'wyznaczanie X2,X3,X6,X7'!$X$3</f>
        <v>94.773238186354988</v>
      </c>
      <c r="Z1522">
        <f t="shared" si="197"/>
        <v>0.23380000000000001</v>
      </c>
    </row>
    <row r="1523" spans="1:26" x14ac:dyDescent="0.3">
      <c r="A1523">
        <v>60.583104146669797</v>
      </c>
      <c r="B1523">
        <f t="shared" si="190"/>
        <v>60.583104146669776</v>
      </c>
      <c r="C1523">
        <f t="shared" si="191"/>
        <v>0</v>
      </c>
      <c r="E1523">
        <v>40.464609874786902</v>
      </c>
      <c r="F1523">
        <f>'wyznaczanie X2,X3,X6,X7'!$J$3*I1523+'wyznaczanie X2,X3,X6,X7'!$K$3</f>
        <v>40.501326583493785</v>
      </c>
      <c r="G1523">
        <f t="shared" si="194"/>
        <v>3.6700000000000003E-2</v>
      </c>
      <c r="I1523">
        <v>85.4901940616503</v>
      </c>
      <c r="J1523">
        <f>'wyznaczanie X2,X3,X6,X7'!$M$3*modele!E1523+'wyznaczanie X2,X3,X6,X7'!$N$3</f>
        <v>85.41720334072231</v>
      </c>
      <c r="K1523">
        <f t="shared" si="195"/>
        <v>7.2999999999999995E-2</v>
      </c>
      <c r="M1523">
        <v>-0.227621331021155</v>
      </c>
      <c r="N1523">
        <f t="shared" si="192"/>
        <v>-0.22762133102111193</v>
      </c>
      <c r="O1523">
        <f t="shared" si="193"/>
        <v>0</v>
      </c>
      <c r="Q1523">
        <v>22.606962818578602</v>
      </c>
      <c r="R1523">
        <v>22.606962818578602</v>
      </c>
      <c r="T1523">
        <v>52.099181151177902</v>
      </c>
      <c r="U1523">
        <f>'wyznaczanie X2,X3,X6,X7'!$T$3*modele!X1523+'wyznaczanie X2,X3,X6,X7'!$U$3</f>
        <v>52.554406807281119</v>
      </c>
      <c r="V1523">
        <f t="shared" si="196"/>
        <v>0.45519999999999999</v>
      </c>
      <c r="X1523">
        <v>105.130929138615</v>
      </c>
      <c r="Y1523">
        <f>'wyznaczanie X2,X3,X6,X7'!$W$3*modele!T1523+'wyznaczanie X2,X3,X6,X7'!$X$3</f>
        <v>104.20369652872813</v>
      </c>
      <c r="Z1523">
        <f t="shared" si="197"/>
        <v>0.92720000000000002</v>
      </c>
    </row>
    <row r="1524" spans="1:26" x14ac:dyDescent="0.3">
      <c r="A1524">
        <v>33.996125727319601</v>
      </c>
      <c r="B1524">
        <f t="shared" si="190"/>
        <v>33.996125727319551</v>
      </c>
      <c r="C1524">
        <f t="shared" si="191"/>
        <v>0</v>
      </c>
      <c r="E1524">
        <v>33.501912054016501</v>
      </c>
      <c r="F1524">
        <f>'wyznaczanie X2,X3,X6,X7'!$J$3*I1524+'wyznaczanie X2,X3,X6,X7'!$K$3</f>
        <v>33.331864647770772</v>
      </c>
      <c r="G1524">
        <f t="shared" si="194"/>
        <v>0.17</v>
      </c>
      <c r="I1524">
        <v>71.146293310817896</v>
      </c>
      <c r="J1524">
        <f>'wyznaczanie X2,X3,X6,X7'!$M$3*modele!E1524+'wyznaczanie X2,X3,X6,X7'!$N$3</f>
        <v>71.48765865879183</v>
      </c>
      <c r="K1524">
        <f t="shared" si="195"/>
        <v>0.34139999999999998</v>
      </c>
      <c r="M1524">
        <v>-32.513484707410399</v>
      </c>
      <c r="N1524">
        <f t="shared" si="192"/>
        <v>-32.513484707410299</v>
      </c>
      <c r="O1524">
        <f t="shared" si="193"/>
        <v>0</v>
      </c>
      <c r="Q1524">
        <v>20.096675672089699</v>
      </c>
      <c r="R1524">
        <v>20.096675672089699</v>
      </c>
      <c r="T1524">
        <v>48.8716920440162</v>
      </c>
      <c r="U1524">
        <f>'wyznaczanie X2,X3,X6,X7'!$T$3*modele!X1524+'wyznaczanie X2,X3,X6,X7'!$U$3</f>
        <v>49.04211149200335</v>
      </c>
      <c r="V1524">
        <f t="shared" si="196"/>
        <v>0.1704</v>
      </c>
      <c r="X1524">
        <v>98.0882869483886</v>
      </c>
      <c r="Y1524">
        <f>'wyznaczanie X2,X3,X6,X7'!$W$3*modele!T1524+'wyznaczanie X2,X3,X6,X7'!$X$3</f>
        <v>97.754719475430633</v>
      </c>
      <c r="Z1524">
        <f t="shared" si="197"/>
        <v>0.33360000000000001</v>
      </c>
    </row>
    <row r="1525" spans="1:26" x14ac:dyDescent="0.3">
      <c r="A1525">
        <v>54.173125124672303</v>
      </c>
      <c r="B1525">
        <f t="shared" si="190"/>
        <v>54.173125124672261</v>
      </c>
      <c r="C1525">
        <f t="shared" si="191"/>
        <v>0</v>
      </c>
      <c r="E1525">
        <v>60.545090583229303</v>
      </c>
      <c r="F1525">
        <f>'wyznaczanie X2,X3,X6,X7'!$J$3*I1525+'wyznaczanie X2,X3,X6,X7'!$K$3</f>
        <v>60.696558599467494</v>
      </c>
      <c r="G1525">
        <f t="shared" si="194"/>
        <v>0.1515</v>
      </c>
      <c r="I1525">
        <v>125.89467716990001</v>
      </c>
      <c r="J1525">
        <f>'wyznaczanie X2,X3,X6,X7'!$M$3*modele!E1525+'wyznaczanie X2,X3,X6,X7'!$N$3</f>
        <v>125.59013062595989</v>
      </c>
      <c r="K1525">
        <f t="shared" si="195"/>
        <v>0.30449999999999999</v>
      </c>
      <c r="M1525">
        <v>-73.289021500343395</v>
      </c>
      <c r="N1525">
        <f t="shared" si="192"/>
        <v>-73.28902150034331</v>
      </c>
      <c r="O1525">
        <f t="shared" si="193"/>
        <v>0</v>
      </c>
      <c r="Q1525">
        <v>15.0042717617357</v>
      </c>
      <c r="R1525">
        <v>15.0042717617357</v>
      </c>
      <c r="U1525">
        <f>'wyznaczanie X2,X3,X6,X7'!$T$3*modele!X1525+'wyznaczanie X2,X3,X6,X7'!$U$3</f>
        <v>0.12367698590906429</v>
      </c>
      <c r="V1525">
        <f t="shared" si="196"/>
        <v>0.1237</v>
      </c>
      <c r="Y1525">
        <f>'wyznaczanie X2,X3,X6,X7'!$W$3*modele!T1525+'wyznaczanie X2,X3,X6,X7'!$X$3</f>
        <v>0.10220692369979645</v>
      </c>
      <c r="Z1525">
        <f t="shared" si="197"/>
        <v>0.1022</v>
      </c>
    </row>
    <row r="1526" spans="1:26" x14ac:dyDescent="0.3">
      <c r="A1526">
        <v>33.635584994038403</v>
      </c>
      <c r="B1526">
        <f t="shared" si="190"/>
        <v>33.635584994038467</v>
      </c>
      <c r="C1526">
        <f t="shared" si="191"/>
        <v>0</v>
      </c>
      <c r="E1526">
        <v>65.111891213212303</v>
      </c>
      <c r="F1526">
        <f>'wyznaczanie X2,X3,X6,X7'!$J$3*I1526+'wyznaczanie X2,X3,X6,X7'!$K$3</f>
        <v>65.244744992074331</v>
      </c>
      <c r="G1526">
        <f t="shared" si="194"/>
        <v>0.13289999999999999</v>
      </c>
      <c r="I1526">
        <v>134.99420720391501</v>
      </c>
      <c r="J1526">
        <f>'wyznaczanie X2,X3,X6,X7'!$M$3*modele!E1526+'wyznaczanie X2,X3,X6,X7'!$N$3</f>
        <v>134.72645322193</v>
      </c>
      <c r="K1526">
        <f t="shared" si="195"/>
        <v>0.26779999999999998</v>
      </c>
      <c r="M1526">
        <v>-128.06450365155999</v>
      </c>
      <c r="N1526">
        <f t="shared" si="192"/>
        <v>-128.06450365156013</v>
      </c>
      <c r="O1526">
        <f t="shared" si="193"/>
        <v>0</v>
      </c>
      <c r="Q1526">
        <v>19.442196383075899</v>
      </c>
      <c r="R1526">
        <v>19.442196383075899</v>
      </c>
      <c r="T1526">
        <v>55.9252769376019</v>
      </c>
      <c r="U1526">
        <f>'wyznaczanie X2,X3,X6,X7'!$T$3*modele!X1526+'wyznaczanie X2,X3,X6,X7'!$U$3</f>
        <v>56.282104812745345</v>
      </c>
      <c r="V1526">
        <f t="shared" si="196"/>
        <v>0.35680000000000001</v>
      </c>
      <c r="X1526">
        <v>112.605483778571</v>
      </c>
      <c r="Y1526">
        <f>'wyznaczanie X2,X3,X6,X7'!$W$3*modele!T1526+'wyznaczanie X2,X3,X6,X7'!$X$3</f>
        <v>111.84877389726668</v>
      </c>
      <c r="Z1526">
        <f t="shared" si="197"/>
        <v>0.75670000000000004</v>
      </c>
    </row>
    <row r="1527" spans="1:26" x14ac:dyDescent="0.3">
      <c r="A1527">
        <v>42.016801501935397</v>
      </c>
      <c r="B1527">
        <f t="shared" si="190"/>
        <v>42.016801501935447</v>
      </c>
      <c r="C1527">
        <f t="shared" si="191"/>
        <v>0</v>
      </c>
      <c r="E1527">
        <v>36.498749663100298</v>
      </c>
      <c r="F1527">
        <f>'wyznaczanie X2,X3,X6,X7'!$J$3*I1527+'wyznaczanie X2,X3,X6,X7'!$K$3</f>
        <v>36.364084578258613</v>
      </c>
      <c r="G1527">
        <f t="shared" si="194"/>
        <v>0.13469999999999999</v>
      </c>
      <c r="I1527">
        <v>77.212838070738897</v>
      </c>
      <c r="J1527">
        <f>'wyznaczanie X2,X3,X6,X7'!$M$3*modele!E1527+'wyznaczanie X2,X3,X6,X7'!$N$3</f>
        <v>77.483119679043824</v>
      </c>
      <c r="K1527">
        <f t="shared" si="195"/>
        <v>0.27029999999999998</v>
      </c>
      <c r="M1527">
        <v>-25.462645985430001</v>
      </c>
      <c r="N1527">
        <f t="shared" si="192"/>
        <v>-25.4626459854301</v>
      </c>
      <c r="O1527">
        <f t="shared" si="193"/>
        <v>0</v>
      </c>
      <c r="Q1527">
        <v>25.186859864387401</v>
      </c>
      <c r="R1527">
        <v>25.186859864387401</v>
      </c>
      <c r="T1527">
        <v>48.8003561260795</v>
      </c>
      <c r="U1527">
        <f>'wyznaczanie X2,X3,X6,X7'!$T$3*modele!X1527+'wyznaczanie X2,X3,X6,X7'!$U$3</f>
        <v>48.997422739859118</v>
      </c>
      <c r="V1527">
        <f t="shared" si="196"/>
        <v>0.1971</v>
      </c>
      <c r="X1527">
        <v>97.998679764758407</v>
      </c>
      <c r="Y1527">
        <f>'wyznaczanie X2,X3,X6,X7'!$W$3*modele!T1527+'wyznaczanie X2,X3,X6,X7'!$X$3</f>
        <v>97.612180280850893</v>
      </c>
      <c r="Z1527">
        <f t="shared" si="197"/>
        <v>0.38650000000000001</v>
      </c>
    </row>
    <row r="1528" spans="1:26" x14ac:dyDescent="0.3">
      <c r="A1528">
        <v>23.994733861851</v>
      </c>
      <c r="B1528">
        <f t="shared" si="190"/>
        <v>23.994733861851053</v>
      </c>
      <c r="C1528">
        <f t="shared" si="191"/>
        <v>0</v>
      </c>
      <c r="E1528">
        <v>38.342194126123502</v>
      </c>
      <c r="F1528">
        <f>'wyznaczanie X2,X3,X6,X7'!$J$3*I1528+'wyznaczanie X2,X3,X6,X7'!$K$3</f>
        <v>38.549606257654148</v>
      </c>
      <c r="G1528">
        <f t="shared" si="194"/>
        <v>0.2074</v>
      </c>
      <c r="I1528">
        <v>81.585398569573698</v>
      </c>
      <c r="J1528">
        <f>'wyznaczanie X2,X3,X6,X7'!$M$3*modele!E1528+'wyznaczanie X2,X3,X6,X7'!$N$3</f>
        <v>81.17110710537419</v>
      </c>
      <c r="K1528">
        <f t="shared" si="195"/>
        <v>0.4143</v>
      </c>
      <c r="M1528">
        <v>-67.0371146546684</v>
      </c>
      <c r="N1528">
        <f t="shared" si="192"/>
        <v>-67.0371146546685</v>
      </c>
      <c r="O1528">
        <f t="shared" si="193"/>
        <v>0</v>
      </c>
      <c r="Q1528">
        <v>14.212912051129001</v>
      </c>
      <c r="R1528">
        <v>14.212912051129001</v>
      </c>
      <c r="T1528">
        <v>51.077037717833001</v>
      </c>
      <c r="U1528">
        <f>'wyznaczanie X2,X3,X6,X7'!$T$3*modele!X1528+'wyznaczanie X2,X3,X6,X7'!$U$3</f>
        <v>50.727901195456958</v>
      </c>
      <c r="V1528">
        <f t="shared" si="196"/>
        <v>0.34910000000000002</v>
      </c>
      <c r="X1528">
        <v>101.46853052806399</v>
      </c>
      <c r="Y1528">
        <f>'wyznaczanie X2,X3,X6,X7'!$W$3*modele!T1528+'wyznaczanie X2,X3,X6,X7'!$X$3</f>
        <v>102.16131022533426</v>
      </c>
      <c r="Z1528">
        <f t="shared" si="197"/>
        <v>0.69279999999999997</v>
      </c>
    </row>
    <row r="1529" spans="1:26" x14ac:dyDescent="0.3">
      <c r="A1529">
        <v>62.6505171855</v>
      </c>
      <c r="B1529">
        <f t="shared" si="190"/>
        <v>62.650517185500107</v>
      </c>
      <c r="C1529">
        <f t="shared" si="191"/>
        <v>0</v>
      </c>
      <c r="E1529">
        <v>69.014263628540903</v>
      </c>
      <c r="F1529">
        <f>'wyznaczanie X2,X3,X6,X7'!$J$3*I1529+'wyznaczanie X2,X3,X6,X7'!$K$3</f>
        <v>69.142032166799723</v>
      </c>
      <c r="G1529">
        <f t="shared" si="194"/>
        <v>0.1278</v>
      </c>
      <c r="I1529">
        <v>142.79148696255501</v>
      </c>
      <c r="J1529">
        <f>'wyznaczanie X2,X3,X6,X7'!$M$3*modele!E1529+'wyznaczanie X2,X3,X6,X7'!$N$3</f>
        <v>142.53352345879949</v>
      </c>
      <c r="K1529">
        <f t="shared" si="195"/>
        <v>0.25800000000000001</v>
      </c>
      <c r="M1529">
        <v>-81.741756514622494</v>
      </c>
      <c r="N1529">
        <f t="shared" si="192"/>
        <v>-81.741756514622708</v>
      </c>
      <c r="O1529">
        <f t="shared" si="193"/>
        <v>0</v>
      </c>
      <c r="Q1529">
        <v>19.288970650082199</v>
      </c>
      <c r="R1529">
        <v>19.288970650082199</v>
      </c>
      <c r="T1529">
        <v>54.450386515978401</v>
      </c>
      <c r="U1529">
        <f>'wyznaczanie X2,X3,X6,X7'!$T$3*modele!X1529+'wyznaczanie X2,X3,X6,X7'!$U$3</f>
        <v>54.312160352646465</v>
      </c>
      <c r="V1529">
        <f t="shared" si="196"/>
        <v>0.13819999999999999</v>
      </c>
      <c r="X1529">
        <v>108.655470262695</v>
      </c>
      <c r="Y1529">
        <f>'wyznaczanie X2,X3,X6,X7'!$W$3*modele!T1529+'wyznaczanie X2,X3,X6,X7'!$X$3</f>
        <v>108.90173545054586</v>
      </c>
      <c r="Z1529">
        <f t="shared" si="197"/>
        <v>0.24629999999999999</v>
      </c>
    </row>
    <row r="1530" spans="1:26" x14ac:dyDescent="0.3">
      <c r="A1530">
        <v>37.3912922727351</v>
      </c>
      <c r="B1530">
        <f t="shared" si="190"/>
        <v>37.391292272734987</v>
      </c>
      <c r="C1530">
        <f t="shared" si="191"/>
        <v>0</v>
      </c>
      <c r="E1530">
        <v>74.873555099887994</v>
      </c>
      <c r="F1530">
        <f>'wyznaczanie X2,X3,X6,X7'!$J$3*I1530+'wyznaczanie X2,X3,X6,X7'!$K$3</f>
        <v>74.986399209891104</v>
      </c>
      <c r="G1530">
        <f t="shared" si="194"/>
        <v>0.1128</v>
      </c>
      <c r="I1530">
        <v>154.48427807702299</v>
      </c>
      <c r="J1530">
        <f>'wyznaczanie X2,X3,X6,X7'!$M$3*modele!E1530+'wyznaczanie X2,X3,X6,X7'!$N$3</f>
        <v>154.25559792699073</v>
      </c>
      <c r="K1530">
        <f t="shared" si="195"/>
        <v>0.22869999999999999</v>
      </c>
      <c r="M1530">
        <v>-149.83808075419401</v>
      </c>
      <c r="N1530">
        <f t="shared" si="192"/>
        <v>-149.83808075419378</v>
      </c>
      <c r="O1530">
        <f t="shared" si="193"/>
        <v>0</v>
      </c>
      <c r="Q1530">
        <v>9.3439741836559502</v>
      </c>
      <c r="R1530">
        <v>9.3439741836559502</v>
      </c>
      <c r="T1530">
        <v>43.308951568547698</v>
      </c>
      <c r="U1530">
        <f>'wyznaczanie X2,X3,X6,X7'!$T$3*modele!X1530+'wyznaczanie X2,X3,X6,X7'!$U$3</f>
        <v>43.24317057861375</v>
      </c>
      <c r="V1530">
        <f t="shared" si="196"/>
        <v>6.5799999999999997E-2</v>
      </c>
      <c r="X1530">
        <v>86.460601270130695</v>
      </c>
      <c r="Y1530">
        <f>'wyznaczanie X2,X3,X6,X7'!$W$3*modele!T1530+'wyznaczanie X2,X3,X6,X7'!$X$3</f>
        <v>86.639581828600996</v>
      </c>
      <c r="Z1530">
        <f t="shared" si="197"/>
        <v>0.17899999999999999</v>
      </c>
    </row>
    <row r="1531" spans="1:26" x14ac:dyDescent="0.3">
      <c r="A1531">
        <v>25.2966837752749</v>
      </c>
      <c r="B1531">
        <f t="shared" si="190"/>
        <v>25.296683775274843</v>
      </c>
      <c r="C1531">
        <f t="shared" si="191"/>
        <v>0</v>
      </c>
      <c r="E1531">
        <v>77.217104797559898</v>
      </c>
      <c r="F1531">
        <f>'wyznaczanie X2,X3,X6,X7'!$J$3*I1531+'wyznaczanie X2,X3,X6,X7'!$K$3</f>
        <v>77.179149245721931</v>
      </c>
      <c r="G1531">
        <f t="shared" si="194"/>
        <v>3.7999999999999999E-2</v>
      </c>
      <c r="I1531">
        <v>158.87130030649101</v>
      </c>
      <c r="J1531">
        <f>'wyznaczanie X2,X3,X6,X7'!$M$3*modele!E1531+'wyznaczanie X2,X3,X6,X7'!$N$3</f>
        <v>158.94409383308385</v>
      </c>
      <c r="K1531">
        <f t="shared" si="195"/>
        <v>7.2800000000000004E-2</v>
      </c>
      <c r="M1531">
        <v>-181.05794684213001</v>
      </c>
      <c r="N1531">
        <f t="shared" si="192"/>
        <v>-181.05794684212989</v>
      </c>
      <c r="O1531">
        <f t="shared" si="193"/>
        <v>0</v>
      </c>
      <c r="Q1531">
        <v>25.199907535405401</v>
      </c>
      <c r="R1531">
        <v>25.199907535405401</v>
      </c>
      <c r="T1531">
        <v>46.638634326909198</v>
      </c>
      <c r="U1531">
        <f>'wyznaczanie X2,X3,X6,X7'!$T$3*modele!X1531+'wyznaczanie X2,X3,X6,X7'!$U$3</f>
        <v>46.753789109217628</v>
      </c>
      <c r="V1531">
        <f t="shared" si="196"/>
        <v>0.1152</v>
      </c>
      <c r="X1531">
        <v>93.499881273118206</v>
      </c>
      <c r="Y1531">
        <f>'wyznaczanie X2,X3,X6,X7'!$W$3*modele!T1531+'wyznaczanie X2,X3,X6,X7'!$X$3</f>
        <v>93.29275616644324</v>
      </c>
      <c r="Z1531">
        <f t="shared" si="197"/>
        <v>0.20710000000000001</v>
      </c>
    </row>
    <row r="1532" spans="1:26" x14ac:dyDescent="0.3">
      <c r="A1532">
        <v>34.471019161170098</v>
      </c>
      <c r="B1532">
        <f t="shared" si="190"/>
        <v>34.47101916117019</v>
      </c>
      <c r="C1532">
        <f t="shared" si="191"/>
        <v>0</v>
      </c>
      <c r="E1532">
        <v>79.319750536892798</v>
      </c>
      <c r="F1532">
        <f>'wyznaczanie X2,X3,X6,X7'!$J$3*I1532+'wyznaczanie X2,X3,X6,X7'!$K$3</f>
        <v>79.201137980158052</v>
      </c>
      <c r="G1532">
        <f t="shared" si="194"/>
        <v>0.1186</v>
      </c>
      <c r="I1532">
        <v>162.91668139451099</v>
      </c>
      <c r="J1532">
        <f>'wyznaczanie X2,X3,X6,X7'!$M$3*modele!E1532+'wyznaczanie X2,X3,X6,X7'!$N$3</f>
        <v>163.15063826891111</v>
      </c>
      <c r="K1532">
        <f t="shared" si="195"/>
        <v>0.23400000000000001</v>
      </c>
      <c r="M1532">
        <v>-169.01721328833801</v>
      </c>
      <c r="N1532">
        <f t="shared" si="192"/>
        <v>-169.01721328833821</v>
      </c>
      <c r="O1532">
        <f t="shared" si="193"/>
        <v>0</v>
      </c>
      <c r="Q1532">
        <v>23.8236847412626</v>
      </c>
      <c r="R1532">
        <v>23.8236847412626</v>
      </c>
      <c r="T1532">
        <v>55.860789723189697</v>
      </c>
      <c r="U1532">
        <f>'wyznaczanie X2,X3,X6,X7'!$T$3*modele!X1532+'wyznaczanie X2,X3,X6,X7'!$U$3</f>
        <v>56.202820766022583</v>
      </c>
      <c r="V1532">
        <f t="shared" si="196"/>
        <v>0.34200000000000003</v>
      </c>
      <c r="X1532">
        <v>112.446508202106</v>
      </c>
      <c r="Y1532">
        <f>'wyznaczanie X2,X3,X6,X7'!$W$3*modele!T1532+'wyznaczanie X2,X3,X6,X7'!$X$3</f>
        <v>111.71991937532499</v>
      </c>
      <c r="Z1532">
        <f t="shared" si="197"/>
        <v>0.72660000000000002</v>
      </c>
    </row>
    <row r="1533" spans="1:26" x14ac:dyDescent="0.3">
      <c r="A1533">
        <v>33.875843631283097</v>
      </c>
      <c r="B1533">
        <f t="shared" si="190"/>
        <v>33.875843631282947</v>
      </c>
      <c r="C1533">
        <f t="shared" si="191"/>
        <v>0</v>
      </c>
      <c r="E1533">
        <v>77.528860218466306</v>
      </c>
      <c r="F1533">
        <f>'wyznaczanie X2,X3,X6,X7'!$J$3*I1533+'wyznaczanie X2,X3,X6,X7'!$K$3</f>
        <v>77.64773851266969</v>
      </c>
      <c r="G1533">
        <f t="shared" si="194"/>
        <v>0.11890000000000001</v>
      </c>
      <c r="I1533">
        <v>159.808804124527</v>
      </c>
      <c r="J1533">
        <f>'wyznaczanie X2,X3,X6,X7'!$M$3*modele!E1533+'wyznaczanie X2,X3,X6,X7'!$N$3</f>
        <v>159.56779044855313</v>
      </c>
      <c r="K1533">
        <f t="shared" si="195"/>
        <v>0.24099999999999999</v>
      </c>
      <c r="M1533">
        <v>-164.83489339283301</v>
      </c>
      <c r="N1533">
        <f t="shared" si="192"/>
        <v>-164.83489339283273</v>
      </c>
      <c r="O1533">
        <f t="shared" si="193"/>
        <v>0</v>
      </c>
      <c r="Q1533">
        <v>20.800822187855399</v>
      </c>
      <c r="R1533">
        <v>20.800822187855399</v>
      </c>
      <c r="T1533">
        <v>44.905081868344702</v>
      </c>
      <c r="U1533">
        <f>'wyznaczanie X2,X3,X6,X7'!$T$3*modele!X1533+'wyznaczanie X2,X3,X6,X7'!$U$3</f>
        <v>44.670166324166381</v>
      </c>
      <c r="V1533">
        <f t="shared" si="196"/>
        <v>0.2349</v>
      </c>
      <c r="X1533">
        <v>89.321926853770506</v>
      </c>
      <c r="Y1533">
        <f>'wyznaczanie X2,X3,X6,X7'!$W$3*modele!T1533+'wyznaczanie X2,X3,X6,X7'!$X$3</f>
        <v>89.828874599449691</v>
      </c>
      <c r="Z1533">
        <f t="shared" si="197"/>
        <v>0.50690000000000002</v>
      </c>
    </row>
    <row r="1534" spans="1:26" x14ac:dyDescent="0.3">
      <c r="A1534">
        <v>38.2147347887473</v>
      </c>
      <c r="B1534">
        <f t="shared" si="190"/>
        <v>38.214734788747165</v>
      </c>
      <c r="C1534">
        <f t="shared" si="191"/>
        <v>0</v>
      </c>
      <c r="E1534">
        <v>78.406027514160101</v>
      </c>
      <c r="F1534">
        <f>'wyznaczanie X2,X3,X6,X7'!$J$3*I1534+'wyznaczanie X2,X3,X6,X7'!$K$3</f>
        <v>78.611688428500329</v>
      </c>
      <c r="G1534">
        <f t="shared" si="194"/>
        <v>0.20569999999999999</v>
      </c>
      <c r="I1534">
        <v>161.737373108561</v>
      </c>
      <c r="J1534">
        <f>'wyznaczanie X2,X3,X6,X7'!$M$3*modele!E1534+'wyznaczanie X2,X3,X6,X7'!$N$3</f>
        <v>161.32264773999634</v>
      </c>
      <c r="K1534">
        <f t="shared" si="195"/>
        <v>0.41470000000000001</v>
      </c>
      <c r="M1534">
        <v>-158.78861296498599</v>
      </c>
      <c r="N1534">
        <f t="shared" si="192"/>
        <v>-158.7886129649857</v>
      </c>
      <c r="O1534">
        <f t="shared" si="193"/>
        <v>0</v>
      </c>
      <c r="Q1534">
        <v>9.5099652795116505</v>
      </c>
      <c r="R1534">
        <v>9.5099652795116505</v>
      </c>
      <c r="T1534">
        <v>51.613685194486102</v>
      </c>
      <c r="U1534">
        <f>'wyznaczanie X2,X3,X6,X7'!$T$3*modele!X1534+'wyznaczanie X2,X3,X6,X7'!$U$3</f>
        <v>51.725320877763053</v>
      </c>
      <c r="V1534">
        <f t="shared" si="196"/>
        <v>0.1116</v>
      </c>
      <c r="X1534">
        <v>103.468496164614</v>
      </c>
      <c r="Y1534">
        <f>'wyznaczanie X2,X3,X6,X7'!$W$3*modele!T1534+'wyznaczanie X2,X3,X6,X7'!$X$3</f>
        <v>103.23360734167971</v>
      </c>
      <c r="Z1534">
        <f t="shared" si="197"/>
        <v>0.2349</v>
      </c>
    </row>
    <row r="1535" spans="1:26" x14ac:dyDescent="0.3">
      <c r="A1535">
        <v>67.215326805444704</v>
      </c>
      <c r="B1535">
        <f t="shared" si="190"/>
        <v>67.215326805444761</v>
      </c>
      <c r="C1535">
        <f t="shared" si="191"/>
        <v>0</v>
      </c>
      <c r="E1535">
        <v>26.724067702798699</v>
      </c>
      <c r="F1535">
        <f>'wyznaczanie X2,X3,X6,X7'!$J$3*I1535+'wyznaczanie X2,X3,X6,X7'!$K$3</f>
        <v>26.903298955522981</v>
      </c>
      <c r="G1535">
        <f t="shared" si="194"/>
        <v>0.1792</v>
      </c>
      <c r="I1535">
        <v>58.284699360461097</v>
      </c>
      <c r="J1535">
        <f>'wyznaczanie X2,X3,X6,X7'!$M$3*modele!E1535+'wyznaczanie X2,X3,X6,X7'!$N$3</f>
        <v>57.927931069319612</v>
      </c>
      <c r="K1535">
        <f t="shared" si="195"/>
        <v>0.35680000000000001</v>
      </c>
      <c r="M1535">
        <v>54.258450502493403</v>
      </c>
      <c r="N1535">
        <f t="shared" si="192"/>
        <v>54.258450502493304</v>
      </c>
      <c r="O1535">
        <f t="shared" si="193"/>
        <v>0</v>
      </c>
      <c r="Q1535">
        <v>22.509892165710699</v>
      </c>
      <c r="R1535">
        <v>22.509892165710699</v>
      </c>
      <c r="T1535">
        <v>44.865041389027098</v>
      </c>
      <c r="U1535">
        <f>'wyznaczanie X2,X3,X6,X7'!$T$3*modele!X1535+'wyznaczanie X2,X3,X6,X7'!$U$3</f>
        <v>45.362029885370703</v>
      </c>
      <c r="V1535">
        <f t="shared" si="196"/>
        <v>0.497</v>
      </c>
      <c r="X1535">
        <v>90.709209832175901</v>
      </c>
      <c r="Y1535">
        <f>'wyznaczanie X2,X3,X6,X7'!$W$3*modele!T1535+'wyznaczanie X2,X3,X6,X7'!$X$3</f>
        <v>89.748868091681999</v>
      </c>
      <c r="Z1535">
        <f t="shared" si="197"/>
        <v>0.96030000000000004</v>
      </c>
    </row>
    <row r="1536" spans="1:26" x14ac:dyDescent="0.3">
      <c r="A1536">
        <v>20.402114667168899</v>
      </c>
      <c r="B1536">
        <f t="shared" si="190"/>
        <v>20.402114667168959</v>
      </c>
      <c r="C1536">
        <f t="shared" si="191"/>
        <v>0</v>
      </c>
      <c r="E1536">
        <v>69.317780485845304</v>
      </c>
      <c r="F1536">
        <f>'wyznaczanie X2,X3,X6,X7'!$J$3*I1536+'wyznaczanie X2,X3,X6,X7'!$K$3</f>
        <v>69.164360003479942</v>
      </c>
      <c r="G1536">
        <f t="shared" si="194"/>
        <v>0.15340000000000001</v>
      </c>
      <c r="I1536">
        <v>142.83615813539799</v>
      </c>
      <c r="J1536">
        <f>'wyznaczanie X2,X3,X6,X7'!$M$3*modele!E1536+'wyznaczanie X2,X3,X6,X7'!$N$3</f>
        <v>143.1407380377417</v>
      </c>
      <c r="K1536">
        <f t="shared" si="195"/>
        <v>0.30459999999999998</v>
      </c>
      <c r="M1536">
        <v>-167.14911212319799</v>
      </c>
      <c r="N1536">
        <f t="shared" si="192"/>
        <v>-167.14911212319811</v>
      </c>
      <c r="O1536">
        <f t="shared" si="193"/>
        <v>0</v>
      </c>
      <c r="Q1536">
        <v>27.972475836528002</v>
      </c>
      <c r="R1536">
        <v>27.972475836528002</v>
      </c>
      <c r="T1536">
        <v>49.814813890220599</v>
      </c>
      <c r="U1536">
        <f>'wyznaczanie X2,X3,X6,X7'!$T$3*modele!X1536+'wyznaczanie X2,X3,X6,X7'!$U$3</f>
        <v>50.126951501914547</v>
      </c>
      <c r="V1536">
        <f t="shared" si="196"/>
        <v>0.31209999999999999</v>
      </c>
      <c r="X1536">
        <v>100.263542539857</v>
      </c>
      <c r="Y1536">
        <f>'wyznaczanie X2,X3,X6,X7'!$W$3*modele!T1536+'wyznaczanie X2,X3,X6,X7'!$X$3</f>
        <v>99.639209536493766</v>
      </c>
      <c r="Z1536">
        <f t="shared" si="197"/>
        <v>0.62429999999999997</v>
      </c>
    </row>
    <row r="1537" spans="1:26" x14ac:dyDescent="0.3">
      <c r="A1537">
        <v>38.171753023251703</v>
      </c>
      <c r="B1537">
        <f t="shared" si="190"/>
        <v>38.171753023251803</v>
      </c>
      <c r="C1537">
        <f t="shared" si="191"/>
        <v>0</v>
      </c>
      <c r="E1537">
        <v>30.504647672402101</v>
      </c>
      <c r="F1537">
        <f>'wyznaczanie X2,X3,X6,X7'!$J$3*I1537+'wyznaczanie X2,X3,X6,X7'!$K$3</f>
        <v>30.311020169968849</v>
      </c>
      <c r="G1537">
        <f t="shared" si="194"/>
        <v>0.19359999999999999</v>
      </c>
      <c r="I1537">
        <v>65.102507352852399</v>
      </c>
      <c r="J1537">
        <f>'wyznaczanie X2,X3,X6,X7'!$M$3*modele!E1537+'wyznaczanie X2,X3,X6,X7'!$N$3</f>
        <v>65.491343839166788</v>
      </c>
      <c r="K1537">
        <f t="shared" si="195"/>
        <v>0.38879999999999998</v>
      </c>
      <c r="M1537">
        <v>-15.170436970702699</v>
      </c>
      <c r="N1537">
        <f t="shared" si="192"/>
        <v>-15.170436970702895</v>
      </c>
      <c r="O1537">
        <f t="shared" si="193"/>
        <v>0</v>
      </c>
      <c r="Q1537">
        <v>15.455123520103101</v>
      </c>
      <c r="R1537">
        <v>15.455123520103101</v>
      </c>
      <c r="T1537">
        <v>45.088438878818998</v>
      </c>
      <c r="U1537">
        <f>'wyznaczanie X2,X3,X6,X7'!$T$3*modele!X1537+'wyznaczanie X2,X3,X6,X7'!$U$3</f>
        <v>45.229734433706916</v>
      </c>
      <c r="V1537">
        <f t="shared" si="196"/>
        <v>0.14130000000000001</v>
      </c>
      <c r="X1537">
        <v>90.443938991933706</v>
      </c>
      <c r="Y1537">
        <f>'wyznaczanie X2,X3,X6,X7'!$W$3*modele!T1537+'wyznaczanie X2,X3,X6,X7'!$X$3</f>
        <v>90.195247688203452</v>
      </c>
      <c r="Z1537">
        <f t="shared" si="197"/>
        <v>0.2487</v>
      </c>
    </row>
    <row r="1538" spans="1:26" x14ac:dyDescent="0.3">
      <c r="A1538">
        <v>30.455694198466201</v>
      </c>
      <c r="B1538">
        <f t="shared" si="190"/>
        <v>30.455694198466297</v>
      </c>
      <c r="C1538">
        <f t="shared" si="191"/>
        <v>0</v>
      </c>
      <c r="E1538">
        <v>10.062886837367699</v>
      </c>
      <c r="F1538">
        <f>'wyznaczanie X2,X3,X6,X7'!$J$3*I1538+'wyznaczanie X2,X3,X6,X7'!$K$3</f>
        <v>10.224839802933179</v>
      </c>
      <c r="G1538">
        <f t="shared" si="194"/>
        <v>0.16200000000000001</v>
      </c>
      <c r="I1538">
        <v>24.916203243683199</v>
      </c>
      <c r="J1538">
        <f>'wyznaczanie X2,X3,X6,X7'!$M$3*modele!E1538+'wyznaczanie X2,X3,X6,X7'!$N$3</f>
        <v>24.595641015538845</v>
      </c>
      <c r="K1538">
        <f t="shared" si="195"/>
        <v>0.3206</v>
      </c>
      <c r="M1538">
        <v>30.722727884829499</v>
      </c>
      <c r="N1538">
        <f t="shared" si="192"/>
        <v>30.722727884829304</v>
      </c>
      <c r="O1538">
        <f t="shared" si="193"/>
        <v>0</v>
      </c>
      <c r="Q1538">
        <v>11.0824718159116</v>
      </c>
      <c r="R1538">
        <v>11.0824718159116</v>
      </c>
      <c r="T1538">
        <v>49.699739069257397</v>
      </c>
      <c r="U1538">
        <f>'wyznaczanie X2,X3,X6,X7'!$T$3*modele!X1538+'wyznaczanie X2,X3,X6,X7'!$U$3</f>
        <v>49.741104390612378</v>
      </c>
      <c r="V1538">
        <f t="shared" si="196"/>
        <v>4.1399999999999999E-2</v>
      </c>
      <c r="X1538">
        <v>99.489865243072302</v>
      </c>
      <c r="Y1538">
        <f>'wyznaczanie X2,X3,X6,X7'!$W$3*modele!T1538+'wyznaczanie X2,X3,X6,X7'!$X$3</f>
        <v>99.409273863540662</v>
      </c>
      <c r="Z1538">
        <f t="shared" si="197"/>
        <v>8.0600000000000005E-2</v>
      </c>
    </row>
    <row r="1539" spans="1:26" x14ac:dyDescent="0.3">
      <c r="A1539">
        <v>42.944230010531399</v>
      </c>
      <c r="B1539">
        <f t="shared" ref="B1539:B1602" si="198">1.5*$E1539+0.5*$M1539</f>
        <v>42.944230010531264</v>
      </c>
      <c r="C1539">
        <f t="shared" ref="C1539:C1602" si="199">ROUND(ABS(B1539-A1539),4)</f>
        <v>0</v>
      </c>
      <c r="E1539">
        <v>69.032845801114505</v>
      </c>
      <c r="F1539">
        <f>'wyznaczanie X2,X3,X6,X7'!$J$3*I1539+'wyznaczanie X2,X3,X6,X7'!$K$3</f>
        <v>68.951204884507078</v>
      </c>
      <c r="G1539">
        <f t="shared" si="194"/>
        <v>8.1600000000000006E-2</v>
      </c>
      <c r="I1539">
        <v>142.40969992995801</v>
      </c>
      <c r="J1539">
        <f>'wyznaczanie X2,X3,X6,X7'!$M$3*modele!E1539+'wyznaczanie X2,X3,X6,X7'!$N$3</f>
        <v>142.57069887697998</v>
      </c>
      <c r="K1539">
        <f t="shared" si="195"/>
        <v>0.161</v>
      </c>
      <c r="M1539">
        <v>-121.210077382281</v>
      </c>
      <c r="N1539">
        <f t="shared" ref="N1539:N1602" si="200">2*A1539-3*E1539</f>
        <v>-121.21007738228073</v>
      </c>
      <c r="O1539">
        <f t="shared" ref="O1539:O1602" si="201">ROUND(ABS(N1539-M1539),4)</f>
        <v>0</v>
      </c>
      <c r="Q1539">
        <v>18.407246717209901</v>
      </c>
      <c r="R1539">
        <v>18.407246717209901</v>
      </c>
      <c r="T1539">
        <v>52.140306662635801</v>
      </c>
      <c r="U1539">
        <f>'wyznaczanie X2,X3,X6,X7'!$T$3*modele!X1539+'wyznaczanie X2,X3,X6,X7'!$U$3</f>
        <v>52.331940035875228</v>
      </c>
      <c r="V1539">
        <f t="shared" si="196"/>
        <v>0.19159999999999999</v>
      </c>
      <c r="X1539">
        <v>104.68485222036399</v>
      </c>
      <c r="Y1539">
        <f>'wyznaczanie X2,X3,X6,X7'!$W$3*modele!T1539+'wyznaczanie X2,X3,X6,X7'!$X$3</f>
        <v>104.28587108327848</v>
      </c>
      <c r="Z1539">
        <f t="shared" si="197"/>
        <v>0.39900000000000002</v>
      </c>
    </row>
    <row r="1540" spans="1:26" x14ac:dyDescent="0.3">
      <c r="A1540">
        <v>56.384527068772002</v>
      </c>
      <c r="B1540">
        <f t="shared" si="198"/>
        <v>56.384527068771945</v>
      </c>
      <c r="C1540">
        <f t="shared" si="199"/>
        <v>0</v>
      </c>
      <c r="E1540">
        <v>26.864507346586201</v>
      </c>
      <c r="F1540">
        <f>'wyznaczanie X2,X3,X6,X7'!$J$3*I1540+'wyznaczanie X2,X3,X6,X7'!$K$3</f>
        <v>27.037543209400116</v>
      </c>
      <c r="G1540">
        <f t="shared" si="194"/>
        <v>0.17299999999999999</v>
      </c>
      <c r="I1540">
        <v>58.553281057560099</v>
      </c>
      <c r="J1540">
        <f>'wyznaczanie X2,X3,X6,X7'!$M$3*modele!E1540+'wyznaczanie X2,X3,X6,X7'!$N$3</f>
        <v>58.208894044248197</v>
      </c>
      <c r="K1540">
        <f t="shared" si="195"/>
        <v>0.34439999999999998</v>
      </c>
      <c r="M1540">
        <v>32.1755320977853</v>
      </c>
      <c r="N1540">
        <f t="shared" si="200"/>
        <v>32.175532097785407</v>
      </c>
      <c r="O1540">
        <f t="shared" si="201"/>
        <v>0</v>
      </c>
      <c r="Q1540">
        <v>16.590468221427901</v>
      </c>
      <c r="R1540">
        <v>16.590468221427901</v>
      </c>
      <c r="T1540">
        <v>56.772106897268799</v>
      </c>
      <c r="U1540">
        <f>'wyznaczanie X2,X3,X6,X7'!$T$3*modele!X1540+'wyznaczanie X2,X3,X6,X7'!$U$3</f>
        <v>57.125468426952551</v>
      </c>
      <c r="V1540">
        <f t="shared" si="196"/>
        <v>0.35339999999999999</v>
      </c>
      <c r="X1540">
        <v>114.29654550259001</v>
      </c>
      <c r="Y1540">
        <f>'wyznaczanie X2,X3,X6,X7'!$W$3*modele!T1540+'wyznaczanie X2,X3,X6,X7'!$X$3</f>
        <v>113.54085922942737</v>
      </c>
      <c r="Z1540">
        <f t="shared" si="197"/>
        <v>0.75570000000000004</v>
      </c>
    </row>
    <row r="1541" spans="1:26" x14ac:dyDescent="0.3">
      <c r="A1541">
        <v>61.034130853235801</v>
      </c>
      <c r="B1541">
        <f t="shared" si="198"/>
        <v>61.034130853235752</v>
      </c>
      <c r="C1541">
        <f t="shared" si="199"/>
        <v>0</v>
      </c>
      <c r="E1541">
        <v>24.217678142367198</v>
      </c>
      <c r="F1541">
        <f>'wyznaczanie X2,X3,X6,X7'!$J$3*I1541+'wyznaczanie X2,X3,X6,X7'!$K$3</f>
        <v>24.168080807974519</v>
      </c>
      <c r="G1541">
        <f t="shared" si="194"/>
        <v>4.9599999999999998E-2</v>
      </c>
      <c r="I1541">
        <v>52.812364338383297</v>
      </c>
      <c r="J1541">
        <f>'wyznaczanie X2,X3,X6,X7'!$M$3*modele!E1541+'wyznaczanie X2,X3,X6,X7'!$N$3</f>
        <v>52.913658402163755</v>
      </c>
      <c r="K1541">
        <f t="shared" si="195"/>
        <v>0.1013</v>
      </c>
      <c r="M1541">
        <v>49.415227279369901</v>
      </c>
      <c r="N1541">
        <f t="shared" si="200"/>
        <v>49.415227279370001</v>
      </c>
      <c r="O1541">
        <f t="shared" si="201"/>
        <v>0</v>
      </c>
      <c r="Q1541">
        <v>22.5807874932534</v>
      </c>
      <c r="R1541">
        <v>22.5807874932534</v>
      </c>
      <c r="T1541">
        <v>47.039414121250601</v>
      </c>
      <c r="U1541">
        <f>'wyznaczanie X2,X3,X6,X7'!$T$3*modele!X1541+'wyznaczanie X2,X3,X6,X7'!$U$3</f>
        <v>46.781728944020557</v>
      </c>
      <c r="V1541">
        <f t="shared" si="196"/>
        <v>0.25769999999999998</v>
      </c>
      <c r="X1541">
        <v>93.555904540442896</v>
      </c>
      <c r="Y1541">
        <f>'wyznaczanie X2,X3,X6,X7'!$W$3*modele!T1541+'wyznaczanie X2,X3,X6,X7'!$X$3</f>
        <v>94.093570549177429</v>
      </c>
      <c r="Z1541">
        <f t="shared" si="197"/>
        <v>0.53769999999999996</v>
      </c>
    </row>
    <row r="1542" spans="1:26" x14ac:dyDescent="0.3">
      <c r="A1542">
        <v>38.462261061375997</v>
      </c>
      <c r="B1542">
        <f t="shared" si="198"/>
        <v>38.462261061376047</v>
      </c>
      <c r="C1542">
        <f t="shared" si="199"/>
        <v>0</v>
      </c>
      <c r="E1542">
        <v>21.4248771574972</v>
      </c>
      <c r="F1542">
        <f>'wyznaczanie X2,X3,X6,X7'!$J$3*I1542+'wyznaczanie X2,X3,X6,X7'!$K$3</f>
        <v>21.351141708620649</v>
      </c>
      <c r="G1542">
        <f t="shared" ref="G1542:G1605" si="202">ROUND(ABS(F1542-E1542),4)</f>
        <v>7.3700000000000002E-2</v>
      </c>
      <c r="I1542">
        <v>47.176530683846103</v>
      </c>
      <c r="J1542">
        <f>'wyznaczanie X2,X3,X6,X7'!$M$3*modele!E1542+'wyznaczanie X2,X3,X6,X7'!$N$3</f>
        <v>47.326392214848212</v>
      </c>
      <c r="K1542">
        <f t="shared" si="195"/>
        <v>0.14990000000000001</v>
      </c>
      <c r="M1542">
        <v>12.649890650260501</v>
      </c>
      <c r="N1542">
        <f t="shared" si="200"/>
        <v>12.649890650260403</v>
      </c>
      <c r="O1542">
        <f t="shared" si="201"/>
        <v>0</v>
      </c>
      <c r="Q1542">
        <v>24.2741517047881</v>
      </c>
      <c r="R1542">
        <v>24.2741517047881</v>
      </c>
      <c r="T1542">
        <v>49.849895425114902</v>
      </c>
      <c r="U1542">
        <f>'wyznaczanie X2,X3,X6,X7'!$T$3*modele!X1542+'wyznaczanie X2,X3,X6,X7'!$U$3</f>
        <v>49.545500269843963</v>
      </c>
      <c r="V1542">
        <f t="shared" si="196"/>
        <v>0.3044</v>
      </c>
      <c r="X1542">
        <v>99.097651687590897</v>
      </c>
      <c r="Y1542">
        <f>'wyznaczanie X2,X3,X6,X7'!$W$3*modele!T1542+'wyznaczanie X2,X3,X6,X7'!$X$3</f>
        <v>99.709307376026601</v>
      </c>
      <c r="Z1542">
        <f t="shared" si="197"/>
        <v>0.61170000000000002</v>
      </c>
    </row>
    <row r="1543" spans="1:26" x14ac:dyDescent="0.3">
      <c r="A1543">
        <v>32.954789791497603</v>
      </c>
      <c r="B1543">
        <f t="shared" si="198"/>
        <v>32.954789791497653</v>
      </c>
      <c r="C1543">
        <f t="shared" si="199"/>
        <v>0</v>
      </c>
      <c r="E1543">
        <v>31.721600471847101</v>
      </c>
      <c r="F1543">
        <f>'wyznaczanie X2,X3,X6,X7'!$J$3*I1543+'wyznaczanie X2,X3,X6,X7'!$K$3</f>
        <v>31.563092705348971</v>
      </c>
      <c r="G1543">
        <f t="shared" si="202"/>
        <v>0.1585</v>
      </c>
      <c r="I1543">
        <v>67.607521584234107</v>
      </c>
      <c r="J1543">
        <f>'wyznaczanie X2,X3,X6,X7'!$M$3*modele!E1543+'wyznaczanie X2,X3,X6,X7'!$N$3</f>
        <v>67.925974614769501</v>
      </c>
      <c r="K1543">
        <f t="shared" si="195"/>
        <v>0.31850000000000001</v>
      </c>
      <c r="M1543">
        <v>-29.255221832545999</v>
      </c>
      <c r="N1543">
        <f t="shared" si="200"/>
        <v>-29.255221832546098</v>
      </c>
      <c r="O1543">
        <f t="shared" si="201"/>
        <v>0</v>
      </c>
      <c r="Q1543">
        <v>23.203004526718001</v>
      </c>
      <c r="R1543">
        <v>23.203004526718001</v>
      </c>
      <c r="T1543">
        <v>44.688601019582499</v>
      </c>
      <c r="U1543">
        <f>'wyznaczanie X2,X3,X6,X7'!$T$3*modele!X1543+'wyznaczanie X2,X3,X6,X7'!$U$3</f>
        <v>44.536617311069271</v>
      </c>
      <c r="V1543">
        <f t="shared" si="196"/>
        <v>0.152</v>
      </c>
      <c r="X1543">
        <v>89.054142447940606</v>
      </c>
      <c r="Y1543">
        <f>'wyznaczanie X2,X3,X6,X7'!$W$3*modele!T1543+'wyznaczanie X2,X3,X6,X7'!$X$3</f>
        <v>89.396315424254354</v>
      </c>
      <c r="Z1543">
        <f t="shared" si="197"/>
        <v>0.3422</v>
      </c>
    </row>
    <row r="1544" spans="1:26" x14ac:dyDescent="0.3">
      <c r="A1544">
        <v>34.3356608110915</v>
      </c>
      <c r="B1544">
        <f t="shared" si="198"/>
        <v>34.335660811091302</v>
      </c>
      <c r="C1544">
        <f t="shared" si="199"/>
        <v>0</v>
      </c>
      <c r="E1544">
        <v>79.058655569676205</v>
      </c>
      <c r="F1544">
        <f>'wyznaczanie X2,X3,X6,X7'!$J$3*I1544+'wyznaczanie X2,X3,X6,X7'!$K$3</f>
        <v>79.052595873089146</v>
      </c>
      <c r="G1544">
        <f t="shared" si="202"/>
        <v>6.1000000000000004E-3</v>
      </c>
      <c r="I1544">
        <v>162.61949406578</v>
      </c>
      <c r="J1544">
        <f>'wyznaczanie X2,X3,X6,X7'!$M$3*modele!E1544+'wyznaczanie X2,X3,X6,X7'!$N$3</f>
        <v>162.6282927491585</v>
      </c>
      <c r="K1544">
        <f t="shared" si="195"/>
        <v>8.8000000000000005E-3</v>
      </c>
      <c r="M1544">
        <v>-168.50464508684601</v>
      </c>
      <c r="N1544">
        <f t="shared" si="200"/>
        <v>-168.50464508684561</v>
      </c>
      <c r="O1544">
        <f t="shared" si="201"/>
        <v>0</v>
      </c>
      <c r="Q1544">
        <v>13.2262597104272</v>
      </c>
      <c r="R1544">
        <v>13.2262597104272</v>
      </c>
      <c r="T1544">
        <v>48.172324855872397</v>
      </c>
      <c r="U1544">
        <f>'wyznaczanie X2,X3,X6,X7'!$T$3*modele!X1544+'wyznaczanie X2,X3,X6,X7'!$U$3</f>
        <v>47.964130277468122</v>
      </c>
      <c r="V1544">
        <f t="shared" si="196"/>
        <v>0.2082</v>
      </c>
      <c r="X1544">
        <v>95.926784198681204</v>
      </c>
      <c r="Y1544">
        <f>'wyznaczanie X2,X3,X6,X7'!$W$3*modele!T1544+'wyznaczanie X2,X3,X6,X7'!$X$3</f>
        <v>96.357285495510894</v>
      </c>
      <c r="Z1544">
        <f t="shared" si="197"/>
        <v>0.43049999999999999</v>
      </c>
    </row>
    <row r="1545" spans="1:26" x14ac:dyDescent="0.3">
      <c r="A1545">
        <v>64.745643680841098</v>
      </c>
      <c r="B1545">
        <f t="shared" si="198"/>
        <v>64.745643680841198</v>
      </c>
      <c r="C1545">
        <f t="shared" si="199"/>
        <v>0</v>
      </c>
      <c r="E1545">
        <v>46.579405020350798</v>
      </c>
      <c r="F1545">
        <f>'wyznaczanie X2,X3,X6,X7'!$J$3*I1545+'wyznaczanie X2,X3,X6,X7'!$K$3</f>
        <v>46.64984209424297</v>
      </c>
      <c r="G1545">
        <f t="shared" si="202"/>
        <v>7.0400000000000004E-2</v>
      </c>
      <c r="I1545">
        <v>97.791493244466295</v>
      </c>
      <c r="J1545">
        <f>'wyznaczanie X2,X3,X6,X7'!$M$3*modele!E1545+'wyznaczanie X2,X3,X6,X7'!$N$3</f>
        <v>97.650437410840169</v>
      </c>
      <c r="K1545">
        <f t="shared" si="195"/>
        <v>0.1411</v>
      </c>
      <c r="M1545">
        <v>-10.24692769937</v>
      </c>
      <c r="N1545">
        <f t="shared" si="200"/>
        <v>-10.24692769937019</v>
      </c>
      <c r="O1545">
        <f t="shared" si="201"/>
        <v>0</v>
      </c>
      <c r="Q1545">
        <v>15.658936133633899</v>
      </c>
      <c r="R1545">
        <v>15.658936133633899</v>
      </c>
      <c r="T1545">
        <v>58.401876500352998</v>
      </c>
      <c r="U1545">
        <f>'wyznaczanie X2,X3,X6,X7'!$T$3*modele!X1545+'wyznaczanie X2,X3,X6,X7'!$U$3</f>
        <v>58.320701119096093</v>
      </c>
      <c r="V1545">
        <f t="shared" si="196"/>
        <v>8.1199999999999994E-2</v>
      </c>
      <c r="X1545">
        <v>116.693153825419</v>
      </c>
      <c r="Y1545">
        <f>'wyznaczanie X2,X3,X6,X7'!$W$3*modele!T1545+'wyznaczanie X2,X3,X6,X7'!$X$3</f>
        <v>116.79736805826575</v>
      </c>
      <c r="Z1545">
        <f t="shared" si="197"/>
        <v>0.1042</v>
      </c>
    </row>
    <row r="1546" spans="1:26" x14ac:dyDescent="0.3">
      <c r="A1546">
        <v>24.074025396878</v>
      </c>
      <c r="B1546">
        <f t="shared" si="198"/>
        <v>24.074025396877843</v>
      </c>
      <c r="C1546">
        <f t="shared" si="199"/>
        <v>0</v>
      </c>
      <c r="E1546">
        <v>55.025186255423897</v>
      </c>
      <c r="F1546">
        <f>'wyznaczanie X2,X3,X6,X7'!$J$3*I1546+'wyznaczanie X2,X3,X6,X7'!$K$3</f>
        <v>55.225556410296349</v>
      </c>
      <c r="G1546">
        <f t="shared" si="202"/>
        <v>0.20039999999999999</v>
      </c>
      <c r="I1546">
        <v>114.948874944765</v>
      </c>
      <c r="J1546">
        <f>'wyznaczanie X2,X3,X6,X7'!$M$3*modele!E1546+'wyznaczanie X2,X3,X6,X7'!$N$3</f>
        <v>114.54703268412801</v>
      </c>
      <c r="K1546">
        <f t="shared" si="195"/>
        <v>0.40179999999999999</v>
      </c>
      <c r="M1546">
        <v>-116.927507972516</v>
      </c>
      <c r="N1546">
        <f t="shared" si="200"/>
        <v>-116.92750797251568</v>
      </c>
      <c r="O1546">
        <f t="shared" si="201"/>
        <v>0</v>
      </c>
      <c r="Q1546">
        <v>18.851165316344801</v>
      </c>
      <c r="R1546">
        <v>18.851165316344801</v>
      </c>
      <c r="T1546">
        <v>46.636183158145002</v>
      </c>
      <c r="U1546">
        <f>'wyznaczanie X2,X3,X6,X7'!$T$3*modele!X1546+'wyznaczanie X2,X3,X6,X7'!$U$3</f>
        <v>46.440002739642011</v>
      </c>
      <c r="V1546">
        <f t="shared" si="196"/>
        <v>0.19620000000000001</v>
      </c>
      <c r="X1546">
        <v>92.870695818387603</v>
      </c>
      <c r="Y1546">
        <f>'wyznaczanie X2,X3,X6,X7'!$W$3*modele!T1546+'wyznaczanie X2,X3,X6,X7'!$X$3</f>
        <v>93.287858386593584</v>
      </c>
      <c r="Z1546">
        <f t="shared" si="197"/>
        <v>0.41720000000000002</v>
      </c>
    </row>
    <row r="1547" spans="1:26" x14ac:dyDescent="0.3">
      <c r="A1547">
        <v>31.8821628796501</v>
      </c>
      <c r="B1547">
        <f t="shared" si="198"/>
        <v>31.882162879650043</v>
      </c>
      <c r="C1547">
        <f t="shared" si="199"/>
        <v>0</v>
      </c>
      <c r="E1547">
        <v>41.614815472916398</v>
      </c>
      <c r="F1547">
        <f>'wyznaczanie X2,X3,X6,X7'!$J$3*I1547+'wyznaczanie X2,X3,X6,X7'!$K$3</f>
        <v>41.830440313173433</v>
      </c>
      <c r="G1547">
        <f t="shared" si="202"/>
        <v>0.21560000000000001</v>
      </c>
      <c r="I1547">
        <v>88.149344161897105</v>
      </c>
      <c r="J1547">
        <f>'wyznaczanie X2,X3,X6,X7'!$M$3*modele!E1547+'wyznaczanie X2,X3,X6,X7'!$N$3</f>
        <v>87.718299939336234</v>
      </c>
      <c r="K1547">
        <f t="shared" si="195"/>
        <v>0.43099999999999999</v>
      </c>
      <c r="M1547">
        <v>-61.080120659449101</v>
      </c>
      <c r="N1547">
        <f t="shared" si="200"/>
        <v>-61.080120659448987</v>
      </c>
      <c r="O1547">
        <f t="shared" si="201"/>
        <v>0</v>
      </c>
      <c r="Q1547">
        <v>14.433750681032899</v>
      </c>
      <c r="R1547">
        <v>14.433750681032899</v>
      </c>
      <c r="T1547">
        <v>51.143970442208698</v>
      </c>
      <c r="U1547">
        <f>'wyznaczanie X2,X3,X6,X7'!$T$3*modele!X1547+'wyznaczanie X2,X3,X6,X7'!$U$3</f>
        <v>51.339651295491521</v>
      </c>
      <c r="V1547">
        <f t="shared" si="196"/>
        <v>0.19570000000000001</v>
      </c>
      <c r="X1547">
        <v>102.695174838307</v>
      </c>
      <c r="Y1547">
        <f>'wyznaczanie X2,X3,X6,X7'!$W$3*modele!T1547+'wyznaczanie X2,X3,X6,X7'!$X$3</f>
        <v>102.29505122004613</v>
      </c>
      <c r="Z1547">
        <f t="shared" si="197"/>
        <v>0.40010000000000001</v>
      </c>
    </row>
    <row r="1548" spans="1:26" x14ac:dyDescent="0.3">
      <c r="A1548">
        <v>55.313181085754103</v>
      </c>
      <c r="B1548">
        <f t="shared" si="198"/>
        <v>55.313181085754096</v>
      </c>
      <c r="C1548">
        <f t="shared" si="199"/>
        <v>0</v>
      </c>
      <c r="E1548">
        <v>21.387992548272099</v>
      </c>
      <c r="F1548">
        <f>'wyznaczanie X2,X3,X6,X7'!$J$3*I1548+'wyznaczanie X2,X3,X6,X7'!$K$3</f>
        <v>21.582174948678695</v>
      </c>
      <c r="G1548">
        <f t="shared" si="202"/>
        <v>0.19420000000000001</v>
      </c>
      <c r="I1548">
        <v>47.638757542046399</v>
      </c>
      <c r="J1548">
        <f>'wyznaczanie X2,X3,X6,X7'!$M$3*modele!E1548+'wyznaczanie X2,X3,X6,X7'!$N$3</f>
        <v>47.252601017024872</v>
      </c>
      <c r="K1548">
        <f t="shared" si="195"/>
        <v>0.38619999999999999</v>
      </c>
      <c r="M1548">
        <v>46.462384526691899</v>
      </c>
      <c r="N1548">
        <f t="shared" si="200"/>
        <v>46.462384526691906</v>
      </c>
      <c r="O1548">
        <f t="shared" si="201"/>
        <v>0</v>
      </c>
      <c r="Q1548">
        <v>18.1727939960569</v>
      </c>
      <c r="R1548">
        <v>18.1727939960569</v>
      </c>
      <c r="T1548">
        <v>45.599102101671903</v>
      </c>
      <c r="U1548">
        <f>'wyznaczanie X2,X3,X6,X7'!$T$3*modele!X1548+'wyznaczanie X2,X3,X6,X7'!$U$3</f>
        <v>45.821806888048947</v>
      </c>
      <c r="V1548">
        <f t="shared" si="196"/>
        <v>0.22270000000000001</v>
      </c>
      <c r="X1548">
        <v>91.631126876871093</v>
      </c>
      <c r="Y1548">
        <f>'wyznaczanie X2,X3,X6,X7'!$W$3*modele!T1548+'wyznaczanie X2,X3,X6,X7'!$X$3</f>
        <v>91.21562461181064</v>
      </c>
      <c r="Z1548">
        <f t="shared" si="197"/>
        <v>0.41549999999999998</v>
      </c>
    </row>
    <row r="1549" spans="1:26" x14ac:dyDescent="0.3">
      <c r="A1549">
        <v>20.290773243936599</v>
      </c>
      <c r="B1549">
        <f t="shared" si="198"/>
        <v>20.290773243936755</v>
      </c>
      <c r="C1549">
        <f t="shared" si="199"/>
        <v>0</v>
      </c>
      <c r="E1549">
        <v>47.6495713799725</v>
      </c>
      <c r="F1549">
        <f>'wyznaczanie X2,X3,X6,X7'!$J$3*I1549+'wyznaczanie X2,X3,X6,X7'!$K$3</f>
        <v>47.782291782667379</v>
      </c>
      <c r="G1549">
        <f t="shared" si="202"/>
        <v>0.13270000000000001</v>
      </c>
      <c r="I1549">
        <v>100.05717874244399</v>
      </c>
      <c r="J1549">
        <f>'wyznaczanie X2,X3,X6,X7'!$M$3*modele!E1549+'wyznaczanie X2,X3,X6,X7'!$N$3</f>
        <v>99.79140783741542</v>
      </c>
      <c r="K1549">
        <f t="shared" si="195"/>
        <v>0.26579999999999998</v>
      </c>
      <c r="M1549">
        <v>-102.367167652044</v>
      </c>
      <c r="N1549">
        <f t="shared" si="200"/>
        <v>-102.36716765204432</v>
      </c>
      <c r="O1549">
        <f t="shared" si="201"/>
        <v>0</v>
      </c>
      <c r="Q1549">
        <v>16.2641109295818</v>
      </c>
      <c r="R1549">
        <v>16.2641109295818</v>
      </c>
      <c r="T1549">
        <v>50.281758827543399</v>
      </c>
      <c r="U1549">
        <f>'wyznaczanie X2,X3,X6,X7'!$T$3*modele!X1549+'wyznaczanie X2,X3,X6,X7'!$U$3</f>
        <v>50.237430937429892</v>
      </c>
      <c r="V1549">
        <f t="shared" si="196"/>
        <v>4.4299999999999999E-2</v>
      </c>
      <c r="X1549">
        <v>100.485069223655</v>
      </c>
      <c r="Y1549">
        <f>'wyznaczanie X2,X3,X6,X7'!$W$3*modele!T1549+'wyznaczanie X2,X3,X6,X7'!$X$3</f>
        <v>100.5722311783844</v>
      </c>
      <c r="Z1549">
        <f t="shared" si="197"/>
        <v>8.72E-2</v>
      </c>
    </row>
    <row r="1550" spans="1:26" x14ac:dyDescent="0.3">
      <c r="A1550">
        <v>23.841774474492301</v>
      </c>
      <c r="B1550">
        <f t="shared" si="198"/>
        <v>23.841774474492301</v>
      </c>
      <c r="C1550">
        <f t="shared" si="199"/>
        <v>0</v>
      </c>
      <c r="E1550">
        <v>30.7531396005289</v>
      </c>
      <c r="F1550">
        <f>'wyznaczanie X2,X3,X6,X7'!$J$3*I1550+'wyznaczanie X2,X3,X6,X7'!$K$3</f>
        <v>30.71639221461222</v>
      </c>
      <c r="G1550">
        <f t="shared" si="202"/>
        <v>3.6700000000000003E-2</v>
      </c>
      <c r="I1550">
        <v>65.913532842304306</v>
      </c>
      <c r="J1550">
        <f>'wyznaczanie X2,X3,X6,X7'!$M$3*modele!E1550+'wyznaczanie X2,X3,X6,X7'!$N$3</f>
        <v>65.98847577064538</v>
      </c>
      <c r="K1550">
        <f t="shared" si="195"/>
        <v>7.4899999999999994E-2</v>
      </c>
      <c r="M1550">
        <v>-44.575869852602104</v>
      </c>
      <c r="N1550">
        <f t="shared" si="200"/>
        <v>-44.575869852602104</v>
      </c>
      <c r="O1550">
        <f t="shared" si="201"/>
        <v>0</v>
      </c>
      <c r="Q1550">
        <v>24.622342299045499</v>
      </c>
      <c r="R1550">
        <v>24.622342299045499</v>
      </c>
      <c r="T1550">
        <v>44.309693944222303</v>
      </c>
      <c r="U1550">
        <f>'wyznaczanie X2,X3,X6,X7'!$T$3*modele!X1550+'wyznaczanie X2,X3,X6,X7'!$U$3</f>
        <v>43.980312056562795</v>
      </c>
      <c r="V1550">
        <f t="shared" si="196"/>
        <v>0.32940000000000003</v>
      </c>
      <c r="X1550">
        <v>87.938672789398495</v>
      </c>
      <c r="Y1550">
        <f>'wyznaczanie X2,X3,X6,X7'!$W$3*modele!T1550+'wyznaczanie X2,X3,X6,X7'!$X$3</f>
        <v>88.639205809567258</v>
      </c>
      <c r="Z1550">
        <f t="shared" si="197"/>
        <v>0.70050000000000001</v>
      </c>
    </row>
    <row r="1551" spans="1:26" x14ac:dyDescent="0.3">
      <c r="A1551">
        <v>37.3104545384993</v>
      </c>
      <c r="B1551">
        <f t="shared" si="198"/>
        <v>37.310454538499364</v>
      </c>
      <c r="C1551">
        <f t="shared" si="199"/>
        <v>0</v>
      </c>
      <c r="E1551">
        <v>24.903351584525002</v>
      </c>
      <c r="F1551">
        <f>'wyznaczanie X2,X3,X6,X7'!$J$3*I1551+'wyznaczanie X2,X3,X6,X7'!$K$3</f>
        <v>24.910136085318861</v>
      </c>
      <c r="G1551">
        <f t="shared" si="202"/>
        <v>6.7999999999999996E-3</v>
      </c>
      <c r="I1551">
        <v>54.296990011172397</v>
      </c>
      <c r="J1551">
        <f>'wyznaczanie X2,X3,X6,X7'!$M$3*modele!E1551+'wyznaczanie X2,X3,X6,X7'!$N$3</f>
        <v>54.285413876206917</v>
      </c>
      <c r="K1551">
        <f t="shared" si="195"/>
        <v>1.1599999999999999E-2</v>
      </c>
      <c r="M1551">
        <v>-8.9145676576279698E-2</v>
      </c>
      <c r="N1551">
        <f t="shared" si="200"/>
        <v>-8.9145676576407595E-2</v>
      </c>
      <c r="O1551">
        <f t="shared" si="201"/>
        <v>0</v>
      </c>
      <c r="Q1551">
        <v>22.5457901546249</v>
      </c>
      <c r="R1551">
        <v>22.5457901546249</v>
      </c>
      <c r="T1551">
        <v>50.5824240911301</v>
      </c>
      <c r="U1551">
        <f>'wyznaczanie X2,X3,X6,X7'!$T$3*modele!X1551+'wyznaczanie X2,X3,X6,X7'!$U$3</f>
        <v>50.085165325678254</v>
      </c>
      <c r="V1551">
        <f t="shared" si="196"/>
        <v>0.49730000000000002</v>
      </c>
      <c r="X1551">
        <v>100.179755425929</v>
      </c>
      <c r="Y1551">
        <f>'wyznaczanie X2,X3,X6,X7'!$W$3*modele!T1551+'wyznaczanie X2,X3,X6,X7'!$X$3</f>
        <v>101.17300265156823</v>
      </c>
      <c r="Z1551">
        <f t="shared" si="197"/>
        <v>0.99319999999999997</v>
      </c>
    </row>
    <row r="1552" spans="1:26" x14ac:dyDescent="0.3">
      <c r="A1552">
        <v>25.688098005222098</v>
      </c>
      <c r="B1552">
        <f t="shared" si="198"/>
        <v>25.688098005222002</v>
      </c>
      <c r="C1552">
        <f t="shared" si="199"/>
        <v>0</v>
      </c>
      <c r="E1552">
        <v>64.471145448976998</v>
      </c>
      <c r="F1552">
        <f>'wyznaczanie X2,X3,X6,X7'!$J$3*I1552+'wyznaczanie X2,X3,X6,X7'!$K$3</f>
        <v>64.223020782948339</v>
      </c>
      <c r="G1552">
        <f t="shared" si="202"/>
        <v>0.24809999999999999</v>
      </c>
      <c r="I1552">
        <v>132.950049527674</v>
      </c>
      <c r="J1552">
        <f>'wyznaczanie X2,X3,X6,X7'!$M$3*modele!E1552+'wyznaczanie X2,X3,X6,X7'!$N$3</f>
        <v>133.44457987593353</v>
      </c>
      <c r="K1552">
        <f t="shared" si="195"/>
        <v>0.4945</v>
      </c>
      <c r="M1552">
        <v>-142.037240336487</v>
      </c>
      <c r="N1552">
        <f t="shared" si="200"/>
        <v>-142.0372403364868</v>
      </c>
      <c r="O1552">
        <f t="shared" si="201"/>
        <v>0</v>
      </c>
      <c r="Q1552">
        <v>10.2480657539963</v>
      </c>
      <c r="R1552">
        <v>10.2480657539963</v>
      </c>
      <c r="T1552">
        <v>53.997181280108101</v>
      </c>
      <c r="U1552">
        <f>'wyznaczanie X2,X3,X6,X7'!$T$3*modele!X1552+'wyznaczanie X2,X3,X6,X7'!$U$3</f>
        <v>53.878472164391582</v>
      </c>
      <c r="V1552">
        <f t="shared" si="196"/>
        <v>0.1187</v>
      </c>
      <c r="X1552">
        <v>107.78586493118399</v>
      </c>
      <c r="Y1552">
        <f>'wyznaczanie X2,X3,X6,X7'!$W$3*modele!T1552+'wyznaczanie X2,X3,X6,X7'!$X$3</f>
        <v>107.99616766409649</v>
      </c>
      <c r="Z1552">
        <f t="shared" si="197"/>
        <v>0.21029999999999999</v>
      </c>
    </row>
    <row r="1553" spans="1:26" x14ac:dyDescent="0.3">
      <c r="A1553">
        <v>20.2433996960226</v>
      </c>
      <c r="B1553">
        <f t="shared" si="198"/>
        <v>20.243399696022706</v>
      </c>
      <c r="C1553">
        <f t="shared" si="199"/>
        <v>0</v>
      </c>
      <c r="E1553">
        <v>70.9920956989708</v>
      </c>
      <c r="F1553">
        <f>'wyznaczanie X2,X3,X6,X7'!$J$3*I1553+'wyznaczanie X2,X3,X6,X7'!$K$3</f>
        <v>71.00476938442074</v>
      </c>
      <c r="G1553">
        <f t="shared" si="202"/>
        <v>1.2699999999999999E-2</v>
      </c>
      <c r="I1553">
        <v>146.51825446812001</v>
      </c>
      <c r="J1553">
        <f>'wyznaczanie X2,X3,X6,X7'!$M$3*modele!E1553+'wyznaczanie X2,X3,X6,X7'!$N$3</f>
        <v>146.49036618091549</v>
      </c>
      <c r="K1553">
        <f t="shared" ref="K1553:K1616" si="203">ROUND(ABS(J1553-I1553),4)</f>
        <v>2.7900000000000001E-2</v>
      </c>
      <c r="M1553">
        <v>-172.489487704867</v>
      </c>
      <c r="N1553">
        <f t="shared" si="200"/>
        <v>-172.4894877048672</v>
      </c>
      <c r="O1553">
        <f t="shared" si="201"/>
        <v>0</v>
      </c>
      <c r="Q1553">
        <v>25.541983483942801</v>
      </c>
      <c r="R1553">
        <v>25.541983483942801</v>
      </c>
      <c r="T1553">
        <v>49.161636985605703</v>
      </c>
      <c r="U1553">
        <f>'wyznaczanie X2,X3,X6,X7'!$T$3*modele!X1553+'wyznaczanie X2,X3,X6,X7'!$U$3</f>
        <v>48.927367543844355</v>
      </c>
      <c r="V1553">
        <f t="shared" si="196"/>
        <v>0.23430000000000001</v>
      </c>
      <c r="X1553">
        <v>97.858209321697402</v>
      </c>
      <c r="Y1553">
        <f>'wyznaczanie X2,X3,X6,X7'!$W$3*modele!T1553+'wyznaczanie X2,X3,X6,X7'!$X$3</f>
        <v>98.334070237879757</v>
      </c>
      <c r="Z1553">
        <f t="shared" si="197"/>
        <v>0.47589999999999999</v>
      </c>
    </row>
    <row r="1554" spans="1:26" x14ac:dyDescent="0.3">
      <c r="A1554">
        <v>64.023438170649897</v>
      </c>
      <c r="B1554">
        <f t="shared" si="198"/>
        <v>64.023438170649797</v>
      </c>
      <c r="C1554">
        <f t="shared" si="199"/>
        <v>0</v>
      </c>
      <c r="E1554">
        <v>52.307429418933999</v>
      </c>
      <c r="F1554">
        <f>'wyznaczanie X2,X3,X6,X7'!$J$3*I1554+'wyznaczanie X2,X3,X6,X7'!$K$3</f>
        <v>52.309352556526648</v>
      </c>
      <c r="G1554">
        <f t="shared" si="202"/>
        <v>1.9E-3</v>
      </c>
      <c r="I1554">
        <v>109.114442874034</v>
      </c>
      <c r="J1554">
        <f>'wyznaczanie X2,X3,X6,X7'!$M$3*modele!E1554+'wyznaczanie X2,X3,X6,X7'!$N$3</f>
        <v>109.10989951204397</v>
      </c>
      <c r="K1554">
        <f t="shared" si="203"/>
        <v>4.4999999999999997E-3</v>
      </c>
      <c r="M1554">
        <v>-28.875411915502401</v>
      </c>
      <c r="N1554">
        <f t="shared" si="200"/>
        <v>-28.875411915502212</v>
      </c>
      <c r="O1554">
        <f t="shared" si="201"/>
        <v>0</v>
      </c>
      <c r="Q1554">
        <v>16.0704249818249</v>
      </c>
      <c r="R1554">
        <v>16.0704249818249</v>
      </c>
      <c r="T1554">
        <v>59.612104591284201</v>
      </c>
      <c r="U1554">
        <f>'wyznaczanie X2,X3,X6,X7'!$T$3*modele!X1554+'wyznaczanie X2,X3,X6,X7'!$U$3</f>
        <v>59.897243257770164</v>
      </c>
      <c r="V1554">
        <f t="shared" si="196"/>
        <v>0.28510000000000002</v>
      </c>
      <c r="X1554">
        <v>119.854340794009</v>
      </c>
      <c r="Y1554">
        <f>'wyznaczanie X2,X3,X6,X7'!$W$3*modele!T1554+'wyznaczanie X2,X3,X6,X7'!$X$3</f>
        <v>119.21557395409755</v>
      </c>
      <c r="Z1554">
        <f t="shared" si="197"/>
        <v>0.63880000000000003</v>
      </c>
    </row>
    <row r="1555" spans="1:26" x14ac:dyDescent="0.3">
      <c r="A1555">
        <v>44.016827914048001</v>
      </c>
      <c r="B1555">
        <f t="shared" si="198"/>
        <v>44.016827914048051</v>
      </c>
      <c r="C1555">
        <f t="shared" si="199"/>
        <v>0</v>
      </c>
      <c r="E1555">
        <v>48.084704497952004</v>
      </c>
      <c r="F1555">
        <f>'wyznaczanie X2,X3,X6,X7'!$J$3*I1555+'wyznaczanie X2,X3,X6,X7'!$K$3</f>
        <v>48.299937393354355</v>
      </c>
      <c r="G1555">
        <f t="shared" si="202"/>
        <v>0.2152</v>
      </c>
      <c r="I1555">
        <v>101.09282930177</v>
      </c>
      <c r="J1555">
        <f>'wyznaczanie X2,X3,X6,X7'!$M$3*modele!E1555+'wyznaczanie X2,X3,X6,X7'!$N$3</f>
        <v>100.66193336724699</v>
      </c>
      <c r="K1555">
        <f t="shared" si="203"/>
        <v>0.43090000000000001</v>
      </c>
      <c r="M1555">
        <v>-56.220457665759902</v>
      </c>
      <c r="N1555">
        <f t="shared" si="200"/>
        <v>-56.220457665760009</v>
      </c>
      <c r="O1555">
        <f t="shared" si="201"/>
        <v>0</v>
      </c>
      <c r="Q1555">
        <v>28.2017687548909</v>
      </c>
      <c r="R1555">
        <v>28.2017687548909</v>
      </c>
      <c r="T1555">
        <v>54.866272300244901</v>
      </c>
      <c r="U1555">
        <f>'wyznaczanie X2,X3,X6,X7'!$T$3*modele!X1555+'wyznaczanie X2,X3,X6,X7'!$U$3</f>
        <v>55.246587825415745</v>
      </c>
      <c r="V1555">
        <f t="shared" si="196"/>
        <v>0.38030000000000003</v>
      </c>
      <c r="X1555">
        <v>110.529127729596</v>
      </c>
      <c r="Y1555">
        <f>'wyznaczanie X2,X3,X6,X7'!$W$3*modele!T1555+'wyznaczanie X2,X3,X6,X7'!$X$3</f>
        <v>109.73273372520337</v>
      </c>
      <c r="Z1555">
        <f t="shared" si="197"/>
        <v>0.7964</v>
      </c>
    </row>
    <row r="1556" spans="1:26" x14ac:dyDescent="0.3">
      <c r="A1556">
        <v>27.391697657724599</v>
      </c>
      <c r="B1556">
        <f t="shared" si="198"/>
        <v>27.391697657724542</v>
      </c>
      <c r="C1556">
        <f t="shared" si="199"/>
        <v>0</v>
      </c>
      <c r="E1556">
        <v>48.278380278723397</v>
      </c>
      <c r="F1556">
        <f>'wyznaczanie X2,X3,X6,X7'!$J$3*I1556+'wyznaczanie X2,X3,X6,X7'!$K$3</f>
        <v>48.370776491284296</v>
      </c>
      <c r="G1556">
        <f t="shared" si="202"/>
        <v>9.2399999999999996E-2</v>
      </c>
      <c r="I1556">
        <v>101.23455667253999</v>
      </c>
      <c r="J1556">
        <f>'wyznaczanie X2,X3,X6,X7'!$M$3*modele!E1556+'wyznaczanie X2,X3,X6,X7'!$N$3</f>
        <v>101.04940033931851</v>
      </c>
      <c r="K1556">
        <f t="shared" si="203"/>
        <v>0.1852</v>
      </c>
      <c r="M1556">
        <v>-90.051745520721099</v>
      </c>
      <c r="N1556">
        <f t="shared" si="200"/>
        <v>-90.051745520720985</v>
      </c>
      <c r="O1556">
        <f t="shared" si="201"/>
        <v>0</v>
      </c>
      <c r="Q1556">
        <v>9.1719147379241104</v>
      </c>
      <c r="R1556">
        <v>9.1719147379241104</v>
      </c>
      <c r="T1556">
        <v>49.7965995046196</v>
      </c>
      <c r="U1556">
        <f>'wyznaczanie X2,X3,X6,X7'!$T$3*modele!X1556+'wyznaczanie X2,X3,X6,X7'!$U$3</f>
        <v>49.62021631396064</v>
      </c>
      <c r="V1556">
        <f t="shared" si="196"/>
        <v>0.1764</v>
      </c>
      <c r="X1556">
        <v>99.247467781441003</v>
      </c>
      <c r="Y1556">
        <f>'wyznaczanie X2,X3,X6,X7'!$W$3*modele!T1556+'wyznaczanie X2,X3,X6,X7'!$X$3</f>
        <v>99.602814632938518</v>
      </c>
      <c r="Z1556">
        <f t="shared" si="197"/>
        <v>0.3553</v>
      </c>
    </row>
    <row r="1557" spans="1:26" x14ac:dyDescent="0.3">
      <c r="A1557">
        <v>29.053503956160899</v>
      </c>
      <c r="B1557">
        <f t="shared" si="198"/>
        <v>29.053503956161109</v>
      </c>
      <c r="C1557">
        <f t="shared" si="199"/>
        <v>0</v>
      </c>
      <c r="E1557">
        <v>66.079382208715401</v>
      </c>
      <c r="F1557">
        <f>'wyznaczanie X2,X3,X6,X7'!$J$3*I1557+'wyznaczanie X2,X3,X6,X7'!$K$3</f>
        <v>65.931893761396708</v>
      </c>
      <c r="G1557">
        <f t="shared" si="202"/>
        <v>0.14749999999999999</v>
      </c>
      <c r="I1557">
        <v>136.36898174579599</v>
      </c>
      <c r="J1557">
        <f>'wyznaczanie X2,X3,X6,X7'!$M$3*modele!E1557+'wyznaczanie X2,X3,X6,X7'!$N$3</f>
        <v>136.66201173647926</v>
      </c>
      <c r="K1557">
        <f t="shared" si="203"/>
        <v>0.29299999999999998</v>
      </c>
      <c r="M1557">
        <v>-140.13113871382399</v>
      </c>
      <c r="N1557">
        <f t="shared" si="200"/>
        <v>-140.13113871382441</v>
      </c>
      <c r="O1557">
        <f t="shared" si="201"/>
        <v>0</v>
      </c>
      <c r="Q1557">
        <v>20.533444461059698</v>
      </c>
      <c r="R1557">
        <v>20.533444461059698</v>
      </c>
      <c r="T1557">
        <v>46.643375207869198</v>
      </c>
      <c r="U1557">
        <f>'wyznaczanie X2,X3,X6,X7'!$T$3*modele!X1557+'wyznaczanie X2,X3,X6,X7'!$U$3</f>
        <v>46.443029789852979</v>
      </c>
      <c r="V1557">
        <f t="shared" si="196"/>
        <v>0.20030000000000001</v>
      </c>
      <c r="X1557">
        <v>92.876765476435693</v>
      </c>
      <c r="Y1557">
        <f>'wyznaczanie X2,X3,X6,X7'!$W$3*modele!T1557+'wyznaczanie X2,X3,X6,X7'!$X$3</f>
        <v>93.302229113216512</v>
      </c>
      <c r="Z1557">
        <f t="shared" si="197"/>
        <v>0.42549999999999999</v>
      </c>
    </row>
    <row r="1558" spans="1:26" x14ac:dyDescent="0.3">
      <c r="A1558">
        <v>27.8672766023934</v>
      </c>
      <c r="B1558">
        <f t="shared" si="198"/>
        <v>27.867276602393545</v>
      </c>
      <c r="C1558">
        <f t="shared" si="199"/>
        <v>0</v>
      </c>
      <c r="E1558">
        <v>74.212758548107701</v>
      </c>
      <c r="F1558">
        <f>'wyznaczanie X2,X3,X6,X7'!$J$3*I1558+'wyznaczanie X2,X3,X6,X7'!$K$3</f>
        <v>74.2624753160148</v>
      </c>
      <c r="G1558">
        <f t="shared" si="202"/>
        <v>4.9700000000000001E-2</v>
      </c>
      <c r="I1558">
        <v>153.035927757569</v>
      </c>
      <c r="J1558">
        <f>'wyznaczanie X2,X3,X6,X7'!$M$3*modele!E1558+'wyznaczanie X2,X3,X6,X7'!$N$3</f>
        <v>152.93361105772993</v>
      </c>
      <c r="K1558">
        <f t="shared" si="203"/>
        <v>0.1023</v>
      </c>
      <c r="M1558">
        <v>-166.90372243953601</v>
      </c>
      <c r="N1558">
        <f t="shared" si="200"/>
        <v>-166.9037224395363</v>
      </c>
      <c r="O1558">
        <f t="shared" si="201"/>
        <v>0</v>
      </c>
      <c r="Q1558">
        <v>20.486712393179101</v>
      </c>
      <c r="R1558">
        <v>20.486712393179101</v>
      </c>
      <c r="T1558">
        <v>47.417536750043801</v>
      </c>
      <c r="U1558">
        <f>'wyznaczanie X2,X3,X6,X7'!$T$3*modele!X1558+'wyznaczanie X2,X3,X6,X7'!$U$3</f>
        <v>47.623838428186389</v>
      </c>
      <c r="V1558">
        <f t="shared" si="196"/>
        <v>0.20630000000000001</v>
      </c>
      <c r="X1558">
        <v>95.244451558735705</v>
      </c>
      <c r="Y1558">
        <f>'wyznaczanie X2,X3,X6,X7'!$W$3*modele!T1558+'wyznaczanie X2,X3,X6,X7'!$X$3</f>
        <v>94.849112729322641</v>
      </c>
      <c r="Z1558">
        <f t="shared" si="197"/>
        <v>0.39529999999999998</v>
      </c>
    </row>
    <row r="1559" spans="1:26" x14ac:dyDescent="0.3">
      <c r="A1559">
        <v>45.332651191267303</v>
      </c>
      <c r="B1559">
        <f t="shared" si="198"/>
        <v>45.332651191267345</v>
      </c>
      <c r="C1559">
        <f t="shared" si="199"/>
        <v>0</v>
      </c>
      <c r="E1559">
        <v>38.848226263804001</v>
      </c>
      <c r="F1559">
        <f>'wyznaczanie X2,X3,X6,X7'!$J$3*I1559+'wyznaczanie X2,X3,X6,X7'!$K$3</f>
        <v>38.903665811660957</v>
      </c>
      <c r="G1559">
        <f t="shared" si="202"/>
        <v>5.5399999999999998E-2</v>
      </c>
      <c r="I1559">
        <v>82.293763457774403</v>
      </c>
      <c r="J1559">
        <f>'wyznaczanie X2,X3,X6,X7'!$M$3*modele!E1559+'wyznaczanie X2,X3,X6,X7'!$N$3</f>
        <v>82.183472923015458</v>
      </c>
      <c r="K1559">
        <f t="shared" si="203"/>
        <v>0.1103</v>
      </c>
      <c r="M1559">
        <v>-25.879376408877299</v>
      </c>
      <c r="N1559">
        <f t="shared" si="200"/>
        <v>-25.879376408877391</v>
      </c>
      <c r="O1559">
        <f t="shared" si="201"/>
        <v>0</v>
      </c>
      <c r="Q1559">
        <v>18.862506792012098</v>
      </c>
      <c r="R1559">
        <v>18.862506792012098</v>
      </c>
      <c r="T1559">
        <v>45.912816670216301</v>
      </c>
      <c r="U1559">
        <f>'wyznaczanie X2,X3,X6,X7'!$T$3*modele!X1559+'wyznaczanie X2,X3,X6,X7'!$U$3</f>
        <v>45.829468307525019</v>
      </c>
      <c r="V1559">
        <f t="shared" si="196"/>
        <v>8.3299999999999999E-2</v>
      </c>
      <c r="X1559">
        <v>91.646489091945796</v>
      </c>
      <c r="Y1559">
        <f>'wyznaczanie X2,X3,X6,X7'!$W$3*modele!T1559+'wyznaczanie X2,X3,X6,X7'!$X$3</f>
        <v>91.842470431162482</v>
      </c>
      <c r="Z1559">
        <f t="shared" si="197"/>
        <v>0.19600000000000001</v>
      </c>
    </row>
    <row r="1560" spans="1:26" x14ac:dyDescent="0.3">
      <c r="A1560">
        <v>37.534471247482699</v>
      </c>
      <c r="B1560">
        <f t="shared" si="198"/>
        <v>37.534471247482749</v>
      </c>
      <c r="C1560">
        <f t="shared" si="199"/>
        <v>0</v>
      </c>
      <c r="E1560">
        <v>52.412958403999497</v>
      </c>
      <c r="F1560">
        <f>'wyznaczanie X2,X3,X6,X7'!$J$3*I1560+'wyznaczanie X2,X3,X6,X7'!$K$3</f>
        <v>52.644618283333386</v>
      </c>
      <c r="G1560">
        <f t="shared" si="202"/>
        <v>0.23169999999999999</v>
      </c>
      <c r="I1560">
        <v>109.785207061582</v>
      </c>
      <c r="J1560">
        <f>'wyznaczanie X2,X3,X6,X7'!$M$3*modele!E1560+'wyznaczanie X2,X3,X6,X7'!$N$3</f>
        <v>109.32102036642365</v>
      </c>
      <c r="K1560">
        <f t="shared" si="203"/>
        <v>0.4642</v>
      </c>
      <c r="M1560">
        <v>-82.169932717033006</v>
      </c>
      <c r="N1560">
        <f t="shared" si="200"/>
        <v>-82.169932717033106</v>
      </c>
      <c r="O1560">
        <f t="shared" si="201"/>
        <v>0</v>
      </c>
      <c r="Q1560">
        <v>24.913914314442401</v>
      </c>
      <c r="R1560">
        <v>24.913914314442401</v>
      </c>
      <c r="T1560">
        <v>52.445415745504299</v>
      </c>
      <c r="U1560">
        <f>'wyznaczanie X2,X3,X6,X7'!$T$3*modele!X1560+'wyznaczanie X2,X3,X6,X7'!$U$3</f>
        <v>52.560006228713917</v>
      </c>
      <c r="V1560">
        <f t="shared" si="196"/>
        <v>0.11459999999999999</v>
      </c>
      <c r="X1560">
        <v>105.142156759895</v>
      </c>
      <c r="Y1560">
        <f>'wyznaczanie X2,X3,X6,X7'!$W$3*modele!T1560+'wyznaczanie X2,X3,X6,X7'!$X$3</f>
        <v>104.8955219322327</v>
      </c>
      <c r="Z1560">
        <f t="shared" si="197"/>
        <v>0.24660000000000001</v>
      </c>
    </row>
    <row r="1561" spans="1:26" x14ac:dyDescent="0.3">
      <c r="A1561">
        <v>34.243237935789701</v>
      </c>
      <c r="B1561">
        <f t="shared" si="198"/>
        <v>34.24323793578975</v>
      </c>
      <c r="C1561">
        <f t="shared" si="199"/>
        <v>0</v>
      </c>
      <c r="E1561">
        <v>65.987193610122503</v>
      </c>
      <c r="F1561">
        <f>'wyznaczanie X2,X3,X6,X7'!$J$3*I1561+'wyznaczanie X2,X3,X6,X7'!$K$3</f>
        <v>65.95861710072235</v>
      </c>
      <c r="G1561">
        <f t="shared" si="202"/>
        <v>2.86E-2</v>
      </c>
      <c r="I1561">
        <v>136.42244697518899</v>
      </c>
      <c r="J1561">
        <f>'wyznaczanie X2,X3,X6,X7'!$M$3*modele!E1561+'wyznaczanie X2,X3,X6,X7'!$N$3</f>
        <v>136.47757960452122</v>
      </c>
      <c r="K1561">
        <f t="shared" si="203"/>
        <v>5.5100000000000003E-2</v>
      </c>
      <c r="M1561">
        <v>-129.47510495878799</v>
      </c>
      <c r="N1561">
        <f t="shared" si="200"/>
        <v>-129.47510495878811</v>
      </c>
      <c r="O1561">
        <f t="shared" si="201"/>
        <v>0</v>
      </c>
      <c r="Q1561">
        <v>21.577050376380502</v>
      </c>
      <c r="R1561">
        <v>21.577050376380502</v>
      </c>
      <c r="T1561">
        <v>49.822303567356798</v>
      </c>
      <c r="U1561">
        <f>'wyznaczanie X2,X3,X6,X7'!$T$3*modele!X1561+'wyznaczanie X2,X3,X6,X7'!$U$3</f>
        <v>49.455622276609553</v>
      </c>
      <c r="V1561">
        <f t="shared" si="196"/>
        <v>0.36670000000000003</v>
      </c>
      <c r="X1561">
        <v>98.917433770158894</v>
      </c>
      <c r="Y1561">
        <f>'wyznaczanie X2,X3,X6,X7'!$W$3*modele!T1561+'wyznaczanie X2,X3,X6,X7'!$X$3</f>
        <v>99.654174964535258</v>
      </c>
      <c r="Z1561">
        <f t="shared" si="197"/>
        <v>0.73670000000000002</v>
      </c>
    </row>
    <row r="1562" spans="1:26" x14ac:dyDescent="0.3">
      <c r="A1562">
        <v>38.780963337598401</v>
      </c>
      <c r="B1562">
        <f t="shared" si="198"/>
        <v>38.780963337598259</v>
      </c>
      <c r="C1562">
        <f t="shared" si="199"/>
        <v>0</v>
      </c>
      <c r="E1562">
        <v>61.158371272027502</v>
      </c>
      <c r="F1562">
        <f>'wyznaczanie X2,X3,X6,X7'!$J$3*I1562+'wyznaczanie X2,X3,X6,X7'!$K$3</f>
        <v>61.19283944031806</v>
      </c>
      <c r="G1562">
        <f t="shared" si="202"/>
        <v>3.4500000000000003E-2</v>
      </c>
      <c r="I1562">
        <v>126.88758335861</v>
      </c>
      <c r="J1562">
        <f>'wyznaczanie X2,X3,X6,X7'!$M$3*modele!E1562+'wyznaczanie X2,X3,X6,X7'!$N$3</f>
        <v>126.81705745476694</v>
      </c>
      <c r="K1562">
        <f t="shared" si="203"/>
        <v>7.0499999999999993E-2</v>
      </c>
      <c r="M1562">
        <v>-105.913187140886</v>
      </c>
      <c r="N1562">
        <f t="shared" si="200"/>
        <v>-105.91318714088571</v>
      </c>
      <c r="O1562">
        <f t="shared" si="201"/>
        <v>0</v>
      </c>
      <c r="Q1562">
        <v>17.273499172857498</v>
      </c>
      <c r="R1562">
        <v>17.273499172857498</v>
      </c>
      <c r="T1562">
        <v>48.756706166492599</v>
      </c>
      <c r="U1562">
        <f>'wyznaczanie X2,X3,X6,X7'!$T$3*modele!X1562+'wyznaczanie X2,X3,X6,X7'!$U$3</f>
        <v>48.649462101303826</v>
      </c>
      <c r="V1562">
        <f t="shared" si="196"/>
        <v>0.1072</v>
      </c>
      <c r="X1562">
        <v>97.300970132265903</v>
      </c>
      <c r="Y1562">
        <f>'wyznaczanie X2,X3,X6,X7'!$W$3*modele!T1562+'wyznaczanie X2,X3,X6,X7'!$X$3</f>
        <v>97.524961523976188</v>
      </c>
      <c r="Z1562">
        <f t="shared" si="197"/>
        <v>0.224</v>
      </c>
    </row>
    <row r="1563" spans="1:26" x14ac:dyDescent="0.3">
      <c r="A1563">
        <v>22.282117281991599</v>
      </c>
      <c r="B1563">
        <f t="shared" si="198"/>
        <v>22.282117281991404</v>
      </c>
      <c r="C1563">
        <f t="shared" si="199"/>
        <v>0</v>
      </c>
      <c r="E1563">
        <v>62.725578940190601</v>
      </c>
      <c r="F1563">
        <f>'wyznaczanie X2,X3,X6,X7'!$J$3*I1563+'wyznaczanie X2,X3,X6,X7'!$K$3</f>
        <v>62.709549773661706</v>
      </c>
      <c r="G1563">
        <f t="shared" si="202"/>
        <v>1.6E-2</v>
      </c>
      <c r="I1563">
        <v>129.92205689153201</v>
      </c>
      <c r="J1563">
        <f>'wyznaczanie X2,X3,X6,X7'!$M$3*modele!E1563+'wyznaczanie X2,X3,X6,X7'!$N$3</f>
        <v>129.9524066831105</v>
      </c>
      <c r="K1563">
        <f t="shared" si="203"/>
        <v>3.0300000000000001E-2</v>
      </c>
      <c r="M1563">
        <v>-143.61250225658901</v>
      </c>
      <c r="N1563">
        <f t="shared" si="200"/>
        <v>-143.61250225658861</v>
      </c>
      <c r="O1563">
        <f t="shared" si="201"/>
        <v>0</v>
      </c>
      <c r="Q1563">
        <v>19.637253532811499</v>
      </c>
      <c r="R1563">
        <v>19.637253532811499</v>
      </c>
      <c r="T1563">
        <v>53.279986496948901</v>
      </c>
      <c r="U1563">
        <f>'wyznaczanie X2,X3,X6,X7'!$T$3*modele!X1563+'wyznaczanie X2,X3,X6,X7'!$U$3</f>
        <v>53.033057906441556</v>
      </c>
      <c r="V1563">
        <f t="shared" ref="V1563:V1626" si="204">ROUND(ABS(U1563-T1563),4)</f>
        <v>0.24690000000000001</v>
      </c>
      <c r="X1563">
        <v>106.090691380327</v>
      </c>
      <c r="Y1563">
        <f>'wyznaczanie X2,X3,X6,X7'!$W$3*modele!T1563+'wyznaczanie X2,X3,X6,X7'!$X$3</f>
        <v>106.56311164259816</v>
      </c>
      <c r="Z1563">
        <f t="shared" ref="Z1563:Z1626" si="205">ROUND(ABS(Y1563-X1563),4)</f>
        <v>0.47239999999999999</v>
      </c>
    </row>
    <row r="1564" spans="1:26" x14ac:dyDescent="0.3">
      <c r="A1564">
        <v>38.614714933923999</v>
      </c>
      <c r="B1564">
        <f t="shared" si="198"/>
        <v>38.614714933923906</v>
      </c>
      <c r="C1564">
        <f t="shared" si="199"/>
        <v>0</v>
      </c>
      <c r="E1564">
        <v>60.793051311523598</v>
      </c>
      <c r="F1564">
        <f>'wyznaczanie X2,X3,X6,X7'!$J$3*I1564+'wyznaczanie X2,X3,X6,X7'!$K$3</f>
        <v>60.793397332327245</v>
      </c>
      <c r="G1564">
        <f t="shared" si="202"/>
        <v>2.9999999999999997E-4</v>
      </c>
      <c r="I1564">
        <v>126.088421858892</v>
      </c>
      <c r="J1564">
        <f>'wyznaczanie X2,X3,X6,X7'!$M$3*modele!E1564+'wyznaczanie X2,X3,X6,X7'!$N$3</f>
        <v>126.08619984123386</v>
      </c>
      <c r="K1564">
        <f t="shared" si="203"/>
        <v>2.2000000000000001E-3</v>
      </c>
      <c r="M1564">
        <v>-105.149724066723</v>
      </c>
      <c r="N1564">
        <f t="shared" si="200"/>
        <v>-105.14972406672281</v>
      </c>
      <c r="O1564">
        <f t="shared" si="201"/>
        <v>0</v>
      </c>
      <c r="Q1564">
        <v>17.642785412613499</v>
      </c>
      <c r="R1564">
        <v>17.642785412613499</v>
      </c>
      <c r="T1564">
        <v>55.457191966328402</v>
      </c>
      <c r="U1564">
        <f>'wyznaczanie X2,X3,X6,X7'!$T$3*modele!X1564+'wyznaczanie X2,X3,X6,X7'!$U$3</f>
        <v>55.24890359384446</v>
      </c>
      <c r="V1564">
        <f t="shared" si="204"/>
        <v>0.20830000000000001</v>
      </c>
      <c r="X1564">
        <v>110.533771168423</v>
      </c>
      <c r="Y1564">
        <f>'wyznaczanie X2,X3,X6,X7'!$W$3*modele!T1564+'wyznaczanie X2,X3,X6,X7'!$X$3</f>
        <v>110.9134743072424</v>
      </c>
      <c r="Z1564">
        <f t="shared" si="205"/>
        <v>0.37969999999999998</v>
      </c>
    </row>
    <row r="1565" spans="1:26" x14ac:dyDescent="0.3">
      <c r="A1565">
        <v>63.092948948624802</v>
      </c>
      <c r="B1565">
        <f t="shared" si="198"/>
        <v>63.092948948624851</v>
      </c>
      <c r="C1565">
        <f t="shared" si="199"/>
        <v>0</v>
      </c>
      <c r="E1565">
        <v>51.300428404119003</v>
      </c>
      <c r="F1565">
        <f>'wyznaczanie X2,X3,X6,X7'!$J$3*I1565+'wyznaczanie X2,X3,X6,X7'!$K$3</f>
        <v>51.07336724282947</v>
      </c>
      <c r="G1565">
        <f t="shared" si="202"/>
        <v>0.2271</v>
      </c>
      <c r="I1565">
        <v>106.641614253406</v>
      </c>
      <c r="J1565">
        <f>'wyznaczanie X2,X3,X6,X7'!$M$3*modele!E1565+'wyznaczanie X2,X3,X6,X7'!$N$3</f>
        <v>107.09529741502767</v>
      </c>
      <c r="K1565">
        <f t="shared" si="203"/>
        <v>0.45369999999999999</v>
      </c>
      <c r="M1565">
        <v>-27.7153873151073</v>
      </c>
      <c r="N1565">
        <f t="shared" si="200"/>
        <v>-27.715387315107407</v>
      </c>
      <c r="O1565">
        <f t="shared" si="201"/>
        <v>0</v>
      </c>
      <c r="Q1565">
        <v>25.097157939839899</v>
      </c>
      <c r="R1565">
        <v>25.097157939839899</v>
      </c>
      <c r="T1565">
        <v>46.914585727248799</v>
      </c>
      <c r="U1565">
        <f>'wyznaczanie X2,X3,X6,X7'!$T$3*modele!X1565+'wyznaczanie X2,X3,X6,X7'!$U$3</f>
        <v>46.924528094619525</v>
      </c>
      <c r="V1565">
        <f t="shared" si="204"/>
        <v>9.9000000000000008E-3</v>
      </c>
      <c r="X1565">
        <v>93.842236762668705</v>
      </c>
      <c r="Y1565">
        <f>'wyznaczanie X2,X3,X6,X7'!$W$3*modele!T1565+'wyznaczanie X2,X3,X6,X7'!$X$3</f>
        <v>93.844145865843473</v>
      </c>
      <c r="Z1565">
        <f t="shared" si="205"/>
        <v>1.9E-3</v>
      </c>
    </row>
    <row r="1566" spans="1:26" x14ac:dyDescent="0.3">
      <c r="A1566">
        <v>58.418581730470102</v>
      </c>
      <c r="B1566">
        <f t="shared" si="198"/>
        <v>58.418581730470052</v>
      </c>
      <c r="C1566">
        <f t="shared" si="199"/>
        <v>0</v>
      </c>
      <c r="E1566">
        <v>29.772175909289</v>
      </c>
      <c r="F1566">
        <f>'wyznaczanie X2,X3,X6,X7'!$J$3*I1566+'wyznaczanie X2,X3,X6,X7'!$K$3</f>
        <v>29.629065760968604</v>
      </c>
      <c r="G1566">
        <f t="shared" si="202"/>
        <v>0.1431</v>
      </c>
      <c r="I1566">
        <v>63.7381251374239</v>
      </c>
      <c r="J1566">
        <f>'wyznaczanie X2,X3,X6,X7'!$M$3*modele!E1566+'wyznaczanie X2,X3,X6,X7'!$N$3</f>
        <v>64.025963836303561</v>
      </c>
      <c r="K1566">
        <f t="shared" si="203"/>
        <v>0.2878</v>
      </c>
      <c r="M1566">
        <v>27.5206357330731</v>
      </c>
      <c r="N1566">
        <f t="shared" si="200"/>
        <v>27.520635733073206</v>
      </c>
      <c r="O1566">
        <f t="shared" si="201"/>
        <v>0</v>
      </c>
      <c r="Q1566">
        <v>10.0934980631678</v>
      </c>
      <c r="R1566">
        <v>10.0934980631678</v>
      </c>
      <c r="T1566">
        <v>49.949453832639499</v>
      </c>
      <c r="U1566">
        <f>'wyznaczanie X2,X3,X6,X7'!$T$3*modele!X1566+'wyznaczanie X2,X3,X6,X7'!$U$3</f>
        <v>49.710742689948184</v>
      </c>
      <c r="V1566">
        <f t="shared" si="204"/>
        <v>0.2387</v>
      </c>
      <c r="X1566">
        <v>99.428985796764195</v>
      </c>
      <c r="Y1566">
        <f>'wyznaczanie X2,X3,X6,X7'!$W$3*modele!T1566+'wyznaczanie X2,X3,X6,X7'!$X$3</f>
        <v>99.90823907316674</v>
      </c>
      <c r="Z1566">
        <f t="shared" si="205"/>
        <v>0.4793</v>
      </c>
    </row>
    <row r="1567" spans="1:26" x14ac:dyDescent="0.3">
      <c r="A1567">
        <v>36.170071123548503</v>
      </c>
      <c r="B1567">
        <f t="shared" si="198"/>
        <v>36.170071123548603</v>
      </c>
      <c r="C1567">
        <f t="shared" si="199"/>
        <v>0</v>
      </c>
      <c r="E1567">
        <v>11.3050363000436</v>
      </c>
      <c r="F1567">
        <f>'wyznaczanie X2,X3,X6,X7'!$J$3*I1567+'wyznaczanie X2,X3,X6,X7'!$K$3</f>
        <v>11.362413454346397</v>
      </c>
      <c r="G1567">
        <f t="shared" si="202"/>
        <v>5.74E-2</v>
      </c>
      <c r="I1567">
        <v>27.192140224578502</v>
      </c>
      <c r="J1567">
        <f>'wyznaczanie X2,X3,X6,X7'!$M$3*modele!E1567+'wyznaczanie X2,X3,X6,X7'!$N$3</f>
        <v>27.080680132181914</v>
      </c>
      <c r="K1567">
        <f t="shared" si="203"/>
        <v>0.1115</v>
      </c>
      <c r="M1567">
        <v>38.425033346966401</v>
      </c>
      <c r="N1567">
        <f t="shared" si="200"/>
        <v>38.425033346966202</v>
      </c>
      <c r="O1567">
        <f t="shared" si="201"/>
        <v>0</v>
      </c>
      <c r="Q1567">
        <v>20.381723028829899</v>
      </c>
      <c r="R1567">
        <v>20.381723028829899</v>
      </c>
      <c r="T1567">
        <v>45.078615680115298</v>
      </c>
      <c r="U1567">
        <f>'wyznaczanie X2,X3,X6,X7'!$T$3*modele!X1567+'wyznaczanie X2,X3,X6,X7'!$U$3</f>
        <v>44.848341923135344</v>
      </c>
      <c r="V1567">
        <f t="shared" si="204"/>
        <v>0.2303</v>
      </c>
      <c r="X1567">
        <v>89.679193791180197</v>
      </c>
      <c r="Y1567">
        <f>'wyznaczanie X2,X3,X6,X7'!$W$3*modele!T1567+'wyznaczanie X2,X3,X6,X7'!$X$3</f>
        <v>90.175619555953659</v>
      </c>
      <c r="Z1567">
        <f t="shared" si="205"/>
        <v>0.49640000000000001</v>
      </c>
    </row>
    <row r="1568" spans="1:26" x14ac:dyDescent="0.3">
      <c r="A1568">
        <v>58.098224031256798</v>
      </c>
      <c r="B1568">
        <f t="shared" si="198"/>
        <v>58.098224031256905</v>
      </c>
      <c r="C1568">
        <f t="shared" si="199"/>
        <v>0</v>
      </c>
      <c r="E1568">
        <v>63.641614496234702</v>
      </c>
      <c r="F1568">
        <f>'wyznaczanie X2,X3,X6,X7'!$J$3*I1568+'wyznaczanie X2,X3,X6,X7'!$K$3</f>
        <v>63.570616546363979</v>
      </c>
      <c r="G1568">
        <f t="shared" si="202"/>
        <v>7.0999999999999994E-2</v>
      </c>
      <c r="I1568">
        <v>131.64478817014299</v>
      </c>
      <c r="J1568">
        <f>'wyznaczanie X2,X3,X6,X7'!$M$3*modele!E1568+'wyznaczanie X2,X3,X6,X7'!$N$3</f>
        <v>131.78502365667629</v>
      </c>
      <c r="K1568">
        <f t="shared" si="203"/>
        <v>0.14019999999999999</v>
      </c>
      <c r="M1568">
        <v>-74.728395426190303</v>
      </c>
      <c r="N1568">
        <f t="shared" si="200"/>
        <v>-74.728395426190517</v>
      </c>
      <c r="O1568">
        <f t="shared" si="201"/>
        <v>0</v>
      </c>
      <c r="Q1568">
        <v>12.6291865623779</v>
      </c>
      <c r="R1568">
        <v>12.6291865623779</v>
      </c>
      <c r="T1568">
        <v>48.533907058021001</v>
      </c>
      <c r="U1568">
        <f>'wyznaczanie X2,X3,X6,X7'!$T$3*modele!X1568+'wyznaczanie X2,X3,X6,X7'!$U$3</f>
        <v>48.652468085898057</v>
      </c>
      <c r="V1568">
        <f t="shared" si="204"/>
        <v>0.1186</v>
      </c>
      <c r="X1568">
        <v>97.306997550813094</v>
      </c>
      <c r="Y1568">
        <f>'wyznaczanie X2,X3,X6,X7'!$W$3*modele!T1568+'wyznaczanie X2,X3,X6,X7'!$X$3</f>
        <v>97.079777577471091</v>
      </c>
      <c r="Z1568">
        <f t="shared" si="205"/>
        <v>0.22720000000000001</v>
      </c>
    </row>
    <row r="1569" spans="1:26" x14ac:dyDescent="0.3">
      <c r="A1569">
        <v>58.736233854510701</v>
      </c>
      <c r="B1569">
        <f t="shared" si="198"/>
        <v>58.736233854510651</v>
      </c>
      <c r="C1569">
        <f t="shared" si="199"/>
        <v>0</v>
      </c>
      <c r="E1569">
        <v>70.093193309262602</v>
      </c>
      <c r="F1569">
        <f>'wyznaczanie X2,X3,X6,X7'!$J$3*I1569+'wyznaczanie X2,X3,X6,X7'!$K$3</f>
        <v>69.883814963110112</v>
      </c>
      <c r="G1569">
        <f t="shared" si="202"/>
        <v>0.2094</v>
      </c>
      <c r="I1569">
        <v>144.27556748412599</v>
      </c>
      <c r="J1569">
        <f>'wyznaczanie X2,X3,X6,X7'!$M$3*modele!E1569+'wyznaczanie X2,X3,X6,X7'!$N$3</f>
        <v>144.69202574959849</v>
      </c>
      <c r="K1569">
        <f t="shared" si="203"/>
        <v>0.41649999999999998</v>
      </c>
      <c r="M1569">
        <v>-92.807112218766505</v>
      </c>
      <c r="N1569">
        <f t="shared" si="200"/>
        <v>-92.807112218766406</v>
      </c>
      <c r="O1569">
        <f t="shared" si="201"/>
        <v>0</v>
      </c>
      <c r="Q1569">
        <v>14.2950508694276</v>
      </c>
      <c r="R1569">
        <v>14.2950508694276</v>
      </c>
      <c r="T1569">
        <v>45.195434249953699</v>
      </c>
      <c r="U1569">
        <f>'wyznaczanie X2,X3,X6,X7'!$T$3*modele!X1569+'wyznaczanie X2,X3,X6,X7'!$U$3</f>
        <v>45.168852780242268</v>
      </c>
      <c r="V1569">
        <f t="shared" si="204"/>
        <v>2.6599999999999999E-2</v>
      </c>
      <c r="X1569">
        <v>90.321862781702805</v>
      </c>
      <c r="Y1569">
        <f>'wyznaczanie X2,X3,X6,X7'!$W$3*modele!T1569+'wyznaczanie X2,X3,X6,X7'!$X$3</f>
        <v>90.4090394843479</v>
      </c>
      <c r="Z1569">
        <f t="shared" si="205"/>
        <v>8.72E-2</v>
      </c>
    </row>
    <row r="1570" spans="1:26" x14ac:dyDescent="0.3">
      <c r="A1570">
        <v>40.454517473609997</v>
      </c>
      <c r="B1570">
        <f t="shared" si="198"/>
        <v>40.454517473609954</v>
      </c>
      <c r="C1570">
        <f t="shared" si="199"/>
        <v>0</v>
      </c>
      <c r="E1570">
        <v>46.6347507838924</v>
      </c>
      <c r="F1570">
        <f>'wyznaczanie X2,X3,X6,X7'!$J$3*I1570+'wyznaczanie X2,X3,X6,X7'!$K$3</f>
        <v>46.823698281170415</v>
      </c>
      <c r="G1570">
        <f t="shared" si="202"/>
        <v>0.18890000000000001</v>
      </c>
      <c r="I1570">
        <v>98.139326305379797</v>
      </c>
      <c r="J1570">
        <f>'wyznaczanie X2,X3,X6,X7'!$M$3*modele!E1570+'wyznaczanie X2,X3,X6,X7'!$N$3</f>
        <v>97.761161918215535</v>
      </c>
      <c r="K1570">
        <f t="shared" si="203"/>
        <v>0.37819999999999998</v>
      </c>
      <c r="M1570">
        <v>-58.9952174044573</v>
      </c>
      <c r="N1570">
        <f t="shared" si="200"/>
        <v>-58.995217404457208</v>
      </c>
      <c r="O1570">
        <f t="shared" si="201"/>
        <v>0</v>
      </c>
      <c r="Q1570">
        <v>21.2331522649215</v>
      </c>
      <c r="R1570">
        <v>21.2331522649215</v>
      </c>
      <c r="T1570">
        <v>49.034247843430002</v>
      </c>
      <c r="U1570">
        <f>'wyznaczanie X2,X3,X6,X7'!$T$3*modele!X1570+'wyznaczanie X2,X3,X6,X7'!$U$3</f>
        <v>49.001533788065139</v>
      </c>
      <c r="V1570">
        <f t="shared" si="204"/>
        <v>3.27E-2</v>
      </c>
      <c r="X1570">
        <v>98.006922990040707</v>
      </c>
      <c r="Y1570">
        <f>'wyznaczanie X2,X3,X6,X7'!$W$3*modele!T1570+'wyznaczanie X2,X3,X6,X7'!$X$3</f>
        <v>98.079528819627598</v>
      </c>
      <c r="Z1570">
        <f t="shared" si="205"/>
        <v>7.2599999999999998E-2</v>
      </c>
    </row>
    <row r="1571" spans="1:26" x14ac:dyDescent="0.3">
      <c r="A1571">
        <v>35.7100963456976</v>
      </c>
      <c r="B1571">
        <f t="shared" si="198"/>
        <v>35.71009634569765</v>
      </c>
      <c r="C1571">
        <f t="shared" si="199"/>
        <v>0</v>
      </c>
      <c r="E1571">
        <v>34.313752722958803</v>
      </c>
      <c r="F1571">
        <f>'wyznaczanie X2,X3,X6,X7'!$J$3*I1571+'wyznaczanie X2,X3,X6,X7'!$K$3</f>
        <v>34.537998734523825</v>
      </c>
      <c r="G1571">
        <f t="shared" si="202"/>
        <v>0.22420000000000001</v>
      </c>
      <c r="I1571">
        <v>73.559398755506606</v>
      </c>
      <c r="J1571">
        <f>'wyznaczanie X2,X3,X6,X7'!$M$3*modele!E1571+'wyznaczanie X2,X3,X6,X7'!$N$3</f>
        <v>73.111823768888314</v>
      </c>
      <c r="K1571">
        <f t="shared" si="203"/>
        <v>0.4476</v>
      </c>
      <c r="M1571">
        <v>-31.521065477481098</v>
      </c>
      <c r="N1571">
        <f t="shared" si="200"/>
        <v>-31.521065477481201</v>
      </c>
      <c r="O1571">
        <f t="shared" si="201"/>
        <v>0</v>
      </c>
      <c r="Q1571">
        <v>14.6398951503656</v>
      </c>
      <c r="R1571">
        <v>14.6398951503656</v>
      </c>
      <c r="T1571">
        <v>41.003337240860503</v>
      </c>
      <c r="U1571">
        <f>'wyznaczanie X2,X3,X6,X7'!$T$3*modele!X1571+'wyznaczanie X2,X3,X6,X7'!$U$3</f>
        <v>41.512073478157561</v>
      </c>
      <c r="V1571">
        <f t="shared" si="204"/>
        <v>0.50870000000000004</v>
      </c>
      <c r="X1571">
        <v>82.989510037562397</v>
      </c>
      <c r="Y1571">
        <f>'wyznaczanie X2,X3,X6,X7'!$W$3*modele!T1571+'wyznaczanie X2,X3,X6,X7'!$X$3</f>
        <v>82.032640209490609</v>
      </c>
      <c r="Z1571">
        <f t="shared" si="205"/>
        <v>0.95689999999999997</v>
      </c>
    </row>
    <row r="1572" spans="1:26" x14ac:dyDescent="0.3">
      <c r="A1572">
        <v>62.131253918364898</v>
      </c>
      <c r="B1572">
        <f t="shared" si="198"/>
        <v>62.131253918364848</v>
      </c>
      <c r="C1572">
        <f t="shared" si="199"/>
        <v>0</v>
      </c>
      <c r="E1572">
        <v>10.631069297359501</v>
      </c>
      <c r="F1572">
        <f>'wyznaczanie X2,X3,X6,X7'!$J$3*I1572+'wyznaczanie X2,X3,X6,X7'!$K$3</f>
        <v>10.882529252636191</v>
      </c>
      <c r="G1572">
        <f t="shared" si="202"/>
        <v>0.2515</v>
      </c>
      <c r="I1572">
        <v>26.232038696327699</v>
      </c>
      <c r="J1572">
        <f>'wyznaczanie X2,X3,X6,X7'!$M$3*modele!E1572+'wyznaczanie X2,X3,X6,X7'!$N$3</f>
        <v>25.732344512900916</v>
      </c>
      <c r="K1572">
        <f t="shared" si="203"/>
        <v>0.49969999999999998</v>
      </c>
      <c r="M1572">
        <v>92.369299944651203</v>
      </c>
      <c r="N1572">
        <f t="shared" si="200"/>
        <v>92.369299944651289</v>
      </c>
      <c r="O1572">
        <f t="shared" si="201"/>
        <v>0</v>
      </c>
      <c r="Q1572">
        <v>20.5763583321508</v>
      </c>
      <c r="R1572">
        <v>20.5763583321508</v>
      </c>
      <c r="T1572">
        <v>52.846020522379803</v>
      </c>
      <c r="U1572">
        <f>'wyznaczanie X2,X3,X6,X7'!$T$3*modele!X1572+'wyznaczanie X2,X3,X6,X7'!$U$3</f>
        <v>52.442406664670358</v>
      </c>
      <c r="V1572">
        <f t="shared" si="204"/>
        <v>0.40360000000000001</v>
      </c>
      <c r="X1572">
        <v>104.906353224901</v>
      </c>
      <c r="Y1572">
        <f>'wyznaczanie X2,X3,X6,X7'!$W$3*modele!T1572+'wyznaczanie X2,X3,X6,X7'!$X$3</f>
        <v>105.6959866054608</v>
      </c>
      <c r="Z1572">
        <f t="shared" si="205"/>
        <v>0.78959999999999997</v>
      </c>
    </row>
    <row r="1573" spans="1:26" x14ac:dyDescent="0.3">
      <c r="A1573">
        <v>58.089455996962599</v>
      </c>
      <c r="B1573">
        <f t="shared" si="198"/>
        <v>58.089455996962542</v>
      </c>
      <c r="C1573">
        <f t="shared" si="199"/>
        <v>0</v>
      </c>
      <c r="E1573">
        <v>51.445645152435297</v>
      </c>
      <c r="F1573">
        <f>'wyznaczanie X2,X3,X6,X7'!$J$3*I1573+'wyznaczanie X2,X3,X6,X7'!$K$3</f>
        <v>51.517197135137017</v>
      </c>
      <c r="G1573">
        <f t="shared" si="202"/>
        <v>7.1599999999999997E-2</v>
      </c>
      <c r="I1573">
        <v>107.52958213476001</v>
      </c>
      <c r="J1573">
        <f>'wyznaczanie X2,X3,X6,X7'!$M$3*modele!E1573+'wyznaczanie X2,X3,X6,X7'!$N$3</f>
        <v>107.38581744566901</v>
      </c>
      <c r="K1573">
        <f t="shared" si="203"/>
        <v>0.14380000000000001</v>
      </c>
      <c r="M1573">
        <v>-38.1580234633808</v>
      </c>
      <c r="N1573">
        <f t="shared" si="200"/>
        <v>-38.158023463380687</v>
      </c>
      <c r="O1573">
        <f t="shared" si="201"/>
        <v>0</v>
      </c>
      <c r="Q1573">
        <v>13.809063602051801</v>
      </c>
      <c r="R1573">
        <v>13.809063602051801</v>
      </c>
      <c r="T1573">
        <v>48.994846376038197</v>
      </c>
      <c r="U1573">
        <f>'wyznaczanie X2,X3,X6,X7'!$T$3*modele!X1573+'wyznaczanie X2,X3,X6,X7'!$U$3</f>
        <v>48.818442580842131</v>
      </c>
      <c r="V1573">
        <f t="shared" si="204"/>
        <v>0.1764</v>
      </c>
      <c r="X1573">
        <v>97.639799572189304</v>
      </c>
      <c r="Y1573">
        <f>'wyznaczanie X2,X3,X6,X7'!$W$3*modele!T1573+'wyznaczanie X2,X3,X6,X7'!$X$3</f>
        <v>98.000799147539112</v>
      </c>
      <c r="Z1573">
        <f t="shared" si="205"/>
        <v>0.36099999999999999</v>
      </c>
    </row>
    <row r="1574" spans="1:26" x14ac:dyDescent="0.3">
      <c r="A1574">
        <v>65.453571385301998</v>
      </c>
      <c r="B1574">
        <f t="shared" si="198"/>
        <v>65.453571385301998</v>
      </c>
      <c r="C1574">
        <f t="shared" si="199"/>
        <v>0</v>
      </c>
      <c r="E1574">
        <v>39.601734725823398</v>
      </c>
      <c r="F1574">
        <f>'wyznaczanie X2,X3,X6,X7'!$J$3*I1574+'wyznaczanie X2,X3,X6,X7'!$K$3</f>
        <v>39.619351356604518</v>
      </c>
      <c r="G1574">
        <f t="shared" si="202"/>
        <v>1.7600000000000001E-2</v>
      </c>
      <c r="I1574">
        <v>83.725631360486204</v>
      </c>
      <c r="J1574">
        <f>'wyznaczanie X2,X3,X6,X7'!$M$3*modele!E1574+'wyznaczanie X2,X3,X6,X7'!$N$3</f>
        <v>83.690938859365772</v>
      </c>
      <c r="K1574">
        <f t="shared" si="203"/>
        <v>3.4700000000000002E-2</v>
      </c>
      <c r="M1574">
        <v>12.1019385931338</v>
      </c>
      <c r="N1574">
        <f t="shared" si="200"/>
        <v>12.101938593133809</v>
      </c>
      <c r="O1574">
        <f t="shared" si="201"/>
        <v>0</v>
      </c>
      <c r="Q1574">
        <v>16.069350753085299</v>
      </c>
      <c r="R1574">
        <v>16.069350753085299</v>
      </c>
      <c r="T1574">
        <v>55.8964513980128</v>
      </c>
      <c r="U1574">
        <f>'wyznaczanie X2,X3,X6,X7'!$T$3*modele!X1574+'wyznaczanie X2,X3,X6,X7'!$U$3</f>
        <v>56.137204618579744</v>
      </c>
      <c r="V1574">
        <f t="shared" si="204"/>
        <v>0.24079999999999999</v>
      </c>
      <c r="X1574">
        <v>112.314938670828</v>
      </c>
      <c r="Y1574">
        <f>'wyznaczanie X2,X3,X6,X7'!$W$3*modele!T1574+'wyznaczanie X2,X3,X6,X7'!$X$3</f>
        <v>111.79117641600904</v>
      </c>
      <c r="Z1574">
        <f t="shared" si="205"/>
        <v>0.52380000000000004</v>
      </c>
    </row>
    <row r="1575" spans="1:26" x14ac:dyDescent="0.3">
      <c r="A1575">
        <v>36.701431033163402</v>
      </c>
      <c r="B1575">
        <f t="shared" si="198"/>
        <v>36.701431033163402</v>
      </c>
      <c r="C1575">
        <f t="shared" si="199"/>
        <v>0</v>
      </c>
      <c r="E1575">
        <v>15.089527448582301</v>
      </c>
      <c r="F1575">
        <f>'wyznaczanie X2,X3,X6,X7'!$J$3*I1575+'wyznaczanie X2,X3,X6,X7'!$K$3</f>
        <v>15.233259368333936</v>
      </c>
      <c r="G1575">
        <f t="shared" si="202"/>
        <v>0.14369999999999999</v>
      </c>
      <c r="I1575">
        <v>34.936519106813698</v>
      </c>
      <c r="J1575">
        <f>'wyznaczanie X2,X3,X6,X7'!$M$3*modele!E1575+'wyznaczanie X2,X3,X6,X7'!$N$3</f>
        <v>34.651917590553666</v>
      </c>
      <c r="K1575">
        <f t="shared" si="203"/>
        <v>0.28460000000000002</v>
      </c>
      <c r="M1575">
        <v>28.134279720579901</v>
      </c>
      <c r="N1575">
        <f t="shared" si="200"/>
        <v>28.134279720579904</v>
      </c>
      <c r="O1575">
        <f t="shared" si="201"/>
        <v>0</v>
      </c>
      <c r="Q1575">
        <v>22.4307839429758</v>
      </c>
      <c r="R1575">
        <v>22.4307839429758</v>
      </c>
      <c r="T1575">
        <v>45.4678868794146</v>
      </c>
      <c r="U1575">
        <f>'wyznaczanie X2,X3,X6,X7'!$T$3*modele!X1575+'wyznaczanie X2,X3,X6,X7'!$U$3</f>
        <v>45.619454525025738</v>
      </c>
      <c r="V1575">
        <f t="shared" si="204"/>
        <v>0.15160000000000001</v>
      </c>
      <c r="X1575">
        <v>91.225382154062501</v>
      </c>
      <c r="Y1575">
        <f>'wyznaczanie X2,X3,X6,X7'!$W$3*modele!T1575+'wyznaczanie X2,X3,X6,X7'!$X$3</f>
        <v>90.953438147570381</v>
      </c>
      <c r="Z1575">
        <f t="shared" si="205"/>
        <v>0.27189999999999998</v>
      </c>
    </row>
    <row r="1576" spans="1:26" x14ac:dyDescent="0.3">
      <c r="A1576">
        <v>55.872618406335903</v>
      </c>
      <c r="B1576">
        <f t="shared" si="198"/>
        <v>55.872618406335803</v>
      </c>
      <c r="C1576">
        <f t="shared" si="199"/>
        <v>0</v>
      </c>
      <c r="E1576">
        <v>49.835687484759497</v>
      </c>
      <c r="F1576">
        <f>'wyznaczanie X2,X3,X6,X7'!$J$3*I1576+'wyznaczanie X2,X3,X6,X7'!$K$3</f>
        <v>49.921624724650869</v>
      </c>
      <c r="G1576">
        <f t="shared" si="202"/>
        <v>8.5900000000000004E-2</v>
      </c>
      <c r="I1576">
        <v>104.337329703271</v>
      </c>
      <c r="J1576">
        <f>'wyznaczanie X2,X3,X6,X7'!$M$3*modele!E1576+'wyznaczanie X2,X3,X6,X7'!$N$3</f>
        <v>104.16494274376713</v>
      </c>
      <c r="K1576">
        <f t="shared" si="203"/>
        <v>0.1724</v>
      </c>
      <c r="M1576">
        <v>-37.761825641606897</v>
      </c>
      <c r="N1576">
        <f t="shared" si="200"/>
        <v>-37.761825641606691</v>
      </c>
      <c r="O1576">
        <f t="shared" si="201"/>
        <v>0</v>
      </c>
      <c r="Q1576">
        <v>17.319277854945501</v>
      </c>
      <c r="R1576">
        <v>17.319277854945501</v>
      </c>
      <c r="T1576">
        <v>51.124467226818901</v>
      </c>
      <c r="U1576">
        <f>'wyznaczanie X2,X3,X6,X7'!$T$3*modele!X1576+'wyznaczanie X2,X3,X6,X7'!$U$3</f>
        <v>50.849472768651339</v>
      </c>
      <c r="V1576">
        <f t="shared" si="204"/>
        <v>0.27500000000000002</v>
      </c>
      <c r="X1576">
        <v>101.712298495634</v>
      </c>
      <c r="Y1576">
        <f>'wyznaczanie X2,X3,X6,X7'!$W$3*modele!T1576+'wyznaczanie X2,X3,X6,X7'!$X$3</f>
        <v>102.25608105335054</v>
      </c>
      <c r="Z1576">
        <f t="shared" si="205"/>
        <v>0.54379999999999995</v>
      </c>
    </row>
    <row r="1577" spans="1:26" x14ac:dyDescent="0.3">
      <c r="A1577">
        <v>26.564532247085499</v>
      </c>
      <c r="B1577">
        <f t="shared" si="198"/>
        <v>26.564532247085602</v>
      </c>
      <c r="C1577">
        <f t="shared" si="199"/>
        <v>0</v>
      </c>
      <c r="E1577">
        <v>43.489197313224601</v>
      </c>
      <c r="F1577">
        <f>'wyznaczanie X2,X3,X6,X7'!$J$3*I1577+'wyznaczanie X2,X3,X6,X7'!$K$3</f>
        <v>43.430834007670605</v>
      </c>
      <c r="G1577">
        <f t="shared" si="202"/>
        <v>5.8400000000000001E-2</v>
      </c>
      <c r="I1577">
        <v>91.351242508235202</v>
      </c>
      <c r="J1577">
        <f>'wyznaczanie X2,X3,X6,X7'!$M$3*modele!E1577+'wyznaczanie X2,X3,X6,X7'!$N$3</f>
        <v>91.468180555680902</v>
      </c>
      <c r="K1577">
        <f t="shared" si="203"/>
        <v>0.1169</v>
      </c>
      <c r="M1577">
        <v>-77.338527445502606</v>
      </c>
      <c r="N1577">
        <f t="shared" si="200"/>
        <v>-77.33852744550282</v>
      </c>
      <c r="O1577">
        <f t="shared" si="201"/>
        <v>0</v>
      </c>
      <c r="Q1577">
        <v>20.601319052639798</v>
      </c>
      <c r="R1577">
        <v>20.601319052639798</v>
      </c>
      <c r="T1577">
        <v>52.8295424545759</v>
      </c>
      <c r="U1577">
        <f>'wyznaczanie X2,X3,X6,X7'!$T$3*modele!X1577+'wyznaczanie X2,X3,X6,X7'!$U$3</f>
        <v>52.817105202778258</v>
      </c>
      <c r="V1577">
        <f t="shared" si="204"/>
        <v>1.24E-2</v>
      </c>
      <c r="X1577">
        <v>105.657676076831</v>
      </c>
      <c r="Y1577">
        <f>'wyznaczanie X2,X3,X6,X7'!$W$3*modele!T1577+'wyznaczanie X2,X3,X6,X7'!$X$3</f>
        <v>105.66306110900777</v>
      </c>
      <c r="Z1577">
        <f t="shared" si="205"/>
        <v>5.4000000000000003E-3</v>
      </c>
    </row>
    <row r="1578" spans="1:26" x14ac:dyDescent="0.3">
      <c r="A1578">
        <v>59.940935436568303</v>
      </c>
      <c r="B1578">
        <f t="shared" si="198"/>
        <v>59.940935436568353</v>
      </c>
      <c r="C1578">
        <f t="shared" si="199"/>
        <v>0</v>
      </c>
      <c r="E1578">
        <v>48.939613993986498</v>
      </c>
      <c r="F1578">
        <f>'wyznaczanie X2,X3,X6,X7'!$J$3*I1578+'wyznaczanie X2,X3,X6,X7'!$K$3</f>
        <v>48.702913124288351</v>
      </c>
      <c r="G1578">
        <f t="shared" si="202"/>
        <v>0.23669999999999999</v>
      </c>
      <c r="I1578">
        <v>101.89906050033601</v>
      </c>
      <c r="J1578">
        <f>'wyznaczanie X2,X3,X6,X7'!$M$3*modele!E1578+'wyznaczanie X2,X3,X6,X7'!$N$3</f>
        <v>102.37226179604868</v>
      </c>
      <c r="K1578">
        <f t="shared" si="203"/>
        <v>0.47320000000000001</v>
      </c>
      <c r="M1578">
        <v>-26.936971108822799</v>
      </c>
      <c r="N1578">
        <f t="shared" si="200"/>
        <v>-26.936971108822902</v>
      </c>
      <c r="O1578">
        <f t="shared" si="201"/>
        <v>0</v>
      </c>
      <c r="Q1578">
        <v>24.2042231079689</v>
      </c>
      <c r="R1578">
        <v>24.2042231079689</v>
      </c>
      <c r="T1578">
        <v>41.416867204111</v>
      </c>
      <c r="U1578">
        <f>'wyznaczanie X2,X3,X6,X7'!$T$3*modele!X1578+'wyznaczanie X2,X3,X6,X7'!$U$3</f>
        <v>41.105898937042362</v>
      </c>
      <c r="V1578">
        <f t="shared" si="204"/>
        <v>0.311</v>
      </c>
      <c r="X1578">
        <v>82.175073407643794</v>
      </c>
      <c r="Y1578">
        <f>'wyznaczanie X2,X3,X6,X7'!$W$3*modele!T1578+'wyznaczanie X2,X3,X6,X7'!$X$3</f>
        <v>82.858931222506186</v>
      </c>
      <c r="Z1578">
        <f t="shared" si="205"/>
        <v>0.68389999999999995</v>
      </c>
    </row>
    <row r="1579" spans="1:26" x14ac:dyDescent="0.3">
      <c r="A1579">
        <v>65.777148830485402</v>
      </c>
      <c r="B1579">
        <f t="shared" si="198"/>
        <v>65.777148830485345</v>
      </c>
      <c r="C1579">
        <f t="shared" si="199"/>
        <v>0</v>
      </c>
      <c r="E1579">
        <v>63.104778521435698</v>
      </c>
      <c r="F1579">
        <f>'wyznaczanie X2,X3,X6,X7'!$J$3*I1579+'wyznaczanie X2,X3,X6,X7'!$K$3</f>
        <v>63.09092908602446</v>
      </c>
      <c r="G1579">
        <f t="shared" si="202"/>
        <v>1.38E-2</v>
      </c>
      <c r="I1579">
        <v>130.68508026120699</v>
      </c>
      <c r="J1579">
        <f>'wyznaczanie X2,X3,X6,X7'!$M$3*modele!E1579+'wyznaczanie X2,X3,X6,X7'!$N$3</f>
        <v>130.7110318089297</v>
      </c>
      <c r="K1579">
        <f t="shared" si="203"/>
        <v>2.5999999999999999E-2</v>
      </c>
      <c r="M1579">
        <v>-57.760037903336404</v>
      </c>
      <c r="N1579">
        <f t="shared" si="200"/>
        <v>-57.760037903336297</v>
      </c>
      <c r="O1579">
        <f t="shared" si="201"/>
        <v>0</v>
      </c>
      <c r="Q1579">
        <v>22.119636386626301</v>
      </c>
      <c r="R1579">
        <v>22.119636386626301</v>
      </c>
      <c r="T1579">
        <v>46.897627390220897</v>
      </c>
      <c r="U1579">
        <f>'wyznaczanie X2,X3,X6,X7'!$T$3*modele!X1579+'wyznaczanie X2,X3,X6,X7'!$U$3</f>
        <v>47.113720062898864</v>
      </c>
      <c r="V1579">
        <f t="shared" si="204"/>
        <v>0.21609999999999999</v>
      </c>
      <c r="X1579">
        <v>94.221593057698996</v>
      </c>
      <c r="Y1579">
        <f>'wyznaczanie X2,X3,X6,X7'!$W$3*modele!T1579+'wyznaczanie X2,X3,X6,X7'!$X$3</f>
        <v>93.81026072395025</v>
      </c>
      <c r="Z1579">
        <f t="shared" si="205"/>
        <v>0.4113</v>
      </c>
    </row>
    <row r="1580" spans="1:26" x14ac:dyDescent="0.3">
      <c r="A1580">
        <v>28.2311773484256</v>
      </c>
      <c r="B1580">
        <f t="shared" si="198"/>
        <v>28.231177348425746</v>
      </c>
      <c r="C1580">
        <f t="shared" si="199"/>
        <v>0</v>
      </c>
      <c r="E1580">
        <v>74.144849389140504</v>
      </c>
      <c r="F1580">
        <f>'wyznaczanie X2,X3,X6,X7'!$J$3*I1580+'wyznaczanie X2,X3,X6,X7'!$K$3</f>
        <v>74.300041666334138</v>
      </c>
      <c r="G1580">
        <f t="shared" si="202"/>
        <v>0.1552</v>
      </c>
      <c r="I1580">
        <v>153.11108653592399</v>
      </c>
      <c r="J1580">
        <f>'wyznaczanie X2,X3,X6,X7'!$M$3*modele!E1580+'wyznaczanie X2,X3,X6,X7'!$N$3</f>
        <v>152.79775227303242</v>
      </c>
      <c r="K1580">
        <f t="shared" si="203"/>
        <v>0.31330000000000002</v>
      </c>
      <c r="M1580">
        <v>-165.97219347057001</v>
      </c>
      <c r="N1580">
        <f t="shared" si="200"/>
        <v>-165.97219347057029</v>
      </c>
      <c r="O1580">
        <f t="shared" si="201"/>
        <v>0</v>
      </c>
      <c r="Q1580">
        <v>21.3626901473299</v>
      </c>
      <c r="R1580">
        <v>21.3626901473299</v>
      </c>
      <c r="T1580">
        <v>56.507284563004802</v>
      </c>
      <c r="U1580">
        <f>'wyznaczanie X2,X3,X6,X7'!$T$3*modele!X1580+'wyznaczanie X2,X3,X6,X7'!$U$3</f>
        <v>56.655614169187288</v>
      </c>
      <c r="V1580">
        <f t="shared" si="204"/>
        <v>0.14829999999999999</v>
      </c>
      <c r="X1580">
        <v>113.35442215533</v>
      </c>
      <c r="Y1580">
        <f>'wyznaczanie X2,X3,X6,X7'!$W$3*modele!T1580+'wyznaczanie X2,X3,X6,X7'!$X$3</f>
        <v>113.01170696890399</v>
      </c>
      <c r="Z1580">
        <f t="shared" si="205"/>
        <v>0.3427</v>
      </c>
    </row>
    <row r="1581" spans="1:26" x14ac:dyDescent="0.3">
      <c r="A1581">
        <v>67.375833116199004</v>
      </c>
      <c r="B1581">
        <f t="shared" si="198"/>
        <v>67.375833116199061</v>
      </c>
      <c r="C1581">
        <f t="shared" si="199"/>
        <v>0</v>
      </c>
      <c r="E1581">
        <v>14.847187145002099</v>
      </c>
      <c r="F1581">
        <f>'wyznaczanie X2,X3,X6,X7'!$J$3*I1581+'wyznaczanie X2,X3,X6,X7'!$K$3</f>
        <v>14.864816564867681</v>
      </c>
      <c r="G1581">
        <f t="shared" si="202"/>
        <v>1.7600000000000001E-2</v>
      </c>
      <c r="I1581">
        <v>34.199377735165498</v>
      </c>
      <c r="J1581">
        <f>'wyznaczanie X2,X3,X6,X7'!$M$3*modele!E1581+'wyznaczanie X2,X3,X6,X7'!$N$3</f>
        <v>34.167092573893747</v>
      </c>
      <c r="K1581">
        <f t="shared" si="203"/>
        <v>3.2300000000000002E-2</v>
      </c>
      <c r="M1581">
        <v>90.210104797391807</v>
      </c>
      <c r="N1581">
        <f t="shared" si="200"/>
        <v>90.210104797391708</v>
      </c>
      <c r="O1581">
        <f t="shared" si="201"/>
        <v>0</v>
      </c>
      <c r="Q1581">
        <v>16.370716558712701</v>
      </c>
      <c r="R1581">
        <v>16.370716558712701</v>
      </c>
      <c r="T1581">
        <v>54.983094453891802</v>
      </c>
      <c r="U1581">
        <f>'wyznaczanie X2,X3,X6,X7'!$T$3*modele!X1581+'wyznaczanie X2,X3,X6,X7'!$U$3</f>
        <v>54.755226036195914</v>
      </c>
      <c r="V1581">
        <f t="shared" si="204"/>
        <v>0.22789999999999999</v>
      </c>
      <c r="X1581">
        <v>109.54387878074699</v>
      </c>
      <c r="Y1581">
        <f>'wyznaczanie X2,X3,X6,X7'!$W$3*modele!T1581+'wyznaczanie X2,X3,X6,X7'!$X$3</f>
        <v>109.96616081455092</v>
      </c>
      <c r="Z1581">
        <f t="shared" si="205"/>
        <v>0.42230000000000001</v>
      </c>
    </row>
    <row r="1582" spans="1:26" x14ac:dyDescent="0.3">
      <c r="A1582">
        <v>61.834712261261203</v>
      </c>
      <c r="B1582">
        <f t="shared" si="198"/>
        <v>61.834712261261259</v>
      </c>
      <c r="C1582">
        <f t="shared" si="199"/>
        <v>0</v>
      </c>
      <c r="E1582">
        <v>49.481714400124602</v>
      </c>
      <c r="F1582">
        <f>'wyznaczanie X2,X3,X6,X7'!$J$3*I1582+'wyznaczanie X2,X3,X6,X7'!$K$3</f>
        <v>49.255840309408704</v>
      </c>
      <c r="G1582">
        <f t="shared" si="202"/>
        <v>0.22589999999999999</v>
      </c>
      <c r="I1582">
        <v>103.005298700205</v>
      </c>
      <c r="J1582">
        <f>'wyznaczanie X2,X3,X6,X7'!$M$3*modele!E1582+'wyznaczanie X2,X3,X6,X7'!$N$3</f>
        <v>103.45678564352448</v>
      </c>
      <c r="K1582">
        <f t="shared" si="203"/>
        <v>0.45150000000000001</v>
      </c>
      <c r="M1582">
        <v>-24.775718677851302</v>
      </c>
      <c r="N1582">
        <f t="shared" si="200"/>
        <v>-24.775718677851415</v>
      </c>
      <c r="O1582">
        <f t="shared" si="201"/>
        <v>0</v>
      </c>
      <c r="Q1582">
        <v>17.072325083635899</v>
      </c>
      <c r="R1582">
        <v>17.072325083635899</v>
      </c>
      <c r="T1582">
        <v>55.878631482814299</v>
      </c>
      <c r="U1582">
        <f>'wyznaczanie X2,X3,X6,X7'!$T$3*modele!X1582+'wyznaczanie X2,X3,X6,X7'!$U$3</f>
        <v>55.58784795118298</v>
      </c>
      <c r="V1582">
        <f t="shared" si="204"/>
        <v>0.2908</v>
      </c>
      <c r="X1582">
        <v>111.21340189900199</v>
      </c>
      <c r="Y1582">
        <f>'wyznaczanie X2,X3,X6,X7'!$W$3*modele!T1582+'wyznaczanie X2,X3,X6,X7'!$X$3</f>
        <v>111.75556971978446</v>
      </c>
      <c r="Z1582">
        <f t="shared" si="205"/>
        <v>0.54220000000000002</v>
      </c>
    </row>
    <row r="1583" spans="1:26" x14ac:dyDescent="0.3">
      <c r="A1583">
        <v>23.6230654737112</v>
      </c>
      <c r="B1583">
        <f t="shared" si="198"/>
        <v>23.6230654737112</v>
      </c>
      <c r="C1583">
        <f t="shared" si="199"/>
        <v>0</v>
      </c>
      <c r="E1583">
        <v>31.5916514744018</v>
      </c>
      <c r="F1583">
        <f>'wyznaczanie X2,X3,X6,X7'!$J$3*I1583+'wyznaczanie X2,X3,X6,X7'!$K$3</f>
        <v>31.544927879604963</v>
      </c>
      <c r="G1583">
        <f t="shared" si="202"/>
        <v>4.6699999999999998E-2</v>
      </c>
      <c r="I1583">
        <v>67.571179323132199</v>
      </c>
      <c r="J1583">
        <f>'wyznaczanie X2,X3,X6,X7'!$M$3*modele!E1583+'wyznaczanie X2,X3,X6,X7'!$N$3</f>
        <v>67.66599918385441</v>
      </c>
      <c r="K1583">
        <f t="shared" si="203"/>
        <v>9.4799999999999995E-2</v>
      </c>
      <c r="M1583">
        <v>-47.528823475783</v>
      </c>
      <c r="N1583">
        <f t="shared" si="200"/>
        <v>-47.528823475783</v>
      </c>
      <c r="O1583">
        <f t="shared" si="201"/>
        <v>0</v>
      </c>
      <c r="Q1583">
        <v>26.118871351595899</v>
      </c>
      <c r="R1583">
        <v>26.118871351595899</v>
      </c>
      <c r="T1583">
        <v>49.148081208911996</v>
      </c>
      <c r="U1583">
        <f>'wyznaczanie X2,X3,X6,X7'!$T$3*modele!X1583+'wyznaczanie X2,X3,X6,X7'!$U$3</f>
        <v>49.352572145064997</v>
      </c>
      <c r="V1583">
        <f t="shared" si="204"/>
        <v>0.20449999999999999</v>
      </c>
      <c r="X1583">
        <v>98.710803877459597</v>
      </c>
      <c r="Y1583">
        <f>'wyznaczanie X2,X3,X6,X7'!$W$3*modele!T1583+'wyznaczanie X2,X3,X6,X7'!$X$3</f>
        <v>98.306983889968208</v>
      </c>
      <c r="Z1583">
        <f t="shared" si="205"/>
        <v>0.40379999999999999</v>
      </c>
    </row>
    <row r="1584" spans="1:26" x14ac:dyDescent="0.3">
      <c r="A1584">
        <v>36.257203540563701</v>
      </c>
      <c r="B1584">
        <f t="shared" si="198"/>
        <v>36.257203540563651</v>
      </c>
      <c r="C1584">
        <f t="shared" si="199"/>
        <v>0</v>
      </c>
      <c r="E1584">
        <v>56.803837950693897</v>
      </c>
      <c r="F1584">
        <f>'wyznaczanie X2,X3,X6,X7'!$J$3*I1584+'wyznaczanie X2,X3,X6,X7'!$K$3</f>
        <v>56.770301137987673</v>
      </c>
      <c r="G1584">
        <f t="shared" si="202"/>
        <v>3.3500000000000002E-2</v>
      </c>
      <c r="I1584">
        <v>118.039436727229</v>
      </c>
      <c r="J1584">
        <f>'wyznaczanie X2,X3,X6,X7'!$M$3*modele!E1584+'wyznaczanie X2,X3,X6,X7'!$N$3</f>
        <v>118.10539596523239</v>
      </c>
      <c r="K1584">
        <f t="shared" si="203"/>
        <v>6.6000000000000003E-2</v>
      </c>
      <c r="M1584">
        <v>-97.897106770954395</v>
      </c>
      <c r="N1584">
        <f t="shared" si="200"/>
        <v>-97.897106770954295</v>
      </c>
      <c r="O1584">
        <f t="shared" si="201"/>
        <v>0</v>
      </c>
      <c r="Q1584">
        <v>24.359721551764899</v>
      </c>
      <c r="R1584">
        <v>24.359721551764899</v>
      </c>
      <c r="T1584">
        <v>50.811313119683597</v>
      </c>
      <c r="U1584">
        <f>'wyznaczanie X2,X3,X6,X7'!$T$3*modele!X1584+'wyznaczanie X2,X3,X6,X7'!$U$3</f>
        <v>50.910700723725661</v>
      </c>
      <c r="V1584">
        <f t="shared" si="204"/>
        <v>9.9400000000000002E-2</v>
      </c>
      <c r="X1584">
        <v>101.835069088913</v>
      </c>
      <c r="Y1584">
        <f>'wyznaczanie X2,X3,X6,X7'!$W$3*modele!T1584+'wyznaczanie X2,X3,X6,X7'!$X$3</f>
        <v>101.63035511470052</v>
      </c>
      <c r="Z1584">
        <f t="shared" si="205"/>
        <v>0.20469999999999999</v>
      </c>
    </row>
    <row r="1585" spans="1:26" x14ac:dyDescent="0.3">
      <c r="A1585">
        <v>46.9566752204368</v>
      </c>
      <c r="B1585">
        <f t="shared" si="198"/>
        <v>46.956675220436708</v>
      </c>
      <c r="C1585">
        <f t="shared" si="199"/>
        <v>0</v>
      </c>
      <c r="E1585">
        <v>77.318547017918803</v>
      </c>
      <c r="F1585">
        <f>'wyznaczanie X2,X3,X6,X7'!$J$3*I1585+'wyznaczanie X2,X3,X6,X7'!$K$3</f>
        <v>77.327699679397284</v>
      </c>
      <c r="G1585">
        <f t="shared" si="202"/>
        <v>9.1999999999999998E-3</v>
      </c>
      <c r="I1585">
        <v>159.16850429421501</v>
      </c>
      <c r="J1585">
        <f>'wyznaczanie X2,X3,X6,X7'!$M$3*modele!E1585+'wyznaczanie X2,X3,X6,X7'!$N$3</f>
        <v>159.14703872276561</v>
      </c>
      <c r="K1585">
        <f t="shared" si="203"/>
        <v>2.1499999999999998E-2</v>
      </c>
      <c r="M1585">
        <v>-138.04229061288299</v>
      </c>
      <c r="N1585">
        <f t="shared" si="200"/>
        <v>-138.04229061288282</v>
      </c>
      <c r="O1585">
        <f t="shared" si="201"/>
        <v>0</v>
      </c>
      <c r="Q1585">
        <v>13.676526691433001</v>
      </c>
      <c r="R1585">
        <v>13.676526691433001</v>
      </c>
      <c r="T1585">
        <v>59.962455069410403</v>
      </c>
      <c r="U1585">
        <f>'wyznaczanie X2,X3,X6,X7'!$T$3*modele!X1585+'wyznaczanie X2,X3,X6,X7'!$U$3</f>
        <v>59.674142244958276</v>
      </c>
      <c r="V1585">
        <f t="shared" si="204"/>
        <v>0.2883</v>
      </c>
      <c r="X1585">
        <v>119.406992133241</v>
      </c>
      <c r="Y1585">
        <f>'wyznaczanie X2,X3,X6,X7'!$W$3*modele!T1585+'wyznaczanie X2,X3,X6,X7'!$X$3</f>
        <v>119.91562347216848</v>
      </c>
      <c r="Z1585">
        <f t="shared" si="205"/>
        <v>0.50860000000000005</v>
      </c>
    </row>
    <row r="1586" spans="1:26" x14ac:dyDescent="0.3">
      <c r="A1586">
        <v>61.614635174831498</v>
      </c>
      <c r="B1586">
        <f t="shared" si="198"/>
        <v>61.614635174831498</v>
      </c>
      <c r="C1586">
        <f t="shared" si="199"/>
        <v>0</v>
      </c>
      <c r="E1586">
        <v>66.428123001941998</v>
      </c>
      <c r="F1586">
        <f>'wyznaczanie X2,X3,X6,X7'!$J$3*I1586+'wyznaczanie X2,X3,X6,X7'!$K$3</f>
        <v>66.499987519635425</v>
      </c>
      <c r="G1586">
        <f t="shared" si="202"/>
        <v>7.1900000000000006E-2</v>
      </c>
      <c r="I1586">
        <v>137.505563620196</v>
      </c>
      <c r="J1586">
        <f>'wyznaczanie X2,X3,X6,X7'!$M$3*modele!E1586+'wyznaczanie X2,X3,X6,X7'!$N$3</f>
        <v>137.35970113600632</v>
      </c>
      <c r="K1586">
        <f t="shared" si="203"/>
        <v>0.1459</v>
      </c>
      <c r="M1586">
        <v>-76.055098656162997</v>
      </c>
      <c r="N1586">
        <f t="shared" si="200"/>
        <v>-76.055098656162997</v>
      </c>
      <c r="O1586">
        <f t="shared" si="201"/>
        <v>0</v>
      </c>
      <c r="Q1586">
        <v>24.372871558643698</v>
      </c>
      <c r="R1586">
        <v>24.372871558643698</v>
      </c>
      <c r="T1586">
        <v>48.232631523938899</v>
      </c>
      <c r="U1586">
        <f>'wyznaczanie X2,X3,X6,X7'!$T$3*modele!X1586+'wyznaczanie X2,X3,X6,X7'!$U$3</f>
        <v>48.646059683094371</v>
      </c>
      <c r="V1586">
        <f t="shared" si="204"/>
        <v>0.41339999999999999</v>
      </c>
      <c r="X1586">
        <v>97.2941478090044</v>
      </c>
      <c r="Y1586">
        <f>'wyznaczanie X2,X3,X6,X7'!$W$3*modele!T1586+'wyznaczanie X2,X3,X6,X7'!$X$3</f>
        <v>96.47778669802733</v>
      </c>
      <c r="Z1586">
        <f t="shared" si="205"/>
        <v>0.81640000000000001</v>
      </c>
    </row>
    <row r="1587" spans="1:26" x14ac:dyDescent="0.3">
      <c r="A1587">
        <v>31.3949108139043</v>
      </c>
      <c r="B1587">
        <f t="shared" si="198"/>
        <v>31.394910813904403</v>
      </c>
      <c r="C1587">
        <f t="shared" si="199"/>
        <v>0</v>
      </c>
      <c r="E1587">
        <v>56.083977183164599</v>
      </c>
      <c r="F1587">
        <f>'wyznaczanie X2,X3,X6,X7'!$J$3*I1587+'wyznaczanie X2,X3,X6,X7'!$K$3</f>
        <v>56.069396599666668</v>
      </c>
      <c r="G1587">
        <f t="shared" si="202"/>
        <v>1.46E-2</v>
      </c>
      <c r="I1587">
        <v>116.637141098405</v>
      </c>
      <c r="J1587">
        <f>'wyznaczanie X2,X3,X6,X7'!$M$3*modele!E1587+'wyznaczanie X2,X3,X6,X7'!$N$3</f>
        <v>116.66524546837246</v>
      </c>
      <c r="K1587">
        <f t="shared" si="203"/>
        <v>2.81E-2</v>
      </c>
      <c r="M1587">
        <v>-105.462109921685</v>
      </c>
      <c r="N1587">
        <f t="shared" si="200"/>
        <v>-105.4621099216852</v>
      </c>
      <c r="O1587">
        <f t="shared" si="201"/>
        <v>0</v>
      </c>
      <c r="Q1587">
        <v>21.710471605446099</v>
      </c>
      <c r="R1587">
        <v>21.710471605446099</v>
      </c>
      <c r="T1587">
        <v>49.064831235897401</v>
      </c>
      <c r="U1587">
        <f>'wyznaczanie X2,X3,X6,X7'!$T$3*modele!X1587+'wyznaczanie X2,X3,X6,X7'!$U$3</f>
        <v>49.344858825376321</v>
      </c>
      <c r="V1587">
        <f t="shared" si="204"/>
        <v>0.28000000000000003</v>
      </c>
      <c r="X1587">
        <v>98.695337595216799</v>
      </c>
      <c r="Y1587">
        <f>'wyznaczanie X2,X3,X6,X7'!$W$3*modele!T1587+'wyznaczanie X2,X3,X6,X7'!$X$3</f>
        <v>98.140638738107754</v>
      </c>
      <c r="Z1587">
        <f t="shared" si="205"/>
        <v>0.55469999999999997</v>
      </c>
    </row>
    <row r="1588" spans="1:26" x14ac:dyDescent="0.3">
      <c r="A1588">
        <v>62.594053026104199</v>
      </c>
      <c r="B1588">
        <f t="shared" si="198"/>
        <v>62.594053026104248</v>
      </c>
      <c r="C1588">
        <f t="shared" si="199"/>
        <v>0</v>
      </c>
      <c r="E1588">
        <v>17.867822230503801</v>
      </c>
      <c r="F1588">
        <f>'wyznaczanie X2,X3,X6,X7'!$J$3*I1588+'wyznaczanie X2,X3,X6,X7'!$K$3</f>
        <v>17.912033344884733</v>
      </c>
      <c r="G1588">
        <f t="shared" si="202"/>
        <v>4.4200000000000003E-2</v>
      </c>
      <c r="I1588">
        <v>40.295926604620902</v>
      </c>
      <c r="J1588">
        <f>'wyznaczanie X2,X3,X6,X7'!$M$3*modele!E1588+'wyznaczanie X2,X3,X6,X7'!$N$3</f>
        <v>40.210162727790973</v>
      </c>
      <c r="K1588">
        <f t="shared" si="203"/>
        <v>8.5800000000000001E-2</v>
      </c>
      <c r="M1588">
        <v>71.584639360697096</v>
      </c>
      <c r="N1588">
        <f t="shared" si="200"/>
        <v>71.584639360696997</v>
      </c>
      <c r="O1588">
        <f t="shared" si="201"/>
        <v>0</v>
      </c>
      <c r="Q1588">
        <v>19.4764606426466</v>
      </c>
      <c r="R1588">
        <v>19.4764606426466</v>
      </c>
      <c r="T1588">
        <v>50.321856216105203</v>
      </c>
      <c r="U1588">
        <f>'wyznaczanie X2,X3,X6,X7'!$T$3*modele!X1588+'wyznaczanie X2,X3,X6,X7'!$U$3</f>
        <v>50.092881696303827</v>
      </c>
      <c r="V1588">
        <f t="shared" si="204"/>
        <v>0.22900000000000001</v>
      </c>
      <c r="X1588">
        <v>100.19522782572599</v>
      </c>
      <c r="Y1588">
        <f>'wyznaczanie X2,X3,X6,X7'!$W$3*modele!T1588+'wyznaczanie X2,X3,X6,X7'!$X$3</f>
        <v>100.65235139882401</v>
      </c>
      <c r="Z1588">
        <f t="shared" si="205"/>
        <v>0.45710000000000001</v>
      </c>
    </row>
    <row r="1589" spans="1:26" x14ac:dyDescent="0.3">
      <c r="A1589">
        <v>51.070131806620701</v>
      </c>
      <c r="B1589">
        <f t="shared" si="198"/>
        <v>51.070131806620751</v>
      </c>
      <c r="C1589">
        <f t="shared" si="199"/>
        <v>0</v>
      </c>
      <c r="E1589">
        <v>10.2025295321535</v>
      </c>
      <c r="F1589">
        <f>'wyznaczanie X2,X3,X6,X7'!$J$3*I1589+'wyznaczanie X2,X3,X6,X7'!$K$3</f>
        <v>10.307970347260465</v>
      </c>
      <c r="G1589">
        <f t="shared" si="202"/>
        <v>0.10539999999999999</v>
      </c>
      <c r="I1589">
        <v>25.082522039693799</v>
      </c>
      <c r="J1589">
        <f>'wyznaczanie X2,X3,X6,X7'!$M$3*modele!E1589+'wyznaczanie X2,X3,X6,X7'!$N$3</f>
        <v>24.875009617565691</v>
      </c>
      <c r="K1589">
        <f t="shared" si="203"/>
        <v>0.20749999999999999</v>
      </c>
      <c r="M1589">
        <v>71.532675016780999</v>
      </c>
      <c r="N1589">
        <f t="shared" si="200"/>
        <v>71.5326750167809</v>
      </c>
      <c r="O1589">
        <f t="shared" si="201"/>
        <v>0</v>
      </c>
      <c r="Q1589">
        <v>9.3516345105692</v>
      </c>
      <c r="R1589">
        <v>9.3516345105692</v>
      </c>
      <c r="T1589">
        <v>51.161313468694203</v>
      </c>
      <c r="U1589">
        <f>'wyznaczanie X2,X3,X6,X7'!$T$3*modele!X1589+'wyznaczanie X2,X3,X6,X7'!$U$3</f>
        <v>51.073845730989582</v>
      </c>
      <c r="V1589">
        <f t="shared" si="204"/>
        <v>8.7499999999999994E-2</v>
      </c>
      <c r="X1589">
        <v>102.16219759268201</v>
      </c>
      <c r="Y1589">
        <f>'wyznaczanie X2,X3,X6,X7'!$W$3*modele!T1589+'wyznaczanie X2,X3,X6,X7'!$X$3</f>
        <v>102.32970502556684</v>
      </c>
      <c r="Z1589">
        <f t="shared" si="205"/>
        <v>0.16750000000000001</v>
      </c>
    </row>
    <row r="1590" spans="1:26" x14ac:dyDescent="0.3">
      <c r="A1590">
        <v>21.576269748036498</v>
      </c>
      <c r="B1590">
        <f t="shared" si="198"/>
        <v>21.576269748036523</v>
      </c>
      <c r="C1590">
        <f t="shared" si="199"/>
        <v>0</v>
      </c>
      <c r="E1590">
        <v>11.2763524876435</v>
      </c>
      <c r="F1590">
        <f>'wyznaczanie X2,X3,X6,X7'!$J$3*I1590+'wyznaczanie X2,X3,X6,X7'!$K$3</f>
        <v>11.147003449848352</v>
      </c>
      <c r="G1590">
        <f t="shared" si="202"/>
        <v>0.1293</v>
      </c>
      <c r="I1590">
        <v>26.761170682797299</v>
      </c>
      <c r="J1590">
        <f>'wyznaczanie X2,X3,X6,X7'!$M$3*modele!E1590+'wyznaczanie X2,X3,X6,X7'!$N$3</f>
        <v>27.02329541482661</v>
      </c>
      <c r="K1590">
        <f t="shared" si="203"/>
        <v>0.2621</v>
      </c>
      <c r="M1590">
        <v>9.3234820331425503</v>
      </c>
      <c r="N1590">
        <f t="shared" si="200"/>
        <v>9.323482033142497</v>
      </c>
      <c r="O1590">
        <f t="shared" si="201"/>
        <v>0</v>
      </c>
      <c r="Q1590">
        <v>10.144498119777801</v>
      </c>
      <c r="R1590">
        <v>10.144498119777801</v>
      </c>
      <c r="T1590">
        <v>50.417301729937101</v>
      </c>
      <c r="U1590">
        <f>'wyznaczanie X2,X3,X6,X7'!$T$3*modele!X1590+'wyznaczanie X2,X3,X6,X7'!$U$3</f>
        <v>50.377832458804896</v>
      </c>
      <c r="V1590">
        <f t="shared" si="204"/>
        <v>3.95E-2</v>
      </c>
      <c r="X1590">
        <v>100.766593864737</v>
      </c>
      <c r="Y1590">
        <f>'wyznaczanie X2,X3,X6,X7'!$W$3*modele!T1590+'wyznaczanie X2,X3,X6,X7'!$X$3</f>
        <v>100.84306495605222</v>
      </c>
      <c r="Z1590">
        <f t="shared" si="205"/>
        <v>7.6499999999999999E-2</v>
      </c>
    </row>
    <row r="1591" spans="1:26" x14ac:dyDescent="0.3">
      <c r="A1591">
        <v>44.831808358397403</v>
      </c>
      <c r="B1591">
        <f t="shared" si="198"/>
        <v>44.831808358397303</v>
      </c>
      <c r="C1591">
        <f t="shared" si="199"/>
        <v>0</v>
      </c>
      <c r="E1591">
        <v>12.337392750381101</v>
      </c>
      <c r="F1591">
        <f>'wyznaczanie X2,X3,X6,X7'!$J$3*I1591+'wyznaczanie X2,X3,X6,X7'!$K$3</f>
        <v>12.567075797779616</v>
      </c>
      <c r="G1591">
        <f t="shared" si="202"/>
        <v>0.22969999999999999</v>
      </c>
      <c r="I1591">
        <v>29.602301160976399</v>
      </c>
      <c r="J1591">
        <f>'wyznaczanie X2,X3,X6,X7'!$M$3*modele!E1591+'wyznaczanie X2,X3,X6,X7'!$N$3</f>
        <v>29.146008209433475</v>
      </c>
      <c r="K1591">
        <f t="shared" si="203"/>
        <v>0.45629999999999998</v>
      </c>
      <c r="M1591">
        <v>52.651438465651303</v>
      </c>
      <c r="N1591">
        <f t="shared" si="200"/>
        <v>52.651438465651502</v>
      </c>
      <c r="O1591">
        <f t="shared" si="201"/>
        <v>0</v>
      </c>
      <c r="Q1591">
        <v>24.155397160257198</v>
      </c>
      <c r="R1591">
        <v>24.155397160257198</v>
      </c>
      <c r="T1591">
        <v>48.935132847388402</v>
      </c>
      <c r="U1591">
        <f>'wyznaczanie X2,X3,X6,X7'!$T$3*modele!X1591+'wyznaczanie X2,X3,X6,X7'!$U$3</f>
        <v>49.365011552508491</v>
      </c>
      <c r="V1591">
        <f t="shared" si="204"/>
        <v>0.4299</v>
      </c>
      <c r="X1591">
        <v>98.735746625098699</v>
      </c>
      <c r="Y1591">
        <f>'wyznaczanie X2,X3,X6,X7'!$W$3*modele!T1591+'wyznaczanie X2,X3,X6,X7'!$X$3</f>
        <v>97.881483120978572</v>
      </c>
      <c r="Z1591">
        <f t="shared" si="205"/>
        <v>0.85429999999999995</v>
      </c>
    </row>
    <row r="1592" spans="1:26" x14ac:dyDescent="0.3">
      <c r="A1592">
        <v>51.276330936302699</v>
      </c>
      <c r="B1592">
        <f t="shared" si="198"/>
        <v>51.276330936302806</v>
      </c>
      <c r="C1592">
        <f t="shared" si="199"/>
        <v>0</v>
      </c>
      <c r="E1592">
        <v>53.227853705334702</v>
      </c>
      <c r="F1592">
        <f>'wyznaczanie X2,X3,X6,X7'!$J$3*I1592+'wyznaczanie X2,X3,X6,X7'!$K$3</f>
        <v>53.203953697459454</v>
      </c>
      <c r="G1592">
        <f t="shared" si="202"/>
        <v>2.3900000000000001E-2</v>
      </c>
      <c r="I1592">
        <v>110.904266167911</v>
      </c>
      <c r="J1592">
        <f>'wyznaczanie X2,X3,X6,X7'!$M$3*modele!E1592+'wyznaczanie X2,X3,X6,X7'!$N$3</f>
        <v>110.95129656154769</v>
      </c>
      <c r="K1592">
        <f t="shared" si="203"/>
        <v>4.7E-2</v>
      </c>
      <c r="M1592">
        <v>-57.130899243398503</v>
      </c>
      <c r="N1592">
        <f t="shared" si="200"/>
        <v>-57.130899243398716</v>
      </c>
      <c r="O1592">
        <f t="shared" si="201"/>
        <v>0</v>
      </c>
      <c r="Q1592">
        <v>16.746383924413401</v>
      </c>
      <c r="R1592">
        <v>16.746383924413401</v>
      </c>
      <c r="T1592">
        <v>47.211873631992098</v>
      </c>
      <c r="U1592">
        <f>'wyznaczanie X2,X3,X6,X7'!$T$3*modele!X1592+'wyznaczanie X2,X3,X6,X7'!$U$3</f>
        <v>47.46574512854751</v>
      </c>
      <c r="V1592">
        <f t="shared" si="204"/>
        <v>0.25390000000000001</v>
      </c>
      <c r="X1592">
        <v>94.927452433637697</v>
      </c>
      <c r="Y1592">
        <f>'wyznaczanie X2,X3,X6,X7'!$W$3*modele!T1592+'wyznaczanie X2,X3,X6,X7'!$X$3</f>
        <v>94.438168901167813</v>
      </c>
      <c r="Z1592">
        <f t="shared" si="205"/>
        <v>0.48930000000000001</v>
      </c>
    </row>
    <row r="1593" spans="1:26" x14ac:dyDescent="0.3">
      <c r="A1593">
        <v>36.141345885521098</v>
      </c>
      <c r="B1593">
        <f t="shared" si="198"/>
        <v>36.141345885521147</v>
      </c>
      <c r="C1593">
        <f t="shared" si="199"/>
        <v>0</v>
      </c>
      <c r="E1593">
        <v>30.507778970037901</v>
      </c>
      <c r="F1593">
        <f>'wyznaczanie X2,X3,X6,X7'!$J$3*I1593+'wyznaczanie X2,X3,X6,X7'!$K$3</f>
        <v>30.306152155750546</v>
      </c>
      <c r="G1593">
        <f t="shared" si="202"/>
        <v>0.2016</v>
      </c>
      <c r="I1593">
        <v>65.092767945149703</v>
      </c>
      <c r="J1593">
        <f>'wyznaczanie X2,X3,X6,X7'!$M$3*modele!E1593+'wyznaczanie X2,X3,X6,X7'!$N$3</f>
        <v>65.497608300364604</v>
      </c>
      <c r="K1593">
        <f t="shared" si="203"/>
        <v>0.40479999999999999</v>
      </c>
      <c r="M1593">
        <v>-19.2406451390714</v>
      </c>
      <c r="N1593">
        <f t="shared" si="200"/>
        <v>-19.240645139071503</v>
      </c>
      <c r="O1593">
        <f t="shared" si="201"/>
        <v>0</v>
      </c>
      <c r="Q1593">
        <v>22.4572601075545</v>
      </c>
      <c r="R1593">
        <v>22.4572601075545</v>
      </c>
      <c r="T1593">
        <v>44.560497327995201</v>
      </c>
      <c r="U1593">
        <f>'wyznaczanie X2,X3,X6,X7'!$T$3*modele!X1593+'wyznaczanie X2,X3,X6,X7'!$U$3</f>
        <v>44.882310923082365</v>
      </c>
      <c r="V1593">
        <f t="shared" si="204"/>
        <v>0.32179999999999997</v>
      </c>
      <c r="X1593">
        <v>89.747306375889707</v>
      </c>
      <c r="Y1593">
        <f>'wyznaczanie X2,X3,X6,X7'!$W$3*modele!T1593+'wyznaczanie X2,X3,X6,X7'!$X$3</f>
        <v>89.14034623580504</v>
      </c>
      <c r="Z1593">
        <f t="shared" si="205"/>
        <v>0.60699999999999998</v>
      </c>
    </row>
    <row r="1594" spans="1:26" x14ac:dyDescent="0.3">
      <c r="A1594">
        <v>34.838182275864902</v>
      </c>
      <c r="B1594">
        <f t="shared" si="198"/>
        <v>34.838182275864909</v>
      </c>
      <c r="C1594">
        <f t="shared" si="199"/>
        <v>0</v>
      </c>
      <c r="E1594">
        <v>41.554317289663203</v>
      </c>
      <c r="F1594">
        <f>'wyznaczanie X2,X3,X6,X7'!$J$3*I1594+'wyznaczanie X2,X3,X6,X7'!$K$3</f>
        <v>41.538747561392277</v>
      </c>
      <c r="G1594">
        <f t="shared" si="202"/>
        <v>1.5599999999999999E-2</v>
      </c>
      <c r="I1594">
        <v>87.565756171780507</v>
      </c>
      <c r="J1594">
        <f>'wyznaczanie X2,X3,X6,X7'!$M$3*modele!E1594+'wyznaczanie X2,X3,X6,X7'!$N$3</f>
        <v>87.597267522233906</v>
      </c>
      <c r="K1594">
        <f t="shared" si="203"/>
        <v>3.15E-2</v>
      </c>
      <c r="M1594">
        <v>-54.986587317259797</v>
      </c>
      <c r="N1594">
        <f t="shared" si="200"/>
        <v>-54.986587317259804</v>
      </c>
      <c r="O1594">
        <f t="shared" si="201"/>
        <v>0</v>
      </c>
      <c r="Q1594">
        <v>23.2377822831589</v>
      </c>
      <c r="R1594">
        <v>23.2377822831589</v>
      </c>
      <c r="T1594">
        <v>51.814772052102803</v>
      </c>
      <c r="U1594">
        <f>'wyznaczanie X2,X3,X6,X7'!$T$3*modele!X1594+'wyznaczanie X2,X3,X6,X7'!$U$3</f>
        <v>52.303234440334158</v>
      </c>
      <c r="V1594">
        <f t="shared" si="204"/>
        <v>0.48849999999999999</v>
      </c>
      <c r="X1594">
        <v>104.62729349591</v>
      </c>
      <c r="Y1594">
        <f>'wyznaczanie X2,X3,X6,X7'!$W$3*modele!T1594+'wyznaczanie X2,X3,X6,X7'!$X$3</f>
        <v>103.6354071580175</v>
      </c>
      <c r="Z1594">
        <f t="shared" si="205"/>
        <v>0.9919</v>
      </c>
    </row>
    <row r="1595" spans="1:26" x14ac:dyDescent="0.3">
      <c r="A1595">
        <v>37.6393005508789</v>
      </c>
      <c r="B1595">
        <f t="shared" si="198"/>
        <v>37.639300550878851</v>
      </c>
      <c r="C1595">
        <f t="shared" si="199"/>
        <v>0</v>
      </c>
      <c r="E1595">
        <v>51.003884865951797</v>
      </c>
      <c r="F1595">
        <f>'wyznaczanie X2,X3,X6,X7'!$J$3*I1595+'wyznaczanie X2,X3,X6,X7'!$K$3</f>
        <v>51.044886776602326</v>
      </c>
      <c r="G1595">
        <f t="shared" si="202"/>
        <v>4.1000000000000002E-2</v>
      </c>
      <c r="I1595">
        <v>106.584633550452</v>
      </c>
      <c r="J1595">
        <f>'wyznaczanie X2,X3,X6,X7'!$M$3*modele!E1595+'wyznaczanie X2,X3,X6,X7'!$N$3</f>
        <v>106.50203362972947</v>
      </c>
      <c r="K1595">
        <f t="shared" si="203"/>
        <v>8.2600000000000007E-2</v>
      </c>
      <c r="M1595">
        <v>-77.733053496097696</v>
      </c>
      <c r="N1595">
        <f t="shared" si="200"/>
        <v>-77.733053496097597</v>
      </c>
      <c r="O1595">
        <f t="shared" si="201"/>
        <v>0</v>
      </c>
      <c r="Q1595">
        <v>16.217857922231801</v>
      </c>
      <c r="R1595">
        <v>16.217857922231801</v>
      </c>
      <c r="T1595">
        <v>52.398981335657297</v>
      </c>
      <c r="U1595">
        <f>'wyznaczanie X2,X3,X6,X7'!$T$3*modele!X1595+'wyznaczanie X2,X3,X6,X7'!$U$3</f>
        <v>51.921650872484491</v>
      </c>
      <c r="V1595">
        <f t="shared" si="204"/>
        <v>0.4773</v>
      </c>
      <c r="X1595">
        <v>103.86216519865501</v>
      </c>
      <c r="Y1595">
        <f>'wyznaczanie X2,X3,X6,X7'!$W$3*modele!T1595+'wyznaczanie X2,X3,X6,X7'!$X$3</f>
        <v>104.8027394522168</v>
      </c>
      <c r="Z1595">
        <f t="shared" si="205"/>
        <v>0.94059999999999999</v>
      </c>
    </row>
    <row r="1596" spans="1:26" x14ac:dyDescent="0.3">
      <c r="A1596">
        <v>56.698980391559701</v>
      </c>
      <c r="B1596">
        <f t="shared" si="198"/>
        <v>56.6989803915599</v>
      </c>
      <c r="C1596">
        <f t="shared" si="199"/>
        <v>0</v>
      </c>
      <c r="E1596">
        <v>75.919608473396593</v>
      </c>
      <c r="F1596">
        <f>'wyznaczanie X2,X3,X6,X7'!$J$3*I1596+'wyznaczanie X2,X3,X6,X7'!$K$3</f>
        <v>76.014563752434213</v>
      </c>
      <c r="G1596">
        <f t="shared" si="202"/>
        <v>9.5000000000000001E-2</v>
      </c>
      <c r="I1596">
        <v>156.54132089083299</v>
      </c>
      <c r="J1596">
        <f>'wyznaczanie X2,X3,X6,X7'!$M$3*modele!E1596+'wyznaczanie X2,X3,X6,X7'!$N$3</f>
        <v>156.34832801251957</v>
      </c>
      <c r="K1596">
        <f t="shared" si="203"/>
        <v>0.193</v>
      </c>
      <c r="M1596">
        <v>-114.36086463706999</v>
      </c>
      <c r="N1596">
        <f t="shared" si="200"/>
        <v>-114.36086463707039</v>
      </c>
      <c r="O1596">
        <f t="shared" si="201"/>
        <v>0</v>
      </c>
      <c r="Q1596">
        <v>25.127420456301198</v>
      </c>
      <c r="R1596">
        <v>25.127420456301198</v>
      </c>
      <c r="T1596">
        <v>44.321354642005801</v>
      </c>
      <c r="U1596">
        <f>'wyznaczanie X2,X3,X6,X7'!$T$3*modele!X1596+'wyznaczanie X2,X3,X6,X7'!$U$3</f>
        <v>44.400895389417592</v>
      </c>
      <c r="V1596">
        <f t="shared" si="204"/>
        <v>7.9500000000000001E-2</v>
      </c>
      <c r="X1596">
        <v>88.782001057265106</v>
      </c>
      <c r="Y1596">
        <f>'wyznaczanie X2,X3,X6,X7'!$W$3*modele!T1596+'wyznaczanie X2,X3,X6,X7'!$X$3</f>
        <v>88.662505523349211</v>
      </c>
      <c r="Z1596">
        <f t="shared" si="205"/>
        <v>0.1195</v>
      </c>
    </row>
    <row r="1597" spans="1:26" x14ac:dyDescent="0.3">
      <c r="A1597">
        <v>39.714681964578801</v>
      </c>
      <c r="B1597">
        <f t="shared" si="198"/>
        <v>39.714681964578702</v>
      </c>
      <c r="C1597">
        <f t="shared" si="199"/>
        <v>0</v>
      </c>
      <c r="E1597">
        <v>67.603637996164807</v>
      </c>
      <c r="F1597">
        <f>'wyznaczanie X2,X3,X6,X7'!$J$3*I1597+'wyznaczanie X2,X3,X6,X7'!$K$3</f>
        <v>67.662178058460441</v>
      </c>
      <c r="G1597">
        <f t="shared" si="202"/>
        <v>5.8500000000000003E-2</v>
      </c>
      <c r="I1597">
        <v>139.83075146440501</v>
      </c>
      <c r="J1597">
        <f>'wyznaczanie X2,X3,X6,X7'!$M$3*modele!E1597+'wyznaczanie X2,X3,X6,X7'!$N$3</f>
        <v>139.71143160856246</v>
      </c>
      <c r="K1597">
        <f t="shared" si="203"/>
        <v>0.1193</v>
      </c>
      <c r="M1597">
        <v>-123.381550059337</v>
      </c>
      <c r="N1597">
        <f t="shared" si="200"/>
        <v>-123.3815500593368</v>
      </c>
      <c r="O1597">
        <f t="shared" si="201"/>
        <v>0</v>
      </c>
      <c r="Q1597">
        <v>24.561181541065999</v>
      </c>
      <c r="R1597">
        <v>24.561181541065999</v>
      </c>
      <c r="T1597">
        <v>59.121331640468803</v>
      </c>
      <c r="U1597">
        <f>'wyznaczanie X2,X3,X6,X7'!$T$3*modele!X1597+'wyznaczanie X2,X3,X6,X7'!$U$3</f>
        <v>58.813974659832368</v>
      </c>
      <c r="V1597">
        <f t="shared" si="204"/>
        <v>0.30740000000000001</v>
      </c>
      <c r="X1597">
        <v>117.682236102812</v>
      </c>
      <c r="Y1597">
        <f>'wyznaczanie X2,X3,X6,X7'!$W$3*modele!T1597+'wyznaczanie X2,X3,X6,X7'!$X$3</f>
        <v>118.23494059079214</v>
      </c>
      <c r="Z1597">
        <f t="shared" si="205"/>
        <v>0.55269999999999997</v>
      </c>
    </row>
    <row r="1598" spans="1:26" x14ac:dyDescent="0.3">
      <c r="A1598">
        <v>35.3762446534951</v>
      </c>
      <c r="B1598">
        <f t="shared" si="198"/>
        <v>35.376244653495</v>
      </c>
      <c r="C1598">
        <f t="shared" si="199"/>
        <v>0</v>
      </c>
      <c r="E1598">
        <v>30.985002163638999</v>
      </c>
      <c r="F1598">
        <f>'wyznaczanie X2,X3,X6,X7'!$J$3*I1598+'wyznaczanie X2,X3,X6,X7'!$K$3</f>
        <v>30.862914047938411</v>
      </c>
      <c r="G1598">
        <f t="shared" si="202"/>
        <v>0.1221</v>
      </c>
      <c r="I1598">
        <v>66.206678221121194</v>
      </c>
      <c r="J1598">
        <f>'wyznaczanie X2,X3,X6,X7'!$M$3*modele!E1598+'wyznaczanie X2,X3,X6,X7'!$N$3</f>
        <v>66.452339062726566</v>
      </c>
      <c r="K1598">
        <f t="shared" si="203"/>
        <v>0.2457</v>
      </c>
      <c r="M1598">
        <v>-22.202517183927</v>
      </c>
      <c r="N1598">
        <f t="shared" si="200"/>
        <v>-22.202517183926801</v>
      </c>
      <c r="O1598">
        <f t="shared" si="201"/>
        <v>0</v>
      </c>
      <c r="Q1598">
        <v>17.8482199775232</v>
      </c>
      <c r="R1598">
        <v>17.8482199775232</v>
      </c>
      <c r="T1598">
        <v>44.373199211888299</v>
      </c>
      <c r="U1598">
        <f>'wyznaczanie X2,X3,X6,X7'!$T$3*modele!X1598+'wyznaczanie X2,X3,X6,X7'!$U$3</f>
        <v>44.562796755589282</v>
      </c>
      <c r="V1598">
        <f t="shared" si="204"/>
        <v>0.18959999999999999</v>
      </c>
      <c r="X1598">
        <v>89.106635887114507</v>
      </c>
      <c r="Y1598">
        <f>'wyznaczanie X2,X3,X6,X7'!$W$3*modele!T1598+'wyznaczanie X2,X3,X6,X7'!$X$3</f>
        <v>88.766098263838529</v>
      </c>
      <c r="Z1598">
        <f t="shared" si="205"/>
        <v>0.34050000000000002</v>
      </c>
    </row>
    <row r="1599" spans="1:26" x14ac:dyDescent="0.3">
      <c r="A1599">
        <v>58.940134711834702</v>
      </c>
      <c r="B1599">
        <f t="shared" si="198"/>
        <v>58.940134711834702</v>
      </c>
      <c r="C1599">
        <f t="shared" si="199"/>
        <v>0</v>
      </c>
      <c r="E1599">
        <v>21.0772799232887</v>
      </c>
      <c r="F1599">
        <f>'wyznaczanie X2,X3,X6,X7'!$J$3*I1599+'wyznaczanie X2,X3,X6,X7'!$K$3</f>
        <v>20.865654928543002</v>
      </c>
      <c r="G1599">
        <f t="shared" si="202"/>
        <v>0.21160000000000001</v>
      </c>
      <c r="I1599">
        <v>46.205220109676397</v>
      </c>
      <c r="J1599">
        <f>'wyznaczanie X2,X3,X6,X7'!$M$3*modele!E1599+'wyznaczanie X2,X3,X6,X7'!$N$3</f>
        <v>46.630990614799018</v>
      </c>
      <c r="K1599">
        <f t="shared" si="203"/>
        <v>0.42580000000000001</v>
      </c>
      <c r="M1599">
        <v>54.648429653803298</v>
      </c>
      <c r="N1599">
        <f t="shared" si="200"/>
        <v>54.648429653803305</v>
      </c>
      <c r="O1599">
        <f t="shared" si="201"/>
        <v>0</v>
      </c>
      <c r="Q1599">
        <v>23.505124198683301</v>
      </c>
      <c r="R1599">
        <v>23.505124198683301</v>
      </c>
      <c r="T1599">
        <v>52.3700119982921</v>
      </c>
      <c r="U1599">
        <f>'wyznaczanie X2,X3,X6,X7'!$T$3*modele!X1599+'wyznaczanie X2,X3,X6,X7'!$U$3</f>
        <v>51.875733817024411</v>
      </c>
      <c r="V1599">
        <f t="shared" si="204"/>
        <v>0.49430000000000002</v>
      </c>
      <c r="X1599">
        <v>103.77009509548699</v>
      </c>
      <c r="Y1599">
        <f>'wyznaczanie X2,X3,X6,X7'!$W$3*modele!T1599+'wyznaczanie X2,X3,X6,X7'!$X$3</f>
        <v>104.74485464278311</v>
      </c>
      <c r="Z1599">
        <f t="shared" si="205"/>
        <v>0.9748</v>
      </c>
    </row>
    <row r="1600" spans="1:26" x14ac:dyDescent="0.3">
      <c r="A1600">
        <v>21.719269306340301</v>
      </c>
      <c r="B1600">
        <f t="shared" si="198"/>
        <v>21.719269306340308</v>
      </c>
      <c r="C1600">
        <f t="shared" si="199"/>
        <v>0</v>
      </c>
      <c r="E1600">
        <v>25.017408117354002</v>
      </c>
      <c r="F1600">
        <f>'wyznaczanie X2,X3,X6,X7'!$J$3*I1600+'wyznaczanie X2,X3,X6,X7'!$K$3</f>
        <v>24.835535807892718</v>
      </c>
      <c r="G1600">
        <f t="shared" si="202"/>
        <v>0.18190000000000001</v>
      </c>
      <c r="I1600">
        <v>54.1477376704837</v>
      </c>
      <c r="J1600">
        <f>'wyznaczanie X2,X3,X6,X7'!$M$3*modele!E1600+'wyznaczanie X2,X3,X6,X7'!$N$3</f>
        <v>54.513594907641057</v>
      </c>
      <c r="K1600">
        <f t="shared" si="203"/>
        <v>0.3659</v>
      </c>
      <c r="M1600">
        <v>-31.613685739381399</v>
      </c>
      <c r="N1600">
        <f t="shared" si="200"/>
        <v>-31.61368573938141</v>
      </c>
      <c r="O1600">
        <f t="shared" si="201"/>
        <v>0</v>
      </c>
      <c r="Q1600">
        <v>29.1947688605389</v>
      </c>
      <c r="R1600">
        <v>29.1947688605389</v>
      </c>
      <c r="T1600">
        <v>49.570114122661003</v>
      </c>
      <c r="U1600">
        <f>'wyznaczanie X2,X3,X6,X7'!$T$3*modele!X1600+'wyznaczanie X2,X3,X6,X7'!$U$3</f>
        <v>49.608401086514277</v>
      </c>
      <c r="V1600">
        <f t="shared" si="204"/>
        <v>3.8300000000000001E-2</v>
      </c>
      <c r="X1600">
        <v>99.223776601790206</v>
      </c>
      <c r="Y1600">
        <f>'wyznaczanie X2,X3,X6,X7'!$W$3*modele!T1600+'wyznaczanie X2,X3,X6,X7'!$X$3</f>
        <v>99.150264993679542</v>
      </c>
      <c r="Z1600">
        <f t="shared" si="205"/>
        <v>7.3499999999999996E-2</v>
      </c>
    </row>
    <row r="1601" spans="1:26" x14ac:dyDescent="0.3">
      <c r="A1601">
        <v>61.913218779647302</v>
      </c>
      <c r="B1601">
        <f t="shared" si="198"/>
        <v>61.913218779647245</v>
      </c>
      <c r="C1601">
        <f t="shared" si="199"/>
        <v>0</v>
      </c>
      <c r="E1601">
        <v>33.656606588727797</v>
      </c>
      <c r="F1601">
        <f>'wyznaczanie X2,X3,X6,X7'!$J$3*I1601+'wyznaczanie X2,X3,X6,X7'!$K$3</f>
        <v>33.888397646403817</v>
      </c>
      <c r="G1601">
        <f t="shared" si="202"/>
        <v>0.23180000000000001</v>
      </c>
      <c r="I1601">
        <v>72.259745640787003</v>
      </c>
      <c r="J1601">
        <f>'wyznaczanie X2,X3,X6,X7'!$M$3*modele!E1601+'wyznaczanie X2,X3,X6,X7'!$N$3</f>
        <v>71.797139909993547</v>
      </c>
      <c r="K1601">
        <f t="shared" si="203"/>
        <v>0.46260000000000001</v>
      </c>
      <c r="M1601">
        <v>22.856617793111099</v>
      </c>
      <c r="N1601">
        <f t="shared" si="200"/>
        <v>22.856617793111212</v>
      </c>
      <c r="O1601">
        <f t="shared" si="201"/>
        <v>0</v>
      </c>
      <c r="Q1601">
        <v>15.1894540237308</v>
      </c>
      <c r="R1601">
        <v>15.1894540237308</v>
      </c>
      <c r="T1601">
        <v>58.182715441048003</v>
      </c>
      <c r="U1601">
        <f>'wyznaczanie X2,X3,X6,X7'!$T$3*modele!X1601+'wyznaczanie X2,X3,X6,X7'!$U$3</f>
        <v>57.810848763352432</v>
      </c>
      <c r="V1601">
        <f t="shared" si="204"/>
        <v>0.37190000000000001</v>
      </c>
      <c r="X1601">
        <v>115.67082871063501</v>
      </c>
      <c r="Y1601">
        <f>'wyznaczanie X2,X3,X6,X7'!$W$3*modele!T1601+'wyznaczanie X2,X3,X6,X7'!$X$3</f>
        <v>116.35945344554155</v>
      </c>
      <c r="Z1601">
        <f t="shared" si="205"/>
        <v>0.68859999999999999</v>
      </c>
    </row>
    <row r="1602" spans="1:26" x14ac:dyDescent="0.3">
      <c r="A1602">
        <v>54.608537023180197</v>
      </c>
      <c r="B1602">
        <f t="shared" si="198"/>
        <v>54.608537023180403</v>
      </c>
      <c r="C1602">
        <f t="shared" si="199"/>
        <v>0</v>
      </c>
      <c r="E1602">
        <v>72.337851213876604</v>
      </c>
      <c r="F1602">
        <f>'wyznaczanie X2,X3,X6,X7'!$J$3*I1602+'wyznaczanie X2,X3,X6,X7'!$K$3</f>
        <v>72.322769901262319</v>
      </c>
      <c r="G1602">
        <f t="shared" si="202"/>
        <v>1.5100000000000001E-2</v>
      </c>
      <c r="I1602">
        <v>149.15517042814801</v>
      </c>
      <c r="J1602">
        <f>'wyznaczanie X2,X3,X6,X7'!$M$3*modele!E1602+'wyznaczanie X2,X3,X6,X7'!$N$3</f>
        <v>149.18267914040001</v>
      </c>
      <c r="K1602">
        <f t="shared" si="203"/>
        <v>2.75E-2</v>
      </c>
      <c r="M1602">
        <v>-107.79647959526901</v>
      </c>
      <c r="N1602">
        <f t="shared" si="200"/>
        <v>-107.79647959526942</v>
      </c>
      <c r="O1602">
        <f t="shared" si="201"/>
        <v>0</v>
      </c>
      <c r="Q1602">
        <v>18.196960566916999</v>
      </c>
      <c r="R1602">
        <v>18.196960566916999</v>
      </c>
      <c r="T1602">
        <v>44.004183205012097</v>
      </c>
      <c r="U1602">
        <f>'wyznaczanie X2,X3,X6,X7'!$T$3*modele!X1602+'wyznaczanie X2,X3,X6,X7'!$U$3</f>
        <v>44.182258150518571</v>
      </c>
      <c r="V1602">
        <f t="shared" si="204"/>
        <v>0.17810000000000001</v>
      </c>
      <c r="X1602">
        <v>88.343602886038695</v>
      </c>
      <c r="Y1602">
        <f>'wyznaczanie X2,X3,X6,X7'!$W$3*modele!T1602+'wyznaczanie X2,X3,X6,X7'!$X$3</f>
        <v>88.028752394765434</v>
      </c>
      <c r="Z1602">
        <f t="shared" si="205"/>
        <v>0.31490000000000001</v>
      </c>
    </row>
    <row r="1603" spans="1:26" x14ac:dyDescent="0.3">
      <c r="A1603">
        <v>20.403832762711101</v>
      </c>
      <c r="B1603">
        <f t="shared" ref="B1603:B1666" si="206">1.5*$E1603+0.5*$M1603</f>
        <v>20.403832762711147</v>
      </c>
      <c r="C1603">
        <f t="shared" ref="C1603:C1666" si="207">ROUND(ABS(B1603-A1603),4)</f>
        <v>0</v>
      </c>
      <c r="E1603">
        <v>22.2156797045064</v>
      </c>
      <c r="F1603">
        <f>'wyznaczanie X2,X3,X6,X7'!$J$3*I1603+'wyznaczanie X2,X3,X6,X7'!$K$3</f>
        <v>22.039189284447939</v>
      </c>
      <c r="G1603">
        <f t="shared" si="202"/>
        <v>0.17649999999999999</v>
      </c>
      <c r="I1603">
        <v>48.553103462668197</v>
      </c>
      <c r="J1603">
        <f>'wyznaczanie X2,X3,X6,X7'!$M$3*modele!E1603+'wyznaczanie X2,X3,X6,X7'!$N$3</f>
        <v>48.90846854455603</v>
      </c>
      <c r="K1603">
        <f t="shared" si="203"/>
        <v>0.35539999999999999</v>
      </c>
      <c r="M1603">
        <v>-25.839373588096901</v>
      </c>
      <c r="N1603">
        <f t="shared" ref="N1603:N1666" si="208">2*A1603-3*E1603</f>
        <v>-25.839373588096997</v>
      </c>
      <c r="O1603">
        <f t="shared" ref="O1603:O1666" si="209">ROUND(ABS(N1603-M1603),4)</f>
        <v>0</v>
      </c>
      <c r="Q1603">
        <v>16.400804505784201</v>
      </c>
      <c r="R1603">
        <v>16.400804505784201</v>
      </c>
      <c r="T1603">
        <v>46.906204583758203</v>
      </c>
      <c r="U1603">
        <f>'wyznaczanie X2,X3,X6,X7'!$T$3*modele!X1603+'wyznaczanie X2,X3,X6,X7'!$U$3</f>
        <v>46.545771192884466</v>
      </c>
      <c r="V1603">
        <f t="shared" si="204"/>
        <v>0.3604</v>
      </c>
      <c r="X1603">
        <v>93.082776325388295</v>
      </c>
      <c r="Y1603">
        <f>'wyznaczanie X2,X3,X6,X7'!$W$3*modele!T1603+'wyznaczanie X2,X3,X6,X7'!$X$3</f>
        <v>93.827399162676826</v>
      </c>
      <c r="Z1603">
        <f t="shared" si="205"/>
        <v>0.74460000000000004</v>
      </c>
    </row>
    <row r="1604" spans="1:26" x14ac:dyDescent="0.3">
      <c r="A1604">
        <v>48.039671933705598</v>
      </c>
      <c r="B1604">
        <f t="shared" si="206"/>
        <v>48.039671933705549</v>
      </c>
      <c r="C1604">
        <f t="shared" si="207"/>
        <v>0</v>
      </c>
      <c r="E1604">
        <v>47.011957023219502</v>
      </c>
      <c r="F1604">
        <f>'wyznaczanie X2,X3,X6,X7'!$J$3*I1604+'wyznaczanie X2,X3,X6,X7'!$K$3</f>
        <v>47.074308612053478</v>
      </c>
      <c r="G1604">
        <f t="shared" si="202"/>
        <v>6.2399999999999997E-2</v>
      </c>
      <c r="I1604">
        <v>98.640720935206701</v>
      </c>
      <c r="J1604">
        <f>'wyznaczanie X2,X3,X6,X7'!$M$3*modele!E1604+'wyznaczanie X2,X3,X6,X7'!$N$3</f>
        <v>98.515799172375225</v>
      </c>
      <c r="K1604">
        <f t="shared" si="203"/>
        <v>0.1249</v>
      </c>
      <c r="M1604">
        <v>-44.956527202247401</v>
      </c>
      <c r="N1604">
        <f t="shared" si="208"/>
        <v>-44.956527202247301</v>
      </c>
      <c r="O1604">
        <f t="shared" si="209"/>
        <v>0</v>
      </c>
      <c r="Q1604">
        <v>23.6350977193995</v>
      </c>
      <c r="R1604">
        <v>23.6350977193995</v>
      </c>
      <c r="T1604">
        <v>54.055492033460602</v>
      </c>
      <c r="U1604">
        <f>'wyznaczanie X2,X3,X6,X7'!$T$3*modele!X1604+'wyznaczanie X2,X3,X6,X7'!$U$3</f>
        <v>54.340663611582926</v>
      </c>
      <c r="V1604">
        <f t="shared" si="204"/>
        <v>0.28520000000000001</v>
      </c>
      <c r="X1604">
        <v>108.712623274024</v>
      </c>
      <c r="Y1604">
        <f>'wyznaczanie X2,X3,X6,X7'!$W$3*modele!T1604+'wyznaczanie X2,X3,X6,X7'!$X$3</f>
        <v>108.11268074836883</v>
      </c>
      <c r="Z1604">
        <f t="shared" si="205"/>
        <v>0.59989999999999999</v>
      </c>
    </row>
    <row r="1605" spans="1:26" x14ac:dyDescent="0.3">
      <c r="A1605">
        <v>51.986342279759498</v>
      </c>
      <c r="B1605">
        <f t="shared" si="206"/>
        <v>51.986342279759505</v>
      </c>
      <c r="C1605">
        <f t="shared" si="207"/>
        <v>0</v>
      </c>
      <c r="E1605">
        <v>39.427490462047302</v>
      </c>
      <c r="F1605">
        <f>'wyznaczanie X2,X3,X6,X7'!$J$3*I1605+'wyznaczanie X2,X3,X6,X7'!$K$3</f>
        <v>39.546612484294712</v>
      </c>
      <c r="G1605">
        <f t="shared" si="202"/>
        <v>0.1191</v>
      </c>
      <c r="I1605">
        <v>83.5801031221758</v>
      </c>
      <c r="J1605">
        <f>'wyznaczanie X2,X3,X6,X7'!$M$3*modele!E1605+'wyznaczanie X2,X3,X6,X7'!$N$3</f>
        <v>83.342346500438623</v>
      </c>
      <c r="K1605">
        <f t="shared" si="203"/>
        <v>0.23780000000000001</v>
      </c>
      <c r="M1605">
        <v>-14.309786826622901</v>
      </c>
      <c r="N1605">
        <f t="shared" si="208"/>
        <v>-14.309786826622911</v>
      </c>
      <c r="O1605">
        <f t="shared" si="209"/>
        <v>0</v>
      </c>
      <c r="Q1605">
        <v>19.700771390625</v>
      </c>
      <c r="R1605">
        <v>19.700771390625</v>
      </c>
      <c r="T1605">
        <v>60.991992722987398</v>
      </c>
      <c r="U1605">
        <f>'wyznaczanie X2,X3,X6,X7'!$T$3*modele!X1605+'wyznaczanie X2,X3,X6,X7'!$U$3</f>
        <v>60.962513313618075</v>
      </c>
      <c r="V1605">
        <f t="shared" si="204"/>
        <v>2.9499999999999998E-2</v>
      </c>
      <c r="X1605">
        <v>121.99035589691501</v>
      </c>
      <c r="Y1605">
        <f>'wyznaczanie X2,X3,X6,X7'!$W$3*modele!T1605+'wyznaczanie X2,X3,X6,X7'!$X$3</f>
        <v>121.97278446728725</v>
      </c>
      <c r="Z1605">
        <f t="shared" si="205"/>
        <v>1.7600000000000001E-2</v>
      </c>
    </row>
    <row r="1606" spans="1:26" x14ac:dyDescent="0.3">
      <c r="A1606">
        <v>21.5806163059938</v>
      </c>
      <c r="B1606">
        <f t="shared" si="206"/>
        <v>21.58061630599375</v>
      </c>
      <c r="C1606">
        <f t="shared" si="207"/>
        <v>0</v>
      </c>
      <c r="E1606">
        <v>23.8003016597937</v>
      </c>
      <c r="F1606">
        <f>'wyznaczanie X2,X3,X6,X7'!$J$3*I1606+'wyznaczanie X2,X3,X6,X7'!$K$3</f>
        <v>23.816734908222763</v>
      </c>
      <c r="G1606">
        <f t="shared" ref="G1606:G1669" si="210">ROUND(ABS(F1606-E1606),4)</f>
        <v>1.6400000000000001E-2</v>
      </c>
      <c r="I1606">
        <v>52.109428642450503</v>
      </c>
      <c r="J1606">
        <f>'wyznaczanie X2,X3,X6,X7'!$M$3*modele!E1606+'wyznaczanie X2,X3,X6,X7'!$N$3</f>
        <v>52.078656724243565</v>
      </c>
      <c r="K1606">
        <f t="shared" si="203"/>
        <v>3.0800000000000001E-2</v>
      </c>
      <c r="M1606">
        <v>-28.239672367393599</v>
      </c>
      <c r="N1606">
        <f t="shared" si="208"/>
        <v>-28.239672367393496</v>
      </c>
      <c r="O1606">
        <f t="shared" si="209"/>
        <v>0</v>
      </c>
      <c r="Q1606">
        <v>16.9692241678556</v>
      </c>
      <c r="R1606">
        <v>16.9692241678556</v>
      </c>
      <c r="T1606">
        <v>43.543235645114798</v>
      </c>
      <c r="U1606">
        <f>'wyznaczanie X2,X3,X6,X7'!$T$3*modele!X1606+'wyznaczanie X2,X3,X6,X7'!$U$3</f>
        <v>43.756790245249476</v>
      </c>
      <c r="V1606">
        <f t="shared" si="204"/>
        <v>0.21360000000000001</v>
      </c>
      <c r="X1606">
        <v>87.490480368919606</v>
      </c>
      <c r="Y1606">
        <f>'wyznaczanie X2,X3,X6,X7'!$W$3*modele!T1606+'wyznaczanie X2,X3,X6,X7'!$X$3</f>
        <v>87.107714356262079</v>
      </c>
      <c r="Z1606">
        <f t="shared" si="205"/>
        <v>0.38279999999999997</v>
      </c>
    </row>
    <row r="1607" spans="1:26" x14ac:dyDescent="0.3">
      <c r="A1607">
        <v>35.538680703653597</v>
      </c>
      <c r="B1607">
        <f t="shared" si="206"/>
        <v>35.538680703653597</v>
      </c>
      <c r="C1607">
        <f t="shared" si="207"/>
        <v>0</v>
      </c>
      <c r="E1607">
        <v>16.143431517464698</v>
      </c>
      <c r="F1607">
        <f>'wyznaczanie X2,X3,X6,X7'!$J$3*I1607+'wyznaczanie X2,X3,X6,X7'!$K$3</f>
        <v>15.908273120763752</v>
      </c>
      <c r="G1607">
        <f t="shared" si="210"/>
        <v>0.23519999999999999</v>
      </c>
      <c r="I1607">
        <v>36.287015191053499</v>
      </c>
      <c r="J1607">
        <f>'wyznaczanie X2,X3,X6,X7'!$M$3*modele!E1607+'wyznaczanie X2,X3,X6,X7'!$N$3</f>
        <v>36.760353745024226</v>
      </c>
      <c r="K1607">
        <f t="shared" si="203"/>
        <v>0.4733</v>
      </c>
      <c r="M1607">
        <v>22.647066854913099</v>
      </c>
      <c r="N1607">
        <f t="shared" si="208"/>
        <v>22.647066854913099</v>
      </c>
      <c r="O1607">
        <f t="shared" si="209"/>
        <v>0</v>
      </c>
      <c r="Q1607">
        <v>18.641062354567499</v>
      </c>
      <c r="R1607">
        <v>18.641062354567499</v>
      </c>
      <c r="T1607">
        <v>46.2734337792727</v>
      </c>
      <c r="U1607">
        <f>'wyznaczanie X2,X3,X6,X7'!$T$3*modele!X1607+'wyznaczanie X2,X3,X6,X7'!$U$3</f>
        <v>45.948758695360553</v>
      </c>
      <c r="V1607">
        <f t="shared" si="204"/>
        <v>0.32469999999999999</v>
      </c>
      <c r="X1607">
        <v>91.885682964569398</v>
      </c>
      <c r="Y1607">
        <f>'wyznaczanie X2,X3,X6,X7'!$W$3*modele!T1607+'wyznaczanie X2,X3,X6,X7'!$X$3</f>
        <v>92.563034121422731</v>
      </c>
      <c r="Z1607">
        <f t="shared" si="205"/>
        <v>0.6774</v>
      </c>
    </row>
    <row r="1608" spans="1:26" x14ac:dyDescent="0.3">
      <c r="A1608">
        <v>52.050638071141599</v>
      </c>
      <c r="B1608">
        <f t="shared" si="206"/>
        <v>52.05063807114157</v>
      </c>
      <c r="C1608">
        <f t="shared" si="207"/>
        <v>0</v>
      </c>
      <c r="E1608">
        <v>33.764752061815699</v>
      </c>
      <c r="F1608">
        <f>'wyznaczanie X2,X3,X6,X7'!$J$3*I1608+'wyznaczanie X2,X3,X6,X7'!$K$3</f>
        <v>33.652846822834356</v>
      </c>
      <c r="G1608">
        <f t="shared" si="210"/>
        <v>0.1119</v>
      </c>
      <c r="I1608">
        <v>71.788480479558899</v>
      </c>
      <c r="J1608">
        <f>'wyznaczanie X2,X3,X6,X7'!$M$3*modele!E1608+'wyznaczanie X2,X3,X6,X7'!$N$3</f>
        <v>72.013495299571503</v>
      </c>
      <c r="K1608">
        <f t="shared" si="203"/>
        <v>0.22500000000000001</v>
      </c>
      <c r="M1608">
        <v>2.8070199568360401</v>
      </c>
      <c r="N1608">
        <f t="shared" si="208"/>
        <v>2.8070199568361005</v>
      </c>
      <c r="O1608">
        <f t="shared" si="209"/>
        <v>0</v>
      </c>
      <c r="Q1608">
        <v>25.481475758469699</v>
      </c>
      <c r="R1608">
        <v>25.481475758469699</v>
      </c>
      <c r="T1608">
        <v>47.294029272249297</v>
      </c>
      <c r="U1608">
        <f>'wyznaczanie X2,X3,X6,X7'!$T$3*modele!X1608+'wyznaczanie X2,X3,X6,X7'!$U$3</f>
        <v>47.31594805702813</v>
      </c>
      <c r="V1608">
        <f t="shared" si="204"/>
        <v>2.1899999999999999E-2</v>
      </c>
      <c r="X1608">
        <v>94.627088403521597</v>
      </c>
      <c r="Y1608">
        <f>'wyznaczanie X2,X3,X6,X7'!$W$3*modele!T1608+'wyznaczanie X2,X3,X6,X7'!$X$3</f>
        <v>94.602327422304867</v>
      </c>
      <c r="Z1608">
        <f t="shared" si="205"/>
        <v>2.4799999999999999E-2</v>
      </c>
    </row>
    <row r="1609" spans="1:26" x14ac:dyDescent="0.3">
      <c r="A1609">
        <v>39.681092583052902</v>
      </c>
      <c r="B1609">
        <f t="shared" si="206"/>
        <v>39.681092583052603</v>
      </c>
      <c r="C1609">
        <f t="shared" si="207"/>
        <v>0</v>
      </c>
      <c r="E1609">
        <v>72.453069836928407</v>
      </c>
      <c r="F1609">
        <f>'wyznaczanie X2,X3,X6,X7'!$J$3*I1609+'wyznaczanie X2,X3,X6,X7'!$K$3</f>
        <v>72.376054039224641</v>
      </c>
      <c r="G1609">
        <f t="shared" si="210"/>
        <v>7.6999999999999999E-2</v>
      </c>
      <c r="I1609">
        <v>149.261775692724</v>
      </c>
      <c r="J1609">
        <f>'wyznaczanie X2,X3,X6,X7'!$M$3*modele!E1609+'wyznaczanie X2,X3,X6,X7'!$N$3</f>
        <v>149.41318504476413</v>
      </c>
      <c r="K1609">
        <f t="shared" si="203"/>
        <v>0.15140000000000001</v>
      </c>
      <c r="M1609">
        <v>-137.99702434468</v>
      </c>
      <c r="N1609">
        <f t="shared" si="208"/>
        <v>-137.9970243446794</v>
      </c>
      <c r="O1609">
        <f t="shared" si="209"/>
        <v>0</v>
      </c>
      <c r="Q1609">
        <v>16.4987181813961</v>
      </c>
      <c r="R1609">
        <v>16.4987181813961</v>
      </c>
      <c r="T1609">
        <v>40.964186599112601</v>
      </c>
      <c r="U1609">
        <f>'wyznaczanie X2,X3,X6,X7'!$T$3*modele!X1609+'wyznaczanie X2,X3,X6,X7'!$U$3</f>
        <v>41.392834023041964</v>
      </c>
      <c r="V1609">
        <f t="shared" si="204"/>
        <v>0.42859999999999998</v>
      </c>
      <c r="X1609">
        <v>82.750418292149106</v>
      </c>
      <c r="Y1609">
        <f>'wyznaczanie X2,X3,X6,X7'!$W$3*modele!T1609+'wyznaczanie X2,X3,X6,X7'!$X$3</f>
        <v>81.954411722307228</v>
      </c>
      <c r="Z1609">
        <f t="shared" si="205"/>
        <v>0.79600000000000004</v>
      </c>
    </row>
    <row r="1610" spans="1:26" x14ac:dyDescent="0.3">
      <c r="A1610">
        <v>38.221413192615898</v>
      </c>
      <c r="B1610">
        <f t="shared" si="206"/>
        <v>38.221413192615898</v>
      </c>
      <c r="C1610">
        <f t="shared" si="207"/>
        <v>0</v>
      </c>
      <c r="E1610">
        <v>37.468923459739202</v>
      </c>
      <c r="F1610">
        <f>'wyznaczanie X2,X3,X6,X7'!$J$3*I1610+'wyznaczanie X2,X3,X6,X7'!$K$3</f>
        <v>37.48592689095112</v>
      </c>
      <c r="G1610">
        <f t="shared" si="210"/>
        <v>1.7000000000000001E-2</v>
      </c>
      <c r="I1610">
        <v>79.457301453850903</v>
      </c>
      <c r="J1610">
        <f>'wyznaczanie X2,X3,X6,X7'!$M$3*modele!E1610+'wyznaczanie X2,X3,X6,X7'!$N$3</f>
        <v>79.424045394533863</v>
      </c>
      <c r="K1610">
        <f t="shared" si="203"/>
        <v>3.3300000000000003E-2</v>
      </c>
      <c r="M1610">
        <v>-35.963943993985801</v>
      </c>
      <c r="N1610">
        <f t="shared" si="208"/>
        <v>-35.963943993985808</v>
      </c>
      <c r="O1610">
        <f t="shared" si="209"/>
        <v>0</v>
      </c>
      <c r="Q1610">
        <v>21.999168987416098</v>
      </c>
      <c r="R1610">
        <v>21.999168987416098</v>
      </c>
      <c r="T1610">
        <v>54.271124513697799</v>
      </c>
      <c r="U1610">
        <f>'wyznaczanie X2,X3,X6,X7'!$T$3*modele!X1610+'wyznaczanie X2,X3,X6,X7'!$U$3</f>
        <v>54.158828440721592</v>
      </c>
      <c r="V1610">
        <f t="shared" si="204"/>
        <v>0.1123</v>
      </c>
      <c r="X1610">
        <v>108.348018384337</v>
      </c>
      <c r="Y1610">
        <f>'wyznaczanie X2,X3,X6,X7'!$W$3*modele!T1610+'wyznaczanie X2,X3,X6,X7'!$X$3</f>
        <v>108.54354476396212</v>
      </c>
      <c r="Z1610">
        <f t="shared" si="205"/>
        <v>0.19550000000000001</v>
      </c>
    </row>
    <row r="1611" spans="1:26" x14ac:dyDescent="0.3">
      <c r="A1611">
        <v>55.091086481404801</v>
      </c>
      <c r="B1611">
        <f t="shared" si="206"/>
        <v>55.091086481404901</v>
      </c>
      <c r="C1611">
        <f t="shared" si="207"/>
        <v>0</v>
      </c>
      <c r="E1611">
        <v>74.986919226115603</v>
      </c>
      <c r="F1611">
        <f>'wyznaczanie X2,X3,X6,X7'!$J$3*I1611+'wyznaczanie X2,X3,X6,X7'!$K$3</f>
        <v>75.00714224702196</v>
      </c>
      <c r="G1611">
        <f t="shared" si="210"/>
        <v>2.0199999999999999E-2</v>
      </c>
      <c r="I1611">
        <v>154.52577855063501</v>
      </c>
      <c r="J1611">
        <f>'wyznaczanie X2,X3,X6,X7'!$M$3*modele!E1611+'wyznaczanie X2,X3,X6,X7'!$N$3</f>
        <v>154.4823937326201</v>
      </c>
      <c r="K1611">
        <f t="shared" si="203"/>
        <v>4.3400000000000001E-2</v>
      </c>
      <c r="M1611">
        <v>-114.77858471553699</v>
      </c>
      <c r="N1611">
        <f t="shared" si="208"/>
        <v>-114.77858471553719</v>
      </c>
      <c r="O1611">
        <f t="shared" si="209"/>
        <v>0</v>
      </c>
      <c r="Q1611">
        <v>19.368209792133001</v>
      </c>
      <c r="R1611">
        <v>19.368209792133001</v>
      </c>
      <c r="T1611">
        <v>49.6925661436673</v>
      </c>
      <c r="U1611">
        <f>'wyznaczanie X2,X3,X6,X7'!$T$3*modele!X1611+'wyznaczanie X2,X3,X6,X7'!$U$3</f>
        <v>50.091301899574496</v>
      </c>
      <c r="V1611">
        <f t="shared" si="204"/>
        <v>0.3987</v>
      </c>
      <c r="X1611">
        <v>100.19206011284901</v>
      </c>
      <c r="Y1611">
        <f>'wyznaczanie X2,X3,X6,X7'!$W$3*modele!T1611+'wyznaczanie X2,X3,X6,X7'!$X$3</f>
        <v>99.394941349626706</v>
      </c>
      <c r="Z1611">
        <f t="shared" si="205"/>
        <v>0.79710000000000003</v>
      </c>
    </row>
    <row r="1612" spans="1:26" x14ac:dyDescent="0.3">
      <c r="A1612">
        <v>48.996307817218103</v>
      </c>
      <c r="B1612">
        <f t="shared" si="206"/>
        <v>48.99630781721811</v>
      </c>
      <c r="C1612">
        <f t="shared" si="207"/>
        <v>0</v>
      </c>
      <c r="E1612">
        <v>50.135206463126401</v>
      </c>
      <c r="F1612">
        <f>'wyznaczanie X2,X3,X6,X7'!$J$3*I1612+'wyznaczanie X2,X3,X6,X7'!$K$3</f>
        <v>50.000778889009673</v>
      </c>
      <c r="G1612">
        <f t="shared" si="210"/>
        <v>0.13439999999999999</v>
      </c>
      <c r="I1612">
        <v>104.49569297903101</v>
      </c>
      <c r="J1612">
        <f>'wyznaczanie X2,X3,X6,X7'!$M$3*modele!E1612+'wyznaczanie X2,X3,X6,X7'!$N$3</f>
        <v>104.76415918251621</v>
      </c>
      <c r="K1612">
        <f t="shared" si="203"/>
        <v>0.26850000000000002</v>
      </c>
      <c r="M1612">
        <v>-52.413003754942999</v>
      </c>
      <c r="N1612">
        <f t="shared" si="208"/>
        <v>-52.413003754943006</v>
      </c>
      <c r="O1612">
        <f t="shared" si="209"/>
        <v>0</v>
      </c>
      <c r="Q1612">
        <v>22.6705252992111</v>
      </c>
      <c r="R1612">
        <v>22.6705252992111</v>
      </c>
      <c r="T1612">
        <v>52.177585091609799</v>
      </c>
      <c r="U1612">
        <f>'wyznaczanie X2,X3,X6,X7'!$T$3*modele!X1612+'wyznaczanie X2,X3,X6,X7'!$U$3</f>
        <v>51.673380339087068</v>
      </c>
      <c r="V1612">
        <f t="shared" si="204"/>
        <v>0.50419999999999998</v>
      </c>
      <c r="X1612">
        <v>103.36434813712</v>
      </c>
      <c r="Y1612">
        <f>'wyznaczanie X2,X3,X6,X7'!$W$3*modele!T1612+'wyznaczanie X2,X3,X6,X7'!$X$3</f>
        <v>104.36035862608779</v>
      </c>
      <c r="Z1612">
        <f t="shared" si="205"/>
        <v>0.996</v>
      </c>
    </row>
    <row r="1613" spans="1:26" x14ac:dyDescent="0.3">
      <c r="A1613">
        <v>55.938030345821197</v>
      </c>
      <c r="B1613">
        <f t="shared" si="206"/>
        <v>55.938030345821154</v>
      </c>
      <c r="C1613">
        <f t="shared" si="207"/>
        <v>0</v>
      </c>
      <c r="E1613">
        <v>76.673405483469097</v>
      </c>
      <c r="F1613">
        <f>'wyznaczanie X2,X3,X6,X7'!$J$3*I1613+'wyznaczanie X2,X3,X6,X7'!$K$3</f>
        <v>76.585328867208091</v>
      </c>
      <c r="G1613">
        <f t="shared" si="210"/>
        <v>8.8099999999999998E-2</v>
      </c>
      <c r="I1613">
        <v>157.68324733269901</v>
      </c>
      <c r="J1613">
        <f>'wyznaczanie X2,X3,X6,X7'!$M$3*modele!E1613+'wyznaczanie X2,X3,X6,X7'!$N$3</f>
        <v>157.85637121692054</v>
      </c>
      <c r="K1613">
        <f t="shared" si="203"/>
        <v>0.1731</v>
      </c>
      <c r="M1613">
        <v>-118.144155758765</v>
      </c>
      <c r="N1613">
        <f t="shared" si="208"/>
        <v>-118.14415575876491</v>
      </c>
      <c r="O1613">
        <f t="shared" si="209"/>
        <v>0</v>
      </c>
      <c r="Q1613">
        <v>22.137991280528201</v>
      </c>
      <c r="R1613">
        <v>22.137991280528201</v>
      </c>
      <c r="T1613">
        <v>48.547327601814303</v>
      </c>
      <c r="U1613">
        <f>'wyznaczanie X2,X3,X6,X7'!$T$3*modele!X1613+'wyznaczanie X2,X3,X6,X7'!$U$3</f>
        <v>48.560615605799811</v>
      </c>
      <c r="V1613">
        <f t="shared" si="204"/>
        <v>1.3299999999999999E-2</v>
      </c>
      <c r="X1613">
        <v>97.122820511711893</v>
      </c>
      <c r="Y1613">
        <f>'wyznaczanie X2,X3,X6,X7'!$W$3*modele!T1613+'wyznaczanie X2,X3,X6,X7'!$X$3</f>
        <v>97.106593711032545</v>
      </c>
      <c r="Z1613">
        <f t="shared" si="205"/>
        <v>1.6199999999999999E-2</v>
      </c>
    </row>
    <row r="1614" spans="1:26" x14ac:dyDescent="0.3">
      <c r="A1614">
        <v>31.729932348384001</v>
      </c>
      <c r="B1614">
        <f t="shared" si="206"/>
        <v>31.729932348384001</v>
      </c>
      <c r="C1614">
        <f t="shared" si="207"/>
        <v>0</v>
      </c>
      <c r="E1614">
        <v>16.133248447022499</v>
      </c>
      <c r="F1614">
        <f>'wyznaczanie X2,X3,X6,X7'!$J$3*I1614+'wyznaczanie X2,X3,X6,X7'!$K$3</f>
        <v>15.980096423802109</v>
      </c>
      <c r="G1614">
        <f t="shared" si="210"/>
        <v>0.1532</v>
      </c>
      <c r="I1614">
        <v>36.430711655253397</v>
      </c>
      <c r="J1614">
        <f>'wyznaczanie X2,X3,X6,X7'!$M$3*modele!E1614+'wyznaczanie X2,X3,X6,X7'!$N$3</f>
        <v>36.739981536093843</v>
      </c>
      <c r="K1614">
        <f t="shared" si="203"/>
        <v>0.30930000000000002</v>
      </c>
      <c r="M1614">
        <v>15.0601193557005</v>
      </c>
      <c r="N1614">
        <f t="shared" si="208"/>
        <v>15.0601193557005</v>
      </c>
      <c r="O1614">
        <f t="shared" si="209"/>
        <v>0</v>
      </c>
      <c r="Q1614">
        <v>17.123819054936199</v>
      </c>
      <c r="R1614">
        <v>17.123819054936199</v>
      </c>
      <c r="T1614">
        <v>48.310738822837202</v>
      </c>
      <c r="U1614">
        <f>'wyznaczanie X2,X3,X6,X7'!$T$3*modele!X1614+'wyznaczanie X2,X3,X6,X7'!$U$3</f>
        <v>48.045359850845507</v>
      </c>
      <c r="V1614">
        <f t="shared" si="204"/>
        <v>0.26540000000000002</v>
      </c>
      <c r="X1614">
        <v>96.089660827554994</v>
      </c>
      <c r="Y1614">
        <f>'wyznaczanie X2,X3,X6,X7'!$W$3*modele!T1614+'wyznaczanie X2,X3,X6,X7'!$X$3</f>
        <v>96.633856063892111</v>
      </c>
      <c r="Z1614">
        <f t="shared" si="205"/>
        <v>0.54420000000000002</v>
      </c>
    </row>
    <row r="1615" spans="1:26" x14ac:dyDescent="0.3">
      <c r="A1615">
        <v>51.726417453476699</v>
      </c>
      <c r="B1615">
        <f t="shared" si="206"/>
        <v>51.7264174534766</v>
      </c>
      <c r="C1615">
        <f t="shared" si="207"/>
        <v>0</v>
      </c>
      <c r="E1615">
        <v>50.563139972117398</v>
      </c>
      <c r="F1615">
        <f>'wyznaczanie X2,X3,X6,X7'!$J$3*I1615+'wyznaczanie X2,X3,X6,X7'!$K$3</f>
        <v>50.591765499783968</v>
      </c>
      <c r="G1615">
        <f t="shared" si="210"/>
        <v>2.86E-2</v>
      </c>
      <c r="I1615">
        <v>105.67807645020601</v>
      </c>
      <c r="J1615">
        <f>'wyznaczanie X2,X3,X6,X7'!$M$3*modele!E1615+'wyznaczanie X2,X3,X6,X7'!$N$3</f>
        <v>105.62028120415606</v>
      </c>
      <c r="K1615">
        <f t="shared" si="203"/>
        <v>5.7799999999999997E-2</v>
      </c>
      <c r="M1615">
        <v>-48.236585009399001</v>
      </c>
      <c r="N1615">
        <f t="shared" si="208"/>
        <v>-48.236585009398794</v>
      </c>
      <c r="O1615">
        <f t="shared" si="209"/>
        <v>0</v>
      </c>
      <c r="Q1615">
        <v>23.6972920129611</v>
      </c>
      <c r="R1615">
        <v>23.6972920129611</v>
      </c>
      <c r="T1615">
        <v>47.826038522295299</v>
      </c>
      <c r="U1615">
        <f>'wyznaczanie X2,X3,X6,X7'!$T$3*modele!X1615+'wyznaczanie X2,X3,X6,X7'!$U$3</f>
        <v>47.472379924257275</v>
      </c>
      <c r="V1615">
        <f t="shared" si="204"/>
        <v>0.35370000000000001</v>
      </c>
      <c r="X1615">
        <v>94.940756124812495</v>
      </c>
      <c r="Y1615">
        <f>'wyznaczanie X2,X3,X6,X7'!$W$3*modele!T1615+'wyznaczanie X2,X3,X6,X7'!$X$3</f>
        <v>95.665356709708377</v>
      </c>
      <c r="Z1615">
        <f t="shared" si="205"/>
        <v>0.72460000000000002</v>
      </c>
    </row>
    <row r="1616" spans="1:26" x14ac:dyDescent="0.3">
      <c r="A1616">
        <v>55.587252485692801</v>
      </c>
      <c r="B1616">
        <f t="shared" si="206"/>
        <v>55.587252485692794</v>
      </c>
      <c r="C1616">
        <f t="shared" si="207"/>
        <v>0</v>
      </c>
      <c r="E1616">
        <v>57.889243713708197</v>
      </c>
      <c r="F1616">
        <f>'wyznaczanie X2,X3,X6,X7'!$J$3*I1616+'wyznaczanie X2,X3,X6,X7'!$K$3</f>
        <v>58.100653682528687</v>
      </c>
      <c r="G1616">
        <f t="shared" si="210"/>
        <v>0.2114</v>
      </c>
      <c r="I1616">
        <v>120.70106531715599</v>
      </c>
      <c r="J1616">
        <f>'wyznaczanie X2,X3,X6,X7'!$M$3*modele!E1616+'wyznaczanie X2,X3,X6,X7'!$N$3</f>
        <v>120.27685427968494</v>
      </c>
      <c r="K1616">
        <f t="shared" si="203"/>
        <v>0.42420000000000002</v>
      </c>
      <c r="M1616">
        <v>-62.493226169739003</v>
      </c>
      <c r="N1616">
        <f t="shared" si="208"/>
        <v>-62.493226169738989</v>
      </c>
      <c r="O1616">
        <f t="shared" si="209"/>
        <v>0</v>
      </c>
      <c r="Q1616">
        <v>25.5008429243709</v>
      </c>
      <c r="R1616">
        <v>25.5008429243709</v>
      </c>
      <c r="T1616">
        <v>55.813078863768503</v>
      </c>
      <c r="U1616">
        <f>'wyznaczanie X2,X3,X6,X7'!$T$3*modele!X1616+'wyznaczanie X2,X3,X6,X7'!$U$3</f>
        <v>55.859542117906038</v>
      </c>
      <c r="V1616">
        <f t="shared" si="204"/>
        <v>4.65E-2</v>
      </c>
      <c r="X1616">
        <v>111.758186613738</v>
      </c>
      <c r="Y1616">
        <f>'wyznaczanie X2,X3,X6,X7'!$W$3*modele!T1616+'wyznaczanie X2,X3,X6,X7'!$X$3</f>
        <v>111.62458636957831</v>
      </c>
      <c r="Z1616">
        <f t="shared" si="205"/>
        <v>0.1336</v>
      </c>
    </row>
    <row r="1617" spans="1:26" x14ac:dyDescent="0.3">
      <c r="A1617">
        <v>62.3121678372218</v>
      </c>
      <c r="B1617">
        <f t="shared" si="206"/>
        <v>62.312167837221793</v>
      </c>
      <c r="C1617">
        <f t="shared" si="207"/>
        <v>0</v>
      </c>
      <c r="E1617">
        <v>35.762217385928999</v>
      </c>
      <c r="F1617">
        <f>'wyznaczanie X2,X3,X6,X7'!$J$3*I1617+'wyznaczanie X2,X3,X6,X7'!$K$3</f>
        <v>35.657044253840283</v>
      </c>
      <c r="G1617">
        <f t="shared" si="210"/>
        <v>0.1052</v>
      </c>
      <c r="I1617">
        <v>75.798266610395402</v>
      </c>
      <c r="J1617">
        <f>'wyznaczanie X2,X3,X6,X7'!$M$3*modele!E1617+'wyznaczanie X2,X3,X6,X7'!$N$3</f>
        <v>76.00961622842209</v>
      </c>
      <c r="K1617">
        <f t="shared" ref="K1617:K1680" si="211">ROUND(ABS(J1617-I1617),4)</f>
        <v>0.21129999999999999</v>
      </c>
      <c r="M1617">
        <v>17.3376835166566</v>
      </c>
      <c r="N1617">
        <f t="shared" si="208"/>
        <v>17.337683516656611</v>
      </c>
      <c r="O1617">
        <f t="shared" si="209"/>
        <v>0</v>
      </c>
      <c r="Q1617">
        <v>24.470964005471199</v>
      </c>
      <c r="R1617">
        <v>24.470964005471199</v>
      </c>
      <c r="T1617">
        <v>48.076908579771498</v>
      </c>
      <c r="U1617">
        <f>'wyznaczanie X2,X3,X6,X7'!$T$3*modele!X1617+'wyznaczanie X2,X3,X6,X7'!$U$3</f>
        <v>48.078749488150592</v>
      </c>
      <c r="V1617">
        <f t="shared" si="204"/>
        <v>1.8E-3</v>
      </c>
      <c r="X1617">
        <v>96.156611709326896</v>
      </c>
      <c r="Y1617">
        <f>'wyznaczanie X2,X3,X6,X7'!$W$3*modele!T1617+'wyznaczanie X2,X3,X6,X7'!$X$3</f>
        <v>96.166630359380335</v>
      </c>
      <c r="Z1617">
        <f t="shared" si="205"/>
        <v>0.01</v>
      </c>
    </row>
    <row r="1618" spans="1:26" x14ac:dyDescent="0.3">
      <c r="A1618">
        <v>65.868417223107798</v>
      </c>
      <c r="B1618">
        <f t="shared" si="206"/>
        <v>65.868417223107855</v>
      </c>
      <c r="C1618">
        <f t="shared" si="207"/>
        <v>0</v>
      </c>
      <c r="E1618">
        <v>64.577498094627998</v>
      </c>
      <c r="F1618">
        <f>'wyznaczanie X2,X3,X6,X7'!$J$3*I1618+'wyznaczanie X2,X3,X6,X7'!$K$3</f>
        <v>64.336381123413204</v>
      </c>
      <c r="G1618">
        <f t="shared" si="210"/>
        <v>0.24110000000000001</v>
      </c>
      <c r="I1618">
        <v>133.176848900805</v>
      </c>
      <c r="J1618">
        <f>'wyznaczanie X2,X3,X6,X7'!$M$3*modele!E1618+'wyznaczanie X2,X3,X6,X7'!$N$3</f>
        <v>133.65734854229987</v>
      </c>
      <c r="K1618">
        <f t="shared" si="211"/>
        <v>0.48049999999999998</v>
      </c>
      <c r="M1618">
        <v>-61.995659837668299</v>
      </c>
      <c r="N1618">
        <f t="shared" si="208"/>
        <v>-61.995659837668398</v>
      </c>
      <c r="O1618">
        <f t="shared" si="209"/>
        <v>0</v>
      </c>
      <c r="Q1618">
        <v>25.015232873111799</v>
      </c>
      <c r="R1618">
        <v>25.015232873111799</v>
      </c>
      <c r="T1618">
        <v>43.538936652226297</v>
      </c>
      <c r="U1618">
        <f>'wyznaczanie X2,X3,X6,X7'!$T$3*modele!X1618+'wyznaczanie X2,X3,X6,X7'!$U$3</f>
        <v>43.737441817414442</v>
      </c>
      <c r="V1618">
        <f t="shared" si="204"/>
        <v>0.19850000000000001</v>
      </c>
      <c r="X1618">
        <v>87.451684071355203</v>
      </c>
      <c r="Y1618">
        <f>'wyznaczanie X2,X3,X6,X7'!$W$3*modele!T1618+'wyznaczanie X2,X3,X6,X7'!$X$3</f>
        <v>87.099124363989532</v>
      </c>
      <c r="Z1618">
        <f t="shared" si="205"/>
        <v>0.35260000000000002</v>
      </c>
    </row>
    <row r="1619" spans="1:26" x14ac:dyDescent="0.3">
      <c r="A1619">
        <v>34.332871608479799</v>
      </c>
      <c r="B1619">
        <f t="shared" si="206"/>
        <v>34.332871608479799</v>
      </c>
      <c r="C1619">
        <f t="shared" si="207"/>
        <v>0</v>
      </c>
      <c r="E1619">
        <v>15.1302093949708</v>
      </c>
      <c r="F1619">
        <f>'wyznaczanie X2,X3,X6,X7'!$J$3*I1619+'wyznaczanie X2,X3,X6,X7'!$K$3</f>
        <v>15.337535671012009</v>
      </c>
      <c r="G1619">
        <f t="shared" si="210"/>
        <v>0.20730000000000001</v>
      </c>
      <c r="I1619">
        <v>35.145144098436198</v>
      </c>
      <c r="J1619">
        <f>'wyznaczanie X2,X3,X6,X7'!$M$3*modele!E1619+'wyznaczanie X2,X3,X6,X7'!$N$3</f>
        <v>34.733305725519983</v>
      </c>
      <c r="K1619">
        <f t="shared" si="211"/>
        <v>0.4118</v>
      </c>
      <c r="M1619">
        <v>23.2751150320472</v>
      </c>
      <c r="N1619">
        <f t="shared" si="208"/>
        <v>23.275115032047196</v>
      </c>
      <c r="O1619">
        <f t="shared" si="209"/>
        <v>0</v>
      </c>
      <c r="Q1619">
        <v>26.448907969827701</v>
      </c>
      <c r="R1619">
        <v>26.448907969827701</v>
      </c>
      <c r="T1619">
        <v>43.109977241372597</v>
      </c>
      <c r="U1619">
        <f>'wyznaczanie X2,X3,X6,X7'!$T$3*modele!X1619+'wyznaczanie X2,X3,X6,X7'!$U$3</f>
        <v>43.606650968757116</v>
      </c>
      <c r="V1619">
        <f t="shared" si="204"/>
        <v>0.49669999999999997</v>
      </c>
      <c r="X1619">
        <v>87.189430170083597</v>
      </c>
      <c r="Y1619">
        <f>'wyznaczanie X2,X3,X6,X7'!$W$3*modele!T1619+'wyznaczanie X2,X3,X6,X7'!$X$3</f>
        <v>86.242003145128379</v>
      </c>
      <c r="Z1619">
        <f t="shared" si="205"/>
        <v>0.94740000000000002</v>
      </c>
    </row>
    <row r="1620" spans="1:26" x14ac:dyDescent="0.3">
      <c r="A1620">
        <v>32.950911223994297</v>
      </c>
      <c r="B1620">
        <f t="shared" si="206"/>
        <v>32.950911223994197</v>
      </c>
      <c r="C1620">
        <f t="shared" si="207"/>
        <v>0</v>
      </c>
      <c r="E1620">
        <v>74.735838855585797</v>
      </c>
      <c r="F1620">
        <f>'wyznaczanie X2,X3,X6,X7'!$J$3*I1620+'wyznaczanie X2,X3,X6,X7'!$K$3</f>
        <v>74.776871891869774</v>
      </c>
      <c r="G1620">
        <f t="shared" si="210"/>
        <v>4.1000000000000002E-2</v>
      </c>
      <c r="I1620">
        <v>154.06507799182401</v>
      </c>
      <c r="J1620">
        <f>'wyznaczanie X2,X3,X6,X7'!$M$3*modele!E1620+'wyznaczanie X2,X3,X6,X7'!$N$3</f>
        <v>153.98008337389427</v>
      </c>
      <c r="K1620">
        <f t="shared" si="211"/>
        <v>8.5000000000000006E-2</v>
      </c>
      <c r="M1620">
        <v>-158.305694118769</v>
      </c>
      <c r="N1620">
        <f t="shared" si="208"/>
        <v>-158.3056941187688</v>
      </c>
      <c r="O1620">
        <f t="shared" si="209"/>
        <v>0</v>
      </c>
      <c r="Q1620">
        <v>16.146432348436001</v>
      </c>
      <c r="R1620">
        <v>16.146432348436001</v>
      </c>
      <c r="T1620">
        <v>57.801136161383702</v>
      </c>
      <c r="U1620">
        <f>'wyznaczanie X2,X3,X6,X7'!$T$3*modele!X1620+'wyznaczanie X2,X3,X6,X7'!$U$3</f>
        <v>57.846799885767709</v>
      </c>
      <c r="V1620">
        <f t="shared" si="204"/>
        <v>4.5699999999999998E-2</v>
      </c>
      <c r="X1620">
        <v>115.742915727466</v>
      </c>
      <c r="Y1620">
        <f>'wyznaczanie X2,X3,X6,X7'!$W$3*modele!T1620+'wyznaczanie X2,X3,X6,X7'!$X$3</f>
        <v>115.59700439091625</v>
      </c>
      <c r="Z1620">
        <f t="shared" si="205"/>
        <v>0.1459</v>
      </c>
    </row>
    <row r="1621" spans="1:26" x14ac:dyDescent="0.3">
      <c r="A1621">
        <v>69.881957886316101</v>
      </c>
      <c r="B1621">
        <f t="shared" si="206"/>
        <v>69.881957886316059</v>
      </c>
      <c r="C1621">
        <f t="shared" si="207"/>
        <v>0</v>
      </c>
      <c r="E1621">
        <v>44.8854200057757</v>
      </c>
      <c r="F1621">
        <f>'wyznaczanie X2,X3,X6,X7'!$J$3*I1621+'wyznaczanie X2,X3,X6,X7'!$K$3</f>
        <v>44.940735891795782</v>
      </c>
      <c r="G1621">
        <f t="shared" si="210"/>
        <v>5.5300000000000002E-2</v>
      </c>
      <c r="I1621">
        <v>94.372094416447794</v>
      </c>
      <c r="J1621">
        <f>'wyznaczanie X2,X3,X6,X7'!$M$3*modele!E1621+'wyznaczanie X2,X3,X6,X7'!$N$3</f>
        <v>94.261457943620726</v>
      </c>
      <c r="K1621">
        <f t="shared" si="211"/>
        <v>0.1106</v>
      </c>
      <c r="M1621">
        <v>5.1076557553050197</v>
      </c>
      <c r="N1621">
        <f t="shared" si="208"/>
        <v>5.1076557553051032</v>
      </c>
      <c r="O1621">
        <f t="shared" si="209"/>
        <v>0</v>
      </c>
      <c r="Q1621">
        <v>16.976125449925799</v>
      </c>
      <c r="R1621">
        <v>16.976125449925799</v>
      </c>
      <c r="T1621">
        <v>49.262742499712701</v>
      </c>
      <c r="U1621">
        <f>'wyznaczanie X2,X3,X6,X7'!$T$3*modele!X1621+'wyznaczanie X2,X3,X6,X7'!$U$3</f>
        <v>49.596715824739441</v>
      </c>
      <c r="V1621">
        <f t="shared" si="204"/>
        <v>0.33400000000000002</v>
      </c>
      <c r="X1621">
        <v>99.200346021445398</v>
      </c>
      <c r="Y1621">
        <f>'wyznaczanie X2,X3,X6,X7'!$W$3*modele!T1621+'wyznaczanie X2,X3,X6,X7'!$X$3</f>
        <v>98.536093271510154</v>
      </c>
      <c r="Z1621">
        <f t="shared" si="205"/>
        <v>0.6643</v>
      </c>
    </row>
    <row r="1622" spans="1:26" x14ac:dyDescent="0.3">
      <c r="A1622">
        <v>20.696472064562901</v>
      </c>
      <c r="B1622">
        <f t="shared" si="206"/>
        <v>20.696472064562798</v>
      </c>
      <c r="C1622">
        <f t="shared" si="207"/>
        <v>0</v>
      </c>
      <c r="E1622">
        <v>22.833372277168699</v>
      </c>
      <c r="F1622">
        <f>'wyznaczanie X2,X3,X6,X7'!$J$3*I1622+'wyznaczanie X2,X3,X6,X7'!$K$3</f>
        <v>22.774240444461768</v>
      </c>
      <c r="G1622">
        <f t="shared" si="210"/>
        <v>5.91E-2</v>
      </c>
      <c r="I1622">
        <v>50.023716038695397</v>
      </c>
      <c r="J1622">
        <f>'wyznaczanie X2,X3,X6,X7'!$M$3*modele!E1622+'wyznaczanie X2,X3,X6,X7'!$N$3</f>
        <v>50.144221770113084</v>
      </c>
      <c r="K1622">
        <f t="shared" si="211"/>
        <v>0.1205</v>
      </c>
      <c r="M1622">
        <v>-27.107172702380499</v>
      </c>
      <c r="N1622">
        <f t="shared" si="208"/>
        <v>-27.107172702380289</v>
      </c>
      <c r="O1622">
        <f t="shared" si="209"/>
        <v>0</v>
      </c>
      <c r="Q1622">
        <v>22.1397850452813</v>
      </c>
      <c r="R1622">
        <v>22.1397850452813</v>
      </c>
      <c r="T1622">
        <v>48.541855924144599</v>
      </c>
      <c r="U1622">
        <f>'wyznaczanie X2,X3,X6,X7'!$T$3*modele!X1622+'wyznaczanie X2,X3,X6,X7'!$U$3</f>
        <v>48.208997012686943</v>
      </c>
      <c r="V1622">
        <f t="shared" si="204"/>
        <v>0.33289999999999997</v>
      </c>
      <c r="X1622">
        <v>96.417776169923997</v>
      </c>
      <c r="Y1622">
        <f>'wyznaczanie X2,X3,X6,X7'!$W$3*modele!T1622+'wyznaczanie X2,X3,X6,X7'!$X$3</f>
        <v>97.095660529675968</v>
      </c>
      <c r="Z1622">
        <f t="shared" si="205"/>
        <v>0.67789999999999995</v>
      </c>
    </row>
    <row r="1623" spans="1:26" x14ac:dyDescent="0.3">
      <c r="A1623">
        <v>38.3641134942457</v>
      </c>
      <c r="B1623">
        <f t="shared" si="206"/>
        <v>38.364113494245643</v>
      </c>
      <c r="C1623">
        <f t="shared" si="207"/>
        <v>0</v>
      </c>
      <c r="E1623">
        <v>40.930717143909099</v>
      </c>
      <c r="F1623">
        <f>'wyznaczanie X2,X3,X6,X7'!$J$3*I1623+'wyznaczanie X2,X3,X6,X7'!$K$3</f>
        <v>40.707933365261688</v>
      </c>
      <c r="G1623">
        <f t="shared" si="210"/>
        <v>0.2228</v>
      </c>
      <c r="I1623">
        <v>85.903551046971799</v>
      </c>
      <c r="J1623">
        <f>'wyznaczanie X2,X3,X6,X7'!$M$3*modele!E1623+'wyznaczanie X2,X3,X6,X7'!$N$3</f>
        <v>86.349695630196948</v>
      </c>
      <c r="K1623">
        <f t="shared" si="211"/>
        <v>0.4461</v>
      </c>
      <c r="M1623">
        <v>-46.063924443235997</v>
      </c>
      <c r="N1623">
        <f t="shared" si="208"/>
        <v>-46.063924443235891</v>
      </c>
      <c r="O1623">
        <f t="shared" si="209"/>
        <v>0</v>
      </c>
      <c r="Q1623">
        <v>14.6984723834503</v>
      </c>
      <c r="R1623">
        <v>14.6984723834503</v>
      </c>
      <c r="T1623">
        <v>44.790855125062002</v>
      </c>
      <c r="U1623">
        <f>'wyznaczanie X2,X3,X6,X7'!$T$3*modele!X1623+'wyznaczanie X2,X3,X6,X7'!$U$3</f>
        <v>44.52480246365112</v>
      </c>
      <c r="V1623">
        <f t="shared" si="204"/>
        <v>0.2661</v>
      </c>
      <c r="X1623">
        <v>89.030452030299401</v>
      </c>
      <c r="Y1623">
        <f>'wyznaczanie X2,X3,X6,X7'!$W$3*modele!T1623+'wyznaczanie X2,X3,X6,X7'!$X$3</f>
        <v>89.600633504950423</v>
      </c>
      <c r="Z1623">
        <f t="shared" si="205"/>
        <v>0.57020000000000004</v>
      </c>
    </row>
    <row r="1624" spans="1:26" x14ac:dyDescent="0.3">
      <c r="A1624">
        <v>67.115340477508099</v>
      </c>
      <c r="B1624">
        <f t="shared" si="206"/>
        <v>67.115340477508056</v>
      </c>
      <c r="C1624">
        <f t="shared" si="207"/>
        <v>0</v>
      </c>
      <c r="E1624">
        <v>17.360139831338099</v>
      </c>
      <c r="F1624">
        <f>'wyznaczanie X2,X3,X6,X7'!$J$3*I1624+'wyznaczanie X2,X3,X6,X7'!$K$3</f>
        <v>17.367969687344726</v>
      </c>
      <c r="G1624">
        <f t="shared" si="210"/>
        <v>7.7999999999999996E-3</v>
      </c>
      <c r="I1624">
        <v>39.207421612774297</v>
      </c>
      <c r="J1624">
        <f>'wyznaczanie X2,X3,X6,X7'!$M$3*modele!E1624+'wyznaczanie X2,X3,X6,X7'!$N$3</f>
        <v>39.194495403795884</v>
      </c>
      <c r="K1624">
        <f t="shared" si="211"/>
        <v>1.29E-2</v>
      </c>
      <c r="M1624">
        <v>82.150261461001804</v>
      </c>
      <c r="N1624">
        <f t="shared" si="208"/>
        <v>82.150261461001904</v>
      </c>
      <c r="O1624">
        <f t="shared" si="209"/>
        <v>0</v>
      </c>
      <c r="Q1624">
        <v>10.186494019200101</v>
      </c>
      <c r="R1624">
        <v>10.186494019200101</v>
      </c>
      <c r="T1624">
        <v>47.009737251772101</v>
      </c>
      <c r="U1624">
        <f>'wyznaczanie X2,X3,X6,X7'!$T$3*modele!X1624+'wyznaczanie X2,X3,X6,X7'!$U$3</f>
        <v>46.622311734900492</v>
      </c>
      <c r="V1624">
        <f t="shared" si="204"/>
        <v>0.38740000000000002</v>
      </c>
      <c r="X1624">
        <v>93.236250792105295</v>
      </c>
      <c r="Y1624">
        <f>'wyznaczanie X2,X3,X6,X7'!$W$3*modele!T1624+'wyznaczanie X2,X3,X6,X7'!$X$3</f>
        <v>94.034271991095281</v>
      </c>
      <c r="Z1624">
        <f t="shared" si="205"/>
        <v>0.79800000000000004</v>
      </c>
    </row>
    <row r="1625" spans="1:26" x14ac:dyDescent="0.3">
      <c r="A1625">
        <v>25.585506365371</v>
      </c>
      <c r="B1625">
        <f t="shared" si="206"/>
        <v>25.585506365371</v>
      </c>
      <c r="C1625">
        <f t="shared" si="207"/>
        <v>0</v>
      </c>
      <c r="E1625">
        <v>27.743019027555501</v>
      </c>
      <c r="F1625">
        <f>'wyznaczanie X2,X3,X6,X7'!$J$3*I1625+'wyznaczanie X2,X3,X6,X7'!$K$3</f>
        <v>27.573397819512561</v>
      </c>
      <c r="G1625">
        <f t="shared" si="210"/>
        <v>0.1696</v>
      </c>
      <c r="I1625">
        <v>59.6253622560153</v>
      </c>
      <c r="J1625">
        <f>'wyznaczanie X2,X3,X6,X7'!$M$3*modele!E1625+'wyznaczanie X2,X3,X6,X7'!$N$3</f>
        <v>59.96644090735559</v>
      </c>
      <c r="K1625">
        <f t="shared" si="211"/>
        <v>0.34110000000000001</v>
      </c>
      <c r="M1625">
        <v>-32.058044351924501</v>
      </c>
      <c r="N1625">
        <f t="shared" si="208"/>
        <v>-32.058044351924501</v>
      </c>
      <c r="O1625">
        <f t="shared" si="209"/>
        <v>0</v>
      </c>
      <c r="Q1625">
        <v>27.593343862078701</v>
      </c>
      <c r="R1625">
        <v>27.593343862078701</v>
      </c>
      <c r="T1625">
        <v>43.539717287422299</v>
      </c>
      <c r="U1625">
        <f>'wyznaczanie X2,X3,X6,X7'!$T$3*modele!X1625+'wyznaczanie X2,X3,X6,X7'!$U$3</f>
        <v>43.078675527077905</v>
      </c>
      <c r="V1625">
        <f t="shared" si="204"/>
        <v>0.46100000000000002</v>
      </c>
      <c r="X1625">
        <v>86.130765739219996</v>
      </c>
      <c r="Y1625">
        <f>'wyznaczanie X2,X3,X6,X7'!$W$3*modele!T1625+'wyznaczanie X2,X3,X6,X7'!$X$3</f>
        <v>87.10068418287625</v>
      </c>
      <c r="Z1625">
        <f t="shared" si="205"/>
        <v>0.96989999999999998</v>
      </c>
    </row>
    <row r="1626" spans="1:26" x14ac:dyDescent="0.3">
      <c r="A1626">
        <v>21.409597269007801</v>
      </c>
      <c r="B1626">
        <f t="shared" si="206"/>
        <v>21.409597269007755</v>
      </c>
      <c r="C1626">
        <f t="shared" si="207"/>
        <v>0</v>
      </c>
      <c r="E1626">
        <v>21.437283804282401</v>
      </c>
      <c r="F1626">
        <f>'wyznaczanie X2,X3,X6,X7'!$J$3*I1626+'wyznaczanie X2,X3,X6,X7'!$K$3</f>
        <v>21.550873691178623</v>
      </c>
      <c r="G1626">
        <f t="shared" si="210"/>
        <v>0.11360000000000001</v>
      </c>
      <c r="I1626">
        <v>47.5761332984166</v>
      </c>
      <c r="J1626">
        <f>'wyznaczanie X2,X3,X6,X7'!$M$3*modele!E1626+'wyznaczanie X2,X3,X6,X7'!$N$3</f>
        <v>47.351212901483763</v>
      </c>
      <c r="K1626">
        <f t="shared" si="211"/>
        <v>0.22489999999999999</v>
      </c>
      <c r="M1626">
        <v>-21.492656874831699</v>
      </c>
      <c r="N1626">
        <f t="shared" si="208"/>
        <v>-21.492656874831603</v>
      </c>
      <c r="O1626">
        <f t="shared" si="209"/>
        <v>0</v>
      </c>
      <c r="Q1626">
        <v>27.056045301362101</v>
      </c>
      <c r="R1626">
        <v>27.056045301362101</v>
      </c>
      <c r="T1626">
        <v>51.472845324683298</v>
      </c>
      <c r="U1626">
        <f>'wyznaczanie X2,X3,X6,X7'!$T$3*modele!X1626+'wyznaczanie X2,X3,X6,X7'!$U$3</f>
        <v>51.300958144760529</v>
      </c>
      <c r="V1626">
        <f t="shared" si="204"/>
        <v>0.1719</v>
      </c>
      <c r="X1626">
        <v>102.61758967209801</v>
      </c>
      <c r="Y1626">
        <f>'wyznaczanie X2,X3,X6,X7'!$W$3*modele!T1626+'wyznaczanie X2,X3,X6,X7'!$X$3</f>
        <v>102.95218947832201</v>
      </c>
      <c r="Z1626">
        <f t="shared" si="205"/>
        <v>0.33460000000000001</v>
      </c>
    </row>
    <row r="1627" spans="1:26" x14ac:dyDescent="0.3">
      <c r="A1627">
        <v>37.3030471054958</v>
      </c>
      <c r="B1627">
        <f t="shared" si="206"/>
        <v>37.3030471054958</v>
      </c>
      <c r="C1627">
        <f t="shared" si="207"/>
        <v>0</v>
      </c>
      <c r="E1627">
        <v>29.734210632468098</v>
      </c>
      <c r="F1627">
        <f>'wyznaczanie X2,X3,X6,X7'!$J$3*I1627+'wyznaczanie X2,X3,X6,X7'!$K$3</f>
        <v>29.943874998204905</v>
      </c>
      <c r="G1627">
        <f t="shared" si="210"/>
        <v>0.2097</v>
      </c>
      <c r="I1627">
        <v>64.367962145395595</v>
      </c>
      <c r="J1627">
        <f>'wyznaczanie X2,X3,X6,X7'!$M$3*modele!E1627+'wyznaczanie X2,X3,X6,X7'!$N$3</f>
        <v>63.950010659323652</v>
      </c>
      <c r="K1627">
        <f t="shared" si="211"/>
        <v>0.41799999999999998</v>
      </c>
      <c r="M1627">
        <v>-14.596537686412701</v>
      </c>
      <c r="N1627">
        <f t="shared" si="208"/>
        <v>-14.596537686412702</v>
      </c>
      <c r="O1627">
        <f t="shared" si="209"/>
        <v>0</v>
      </c>
      <c r="Q1627">
        <v>24.6243218052511</v>
      </c>
      <c r="R1627">
        <v>24.6243218052511</v>
      </c>
      <c r="T1627">
        <v>53.838717106621601</v>
      </c>
      <c r="U1627">
        <f>'wyznaczanie X2,X3,X6,X7'!$T$3*modele!X1627+'wyznaczanie X2,X3,X6,X7'!$U$3</f>
        <v>54.056644403931656</v>
      </c>
      <c r="V1627">
        <f t="shared" ref="V1627:V1690" si="212">ROUND(ABS(U1627-T1627),4)</f>
        <v>0.21790000000000001</v>
      </c>
      <c r="X1627">
        <v>108.14312513247</v>
      </c>
      <c r="Y1627">
        <f>'wyznaczanie X2,X3,X6,X7'!$W$3*modele!T1627+'wyznaczanie X2,X3,X6,X7'!$X$3</f>
        <v>107.67953396382573</v>
      </c>
      <c r="Z1627">
        <f t="shared" ref="Z1627:Z1687" si="213">ROUND(ABS(Y1627-X1627),4)</f>
        <v>0.46360000000000001</v>
      </c>
    </row>
    <row r="1628" spans="1:26" x14ac:dyDescent="0.3">
      <c r="A1628">
        <v>55.615435320660097</v>
      </c>
      <c r="B1628">
        <f t="shared" si="206"/>
        <v>55.615435320660396</v>
      </c>
      <c r="C1628">
        <f t="shared" si="207"/>
        <v>0</v>
      </c>
      <c r="E1628">
        <v>78.382908370563598</v>
      </c>
      <c r="F1628">
        <f>'wyznaczanie X2,X3,X6,X7'!$J$3*I1628+'wyznaczanie X2,X3,X6,X7'!$K$3</f>
        <v>78.351193378403707</v>
      </c>
      <c r="G1628">
        <f t="shared" si="210"/>
        <v>3.1699999999999999E-2</v>
      </c>
      <c r="I1628">
        <v>161.21620217855701</v>
      </c>
      <c r="J1628">
        <f>'wyznaczanie X2,X3,X6,X7'!$M$3*modele!E1628+'wyznaczanie X2,X3,X6,X7'!$N$3</f>
        <v>161.2763956762094</v>
      </c>
      <c r="K1628">
        <f t="shared" si="211"/>
        <v>6.0199999999999997E-2</v>
      </c>
      <c r="M1628">
        <v>-123.91785447037</v>
      </c>
      <c r="N1628">
        <f t="shared" si="208"/>
        <v>-123.9178544703706</v>
      </c>
      <c r="O1628">
        <f t="shared" si="209"/>
        <v>0</v>
      </c>
      <c r="Q1628">
        <v>11.9555151469776</v>
      </c>
      <c r="R1628">
        <v>11.9555151469776</v>
      </c>
      <c r="T1628">
        <v>41.335749814387498</v>
      </c>
      <c r="U1628">
        <f>'wyznaczanie X2,X3,X6,X7'!$T$3*modele!X1628+'wyznaczanie X2,X3,X6,X7'!$U$3</f>
        <v>41.850198032487668</v>
      </c>
      <c r="V1628">
        <f t="shared" si="212"/>
        <v>0.51439999999999997</v>
      </c>
      <c r="X1628">
        <v>83.667496948719503</v>
      </c>
      <c r="Y1628">
        <f>'wyznaczanie X2,X3,X6,X7'!$W$3*modele!T1628+'wyznaczanie X2,X3,X6,X7'!$X$3</f>
        <v>82.696847271923843</v>
      </c>
      <c r="Z1628">
        <f t="shared" si="213"/>
        <v>0.97060000000000002</v>
      </c>
    </row>
    <row r="1629" spans="1:26" x14ac:dyDescent="0.3">
      <c r="A1629">
        <v>48.5849830146432</v>
      </c>
      <c r="B1629">
        <f t="shared" si="206"/>
        <v>48.58498301464325</v>
      </c>
      <c r="C1629">
        <f t="shared" si="207"/>
        <v>0</v>
      </c>
      <c r="E1629">
        <v>11.344409772692501</v>
      </c>
      <c r="F1629">
        <f>'wyznaczanie X2,X3,X6,X7'!$J$3*I1629+'wyznaczanie X2,X3,X6,X7'!$K$3</f>
        <v>11.121944913302119</v>
      </c>
      <c r="G1629">
        <f t="shared" si="210"/>
        <v>0.2225</v>
      </c>
      <c r="I1629">
        <v>26.7110362146318</v>
      </c>
      <c r="J1629">
        <f>'wyznaczanie X2,X3,X6,X7'!$M$3*modele!E1629+'wyznaczanie X2,X3,X6,X7'!$N$3</f>
        <v>27.159450539955401</v>
      </c>
      <c r="K1629">
        <f t="shared" si="211"/>
        <v>0.44840000000000002</v>
      </c>
      <c r="M1629">
        <v>63.136736711208997</v>
      </c>
      <c r="N1629">
        <f t="shared" si="208"/>
        <v>63.136736711208897</v>
      </c>
      <c r="O1629">
        <f t="shared" si="209"/>
        <v>0</v>
      </c>
      <c r="Q1629">
        <v>23.4897693054006</v>
      </c>
      <c r="R1629">
        <v>23.4897693054006</v>
      </c>
      <c r="T1629">
        <v>47.441869212118903</v>
      </c>
      <c r="U1629">
        <f>'wyznaczanie X2,X3,X6,X7'!$T$3*modele!X1629+'wyznaczanie X2,X3,X6,X7'!$U$3</f>
        <v>47.533240490145928</v>
      </c>
      <c r="V1629">
        <f t="shared" si="212"/>
        <v>9.1399999999999995E-2</v>
      </c>
      <c r="X1629">
        <v>95.062790051511101</v>
      </c>
      <c r="Y1629">
        <f>'wyznaczanie X2,X3,X6,X7'!$W$3*modele!T1629+'wyznaczanie X2,X3,X6,X7'!$X$3</f>
        <v>94.89773240993577</v>
      </c>
      <c r="Z1629">
        <f t="shared" si="213"/>
        <v>0.1651</v>
      </c>
    </row>
    <row r="1630" spans="1:26" x14ac:dyDescent="0.3">
      <c r="A1630">
        <v>35.021098734849197</v>
      </c>
      <c r="B1630">
        <f t="shared" si="206"/>
        <v>35.021098734849204</v>
      </c>
      <c r="C1630">
        <f t="shared" si="207"/>
        <v>0</v>
      </c>
      <c r="E1630">
        <v>51.215040563638198</v>
      </c>
      <c r="F1630">
        <f>'wyznaczanie X2,X3,X6,X7'!$J$3*I1630+'wyznaczanie X2,X3,X6,X7'!$K$3</f>
        <v>51.445028326091858</v>
      </c>
      <c r="G1630">
        <f t="shared" si="210"/>
        <v>0.23</v>
      </c>
      <c r="I1630">
        <v>107.385194418704</v>
      </c>
      <c r="J1630">
        <f>'wyznaczanie X2,X3,X6,X7'!$M$3*modele!E1630+'wyznaczanie X2,X3,X6,X7'!$N$3</f>
        <v>106.92447085183507</v>
      </c>
      <c r="K1630">
        <f t="shared" si="211"/>
        <v>0.4607</v>
      </c>
      <c r="M1630">
        <v>-83.602924221216199</v>
      </c>
      <c r="N1630">
        <f t="shared" si="208"/>
        <v>-83.602924221216213</v>
      </c>
      <c r="O1630">
        <f t="shared" si="209"/>
        <v>0</v>
      </c>
      <c r="Q1630">
        <v>26.551221196962398</v>
      </c>
      <c r="R1630">
        <v>26.551221196962398</v>
      </c>
      <c r="T1630">
        <v>38.658521706301897</v>
      </c>
      <c r="U1630">
        <f>'wyznaczanie X2,X3,X6,X7'!$T$3*modele!X1630+'wyznaczanie X2,X3,X6,X7'!$U$3</f>
        <v>39.111593555871274</v>
      </c>
      <c r="V1630">
        <f t="shared" si="212"/>
        <v>0.4531</v>
      </c>
      <c r="X1630">
        <v>78.176212845851794</v>
      </c>
      <c r="Y1630">
        <f>'wyznaczanie X2,X3,X6,X7'!$W$3*modele!T1630+'wyznaczanie X2,X3,X6,X7'!$X$3</f>
        <v>77.347369066970103</v>
      </c>
      <c r="Z1630">
        <f t="shared" si="213"/>
        <v>0.82879999999999998</v>
      </c>
    </row>
    <row r="1631" spans="1:26" x14ac:dyDescent="0.3">
      <c r="A1631">
        <v>29.1941152263683</v>
      </c>
      <c r="B1631">
        <f t="shared" si="206"/>
        <v>29.194115226368304</v>
      </c>
      <c r="C1631">
        <f t="shared" si="207"/>
        <v>0</v>
      </c>
      <c r="E1631">
        <v>41.147183229160603</v>
      </c>
      <c r="F1631">
        <f>'wyznaczanie X2,X3,X6,X7'!$J$3*I1631+'wyznaczanie X2,X3,X6,X7'!$K$3</f>
        <v>41.395226342346731</v>
      </c>
      <c r="G1631">
        <f t="shared" si="210"/>
        <v>0.248</v>
      </c>
      <c r="I1631">
        <v>87.278614104483907</v>
      </c>
      <c r="J1631">
        <f>'wyznaczanie X2,X3,X6,X7'!$M$3*modele!E1631+'wyznaczanie X2,X3,X6,X7'!$N$3</f>
        <v>86.782756791868863</v>
      </c>
      <c r="K1631">
        <f t="shared" si="211"/>
        <v>0.49590000000000001</v>
      </c>
      <c r="M1631">
        <v>-65.053319234745203</v>
      </c>
      <c r="N1631">
        <f t="shared" si="208"/>
        <v>-65.053319234745203</v>
      </c>
      <c r="O1631">
        <f t="shared" si="209"/>
        <v>0</v>
      </c>
      <c r="Q1631">
        <v>25.881663573677599</v>
      </c>
      <c r="R1631">
        <v>25.881663573677599</v>
      </c>
      <c r="T1631">
        <v>47.004681573785497</v>
      </c>
      <c r="U1631">
        <f>'wyznaczanie X2,X3,X6,X7'!$T$3*modele!X1631+'wyznaczanie X2,X3,X6,X7'!$U$3</f>
        <v>47.388159320137142</v>
      </c>
      <c r="V1631">
        <f t="shared" si="212"/>
        <v>0.38350000000000001</v>
      </c>
      <c r="X1631">
        <v>94.771882061950294</v>
      </c>
      <c r="Y1631">
        <f>'wyznaczanie X2,X3,X6,X7'!$W$3*modele!T1631+'wyznaczanie X2,X3,X6,X7'!$X$3</f>
        <v>94.024170035599241</v>
      </c>
      <c r="Z1631">
        <f t="shared" si="213"/>
        <v>0.74770000000000003</v>
      </c>
    </row>
    <row r="1632" spans="1:26" x14ac:dyDescent="0.3">
      <c r="A1632">
        <v>34.793661803256299</v>
      </c>
      <c r="B1632">
        <f t="shared" si="206"/>
        <v>34.793661803256263</v>
      </c>
      <c r="C1632">
        <f t="shared" si="207"/>
        <v>0</v>
      </c>
      <c r="E1632">
        <v>21.337749544274502</v>
      </c>
      <c r="F1632">
        <f>'wyznaczanie X2,X3,X6,X7'!$J$3*I1632+'wyznaczanie X2,X3,X6,X7'!$K$3</f>
        <v>21.304161714150887</v>
      </c>
      <c r="G1632">
        <f t="shared" si="210"/>
        <v>3.3599999999999998E-2</v>
      </c>
      <c r="I1632">
        <v>47.08253808245</v>
      </c>
      <c r="J1632">
        <f>'wyznaczanie X2,X3,X6,X7'!$M$3*modele!E1632+'wyznaczanie X2,X3,X6,X7'!$N$3</f>
        <v>47.152085069449036</v>
      </c>
      <c r="K1632">
        <f t="shared" si="211"/>
        <v>6.9500000000000006E-2</v>
      </c>
      <c r="M1632">
        <v>5.5740749736890196</v>
      </c>
      <c r="N1632">
        <f t="shared" si="208"/>
        <v>5.5740749736890933</v>
      </c>
      <c r="O1632">
        <f t="shared" si="209"/>
        <v>0</v>
      </c>
      <c r="Q1632">
        <v>13.856779006022601</v>
      </c>
      <c r="R1632">
        <v>13.856779006022601</v>
      </c>
      <c r="T1632">
        <v>44.1985572766351</v>
      </c>
      <c r="U1632">
        <f>'wyznaczanie X2,X3,X6,X7'!$T$3*modele!X1632+'wyznaczanie X2,X3,X6,X7'!$U$3</f>
        <v>43.965159905371529</v>
      </c>
      <c r="V1632">
        <f t="shared" si="212"/>
        <v>0.2334</v>
      </c>
      <c r="X1632">
        <v>87.908290612026306</v>
      </c>
      <c r="Y1632">
        <f>'wyznaczanie X2,X3,X6,X7'!$W$3*modele!T1632+'wyznaczanie X2,X3,X6,X7'!$X$3</f>
        <v>88.417139120803085</v>
      </c>
      <c r="Z1632">
        <f t="shared" si="213"/>
        <v>0.50880000000000003</v>
      </c>
    </row>
    <row r="1633" spans="1:26" x14ac:dyDescent="0.3">
      <c r="A1633">
        <v>45.820541481034297</v>
      </c>
      <c r="B1633">
        <f t="shared" si="206"/>
        <v>45.820541481034354</v>
      </c>
      <c r="C1633">
        <f t="shared" si="207"/>
        <v>0</v>
      </c>
      <c r="E1633">
        <v>67.219480118124906</v>
      </c>
      <c r="F1633">
        <f>'wyznaczanie X2,X3,X6,X7'!$J$3*I1633+'wyznaczanie X2,X3,X6,X7'!$K$3</f>
        <v>67.232234852457566</v>
      </c>
      <c r="G1633">
        <f t="shared" si="210"/>
        <v>1.2800000000000001E-2</v>
      </c>
      <c r="I1633">
        <v>138.97056659548599</v>
      </c>
      <c r="J1633">
        <f>'wyznaczanie X2,X3,X6,X7'!$M$3*modele!E1633+'wyznaczanie X2,X3,X6,X7'!$N$3</f>
        <v>138.94288693452688</v>
      </c>
      <c r="K1633">
        <f t="shared" si="211"/>
        <v>2.7699999999999999E-2</v>
      </c>
      <c r="M1633">
        <v>-110.017357392306</v>
      </c>
      <c r="N1633">
        <f t="shared" si="208"/>
        <v>-110.01735739230611</v>
      </c>
      <c r="O1633">
        <f t="shared" si="209"/>
        <v>0</v>
      </c>
      <c r="Q1633">
        <v>23.2817449037485</v>
      </c>
      <c r="R1633">
        <v>23.2817449037485</v>
      </c>
      <c r="T1633">
        <v>54.945816378933799</v>
      </c>
      <c r="U1633">
        <f>'wyznaczanie X2,X3,X6,X7'!$T$3*modele!X1633+'wyznaczanie X2,X3,X6,X7'!$U$3</f>
        <v>54.802634630017756</v>
      </c>
      <c r="V1633">
        <f t="shared" si="212"/>
        <v>0.14319999999999999</v>
      </c>
      <c r="X1633">
        <v>109.63893962645</v>
      </c>
      <c r="Y1633">
        <f>'wyznaczanie X2,X3,X6,X7'!$W$3*modele!T1633+'wyznaczanie X2,X3,X6,X7'!$X$3</f>
        <v>109.89167397911534</v>
      </c>
      <c r="Z1633">
        <f t="shared" si="213"/>
        <v>0.25269999999999998</v>
      </c>
    </row>
    <row r="1634" spans="1:26" x14ac:dyDescent="0.3">
      <c r="A1634">
        <v>56.1033592600307</v>
      </c>
      <c r="B1634">
        <f t="shared" si="206"/>
        <v>56.103359260030729</v>
      </c>
      <c r="C1634">
        <f t="shared" si="207"/>
        <v>0</v>
      </c>
      <c r="E1634">
        <v>36.265455703783402</v>
      </c>
      <c r="F1634">
        <f>'wyznaczanie X2,X3,X6,X7'!$J$3*I1634+'wyznaczanie X2,X3,X6,X7'!$K$3</f>
        <v>36.026773527187451</v>
      </c>
      <c r="G1634">
        <f t="shared" si="210"/>
        <v>0.2387</v>
      </c>
      <c r="I1634">
        <v>76.537981814843903</v>
      </c>
      <c r="J1634">
        <f>'wyznaczanie X2,X3,X6,X7'!$M$3*modele!E1634+'wyznaczanie X2,X3,X6,X7'!$N$3</f>
        <v>77.016392741586472</v>
      </c>
      <c r="K1634">
        <f t="shared" si="211"/>
        <v>0.47839999999999999</v>
      </c>
      <c r="M1634">
        <v>3.4103514087112501</v>
      </c>
      <c r="N1634">
        <f t="shared" si="208"/>
        <v>3.4103514087111932</v>
      </c>
      <c r="O1634">
        <f t="shared" si="209"/>
        <v>0</v>
      </c>
      <c r="Q1634">
        <v>23.274625744783801</v>
      </c>
      <c r="R1634">
        <v>23.274625744783801</v>
      </c>
      <c r="T1634">
        <v>43.867131737798999</v>
      </c>
      <c r="U1634">
        <f>'wyznaczanie X2,X3,X6,X7'!$T$3*modele!X1634+'wyznaczanie X2,X3,X6,X7'!$U$3</f>
        <v>43.761217188025121</v>
      </c>
      <c r="V1634">
        <f t="shared" si="212"/>
        <v>0.10589999999999999</v>
      </c>
      <c r="X1634">
        <v>87.499357006891898</v>
      </c>
      <c r="Y1634">
        <f>'wyznaczanie X2,X3,X6,X7'!$W$3*modele!T1634+'wyznaczanie X2,X3,X6,X7'!$X$3</f>
        <v>87.754904292469192</v>
      </c>
      <c r="Z1634">
        <f t="shared" si="213"/>
        <v>0.2555</v>
      </c>
    </row>
    <row r="1635" spans="1:26" x14ac:dyDescent="0.3">
      <c r="A1635">
        <v>25.906065673218599</v>
      </c>
      <c r="B1635">
        <f t="shared" si="206"/>
        <v>25.906065673218791</v>
      </c>
      <c r="C1635">
        <f t="shared" si="207"/>
        <v>0</v>
      </c>
      <c r="E1635">
        <v>57.241636287855201</v>
      </c>
      <c r="F1635">
        <f>'wyznaczanie X2,X3,X6,X7'!$J$3*I1635+'wyznaczanie X2,X3,X6,X7'!$K$3</f>
        <v>57.309863066650387</v>
      </c>
      <c r="G1635">
        <f t="shared" si="210"/>
        <v>6.8199999999999997E-2</v>
      </c>
      <c r="I1635">
        <v>119.11893513632199</v>
      </c>
      <c r="J1635">
        <f>'wyznaczanie X2,X3,X6,X7'!$M$3*modele!E1635+'wyznaczanie X2,X3,X6,X7'!$N$3</f>
        <v>118.98125352161971</v>
      </c>
      <c r="K1635">
        <f t="shared" si="211"/>
        <v>0.13769999999999999</v>
      </c>
      <c r="M1635">
        <v>-119.91277751712801</v>
      </c>
      <c r="N1635">
        <f t="shared" si="208"/>
        <v>-119.91277751712839</v>
      </c>
      <c r="O1635">
        <f t="shared" si="209"/>
        <v>0</v>
      </c>
      <c r="Q1635">
        <v>12.6345476512231</v>
      </c>
      <c r="R1635">
        <v>12.6345476512231</v>
      </c>
      <c r="T1635">
        <v>46.476192738355103</v>
      </c>
      <c r="U1635">
        <f>'wyznaczanie X2,X3,X6,X7'!$T$3*modele!X1635+'wyznaczanie X2,X3,X6,X7'!$U$3</f>
        <v>46.041391324713061</v>
      </c>
      <c r="V1635">
        <f t="shared" si="212"/>
        <v>0.43480000000000002</v>
      </c>
      <c r="X1635">
        <v>92.071424311782394</v>
      </c>
      <c r="Y1635">
        <f>'wyznaczanie X2,X3,X6,X7'!$W$3*modele!T1635+'wyznaczanie X2,X3,X6,X7'!$X$3</f>
        <v>92.968175031603167</v>
      </c>
      <c r="Z1635">
        <f t="shared" si="213"/>
        <v>0.89680000000000004</v>
      </c>
    </row>
    <row r="1636" spans="1:26" x14ac:dyDescent="0.3">
      <c r="A1636">
        <v>43.714836483724298</v>
      </c>
      <c r="B1636">
        <f t="shared" si="206"/>
        <v>43.714836483724234</v>
      </c>
      <c r="C1636">
        <f t="shared" si="207"/>
        <v>0</v>
      </c>
      <c r="E1636">
        <v>26.114750274254899</v>
      </c>
      <c r="F1636">
        <f>'wyznaczanie X2,X3,X6,X7'!$J$3*I1636+'wyznaczanie X2,X3,X6,X7'!$K$3</f>
        <v>26.336332181563233</v>
      </c>
      <c r="G1636">
        <f t="shared" si="210"/>
        <v>0.22159999999999999</v>
      </c>
      <c r="I1636">
        <v>57.150372236946197</v>
      </c>
      <c r="J1636">
        <f>'wyznaczanie X2,X3,X6,X7'!$M$3*modele!E1636+'wyznaczanie X2,X3,X6,X7'!$N$3</f>
        <v>56.708933122710363</v>
      </c>
      <c r="K1636">
        <f t="shared" si="211"/>
        <v>0.44140000000000001</v>
      </c>
      <c r="M1636">
        <v>9.0854221446837808</v>
      </c>
      <c r="N1636">
        <f t="shared" si="208"/>
        <v>9.0854221446839034</v>
      </c>
      <c r="O1636">
        <f t="shared" si="209"/>
        <v>0</v>
      </c>
      <c r="Q1636">
        <v>9.8858185618470795</v>
      </c>
      <c r="R1636">
        <v>9.8858185618470795</v>
      </c>
      <c r="T1636">
        <v>45.251352449641203</v>
      </c>
      <c r="U1636">
        <f>'wyznaczanie X2,X3,X6,X7'!$T$3*modele!X1636+'wyznaczanie X2,X3,X6,X7'!$U$3</f>
        <v>45.06325910195973</v>
      </c>
      <c r="V1636">
        <f t="shared" si="212"/>
        <v>0.18809999999999999</v>
      </c>
      <c r="X1636">
        <v>90.110132722883705</v>
      </c>
      <c r="Y1636">
        <f>'wyznaczanie X2,X3,X6,X7'!$W$3*modele!T1636+'wyznaczanie X2,X3,X6,X7'!$X$3</f>
        <v>90.520771909980638</v>
      </c>
      <c r="Z1636">
        <f t="shared" si="213"/>
        <v>0.41060000000000002</v>
      </c>
    </row>
    <row r="1637" spans="1:26" x14ac:dyDescent="0.3">
      <c r="A1637">
        <v>32.680954002612403</v>
      </c>
      <c r="B1637">
        <f t="shared" si="206"/>
        <v>32.680954002612644</v>
      </c>
      <c r="C1637">
        <f t="shared" si="207"/>
        <v>0</v>
      </c>
      <c r="E1637">
        <v>63.602127167709099</v>
      </c>
      <c r="F1637">
        <f>'wyznaczanie X2,X3,X6,X7'!$J$3*I1637+'wyznaczanie X2,X3,X6,X7'!$K$3</f>
        <v>63.836017540520047</v>
      </c>
      <c r="G1637">
        <f t="shared" si="210"/>
        <v>0.2339</v>
      </c>
      <c r="I1637">
        <v>132.17577439386201</v>
      </c>
      <c r="J1637">
        <f>'wyznaczanie X2,X3,X6,X7'!$M$3*modele!E1637+'wyznaczanie X2,X3,X6,X7'!$N$3</f>
        <v>131.7060254693032</v>
      </c>
      <c r="K1637">
        <f t="shared" si="211"/>
        <v>0.46970000000000001</v>
      </c>
      <c r="M1637">
        <v>-125.444473497902</v>
      </c>
      <c r="N1637">
        <f t="shared" si="208"/>
        <v>-125.44447349790248</v>
      </c>
      <c r="O1637">
        <f t="shared" si="209"/>
        <v>0</v>
      </c>
      <c r="Q1637">
        <v>21.680924090987599</v>
      </c>
      <c r="R1637">
        <v>21.680924090987599</v>
      </c>
      <c r="T1637">
        <v>49.085369254854697</v>
      </c>
      <c r="U1637">
        <f>'wyznaczanie X2,X3,X6,X7'!$T$3*modele!X1637+'wyznaczanie X2,X3,X6,X7'!$U$3</f>
        <v>48.838368076067702</v>
      </c>
      <c r="V1637">
        <f t="shared" si="212"/>
        <v>0.247</v>
      </c>
      <c r="X1637">
        <v>97.679752970392002</v>
      </c>
      <c r="Y1637">
        <f>'wyznaczanie X2,X3,X6,X7'!$W$3*modele!T1637+'wyznaczanie X2,X3,X6,X7'!$X$3</f>
        <v>98.181676587834929</v>
      </c>
      <c r="Z1637">
        <f t="shared" si="213"/>
        <v>0.50190000000000001</v>
      </c>
    </row>
    <row r="1638" spans="1:26" x14ac:dyDescent="0.3">
      <c r="A1638">
        <v>36.428960650659697</v>
      </c>
      <c r="B1638">
        <f t="shared" si="206"/>
        <v>36.428960650659761</v>
      </c>
      <c r="C1638">
        <f t="shared" si="207"/>
        <v>0</v>
      </c>
      <c r="E1638">
        <v>71.211912807505499</v>
      </c>
      <c r="F1638">
        <f>'wyznaczanie X2,X3,X6,X7'!$J$3*I1638+'wyznaczanie X2,X3,X6,X7'!$K$3</f>
        <v>71.027464551470231</v>
      </c>
      <c r="G1638">
        <f t="shared" si="210"/>
        <v>0.18440000000000001</v>
      </c>
      <c r="I1638">
        <v>146.563660556694</v>
      </c>
      <c r="J1638">
        <f>'wyznaczanie X2,X3,X6,X7'!$M$3*modele!E1638+'wyznaczanie X2,X3,X6,X7'!$N$3</f>
        <v>146.93013138601356</v>
      </c>
      <c r="K1638">
        <f t="shared" si="211"/>
        <v>0.36649999999999999</v>
      </c>
      <c r="M1638">
        <v>-140.77781712119699</v>
      </c>
      <c r="N1638">
        <f t="shared" si="208"/>
        <v>-140.77781712119713</v>
      </c>
      <c r="O1638">
        <f t="shared" si="209"/>
        <v>0</v>
      </c>
      <c r="Q1638">
        <v>17.9566411078108</v>
      </c>
      <c r="R1638">
        <v>17.9566411078108</v>
      </c>
      <c r="T1638">
        <v>57.833372827154498</v>
      </c>
      <c r="U1638">
        <f>'wyznaczanie X2,X3,X6,X7'!$T$3*modele!X1638+'wyznaczanie X2,X3,X6,X7'!$U$3</f>
        <v>58.098323954937477</v>
      </c>
      <c r="V1638">
        <f t="shared" si="212"/>
        <v>0.26500000000000001</v>
      </c>
      <c r="X1638">
        <v>116.247256582202</v>
      </c>
      <c r="Y1638">
        <f>'wyznaczanie X2,X3,X6,X7'!$W$3*modele!T1638+'wyznaczanie X2,X3,X6,X7'!$X$3</f>
        <v>115.66141778192333</v>
      </c>
      <c r="Z1638">
        <f t="shared" si="213"/>
        <v>0.58579999999999999</v>
      </c>
    </row>
    <row r="1639" spans="1:26" x14ac:dyDescent="0.3">
      <c r="A1639">
        <v>38.193016174250097</v>
      </c>
      <c r="B1639">
        <f t="shared" si="206"/>
        <v>38.193016174250147</v>
      </c>
      <c r="C1639">
        <f t="shared" si="207"/>
        <v>0</v>
      </c>
      <c r="E1639">
        <v>31.744426171145101</v>
      </c>
      <c r="F1639">
        <f>'wyznaczanie X2,X3,X6,X7'!$J$3*I1639+'wyznaczanie X2,X3,X6,X7'!$K$3</f>
        <v>31.719374777430389</v>
      </c>
      <c r="G1639">
        <f t="shared" si="210"/>
        <v>2.5100000000000001E-2</v>
      </c>
      <c r="I1639">
        <v>67.920194215899897</v>
      </c>
      <c r="J1639">
        <f>'wyznaczanie X2,X3,X6,X7'!$M$3*modele!E1639+'wyznaczanie X2,X3,X6,X7'!$N$3</f>
        <v>67.971639615097288</v>
      </c>
      <c r="K1639">
        <f t="shared" si="211"/>
        <v>5.1400000000000001E-2</v>
      </c>
      <c r="M1639">
        <v>-18.847246164935001</v>
      </c>
      <c r="N1639">
        <f t="shared" si="208"/>
        <v>-18.8472461649351</v>
      </c>
      <c r="O1639">
        <f t="shared" si="209"/>
        <v>0</v>
      </c>
      <c r="Q1639">
        <v>18.406897539743099</v>
      </c>
      <c r="R1639">
        <v>18.406897539743099</v>
      </c>
      <c r="T1639">
        <v>57.897735230738697</v>
      </c>
      <c r="U1639">
        <f>'wyznaczanie X2,X3,X6,X7'!$T$3*modele!X1639+'wyznaczanie X2,X3,X6,X7'!$U$3</f>
        <v>57.685904935050715</v>
      </c>
      <c r="V1639">
        <f t="shared" si="212"/>
        <v>0.21179999999999999</v>
      </c>
      <c r="X1639">
        <v>115.420298901032</v>
      </c>
      <c r="Y1639">
        <f>'wyznaczanie X2,X3,X6,X7'!$W$3*modele!T1639+'wyznaczanie X2,X3,X6,X7'!$X$3</f>
        <v>115.79002291428102</v>
      </c>
      <c r="Z1639">
        <f t="shared" si="213"/>
        <v>0.36969999999999997</v>
      </c>
    </row>
    <row r="1640" spans="1:26" x14ac:dyDescent="0.3">
      <c r="A1640">
        <v>63.000864552192503</v>
      </c>
      <c r="B1640">
        <f t="shared" si="206"/>
        <v>63.000864552192454</v>
      </c>
      <c r="C1640">
        <f t="shared" si="207"/>
        <v>0</v>
      </c>
      <c r="E1640">
        <v>30.7376419727394</v>
      </c>
      <c r="F1640">
        <f>'wyznaczanie X2,X3,X6,X7'!$J$3*I1640+'wyznaczanie X2,X3,X6,X7'!$K$3</f>
        <v>30.974222082085184</v>
      </c>
      <c r="G1640">
        <f t="shared" si="210"/>
        <v>0.2366</v>
      </c>
      <c r="I1640">
        <v>66.429371556951097</v>
      </c>
      <c r="J1640">
        <f>'wyznaczanie X2,X3,X6,X7'!$M$3*modele!E1640+'wyznaczanie X2,X3,X6,X7'!$N$3</f>
        <v>65.957471280099512</v>
      </c>
      <c r="K1640">
        <f t="shared" si="211"/>
        <v>0.47189999999999999</v>
      </c>
      <c r="M1640">
        <v>33.788803186166703</v>
      </c>
      <c r="N1640">
        <f t="shared" si="208"/>
        <v>33.788803186166803</v>
      </c>
      <c r="O1640">
        <f t="shared" si="209"/>
        <v>0</v>
      </c>
      <c r="Q1640">
        <v>15.3340286590704</v>
      </c>
      <c r="R1640">
        <v>15.3340286590704</v>
      </c>
      <c r="T1640">
        <v>51.512336063412</v>
      </c>
      <c r="U1640">
        <f>'wyznaczanie X2,X3,X6,X7'!$T$3*modele!X1640+'wyznaczanie X2,X3,X6,X7'!$U$3</f>
        <v>51.841121344649224</v>
      </c>
      <c r="V1640">
        <f t="shared" si="212"/>
        <v>0.32879999999999998</v>
      </c>
      <c r="X1640">
        <v>103.700692258773</v>
      </c>
      <c r="Y1640">
        <f>'wyznaczanie X2,X3,X6,X7'!$W$3*modele!T1640+'wyznaczanie X2,X3,X6,X7'!$X$3</f>
        <v>103.03109752709406</v>
      </c>
      <c r="Z1640">
        <f t="shared" si="213"/>
        <v>0.66959999999999997</v>
      </c>
    </row>
    <row r="1641" spans="1:26" x14ac:dyDescent="0.3">
      <c r="A1641">
        <v>21.739652791550601</v>
      </c>
      <c r="B1641">
        <f t="shared" si="206"/>
        <v>21.739652791550498</v>
      </c>
      <c r="C1641">
        <f t="shared" si="207"/>
        <v>0</v>
      </c>
      <c r="E1641">
        <v>67.207601826499001</v>
      </c>
      <c r="F1641">
        <f>'wyznaczanie X2,X3,X6,X7'!$J$3*I1641+'wyznaczanie X2,X3,X6,X7'!$K$3</f>
        <v>67.049224026932592</v>
      </c>
      <c r="G1641">
        <f t="shared" si="210"/>
        <v>0.15840000000000001</v>
      </c>
      <c r="I1641">
        <v>138.604417902433</v>
      </c>
      <c r="J1641">
        <f>'wyznaczanie X2,X3,X6,X7'!$M$3*modele!E1641+'wyznaczanie X2,X3,X6,X7'!$N$3</f>
        <v>138.91912327305437</v>
      </c>
      <c r="K1641">
        <f t="shared" si="211"/>
        <v>0.31469999999999998</v>
      </c>
      <c r="M1641">
        <v>-158.14349989639601</v>
      </c>
      <c r="N1641">
        <f t="shared" si="208"/>
        <v>-158.14349989639581</v>
      </c>
      <c r="O1641">
        <f t="shared" si="209"/>
        <v>0</v>
      </c>
      <c r="Q1641">
        <v>26.3931202777528</v>
      </c>
      <c r="R1641">
        <v>26.3931202777528</v>
      </c>
      <c r="T1641">
        <v>50.7300462939996</v>
      </c>
      <c r="U1641">
        <f>'wyznaczanie X2,X3,X6,X7'!$T$3*modele!X1641+'wyznaczanie X2,X3,X6,X7'!$U$3</f>
        <v>51.207221293473857</v>
      </c>
      <c r="V1641">
        <f t="shared" si="212"/>
        <v>0.47720000000000001</v>
      </c>
      <c r="X1641">
        <v>102.42963420583099</v>
      </c>
      <c r="Y1641">
        <f>'wyznaczanie X2,X3,X6,X7'!$W$3*modele!T1641+'wyznaczanie X2,X3,X6,X7'!$X$3</f>
        <v>101.46797257005692</v>
      </c>
      <c r="Z1641">
        <f t="shared" si="213"/>
        <v>0.9617</v>
      </c>
    </row>
    <row r="1642" spans="1:26" x14ac:dyDescent="0.3">
      <c r="A1642">
        <v>60.817320059210402</v>
      </c>
      <c r="B1642">
        <f t="shared" si="206"/>
        <v>60.817320059210601</v>
      </c>
      <c r="C1642">
        <f t="shared" si="207"/>
        <v>0</v>
      </c>
      <c r="E1642">
        <v>77.671104917632405</v>
      </c>
      <c r="F1642">
        <f>'wyznaczanie X2,X3,X6,X7'!$J$3*I1642+'wyznaczanie X2,X3,X6,X7'!$K$3</f>
        <v>77.761358952563953</v>
      </c>
      <c r="G1642">
        <f t="shared" si="210"/>
        <v>9.0300000000000005E-2</v>
      </c>
      <c r="I1642">
        <v>160.03612387707199</v>
      </c>
      <c r="J1642">
        <f>'wyznaczanie X2,X3,X6,X7'!$M$3*modele!E1642+'wyznaczanie X2,X3,X6,X7'!$N$3</f>
        <v>159.85236460986329</v>
      </c>
      <c r="K1642">
        <f t="shared" si="211"/>
        <v>0.18379999999999999</v>
      </c>
      <c r="M1642">
        <v>-111.378674634476</v>
      </c>
      <c r="N1642">
        <f t="shared" si="208"/>
        <v>-111.3786746344764</v>
      </c>
      <c r="O1642">
        <f t="shared" si="209"/>
        <v>0</v>
      </c>
      <c r="Q1642">
        <v>21.1946286665979</v>
      </c>
      <c r="R1642">
        <v>21.1946286665979</v>
      </c>
      <c r="T1642">
        <v>57.484024657610597</v>
      </c>
      <c r="U1642">
        <f>'wyznaczanie X2,X3,X6,X7'!$T$3*modele!X1642+'wyznaczanie X2,X3,X6,X7'!$U$3</f>
        <v>57.078298118438042</v>
      </c>
      <c r="V1642">
        <f t="shared" si="212"/>
        <v>0.40570000000000001</v>
      </c>
      <c r="X1642">
        <v>114.201962452177</v>
      </c>
      <c r="Y1642">
        <f>'wyznaczanie X2,X3,X6,X7'!$W$3*modele!T1642+'wyznaczanie X2,X3,X6,X7'!$X$3</f>
        <v>114.96337101733444</v>
      </c>
      <c r="Z1642">
        <f t="shared" si="213"/>
        <v>0.76139999999999997</v>
      </c>
    </row>
    <row r="1643" spans="1:26" x14ac:dyDescent="0.3">
      <c r="A1643">
        <v>47.870912954052102</v>
      </c>
      <c r="B1643">
        <f t="shared" si="206"/>
        <v>47.870912954052152</v>
      </c>
      <c r="C1643">
        <f t="shared" si="207"/>
        <v>0</v>
      </c>
      <c r="E1643">
        <v>56.836266915400302</v>
      </c>
      <c r="F1643">
        <f>'wyznaczanie X2,X3,X6,X7'!$J$3*I1643+'wyznaczanie X2,X3,X6,X7'!$K$3</f>
        <v>56.927764789194846</v>
      </c>
      <c r="G1643">
        <f t="shared" si="210"/>
        <v>9.1499999999999998E-2</v>
      </c>
      <c r="I1643">
        <v>118.354473337372</v>
      </c>
      <c r="J1643">
        <f>'wyznaczanie X2,X3,X6,X7'!$M$3*modele!E1643+'wyznaczanie X2,X3,X6,X7'!$N$3</f>
        <v>118.17027321891976</v>
      </c>
      <c r="K1643">
        <f t="shared" si="211"/>
        <v>0.1842</v>
      </c>
      <c r="M1643">
        <v>-74.766974838096601</v>
      </c>
      <c r="N1643">
        <f t="shared" si="208"/>
        <v>-74.766974838096701</v>
      </c>
      <c r="O1643">
        <f t="shared" si="209"/>
        <v>0</v>
      </c>
      <c r="Q1643">
        <v>17.578610713200099</v>
      </c>
      <c r="R1643">
        <v>17.578610713200099</v>
      </c>
      <c r="T1643">
        <v>44.513227765851802</v>
      </c>
      <c r="U1643">
        <f>'wyznaczanie X2,X3,X6,X7'!$T$3*modele!X1643+'wyznaczanie X2,X3,X6,X7'!$U$3</f>
        <v>44.966513864354845</v>
      </c>
      <c r="V1643">
        <f t="shared" si="212"/>
        <v>0.45329999999999998</v>
      </c>
      <c r="X1643">
        <v>89.916145022277803</v>
      </c>
      <c r="Y1643">
        <f>'wyznaczanie X2,X3,X6,X7'!$W$3*modele!T1643+'wyznaczanie X2,X3,X6,X7'!$X$3</f>
        <v>89.045895004070189</v>
      </c>
      <c r="Z1643">
        <f t="shared" si="213"/>
        <v>0.87029999999999996</v>
      </c>
    </row>
    <row r="1644" spans="1:26" x14ac:dyDescent="0.3">
      <c r="A1644">
        <v>33.512022671788102</v>
      </c>
      <c r="B1644">
        <f t="shared" si="206"/>
        <v>33.512022671788159</v>
      </c>
      <c r="C1644">
        <f t="shared" si="207"/>
        <v>0</v>
      </c>
      <c r="E1644">
        <v>37.536518315298601</v>
      </c>
      <c r="F1644">
        <f>'wyznaczanie X2,X3,X6,X7'!$J$3*I1644+'wyznaczanie X2,X3,X6,X7'!$K$3</f>
        <v>37.777793095371663</v>
      </c>
      <c r="G1644">
        <f t="shared" si="210"/>
        <v>0.24129999999999999</v>
      </c>
      <c r="I1644">
        <v>80.041236469653199</v>
      </c>
      <c r="J1644">
        <f>'wyznaczanie X2,X3,X6,X7'!$M$3*modele!E1644+'wyznaczanie X2,X3,X6,X7'!$N$3</f>
        <v>79.559275385123797</v>
      </c>
      <c r="K1644">
        <f t="shared" si="211"/>
        <v>0.48199999999999998</v>
      </c>
      <c r="M1644">
        <v>-45.585509602319497</v>
      </c>
      <c r="N1644">
        <f t="shared" si="208"/>
        <v>-45.585509602319604</v>
      </c>
      <c r="O1644">
        <f t="shared" si="209"/>
        <v>0</v>
      </c>
      <c r="Q1644">
        <v>23.9888529686841</v>
      </c>
      <c r="R1644">
        <v>23.9888529686841</v>
      </c>
      <c r="T1644">
        <v>52.673224920682799</v>
      </c>
      <c r="U1644">
        <f>'wyznaczanie X2,X3,X6,X7'!$T$3*modele!X1644+'wyznaczanie X2,X3,X6,X7'!$U$3</f>
        <v>52.354892356692595</v>
      </c>
      <c r="V1644">
        <f t="shared" si="212"/>
        <v>0.31830000000000003</v>
      </c>
      <c r="X1644">
        <v>104.73087482622201</v>
      </c>
      <c r="Y1644">
        <f>'wyznaczanie X2,X3,X6,X7'!$W$3*modele!T1644+'wyznaczanie X2,X3,X6,X7'!$X$3</f>
        <v>105.35071669648357</v>
      </c>
      <c r="Z1644">
        <f t="shared" si="213"/>
        <v>0.61980000000000002</v>
      </c>
    </row>
    <row r="1645" spans="1:26" x14ac:dyDescent="0.3">
      <c r="A1645">
        <v>40.823082168718599</v>
      </c>
      <c r="B1645">
        <f t="shared" si="206"/>
        <v>40.823082168718699</v>
      </c>
      <c r="C1645">
        <f t="shared" si="207"/>
        <v>0</v>
      </c>
      <c r="E1645">
        <v>78.596345151704796</v>
      </c>
      <c r="F1645">
        <f>'wyznaczanie X2,X3,X6,X7'!$J$3*I1645+'wyznaczanie X2,X3,X6,X7'!$K$3</f>
        <v>78.531974342572511</v>
      </c>
      <c r="G1645">
        <f t="shared" si="210"/>
        <v>6.4399999999999999E-2</v>
      </c>
      <c r="I1645">
        <v>161.57788960097801</v>
      </c>
      <c r="J1645">
        <f>'wyznaczanie X2,X3,X6,X7'!$M$3*modele!E1645+'wyznaczanie X2,X3,X6,X7'!$N$3</f>
        <v>161.70339642451199</v>
      </c>
      <c r="K1645">
        <f t="shared" si="211"/>
        <v>0.1255</v>
      </c>
      <c r="M1645">
        <v>-154.142871117677</v>
      </c>
      <c r="N1645">
        <f t="shared" si="208"/>
        <v>-154.1428711176772</v>
      </c>
      <c r="O1645">
        <f t="shared" si="209"/>
        <v>0</v>
      </c>
      <c r="Q1645">
        <v>18.066639274876099</v>
      </c>
      <c r="R1645">
        <v>18.066639274876099</v>
      </c>
      <c r="T1645">
        <v>52.564704644095599</v>
      </c>
      <c r="U1645">
        <f>'wyznaczanie X2,X3,X6,X7'!$T$3*modele!X1645+'wyznaczanie X2,X3,X6,X7'!$U$3</f>
        <v>52.45167945400982</v>
      </c>
      <c r="V1645">
        <f t="shared" si="212"/>
        <v>0.113</v>
      </c>
      <c r="X1645">
        <v>104.924946461392</v>
      </c>
      <c r="Y1645">
        <f>'wyznaczanie X2,X3,X6,X7'!$W$3*modele!T1645+'wyznaczanie X2,X3,X6,X7'!$X$3</f>
        <v>105.13387792482811</v>
      </c>
      <c r="Z1645">
        <f t="shared" si="213"/>
        <v>0.2089</v>
      </c>
    </row>
    <row r="1646" spans="1:26" x14ac:dyDescent="0.3">
      <c r="A1646">
        <v>52.855602122275201</v>
      </c>
      <c r="B1646">
        <f t="shared" si="206"/>
        <v>52.855602122275251</v>
      </c>
      <c r="C1646">
        <f t="shared" si="207"/>
        <v>0</v>
      </c>
      <c r="E1646">
        <v>57.696064534715703</v>
      </c>
      <c r="F1646">
        <f>'wyznaczanie X2,X3,X6,X7'!$J$3*I1646+'wyznaczanie X2,X3,X6,X7'!$K$3</f>
        <v>57.863595330192574</v>
      </c>
      <c r="G1646">
        <f t="shared" si="210"/>
        <v>0.16750000000000001</v>
      </c>
      <c r="I1646">
        <v>120.226784051902</v>
      </c>
      <c r="J1646">
        <f>'wyznaczanie X2,X3,X6,X7'!$M$3*modele!E1646+'wyznaczanie X2,X3,X6,X7'!$N$3</f>
        <v>119.89038080709399</v>
      </c>
      <c r="K1646">
        <f t="shared" si="211"/>
        <v>0.33639999999999998</v>
      </c>
      <c r="M1646">
        <v>-67.376989359596607</v>
      </c>
      <c r="N1646">
        <f t="shared" si="208"/>
        <v>-67.376989359596706</v>
      </c>
      <c r="O1646">
        <f t="shared" si="209"/>
        <v>0</v>
      </c>
      <c r="Q1646">
        <v>19.254079897824699</v>
      </c>
      <c r="R1646">
        <v>19.254079897824699</v>
      </c>
      <c r="T1646">
        <v>51.810694972375003</v>
      </c>
      <c r="U1646">
        <f>'wyznaczanie X2,X3,X6,X7'!$T$3*modele!X1646+'wyznaczanie X2,X3,X6,X7'!$U$3</f>
        <v>51.881760459558109</v>
      </c>
      <c r="V1646">
        <f t="shared" si="212"/>
        <v>7.1099999999999997E-2</v>
      </c>
      <c r="X1646">
        <v>103.78217935468599</v>
      </c>
      <c r="Y1646">
        <f>'wyznaczanie X2,X3,X6,X7'!$W$3*modele!T1646+'wyznaczanie X2,X3,X6,X7'!$X$3</f>
        <v>103.62726057944325</v>
      </c>
      <c r="Z1646">
        <f t="shared" si="213"/>
        <v>0.15490000000000001</v>
      </c>
    </row>
    <row r="1647" spans="1:26" x14ac:dyDescent="0.3">
      <c r="A1647">
        <v>50.743230635384002</v>
      </c>
      <c r="B1647">
        <f t="shared" si="206"/>
        <v>50.743230635383853</v>
      </c>
      <c r="C1647">
        <f t="shared" si="207"/>
        <v>0</v>
      </c>
      <c r="E1647">
        <v>76.489515957696895</v>
      </c>
      <c r="F1647">
        <f>'wyznaczanie X2,X3,X6,X7'!$J$3*I1647+'wyznaczanie X2,X3,X6,X7'!$K$3</f>
        <v>76.584310909203865</v>
      </c>
      <c r="G1647">
        <f t="shared" si="210"/>
        <v>9.4799999999999995E-2</v>
      </c>
      <c r="I1647">
        <v>157.681210710047</v>
      </c>
      <c r="J1647">
        <f>'wyznaczanie X2,X3,X6,X7'!$M$3*modele!E1647+'wyznaczanie X2,X3,X6,X7'!$N$3</f>
        <v>157.48848258643284</v>
      </c>
      <c r="K1647">
        <f t="shared" si="211"/>
        <v>0.19270000000000001</v>
      </c>
      <c r="M1647">
        <v>-127.98208660232299</v>
      </c>
      <c r="N1647">
        <f t="shared" si="208"/>
        <v>-127.9820866023227</v>
      </c>
      <c r="O1647">
        <f t="shared" si="209"/>
        <v>0</v>
      </c>
      <c r="Q1647">
        <v>19.456585639222698</v>
      </c>
      <c r="R1647">
        <v>19.456585639222698</v>
      </c>
      <c r="T1647">
        <v>52.840092856725803</v>
      </c>
      <c r="U1647">
        <f>'wyznaczanie X2,X3,X6,X7'!$T$3*modele!X1647+'wyznaczanie X2,X3,X6,X7'!$U$3</f>
        <v>53.2999969554741</v>
      </c>
      <c r="V1647">
        <f t="shared" si="212"/>
        <v>0.45989999999999998</v>
      </c>
      <c r="X1647">
        <v>106.625941420595</v>
      </c>
      <c r="Y1647">
        <f>'wyznaczanie X2,X3,X6,X7'!$W$3*modele!T1647+'wyznaczanie X2,X3,X6,X7'!$X$3</f>
        <v>105.68414229599514</v>
      </c>
      <c r="Z1647">
        <f t="shared" si="213"/>
        <v>0.94179999999999997</v>
      </c>
    </row>
    <row r="1648" spans="1:26" x14ac:dyDescent="0.3">
      <c r="A1648">
        <v>42.175663702294202</v>
      </c>
      <c r="B1648">
        <f t="shared" si="206"/>
        <v>42.175663702294138</v>
      </c>
      <c r="C1648">
        <f t="shared" si="207"/>
        <v>0</v>
      </c>
      <c r="E1648">
        <v>66.304268752437096</v>
      </c>
      <c r="F1648">
        <f>'wyznaczanie X2,X3,X6,X7'!$J$3*I1648+'wyznaczanie X2,X3,X6,X7'!$K$3</f>
        <v>66.25570682419297</v>
      </c>
      <c r="G1648">
        <f t="shared" si="210"/>
        <v>4.8599999999999997E-2</v>
      </c>
      <c r="I1648">
        <v>137.016832655141</v>
      </c>
      <c r="J1648">
        <f>'wyznaczanie X2,X3,X6,X7'!$M$3*modele!E1648+'wyznaczanie X2,X3,X6,X7'!$N$3</f>
        <v>137.11191883280497</v>
      </c>
      <c r="K1648">
        <f t="shared" si="211"/>
        <v>9.5100000000000004E-2</v>
      </c>
      <c r="M1648">
        <v>-114.561478852723</v>
      </c>
      <c r="N1648">
        <f t="shared" si="208"/>
        <v>-114.56147885272287</v>
      </c>
      <c r="O1648">
        <f t="shared" si="209"/>
        <v>0</v>
      </c>
      <c r="Q1648">
        <v>26.977548204965501</v>
      </c>
      <c r="R1648">
        <v>26.977548204965501</v>
      </c>
      <c r="T1648">
        <v>51.4064700894723</v>
      </c>
      <c r="U1648">
        <f>'wyznaczanie X2,X3,X6,X7'!$T$3*modele!X1648+'wyznaczanie X2,X3,X6,X7'!$U$3</f>
        <v>51.275282055440492</v>
      </c>
      <c r="V1648">
        <f t="shared" si="212"/>
        <v>0.13120000000000001</v>
      </c>
      <c r="X1648">
        <v>102.56610553033499</v>
      </c>
      <c r="Y1648">
        <f>'wyznaczanie X2,X3,X6,X7'!$W$3*modele!T1648+'wyznaczanie X2,X3,X6,X7'!$X$3</f>
        <v>102.81956242534974</v>
      </c>
      <c r="Z1648">
        <f t="shared" si="213"/>
        <v>0.2535</v>
      </c>
    </row>
    <row r="1649" spans="1:26" x14ac:dyDescent="0.3">
      <c r="A1649">
        <v>35.915131302380097</v>
      </c>
      <c r="B1649">
        <f t="shared" si="206"/>
        <v>35.91513130238009</v>
      </c>
      <c r="C1649">
        <f t="shared" si="207"/>
        <v>0</v>
      </c>
      <c r="E1649">
        <v>51.378842132967797</v>
      </c>
      <c r="F1649">
        <f>'wyznaczanie X2,X3,X6,X7'!$J$3*I1649+'wyznaczanie X2,X3,X6,X7'!$K$3</f>
        <v>51.435137222653736</v>
      </c>
      <c r="G1649">
        <f t="shared" si="210"/>
        <v>5.6300000000000003E-2</v>
      </c>
      <c r="I1649">
        <v>107.365405345646</v>
      </c>
      <c r="J1649">
        <f>'wyznaczanie X2,X3,X6,X7'!$M$3*modele!E1649+'wyznaczanie X2,X3,X6,X7'!$N$3</f>
        <v>107.25217159911445</v>
      </c>
      <c r="K1649">
        <f t="shared" si="211"/>
        <v>0.1132</v>
      </c>
      <c r="M1649">
        <v>-82.306263794143206</v>
      </c>
      <c r="N1649">
        <f t="shared" si="208"/>
        <v>-82.306263794143192</v>
      </c>
      <c r="O1649">
        <f t="shared" si="209"/>
        <v>0</v>
      </c>
      <c r="Q1649">
        <v>16.360791517538399</v>
      </c>
      <c r="R1649">
        <v>16.360791517538399</v>
      </c>
      <c r="T1649">
        <v>43.409517681442402</v>
      </c>
      <c r="U1649">
        <f>'wyznaczanie X2,X3,X6,X7'!$T$3*modele!X1649+'wyznaczanie X2,X3,X6,X7'!$U$3</f>
        <v>43.615222699436288</v>
      </c>
      <c r="V1649">
        <f t="shared" si="212"/>
        <v>0.20569999999999999</v>
      </c>
      <c r="X1649">
        <v>87.206617686139495</v>
      </c>
      <c r="Y1649">
        <f>'wyznaczanie X2,X3,X6,X7'!$W$3*modele!T1649+'wyznaczanie X2,X3,X6,X7'!$X$3</f>
        <v>86.840527062764039</v>
      </c>
      <c r="Z1649">
        <f t="shared" si="213"/>
        <v>0.36609999999999998</v>
      </c>
    </row>
    <row r="1650" spans="1:26" x14ac:dyDescent="0.3">
      <c r="A1650">
        <v>67.865442939305098</v>
      </c>
      <c r="B1650">
        <f t="shared" si="206"/>
        <v>67.865442939305197</v>
      </c>
      <c r="C1650">
        <f t="shared" si="207"/>
        <v>0</v>
      </c>
      <c r="E1650">
        <v>26.501569374403999</v>
      </c>
      <c r="F1650">
        <f>'wyznaczanie X2,X3,X6,X7'!$J$3*I1650+'wyznaczanie X2,X3,X6,X7'!$K$3</f>
        <v>26.34928021693857</v>
      </c>
      <c r="G1650">
        <f t="shared" si="210"/>
        <v>0.15229999999999999</v>
      </c>
      <c r="I1650">
        <v>57.176277295932103</v>
      </c>
      <c r="J1650">
        <f>'wyznaczanie X2,X3,X6,X7'!$M$3*modele!E1650+'wyznaczanie X2,X3,X6,X7'!$N$3</f>
        <v>57.482801826774676</v>
      </c>
      <c r="K1650">
        <f t="shared" si="211"/>
        <v>0.30649999999999999</v>
      </c>
      <c r="M1650">
        <v>56.226177755398403</v>
      </c>
      <c r="N1650">
        <f t="shared" si="208"/>
        <v>56.226177755398197</v>
      </c>
      <c r="O1650">
        <f t="shared" si="209"/>
        <v>0</v>
      </c>
      <c r="Q1650">
        <v>22.761533729537401</v>
      </c>
      <c r="R1650">
        <v>22.761533729537401</v>
      </c>
      <c r="T1650">
        <v>52.275160269469303</v>
      </c>
      <c r="U1650">
        <f>'wyznaczanie X2,X3,X6,X7'!$T$3*modele!X1650+'wyznaczanie X2,X3,X6,X7'!$U$3</f>
        <v>52.496639830993473</v>
      </c>
      <c r="V1650">
        <f t="shared" si="212"/>
        <v>0.2215</v>
      </c>
      <c r="X1650">
        <v>105.015098290726</v>
      </c>
      <c r="Y1650">
        <f>'wyznaczanie X2,X3,X6,X7'!$W$3*modele!T1650+'wyznaczanie X2,X3,X6,X7'!$X$3</f>
        <v>104.55532755149518</v>
      </c>
      <c r="Z1650">
        <f t="shared" si="213"/>
        <v>0.45979999999999999</v>
      </c>
    </row>
    <row r="1651" spans="1:26" x14ac:dyDescent="0.3">
      <c r="A1651">
        <v>29.0273520609258</v>
      </c>
      <c r="B1651">
        <f t="shared" si="206"/>
        <v>29.027352060925899</v>
      </c>
      <c r="C1651">
        <f t="shared" si="207"/>
        <v>0</v>
      </c>
      <c r="E1651">
        <v>50.068020218992899</v>
      </c>
      <c r="F1651">
        <f>'wyznaczanie X2,X3,X6,X7'!$J$3*I1651+'wyznaczanie X2,X3,X6,X7'!$K$3</f>
        <v>49.877065514944469</v>
      </c>
      <c r="G1651">
        <f t="shared" si="210"/>
        <v>0.191</v>
      </c>
      <c r="I1651">
        <v>104.24818035185601</v>
      </c>
      <c r="J1651">
        <f>'wyznaczanie X2,X3,X6,X7'!$M$3*modele!E1651+'wyznaczanie X2,X3,X6,X7'!$N$3</f>
        <v>104.62974665826779</v>
      </c>
      <c r="K1651">
        <f t="shared" si="211"/>
        <v>0.38159999999999999</v>
      </c>
      <c r="M1651">
        <v>-92.149356535126898</v>
      </c>
      <c r="N1651">
        <f t="shared" si="208"/>
        <v>-92.149356535127097</v>
      </c>
      <c r="O1651">
        <f t="shared" si="209"/>
        <v>0</v>
      </c>
      <c r="Q1651">
        <v>21.5673569751877</v>
      </c>
      <c r="R1651">
        <v>21.5673569751877</v>
      </c>
      <c r="T1651">
        <v>56.397694610389102</v>
      </c>
      <c r="U1651">
        <f>'wyznaczanie X2,X3,X6,X7'!$T$3*modele!X1651+'wyznaczanie X2,X3,X6,X7'!$U$3</f>
        <v>55.905632239339923</v>
      </c>
      <c r="V1651">
        <f t="shared" si="212"/>
        <v>0.49209999999999998</v>
      </c>
      <c r="X1651">
        <v>111.850603738332</v>
      </c>
      <c r="Y1651">
        <f>'wyznaczanie X2,X3,X6,X7'!$W$3*modele!T1651+'wyznaczanie X2,X3,X6,X7'!$X$3</f>
        <v>112.79273083413645</v>
      </c>
      <c r="Z1651">
        <f t="shared" si="213"/>
        <v>0.94210000000000005</v>
      </c>
    </row>
    <row r="1652" spans="1:26" x14ac:dyDescent="0.3">
      <c r="A1652">
        <v>67.193576418527996</v>
      </c>
      <c r="B1652">
        <f t="shared" si="206"/>
        <v>67.193576418527996</v>
      </c>
      <c r="C1652">
        <f t="shared" si="207"/>
        <v>0</v>
      </c>
      <c r="E1652">
        <v>52.728587659568198</v>
      </c>
      <c r="F1652">
        <f>'wyznaczanie X2,X3,X6,X7'!$J$3*I1652+'wyznaczanie X2,X3,X6,X7'!$K$3</f>
        <v>52.801902017574726</v>
      </c>
      <c r="G1652">
        <f t="shared" si="210"/>
        <v>7.3300000000000004E-2</v>
      </c>
      <c r="I1652">
        <v>110.099883712899</v>
      </c>
      <c r="J1652">
        <f>'wyznaczanie X2,X3,X6,X7'!$M$3*modele!E1652+'wyznaczanie X2,X3,X6,X7'!$N$3</f>
        <v>109.95246695961822</v>
      </c>
      <c r="K1652">
        <f t="shared" si="211"/>
        <v>0.1474</v>
      </c>
      <c r="M1652">
        <v>-23.798610141648599</v>
      </c>
      <c r="N1652">
        <f t="shared" si="208"/>
        <v>-23.798610141648595</v>
      </c>
      <c r="O1652">
        <f t="shared" si="209"/>
        <v>0</v>
      </c>
      <c r="Q1652">
        <v>20.309776219339899</v>
      </c>
      <c r="R1652">
        <v>20.309776219339899</v>
      </c>
      <c r="T1652">
        <v>45.538355827259601</v>
      </c>
      <c r="U1652">
        <f>'wyznaczanie X2,X3,X6,X7'!$T$3*modele!X1652+'wyznaczanie X2,X3,X6,X7'!$U$3</f>
        <v>45.141719449732541</v>
      </c>
      <c r="V1652">
        <f t="shared" si="212"/>
        <v>0.39660000000000001</v>
      </c>
      <c r="X1652">
        <v>90.267456668020401</v>
      </c>
      <c r="Y1652">
        <f>'wyznaczanie X2,X3,X6,X7'!$W$3*modele!T1652+'wyznaczanie X2,X3,X6,X7'!$X$3</f>
        <v>91.09424501400224</v>
      </c>
      <c r="Z1652">
        <f t="shared" si="213"/>
        <v>0.82679999999999998</v>
      </c>
    </row>
    <row r="1653" spans="1:26" x14ac:dyDescent="0.3">
      <c r="A1653">
        <v>20.916475926957201</v>
      </c>
      <c r="B1653">
        <f t="shared" si="206"/>
        <v>20.916475926957403</v>
      </c>
      <c r="C1653">
        <f t="shared" si="207"/>
        <v>0</v>
      </c>
      <c r="E1653">
        <v>60.305024539225599</v>
      </c>
      <c r="F1653">
        <f>'wyznaczanie X2,X3,X6,X7'!$J$3*I1653+'wyznaczanie X2,X3,X6,X7'!$K$3</f>
        <v>60.225948672903975</v>
      </c>
      <c r="G1653">
        <f t="shared" si="210"/>
        <v>7.9100000000000004E-2</v>
      </c>
      <c r="I1653">
        <v>124.953130629936</v>
      </c>
      <c r="J1653">
        <f>'wyznaczanie X2,X3,X6,X7'!$M$3*modele!E1653+'wyznaczanie X2,X3,X6,X7'!$N$3</f>
        <v>125.10985548367404</v>
      </c>
      <c r="K1653">
        <f t="shared" si="211"/>
        <v>0.15670000000000001</v>
      </c>
      <c r="M1653">
        <v>-139.08212176376199</v>
      </c>
      <c r="N1653">
        <f t="shared" si="208"/>
        <v>-139.08212176376239</v>
      </c>
      <c r="O1653">
        <f t="shared" si="209"/>
        <v>0</v>
      </c>
      <c r="Q1653">
        <v>28.597600064031901</v>
      </c>
      <c r="R1653">
        <v>28.597600064031901</v>
      </c>
      <c r="T1653">
        <v>51.952212112628096</v>
      </c>
      <c r="U1653">
        <f>'wyznaczanie X2,X3,X6,X7'!$T$3*modele!X1653+'wyznaczanie X2,X3,X6,X7'!$U$3</f>
        <v>51.900313673145114</v>
      </c>
      <c r="V1653">
        <f t="shared" si="212"/>
        <v>5.1900000000000002E-2</v>
      </c>
      <c r="X1653">
        <v>103.819381136724</v>
      </c>
      <c r="Y1653">
        <f>'wyznaczanie X2,X3,X6,X7'!$W$3*modele!T1653+'wyznaczanie X2,X3,X6,X7'!$X$3</f>
        <v>103.91003172439162</v>
      </c>
      <c r="Z1653">
        <f t="shared" si="213"/>
        <v>9.0700000000000003E-2</v>
      </c>
    </row>
    <row r="1654" spans="1:26" x14ac:dyDescent="0.3">
      <c r="A1654">
        <v>29.794072012629499</v>
      </c>
      <c r="B1654">
        <f t="shared" si="206"/>
        <v>29.794072012629414</v>
      </c>
      <c r="C1654">
        <f t="shared" si="207"/>
        <v>0</v>
      </c>
      <c r="E1654">
        <v>20.4914783502477</v>
      </c>
      <c r="F1654">
        <f>'wyznaczanie X2,X3,X6,X7'!$J$3*I1654+'wyznaczanie X2,X3,X6,X7'!$K$3</f>
        <v>20.330087412281461</v>
      </c>
      <c r="G1654">
        <f t="shared" si="210"/>
        <v>0.16139999999999999</v>
      </c>
      <c r="I1654">
        <v>45.133713298217103</v>
      </c>
      <c r="J1654">
        <f>'wyznaczanie X2,X3,X6,X7'!$M$3*modele!E1654+'wyznaczanie X2,X3,X6,X7'!$N$3</f>
        <v>45.459038392188141</v>
      </c>
      <c r="K1654">
        <f t="shared" si="211"/>
        <v>0.32529999999999998</v>
      </c>
      <c r="M1654">
        <v>-1.88629102548427</v>
      </c>
      <c r="N1654">
        <f t="shared" si="208"/>
        <v>-1.8862910254840983</v>
      </c>
      <c r="O1654">
        <f t="shared" si="209"/>
        <v>0</v>
      </c>
      <c r="Q1654">
        <v>22.451216725296302</v>
      </c>
      <c r="R1654">
        <v>22.451216725296302</v>
      </c>
      <c r="T1654">
        <v>43.705443282461303</v>
      </c>
      <c r="U1654">
        <f>'wyznaczanie X2,X3,X6,X7'!$T$3*modele!X1654+'wyznaczanie X2,X3,X6,X7'!$U$3</f>
        <v>43.472174103234998</v>
      </c>
      <c r="V1654">
        <f t="shared" si="212"/>
        <v>0.23330000000000001</v>
      </c>
      <c r="X1654">
        <v>86.919785290674994</v>
      </c>
      <c r="Y1654">
        <f>'wyznaczanie X2,X3,X6,X7'!$W$3*modele!T1654+'wyznaczanie X2,X3,X6,X7'!$X$3</f>
        <v>87.431828023693512</v>
      </c>
      <c r="Z1654">
        <f t="shared" si="213"/>
        <v>0.51200000000000001</v>
      </c>
    </row>
    <row r="1655" spans="1:26" x14ac:dyDescent="0.3">
      <c r="A1655">
        <v>42.782101755679399</v>
      </c>
      <c r="B1655">
        <f t="shared" si="206"/>
        <v>42.78210175567915</v>
      </c>
      <c r="C1655">
        <f t="shared" si="207"/>
        <v>0</v>
      </c>
      <c r="E1655">
        <v>75.894581768872101</v>
      </c>
      <c r="F1655">
        <f>'wyznaczanie X2,X3,X6,X7'!$J$3*I1655+'wyznaczanie X2,X3,X6,X7'!$K$3</f>
        <v>76.053824636617875</v>
      </c>
      <c r="G1655">
        <f t="shared" si="210"/>
        <v>0.15920000000000001</v>
      </c>
      <c r="I1655">
        <v>156.61986991322399</v>
      </c>
      <c r="J1655">
        <f>'wyznaczanie X2,X3,X6,X7'!$M$3*modele!E1655+'wyznaczanie X2,X3,X6,X7'!$N$3</f>
        <v>156.29825969016963</v>
      </c>
      <c r="K1655">
        <f t="shared" si="211"/>
        <v>0.3216</v>
      </c>
      <c r="M1655">
        <v>-142.11954179525799</v>
      </c>
      <c r="N1655">
        <f t="shared" si="208"/>
        <v>-142.11954179525748</v>
      </c>
      <c r="O1655">
        <f t="shared" si="209"/>
        <v>0</v>
      </c>
      <c r="Q1655">
        <v>20.434556595209301</v>
      </c>
      <c r="R1655">
        <v>20.434556595209301</v>
      </c>
      <c r="T1655">
        <v>40.353907461353501</v>
      </c>
      <c r="U1655">
        <f>'wyznaczanie X2,X3,X6,X7'!$T$3*modele!X1655+'wyznaczanie X2,X3,X6,X7'!$U$3</f>
        <v>40.395885403318694</v>
      </c>
      <c r="V1655">
        <f t="shared" si="212"/>
        <v>4.2000000000000003E-2</v>
      </c>
      <c r="X1655">
        <v>80.751397201806697</v>
      </c>
      <c r="Y1655">
        <f>'wyznaczanie X2,X3,X6,X7'!$W$3*modele!T1655+'wyznaczanie X2,X3,X6,X7'!$X$3</f>
        <v>80.734988193725371</v>
      </c>
      <c r="Z1655">
        <f t="shared" si="213"/>
        <v>1.6400000000000001E-2</v>
      </c>
    </row>
    <row r="1656" spans="1:26" x14ac:dyDescent="0.3">
      <c r="A1656">
        <v>57.132193283714003</v>
      </c>
      <c r="B1656">
        <f t="shared" si="206"/>
        <v>57.132193283713988</v>
      </c>
      <c r="C1656">
        <f t="shared" si="207"/>
        <v>0</v>
      </c>
      <c r="E1656">
        <v>45.682145842332197</v>
      </c>
      <c r="F1656">
        <f>'wyznaczanie X2,X3,X6,X7'!$J$3*I1656+'wyznaczanie X2,X3,X6,X7'!$K$3</f>
        <v>45.870973970961934</v>
      </c>
      <c r="G1656">
        <f t="shared" si="210"/>
        <v>0.1888</v>
      </c>
      <c r="I1656">
        <v>96.233216325153293</v>
      </c>
      <c r="J1656">
        <f>'wyznaczanie X2,X3,X6,X7'!$M$3*modele!E1656+'wyznaczanie X2,X3,X6,X7'!$N$3</f>
        <v>95.855384382084807</v>
      </c>
      <c r="K1656">
        <f t="shared" si="211"/>
        <v>0.37780000000000002</v>
      </c>
      <c r="M1656">
        <v>-22.7820509595686</v>
      </c>
      <c r="N1656">
        <f t="shared" si="208"/>
        <v>-22.782050959568579</v>
      </c>
      <c r="O1656">
        <f t="shared" si="209"/>
        <v>0</v>
      </c>
      <c r="Q1656">
        <v>17.151217683631199</v>
      </c>
      <c r="R1656">
        <v>17.151217683631199</v>
      </c>
      <c r="T1656">
        <v>58.095163487877898</v>
      </c>
      <c r="U1656">
        <f>'wyznaczanie X2,X3,X6,X7'!$T$3*modele!X1656+'wyznaczanie X2,X3,X6,X7'!$U$3</f>
        <v>58.260884767531465</v>
      </c>
      <c r="V1656">
        <f t="shared" si="212"/>
        <v>0.16569999999999999</v>
      </c>
      <c r="X1656">
        <v>116.57321369414301</v>
      </c>
      <c r="Y1656">
        <f>'wyznaczanie X2,X3,X6,X7'!$W$3*modele!T1656+'wyznaczanie X2,X3,X6,X7'!$X$3</f>
        <v>116.18451233242904</v>
      </c>
      <c r="Z1656">
        <f t="shared" si="213"/>
        <v>0.38869999999999999</v>
      </c>
    </row>
    <row r="1657" spans="1:26" x14ac:dyDescent="0.3">
      <c r="A1657">
        <v>42.759882035807998</v>
      </c>
      <c r="B1657">
        <f t="shared" si="206"/>
        <v>42.759882035808005</v>
      </c>
      <c r="C1657">
        <f t="shared" si="207"/>
        <v>0</v>
      </c>
      <c r="E1657">
        <v>58.235585084649301</v>
      </c>
      <c r="F1657">
        <f>'wyznaczanie X2,X3,X6,X7'!$J$3*I1657+'wyznaczanie X2,X3,X6,X7'!$K$3</f>
        <v>58.222051952865897</v>
      </c>
      <c r="G1657">
        <f t="shared" si="210"/>
        <v>1.35E-2</v>
      </c>
      <c r="I1657">
        <v>120.94394612978201</v>
      </c>
      <c r="J1657">
        <f>'wyznaczanie X2,X3,X6,X7'!$M$3*modele!E1657+'wyznaczanie X2,X3,X6,X7'!$N$3</f>
        <v>120.96974340483607</v>
      </c>
      <c r="K1657">
        <f t="shared" si="211"/>
        <v>2.58E-2</v>
      </c>
      <c r="M1657">
        <v>-89.186991182331894</v>
      </c>
      <c r="N1657">
        <f t="shared" si="208"/>
        <v>-89.186991182331909</v>
      </c>
      <c r="O1657">
        <f t="shared" si="209"/>
        <v>0</v>
      </c>
      <c r="Q1657">
        <v>25.8223864287725</v>
      </c>
      <c r="R1657">
        <v>25.8223864287725</v>
      </c>
      <c r="T1657">
        <v>54.530626125382597</v>
      </c>
      <c r="U1657">
        <f>'wyznaczanie X2,X3,X6,X7'!$T$3*modele!X1657+'wyznaczanie X2,X3,X6,X7'!$U$3</f>
        <v>54.839921195574618</v>
      </c>
      <c r="V1657">
        <f t="shared" si="212"/>
        <v>0.30930000000000002</v>
      </c>
      <c r="X1657">
        <v>109.713704393119</v>
      </c>
      <c r="Y1657">
        <f>'wyznaczanie X2,X3,X6,X7'!$W$3*modele!T1657+'wyznaczanie X2,X3,X6,X7'!$X$3</f>
        <v>109.06206547262555</v>
      </c>
      <c r="Z1657">
        <f t="shared" si="213"/>
        <v>0.65159999999999996</v>
      </c>
    </row>
    <row r="1658" spans="1:26" x14ac:dyDescent="0.3">
      <c r="A1658">
        <v>32.486025183205399</v>
      </c>
      <c r="B1658">
        <f t="shared" si="206"/>
        <v>32.4860251832053</v>
      </c>
      <c r="C1658">
        <f t="shared" si="207"/>
        <v>0</v>
      </c>
      <c r="E1658">
        <v>55.634361261025198</v>
      </c>
      <c r="F1658">
        <f>'wyznaczanie X2,X3,X6,X7'!$J$3*I1658+'wyznaczanie X2,X3,X6,X7'!$K$3</f>
        <v>55.873074329644027</v>
      </c>
      <c r="G1658">
        <f t="shared" si="210"/>
        <v>0.2387</v>
      </c>
      <c r="I1658">
        <v>116.24436027585099</v>
      </c>
      <c r="J1658">
        <f>'wyznaczanie X2,X3,X6,X7'!$M$3*modele!E1658+'wyznaczanie X2,X3,X6,X7'!$N$3</f>
        <v>115.76574569998309</v>
      </c>
      <c r="K1658">
        <f t="shared" si="211"/>
        <v>0.47860000000000003</v>
      </c>
      <c r="M1658">
        <v>-101.931033416665</v>
      </c>
      <c r="N1658">
        <f t="shared" si="208"/>
        <v>-101.9310334166648</v>
      </c>
      <c r="O1658">
        <f t="shared" si="209"/>
        <v>0</v>
      </c>
      <c r="Q1658">
        <v>17.5474418460247</v>
      </c>
      <c r="R1658">
        <v>17.5474418460247</v>
      </c>
      <c r="T1658">
        <v>41.216222354574803</v>
      </c>
      <c r="U1658">
        <f>'wyznaczanie X2,X3,X6,X7'!$T$3*modele!X1658+'wyznaczanie X2,X3,X6,X7'!$U$3</f>
        <v>41.237755993780624</v>
      </c>
      <c r="V1658">
        <f t="shared" si="212"/>
        <v>2.1499999999999998E-2</v>
      </c>
      <c r="X1658">
        <v>82.439465204889501</v>
      </c>
      <c r="Y1658">
        <f>'wyznaczanie X2,X3,X6,X7'!$W$3*modele!T1658+'wyznaczanie X2,X3,X6,X7'!$X$3</f>
        <v>82.458014600463997</v>
      </c>
      <c r="Z1658">
        <f t="shared" si="213"/>
        <v>1.8499999999999999E-2</v>
      </c>
    </row>
    <row r="1659" spans="1:26" x14ac:dyDescent="0.3">
      <c r="A1659">
        <v>36.067381565379101</v>
      </c>
      <c r="B1659">
        <f t="shared" si="206"/>
        <v>36.067381565379051</v>
      </c>
      <c r="C1659">
        <f t="shared" si="207"/>
        <v>0</v>
      </c>
      <c r="E1659">
        <v>41.606607876996897</v>
      </c>
      <c r="F1659">
        <f>'wyznaczanie X2,X3,X6,X7'!$J$3*I1659+'wyznaczanie X2,X3,X6,X7'!$K$3</f>
        <v>41.663658247086467</v>
      </c>
      <c r="G1659">
        <f t="shared" si="210"/>
        <v>5.7099999999999998E-2</v>
      </c>
      <c r="I1659">
        <v>87.815664253360296</v>
      </c>
      <c r="J1659">
        <f>'wyznaczanie X2,X3,X6,X7'!$M$3*modele!E1659+'wyznaczanie X2,X3,X6,X7'!$N$3</f>
        <v>87.701879856627656</v>
      </c>
      <c r="K1659">
        <f t="shared" si="211"/>
        <v>0.1138</v>
      </c>
      <c r="M1659">
        <v>-52.685060500232602</v>
      </c>
      <c r="N1659">
        <f t="shared" si="208"/>
        <v>-52.685060500232495</v>
      </c>
      <c r="O1659">
        <f t="shared" si="209"/>
        <v>0</v>
      </c>
      <c r="Q1659">
        <v>26.491170243996599</v>
      </c>
      <c r="R1659">
        <v>26.491170243996599</v>
      </c>
      <c r="T1659">
        <v>48.489741739587998</v>
      </c>
      <c r="U1659">
        <f>'wyznaczanie X2,X3,X6,X7'!$T$3*modele!X1659+'wyznaczanie X2,X3,X6,X7'!$U$3</f>
        <v>48.291526120724626</v>
      </c>
      <c r="V1659">
        <f t="shared" si="212"/>
        <v>0.19819999999999999</v>
      </c>
      <c r="X1659">
        <v>96.583258547120394</v>
      </c>
      <c r="Y1659">
        <f>'wyznaczanie X2,X3,X6,X7'!$W$3*modele!T1659+'wyznaczanie X2,X3,X6,X7'!$X$3</f>
        <v>96.99152906115728</v>
      </c>
      <c r="Z1659">
        <f t="shared" si="213"/>
        <v>0.4083</v>
      </c>
    </row>
    <row r="1660" spans="1:26" x14ac:dyDescent="0.3">
      <c r="A1660">
        <v>37.595609033452199</v>
      </c>
      <c r="B1660">
        <f t="shared" si="206"/>
        <v>37.595609033452163</v>
      </c>
      <c r="C1660">
        <f t="shared" si="207"/>
        <v>0</v>
      </c>
      <c r="E1660">
        <v>44.936242489733402</v>
      </c>
      <c r="F1660">
        <f>'wyznaczanie X2,X3,X6,X7'!$J$3*I1660+'wyznaczanie X2,X3,X6,X7'!$K$3</f>
        <v>44.932929840148766</v>
      </c>
      <c r="G1660">
        <f t="shared" si="210"/>
        <v>3.3E-3</v>
      </c>
      <c r="I1660">
        <v>94.3564768943681</v>
      </c>
      <c r="J1660">
        <f>'wyznaczanie X2,X3,X6,X7'!$M$3*modele!E1660+'wyznaczanie X2,X3,X6,X7'!$N$3</f>
        <v>94.363133196426276</v>
      </c>
      <c r="K1660">
        <f t="shared" si="211"/>
        <v>6.7000000000000002E-3</v>
      </c>
      <c r="M1660">
        <v>-59.617509402295902</v>
      </c>
      <c r="N1660">
        <f t="shared" si="208"/>
        <v>-59.617509402295823</v>
      </c>
      <c r="O1660">
        <f t="shared" si="209"/>
        <v>0</v>
      </c>
      <c r="Q1660">
        <v>26.906072772077799</v>
      </c>
      <c r="R1660">
        <v>26.906072772077799</v>
      </c>
      <c r="T1660">
        <v>46.278678289866797</v>
      </c>
      <c r="U1660">
        <f>'wyznaczanie X2,X3,X6,X7'!$T$3*modele!X1660+'wyznaczanie X2,X3,X6,X7'!$U$3</f>
        <v>46.552513343296191</v>
      </c>
      <c r="V1660">
        <f t="shared" si="212"/>
        <v>0.27379999999999999</v>
      </c>
      <c r="X1660">
        <v>93.096295277720102</v>
      </c>
      <c r="Y1660">
        <f>'wyznaczanie X2,X3,X6,X7'!$W$3*modele!T1660+'wyznaczanie X2,X3,X6,X7'!$X$3</f>
        <v>92.573513391020285</v>
      </c>
      <c r="Z1660">
        <f t="shared" si="213"/>
        <v>0.52280000000000004</v>
      </c>
    </row>
    <row r="1661" spans="1:26" x14ac:dyDescent="0.3">
      <c r="A1661">
        <v>32.505241613288398</v>
      </c>
      <c r="B1661">
        <f t="shared" si="206"/>
        <v>32.505241613288433</v>
      </c>
      <c r="C1661">
        <f t="shared" si="207"/>
        <v>0</v>
      </c>
      <c r="E1661">
        <v>78.271223094344293</v>
      </c>
      <c r="F1661">
        <f>'wyznaczanie X2,X3,X6,X7'!$J$3*I1661+'wyznaczanie X2,X3,X6,X7'!$K$3</f>
        <v>78.236133662491966</v>
      </c>
      <c r="G1661">
        <f t="shared" si="210"/>
        <v>3.5099999999999999E-2</v>
      </c>
      <c r="I1661">
        <v>160.986002874864</v>
      </c>
      <c r="J1661">
        <f>'wyznaczanie X2,X3,X6,X7'!$M$3*modele!E1661+'wyznaczanie X2,X3,X6,X7'!$N$3</f>
        <v>161.05295857101584</v>
      </c>
      <c r="K1661">
        <f t="shared" si="211"/>
        <v>6.7000000000000004E-2</v>
      </c>
      <c r="M1661">
        <v>-169.80318605645601</v>
      </c>
      <c r="N1661">
        <f t="shared" si="208"/>
        <v>-169.80318605645607</v>
      </c>
      <c r="O1661">
        <f t="shared" si="209"/>
        <v>0</v>
      </c>
      <c r="Q1661">
        <v>13.7953416887465</v>
      </c>
      <c r="R1661">
        <v>13.7953416887465</v>
      </c>
      <c r="T1661">
        <v>57.828710719169401</v>
      </c>
      <c r="U1661">
        <f>'wyznaczanie X2,X3,X6,X7'!$T$3*modele!X1661+'wyznaczanie X2,X3,X6,X7'!$U$3</f>
        <v>57.608448308905757</v>
      </c>
      <c r="V1661">
        <f t="shared" si="212"/>
        <v>0.2203</v>
      </c>
      <c r="X1661">
        <v>115.26498755781201</v>
      </c>
      <c r="Y1661">
        <f>'wyznaczanie X2,X3,X6,X7'!$W$3*modele!T1661+'wyznaczanie X2,X3,X6,X7'!$X$3</f>
        <v>115.65210223463018</v>
      </c>
      <c r="Z1661">
        <f t="shared" si="213"/>
        <v>0.3871</v>
      </c>
    </row>
    <row r="1662" spans="1:26" x14ac:dyDescent="0.3">
      <c r="A1662">
        <v>63.889439472721399</v>
      </c>
      <c r="B1662">
        <f t="shared" si="206"/>
        <v>63.889439472721449</v>
      </c>
      <c r="C1662">
        <f t="shared" si="207"/>
        <v>0</v>
      </c>
      <c r="E1662">
        <v>12.998664018999399</v>
      </c>
      <c r="F1662">
        <f>'wyznaczanie X2,X3,X6,X7'!$J$3*I1662+'wyznaczanie X2,X3,X6,X7'!$K$3</f>
        <v>13.109740136415642</v>
      </c>
      <c r="G1662">
        <f t="shared" si="210"/>
        <v>0.1111</v>
      </c>
      <c r="I1662">
        <v>30.6880065436393</v>
      </c>
      <c r="J1662">
        <f>'wyznaczanie X2,X3,X6,X7'!$M$3*modele!E1662+'wyznaczanie X2,X3,X6,X7'!$N$3</f>
        <v>30.468944795251907</v>
      </c>
      <c r="K1662">
        <f t="shared" si="211"/>
        <v>0.21909999999999999</v>
      </c>
      <c r="M1662">
        <v>88.782886888444693</v>
      </c>
      <c r="N1662">
        <f t="shared" si="208"/>
        <v>88.782886888444608</v>
      </c>
      <c r="O1662">
        <f t="shared" si="209"/>
        <v>0</v>
      </c>
      <c r="Q1662">
        <v>19.3077571102869</v>
      </c>
      <c r="R1662">
        <v>19.3077571102869</v>
      </c>
      <c r="T1662">
        <v>49.8352251322952</v>
      </c>
      <c r="U1662">
        <f>'wyznaczanie X2,X3,X6,X7'!$T$3*modele!X1662+'wyznaczanie X2,X3,X6,X7'!$U$3</f>
        <v>49.389050086963621</v>
      </c>
      <c r="V1662">
        <f t="shared" si="212"/>
        <v>0.44619999999999999</v>
      </c>
      <c r="X1662">
        <v>98.783947240863696</v>
      </c>
      <c r="Y1662">
        <f>'wyznaczanie X2,X3,X6,X7'!$W$3*modele!T1662+'wyznaczanie X2,X3,X6,X7'!$X$3</f>
        <v>99.67999406818322</v>
      </c>
      <c r="Z1662">
        <f t="shared" si="213"/>
        <v>0.89600000000000002</v>
      </c>
    </row>
    <row r="1663" spans="1:26" x14ac:dyDescent="0.3">
      <c r="A1663">
        <v>29.9981532620641</v>
      </c>
      <c r="B1663">
        <f t="shared" si="206"/>
        <v>29.998153262064001</v>
      </c>
      <c r="C1663">
        <f t="shared" si="207"/>
        <v>0</v>
      </c>
      <c r="E1663">
        <v>60.371078014024</v>
      </c>
      <c r="F1663">
        <f>'wyznaczanie X2,X3,X6,X7'!$J$3*I1663+'wyznaczanie X2,X3,X6,X7'!$K$3</f>
        <v>60.536629802176819</v>
      </c>
      <c r="G1663">
        <f t="shared" si="210"/>
        <v>0.1656</v>
      </c>
      <c r="I1663">
        <v>125.57470855634099</v>
      </c>
      <c r="J1663">
        <f>'wyznaczanie X2,X3,X6,X7'!$M$3*modele!E1663+'wyznaczanie X2,X3,X6,X7'!$N$3</f>
        <v>125.24200179424008</v>
      </c>
      <c r="K1663">
        <f t="shared" si="211"/>
        <v>0.3327</v>
      </c>
      <c r="M1663">
        <v>-121.11692751794401</v>
      </c>
      <c r="N1663">
        <f t="shared" si="208"/>
        <v>-121.11692751794381</v>
      </c>
      <c r="O1663">
        <f t="shared" si="209"/>
        <v>0</v>
      </c>
      <c r="Q1663">
        <v>18.508803521116999</v>
      </c>
      <c r="R1663">
        <v>18.508803521116999</v>
      </c>
      <c r="T1663">
        <v>47.787947318939601</v>
      </c>
      <c r="U1663">
        <f>'wyznaczanie X2,X3,X6,X7'!$T$3*modele!X1663+'wyznaczanie X2,X3,X6,X7'!$U$3</f>
        <v>47.777116587274911</v>
      </c>
      <c r="V1663">
        <f t="shared" si="212"/>
        <v>1.0800000000000001E-2</v>
      </c>
      <c r="X1663">
        <v>95.551795655156496</v>
      </c>
      <c r="Y1663">
        <f>'wyznaczanie X2,X3,X6,X7'!$W$3*modele!T1663+'wyznaczanie X2,X3,X6,X7'!$X$3</f>
        <v>95.58924512940024</v>
      </c>
      <c r="Z1663">
        <f t="shared" si="213"/>
        <v>3.7400000000000003E-2</v>
      </c>
    </row>
    <row r="1664" spans="1:26" x14ac:dyDescent="0.3">
      <c r="A1664">
        <v>53.184111608686997</v>
      </c>
      <c r="B1664">
        <f t="shared" si="206"/>
        <v>53.184111608687047</v>
      </c>
      <c r="C1664">
        <f t="shared" si="207"/>
        <v>0</v>
      </c>
      <c r="E1664">
        <v>29.639644733153698</v>
      </c>
      <c r="F1664">
        <f>'wyznaczanie X2,X3,X6,X7'!$J$3*I1664+'wyznaczanie X2,X3,X6,X7'!$K$3</f>
        <v>29.593284562717134</v>
      </c>
      <c r="G1664">
        <f t="shared" si="210"/>
        <v>4.6399999999999997E-2</v>
      </c>
      <c r="I1664">
        <v>63.666537902417097</v>
      </c>
      <c r="J1664">
        <f>'wyznaczanie X2,X3,X6,X7'!$M$3*modele!E1664+'wyznaczanie X2,X3,X6,X7'!$N$3</f>
        <v>63.760822509299764</v>
      </c>
      <c r="K1664">
        <f t="shared" si="211"/>
        <v>9.4299999999999995E-2</v>
      </c>
      <c r="M1664">
        <v>17.449289017912999</v>
      </c>
      <c r="N1664">
        <f t="shared" si="208"/>
        <v>17.449289017912903</v>
      </c>
      <c r="O1664">
        <f t="shared" si="209"/>
        <v>0</v>
      </c>
      <c r="Q1664">
        <v>21.206961878349102</v>
      </c>
      <c r="R1664">
        <v>21.206961878349102</v>
      </c>
      <c r="T1664">
        <v>50.859808651024501</v>
      </c>
      <c r="U1664">
        <f>'wyznaczanie X2,X3,X6,X7'!$T$3*modele!X1664+'wyznaczanie X2,X3,X6,X7'!$U$3</f>
        <v>51.238893683426205</v>
      </c>
      <c r="V1664">
        <f t="shared" si="212"/>
        <v>0.37909999999999999</v>
      </c>
      <c r="X1664">
        <v>102.49314176704701</v>
      </c>
      <c r="Y1664">
        <f>'wyznaczanie X2,X3,X6,X7'!$W$3*modele!T1664+'wyznaczanie X2,X3,X6,X7'!$X$3</f>
        <v>101.72725600527549</v>
      </c>
      <c r="Z1664">
        <f t="shared" si="213"/>
        <v>0.76590000000000003</v>
      </c>
    </row>
    <row r="1665" spans="1:26" x14ac:dyDescent="0.3">
      <c r="A1665">
        <v>53.329220071821297</v>
      </c>
      <c r="B1665">
        <f t="shared" si="206"/>
        <v>53.329220071821396</v>
      </c>
      <c r="C1665">
        <f t="shared" si="207"/>
        <v>0</v>
      </c>
      <c r="E1665">
        <v>56.6613993145329</v>
      </c>
      <c r="F1665">
        <f>'wyznaczanie X2,X3,X6,X7'!$J$3*I1665+'wyznaczanie X2,X3,X6,X7'!$K$3</f>
        <v>56.583119015128631</v>
      </c>
      <c r="G1665">
        <f t="shared" si="210"/>
        <v>7.8299999999999995E-2</v>
      </c>
      <c r="I1665">
        <v>117.66494254388699</v>
      </c>
      <c r="J1665">
        <f>'wyznaczanie X2,X3,X6,X7'!$M$3*modele!E1665+'wyznaczanie X2,X3,X6,X7'!$N$3</f>
        <v>117.82043381436624</v>
      </c>
      <c r="K1665">
        <f t="shared" si="211"/>
        <v>0.1555</v>
      </c>
      <c r="M1665">
        <v>-63.325757799955902</v>
      </c>
      <c r="N1665">
        <f t="shared" si="208"/>
        <v>-63.325757799956108</v>
      </c>
      <c r="O1665">
        <f t="shared" si="209"/>
        <v>0</v>
      </c>
      <c r="Q1665">
        <v>18.3598313631718</v>
      </c>
      <c r="R1665">
        <v>18.3598313631718</v>
      </c>
      <c r="T1665">
        <v>50.701565549866302</v>
      </c>
      <c r="U1665">
        <f>'wyznaczanie X2,X3,X6,X7'!$T$3*modele!X1665+'wyznaczanie X2,X3,X6,X7'!$U$3</f>
        <v>51.028351379569699</v>
      </c>
      <c r="V1665">
        <f t="shared" si="212"/>
        <v>0.32679999999999998</v>
      </c>
      <c r="X1665">
        <v>102.070975070096</v>
      </c>
      <c r="Y1665">
        <f>'wyznaczanie X2,X3,X6,X7'!$W$3*modele!T1665+'wyznaczanie X2,X3,X6,X7'!$X$3</f>
        <v>101.41106403860165</v>
      </c>
      <c r="Z1665">
        <f t="shared" si="213"/>
        <v>0.65990000000000004</v>
      </c>
    </row>
    <row r="1666" spans="1:26" x14ac:dyDescent="0.3">
      <c r="A1666">
        <v>26.9333405150057</v>
      </c>
      <c r="B1666">
        <f t="shared" si="206"/>
        <v>26.933340515005803</v>
      </c>
      <c r="C1666">
        <f t="shared" si="207"/>
        <v>0</v>
      </c>
      <c r="E1666">
        <v>45.727528424641697</v>
      </c>
      <c r="F1666">
        <f>'wyznaczanie X2,X3,X6,X7'!$J$3*I1666+'wyznaczanie X2,X3,X6,X7'!$K$3</f>
        <v>45.726361255769092</v>
      </c>
      <c r="G1666">
        <f t="shared" si="210"/>
        <v>1.1999999999999999E-3</v>
      </c>
      <c r="I1666">
        <v>95.943890507869995</v>
      </c>
      <c r="J1666">
        <f>'wyznaczanie X2,X3,X6,X7'!$M$3*modele!E1666+'wyznaczanie X2,X3,X6,X7'!$N$3</f>
        <v>95.946176589980979</v>
      </c>
      <c r="K1666">
        <f t="shared" si="211"/>
        <v>2.3E-3</v>
      </c>
      <c r="M1666">
        <v>-83.315904243913494</v>
      </c>
      <c r="N1666">
        <f t="shared" si="208"/>
        <v>-83.315904243913707</v>
      </c>
      <c r="O1666">
        <f t="shared" si="209"/>
        <v>0</v>
      </c>
      <c r="Q1666">
        <v>28.900823736557101</v>
      </c>
      <c r="R1666">
        <v>28.900823736557101</v>
      </c>
      <c r="T1666">
        <v>50.594672255578303</v>
      </c>
      <c r="U1666">
        <f>'wyznaczanie X2,X3,X6,X7'!$T$3*modele!X1666+'wyznaczanie X2,X3,X6,X7'!$U$3</f>
        <v>50.371523469513008</v>
      </c>
      <c r="V1666">
        <f t="shared" si="212"/>
        <v>0.22309999999999999</v>
      </c>
      <c r="X1666">
        <v>100.75394346089099</v>
      </c>
      <c r="Y1666">
        <f>'wyznaczanie X2,X3,X6,X7'!$W$3*modele!T1666+'wyznaczanie X2,X3,X6,X7'!$X$3</f>
        <v>101.19747620634993</v>
      </c>
      <c r="Z1666">
        <f t="shared" si="213"/>
        <v>0.44350000000000001</v>
      </c>
    </row>
    <row r="1667" spans="1:26" x14ac:dyDescent="0.3">
      <c r="A1667">
        <v>63.242599526799196</v>
      </c>
      <c r="B1667">
        <f t="shared" ref="B1667:B1730" si="214">1.5*$E1667+0.5*$M1667</f>
        <v>63.242599526799246</v>
      </c>
      <c r="C1667">
        <f t="shared" ref="C1667:C1730" si="215">ROUND(ABS(B1667-A1667),4)</f>
        <v>0</v>
      </c>
      <c r="E1667">
        <v>62.414936661634698</v>
      </c>
      <c r="F1667">
        <f>'wyznaczanie X2,X3,X6,X7'!$J$3*I1667+'wyznaczanie X2,X3,X6,X7'!$K$3</f>
        <v>62.286192789267318</v>
      </c>
      <c r="G1667">
        <f t="shared" si="210"/>
        <v>0.12870000000000001</v>
      </c>
      <c r="I1667">
        <v>129.075049037837</v>
      </c>
      <c r="J1667">
        <f>'wyznaczanie X2,X3,X6,X7'!$M$3*modele!E1667+'wyznaczanie X2,X3,X6,X7'!$N$3</f>
        <v>129.33093701565878</v>
      </c>
      <c r="K1667">
        <f t="shared" si="211"/>
        <v>0.25590000000000002</v>
      </c>
      <c r="M1667">
        <v>-60.759610931305602</v>
      </c>
      <c r="N1667">
        <f t="shared" ref="N1667:N1730" si="216">2*A1667-3*E1667</f>
        <v>-60.759610931305701</v>
      </c>
      <c r="O1667">
        <f t="shared" ref="O1667:O1730" si="217">ROUND(ABS(N1667-M1667),4)</f>
        <v>0</v>
      </c>
      <c r="Q1667">
        <v>22.115487621790798</v>
      </c>
      <c r="R1667">
        <v>22.115487621790798</v>
      </c>
      <c r="T1667">
        <v>54.162507982269702</v>
      </c>
      <c r="U1667">
        <f>'wyznaczanie X2,X3,X6,X7'!$T$3*modele!X1667+'wyznaczanie X2,X3,X6,X7'!$U$3</f>
        <v>54.315625188632033</v>
      </c>
      <c r="V1667">
        <f t="shared" si="212"/>
        <v>0.15310000000000001</v>
      </c>
      <c r="X1667">
        <v>108.662417742307</v>
      </c>
      <c r="Y1667">
        <f>'wyznaczanie X2,X3,X6,X7'!$W$3*modele!T1667+'wyznaczanie X2,X3,X6,X7'!$X$3</f>
        <v>108.32651366160015</v>
      </c>
      <c r="Z1667">
        <f t="shared" si="213"/>
        <v>0.33589999999999998</v>
      </c>
    </row>
    <row r="1668" spans="1:26" x14ac:dyDescent="0.3">
      <c r="A1668">
        <v>30.379533542117599</v>
      </c>
      <c r="B1668">
        <f t="shared" si="214"/>
        <v>30.379533542117603</v>
      </c>
      <c r="C1668">
        <f t="shared" si="215"/>
        <v>0</v>
      </c>
      <c r="E1668">
        <v>38.252608428368902</v>
      </c>
      <c r="F1668">
        <f>'wyznaczanie X2,X3,X6,X7'!$J$3*I1668+'wyznaczanie X2,X3,X6,X7'!$K$3</f>
        <v>38.357007655702709</v>
      </c>
      <c r="G1668">
        <f t="shared" si="210"/>
        <v>0.10440000000000001</v>
      </c>
      <c r="I1668">
        <v>81.200067668048803</v>
      </c>
      <c r="J1668">
        <f>'wyznaczanie X2,X3,X6,X7'!$M$3*modele!E1668+'wyznaczanie X2,X3,X6,X7'!$N$3</f>
        <v>80.991882326149664</v>
      </c>
      <c r="K1668">
        <f t="shared" si="211"/>
        <v>0.2082</v>
      </c>
      <c r="M1668">
        <v>-53.998758200871499</v>
      </c>
      <c r="N1668">
        <f t="shared" si="216"/>
        <v>-53.998758200871507</v>
      </c>
      <c r="O1668">
        <f t="shared" si="217"/>
        <v>0</v>
      </c>
      <c r="Q1668">
        <v>17.389973973893898</v>
      </c>
      <c r="R1668">
        <v>17.389973973893898</v>
      </c>
      <c r="T1668">
        <v>46.881170349996303</v>
      </c>
      <c r="U1668">
        <f>'wyznaczanie X2,X3,X6,X7'!$T$3*modele!X1668+'wyznaczanie X2,X3,X6,X7'!$U$3</f>
        <v>46.443178602505064</v>
      </c>
      <c r="V1668">
        <f t="shared" si="212"/>
        <v>0.438</v>
      </c>
      <c r="X1668">
        <v>92.877063866567497</v>
      </c>
      <c r="Y1668">
        <f>'wyznaczanie X2,X3,X6,X7'!$W$3*modele!T1668+'wyznaczanie X2,X3,X6,X7'!$X$3</f>
        <v>93.777377243557368</v>
      </c>
      <c r="Z1668">
        <f t="shared" si="213"/>
        <v>0.90029999999999999</v>
      </c>
    </row>
    <row r="1669" spans="1:26" x14ac:dyDescent="0.3">
      <c r="A1669">
        <v>59.714267929597298</v>
      </c>
      <c r="B1669">
        <f t="shared" si="214"/>
        <v>59.714267929597042</v>
      </c>
      <c r="C1669">
        <f t="shared" si="215"/>
        <v>0</v>
      </c>
      <c r="E1669">
        <v>74.236777710434694</v>
      </c>
      <c r="F1669">
        <f>'wyznaczanie X2,X3,X6,X7'!$J$3*I1669+'wyznaczanie X2,X3,X6,X7'!$K$3</f>
        <v>74.445937057035579</v>
      </c>
      <c r="G1669">
        <f t="shared" si="210"/>
        <v>0.2092</v>
      </c>
      <c r="I1669">
        <v>153.40297859462899</v>
      </c>
      <c r="J1669">
        <f>'wyznaczanie X2,X3,X6,X7'!$M$3*modele!E1669+'wyznaczanie X2,X3,X6,X7'!$N$3</f>
        <v>152.98166369529497</v>
      </c>
      <c r="K1669">
        <f t="shared" si="211"/>
        <v>0.42130000000000001</v>
      </c>
      <c r="M1669">
        <v>-103.28179727211</v>
      </c>
      <c r="N1669">
        <f t="shared" si="216"/>
        <v>-103.28179727210949</v>
      </c>
      <c r="O1669">
        <f t="shared" si="217"/>
        <v>0</v>
      </c>
      <c r="Q1669">
        <v>20.4604248139728</v>
      </c>
      <c r="R1669">
        <v>20.4604248139728</v>
      </c>
      <c r="T1669">
        <v>56.869908506566802</v>
      </c>
      <c r="U1669">
        <f>'wyznaczanie X2,X3,X6,X7'!$T$3*modele!X1669+'wyznaczanie X2,X3,X6,X7'!$U$3</f>
        <v>56.716193559277862</v>
      </c>
      <c r="V1669">
        <f t="shared" si="212"/>
        <v>0.1537</v>
      </c>
      <c r="X1669">
        <v>113.47589228532</v>
      </c>
      <c r="Y1669">
        <f>'wyznaczanie X2,X3,X6,X7'!$W$3*modele!T1669+'wyznaczanie X2,X3,X6,X7'!$X$3</f>
        <v>113.73628059668739</v>
      </c>
      <c r="Z1669">
        <f t="shared" si="213"/>
        <v>0.26040000000000002</v>
      </c>
    </row>
    <row r="1670" spans="1:26" x14ac:dyDescent="0.3">
      <c r="A1670">
        <v>59.813971629565202</v>
      </c>
      <c r="B1670">
        <f t="shared" si="214"/>
        <v>59.813971629565295</v>
      </c>
      <c r="C1670">
        <f t="shared" si="215"/>
        <v>0</v>
      </c>
      <c r="E1670">
        <v>64.259099463772998</v>
      </c>
      <c r="F1670">
        <f>'wyznaczanie X2,X3,X6,X7'!$J$3*I1670+'wyznaczanie X2,X3,X6,X7'!$K$3</f>
        <v>64.01063811289562</v>
      </c>
      <c r="G1670">
        <f t="shared" ref="G1670:G1733" si="218">ROUND(ABS(F1670-E1670),4)</f>
        <v>0.2485</v>
      </c>
      <c r="I1670">
        <v>132.525136756291</v>
      </c>
      <c r="J1670">
        <f>'wyznaczanie X2,X3,X6,X7'!$M$3*modele!E1670+'wyznaczanie X2,X3,X6,X7'!$N$3</f>
        <v>133.02036154827437</v>
      </c>
      <c r="K1670">
        <f t="shared" si="211"/>
        <v>0.49519999999999997</v>
      </c>
      <c r="M1670">
        <v>-73.149355132188404</v>
      </c>
      <c r="N1670">
        <f t="shared" si="216"/>
        <v>-73.149355132188589</v>
      </c>
      <c r="O1670">
        <f t="shared" si="217"/>
        <v>0</v>
      </c>
      <c r="Q1670">
        <v>22.404938481644798</v>
      </c>
      <c r="R1670">
        <v>22.404938481644798</v>
      </c>
      <c r="T1670">
        <v>50.810503348580099</v>
      </c>
      <c r="U1670">
        <f>'wyznaczanie X2,X3,X6,X7'!$T$3*modele!X1670+'wyznaczanie X2,X3,X6,X7'!$U$3</f>
        <v>50.878682396189731</v>
      </c>
      <c r="V1670">
        <f t="shared" si="212"/>
        <v>6.8199999999999997E-2</v>
      </c>
      <c r="X1670">
        <v>101.77086787457201</v>
      </c>
      <c r="Y1670">
        <f>'wyznaczanie X2,X3,X6,X7'!$W$3*modele!T1670+'wyznaczanie X2,X3,X6,X7'!$X$3</f>
        <v>101.62873707817383</v>
      </c>
      <c r="Z1670">
        <f t="shared" si="213"/>
        <v>0.1421</v>
      </c>
    </row>
    <row r="1671" spans="1:26" x14ac:dyDescent="0.3">
      <c r="A1671">
        <v>30.360797925322501</v>
      </c>
      <c r="B1671">
        <f t="shared" si="214"/>
        <v>30.360797925322458</v>
      </c>
      <c r="C1671">
        <f t="shared" si="215"/>
        <v>0</v>
      </c>
      <c r="E1671">
        <v>76.834346011573302</v>
      </c>
      <c r="F1671">
        <f>'wyznaczanie X2,X3,X6,X7'!$J$3*I1671+'wyznaczanie X2,X3,X6,X7'!$K$3</f>
        <v>76.706227657254786</v>
      </c>
      <c r="G1671">
        <f t="shared" si="218"/>
        <v>0.12809999999999999</v>
      </c>
      <c r="I1671">
        <v>157.92512883801601</v>
      </c>
      <c r="J1671">
        <f>'wyznaczanie X2,X3,X6,X7'!$M$3*modele!E1671+'wyznaczanie X2,X3,X6,X7'!$N$3</f>
        <v>158.17834817686753</v>
      </c>
      <c r="K1671">
        <f t="shared" si="211"/>
        <v>0.25319999999999998</v>
      </c>
      <c r="M1671">
        <v>-169.78144218407499</v>
      </c>
      <c r="N1671">
        <f t="shared" si="216"/>
        <v>-169.7814421840749</v>
      </c>
      <c r="O1671">
        <f t="shared" si="217"/>
        <v>0</v>
      </c>
      <c r="Q1671">
        <v>17.9841449748636</v>
      </c>
      <c r="R1671">
        <v>17.9841449748636</v>
      </c>
      <c r="T1671">
        <v>46.057182659504598</v>
      </c>
      <c r="U1671">
        <f>'wyznaczanie X2,X3,X6,X7'!$T$3*modele!X1671+'wyznaczanie X2,X3,X6,X7'!$U$3</f>
        <v>46.417547805656397</v>
      </c>
      <c r="V1671">
        <f t="shared" si="212"/>
        <v>0.3604</v>
      </c>
      <c r="X1671">
        <v>92.825670542529394</v>
      </c>
      <c r="Y1671">
        <f>'wyznaczanie X2,X3,X6,X7'!$W$3*modele!T1671+'wyznaczanie X2,X3,X6,X7'!$X$3</f>
        <v>92.130933977059797</v>
      </c>
      <c r="Z1671">
        <f t="shared" si="213"/>
        <v>0.69469999999999998</v>
      </c>
    </row>
    <row r="1672" spans="1:26" x14ac:dyDescent="0.3">
      <c r="A1672">
        <v>47.772467479822502</v>
      </c>
      <c r="B1672">
        <f t="shared" si="214"/>
        <v>47.772467479822694</v>
      </c>
      <c r="C1672">
        <f t="shared" si="215"/>
        <v>0</v>
      </c>
      <c r="E1672">
        <v>75.887318093002804</v>
      </c>
      <c r="F1672">
        <f>'wyznaczanie X2,X3,X6,X7'!$J$3*I1672+'wyznaczanie X2,X3,X6,X7'!$K$3</f>
        <v>75.879212120071699</v>
      </c>
      <c r="G1672">
        <f t="shared" si="218"/>
        <v>8.0999999999999996E-3</v>
      </c>
      <c r="I1672">
        <v>156.270523668046</v>
      </c>
      <c r="J1672">
        <f>'wyznaczanie X2,X3,X6,X7'!$M$3*modele!E1672+'wyznaczanie X2,X3,X6,X7'!$N$3</f>
        <v>156.28372801003917</v>
      </c>
      <c r="K1672">
        <f t="shared" si="211"/>
        <v>1.32E-2</v>
      </c>
      <c r="M1672">
        <v>-132.11701931936301</v>
      </c>
      <c r="N1672">
        <f t="shared" si="216"/>
        <v>-132.11701931936341</v>
      </c>
      <c r="O1672">
        <f t="shared" si="217"/>
        <v>0</v>
      </c>
      <c r="Q1672">
        <v>21.586975774052899</v>
      </c>
      <c r="R1672">
        <v>21.586975774052899</v>
      </c>
      <c r="T1672">
        <v>49.9677040372653</v>
      </c>
      <c r="U1672">
        <f>'wyznaczanie X2,X3,X6,X7'!$T$3*modele!X1672+'wyznaczanie X2,X3,X6,X7'!$U$3</f>
        <v>49.769413736859974</v>
      </c>
      <c r="V1672">
        <f t="shared" si="212"/>
        <v>0.1983</v>
      </c>
      <c r="X1672">
        <v>99.546629432402796</v>
      </c>
      <c r="Y1672">
        <f>'wyznaczanie X2,X3,X6,X7'!$W$3*modele!T1672+'wyznaczanie X2,X3,X6,X7'!$X$3</f>
        <v>99.944705548170049</v>
      </c>
      <c r="Z1672">
        <f t="shared" si="213"/>
        <v>0.39810000000000001</v>
      </c>
    </row>
    <row r="1673" spans="1:26" x14ac:dyDescent="0.3">
      <c r="A1673">
        <v>24.219921793464</v>
      </c>
      <c r="B1673">
        <f t="shared" si="214"/>
        <v>24.219921793464003</v>
      </c>
      <c r="C1673">
        <f t="shared" si="215"/>
        <v>0</v>
      </c>
      <c r="E1673">
        <v>38.954261643544001</v>
      </c>
      <c r="F1673">
        <f>'wyznaczanie X2,X3,X6,X7'!$J$3*I1673+'wyznaczanie X2,X3,X6,X7'!$K$3</f>
        <v>39.127418500342046</v>
      </c>
      <c r="G1673">
        <f t="shared" si="218"/>
        <v>0.17319999999999999</v>
      </c>
      <c r="I1673">
        <v>82.741424159225602</v>
      </c>
      <c r="J1673">
        <f>'wyznaczanie X2,X3,X6,X7'!$M$3*modele!E1673+'wyznaczanie X2,X3,X6,X7'!$N$3</f>
        <v>82.395606868502469</v>
      </c>
      <c r="K1673">
        <f t="shared" si="211"/>
        <v>0.3458</v>
      </c>
      <c r="M1673">
        <v>-68.422941343703997</v>
      </c>
      <c r="N1673">
        <f t="shared" si="216"/>
        <v>-68.422941343703997</v>
      </c>
      <c r="O1673">
        <f t="shared" si="217"/>
        <v>0</v>
      </c>
      <c r="Q1673">
        <v>22.816527883155899</v>
      </c>
      <c r="R1673">
        <v>22.816527883155899</v>
      </c>
      <c r="T1673">
        <v>58.691715450007599</v>
      </c>
      <c r="U1673">
        <f>'wyznaczanie X2,X3,X6,X7'!$T$3*modele!X1673+'wyznaczanie X2,X3,X6,X7'!$U$3</f>
        <v>59.1064827810605</v>
      </c>
      <c r="V1673">
        <f t="shared" si="212"/>
        <v>0.4148</v>
      </c>
      <c r="X1673">
        <v>118.26875570057599</v>
      </c>
      <c r="Y1673">
        <f>'wyznaczanie X2,X3,X6,X7'!$W$3*modele!T1673+'wyznaczanie X2,X3,X6,X7'!$X$3</f>
        <v>117.37650703392542</v>
      </c>
      <c r="Z1673">
        <f t="shared" si="213"/>
        <v>0.89219999999999999</v>
      </c>
    </row>
    <row r="1674" spans="1:26" x14ac:dyDescent="0.3">
      <c r="A1674">
        <v>30.236934030412801</v>
      </c>
      <c r="B1674">
        <f t="shared" si="214"/>
        <v>30.236934030412755</v>
      </c>
      <c r="C1674">
        <f t="shared" si="215"/>
        <v>0</v>
      </c>
      <c r="E1674">
        <v>67.4894710208725</v>
      </c>
      <c r="F1674">
        <f>'wyznaczanie X2,X3,X6,X7'!$J$3*I1674+'wyznaczanie X2,X3,X6,X7'!$K$3</f>
        <v>67.532769672174481</v>
      </c>
      <c r="G1674">
        <f t="shared" si="218"/>
        <v>4.3299999999999998E-2</v>
      </c>
      <c r="I1674">
        <v>139.57184485943901</v>
      </c>
      <c r="J1674">
        <f>'wyznaczanie X2,X3,X6,X7'!$M$3*modele!E1674+'wyznaczanie X2,X3,X6,X7'!$N$3</f>
        <v>139.48302962638957</v>
      </c>
      <c r="K1674">
        <f t="shared" si="211"/>
        <v>8.8800000000000004E-2</v>
      </c>
      <c r="M1674">
        <v>-141.99454500179201</v>
      </c>
      <c r="N1674">
        <f t="shared" si="216"/>
        <v>-141.99454500179192</v>
      </c>
      <c r="O1674">
        <f t="shared" si="217"/>
        <v>0</v>
      </c>
      <c r="Q1674">
        <v>14.093249034751199</v>
      </c>
      <c r="R1674">
        <v>14.093249034751199</v>
      </c>
      <c r="T1674">
        <v>49.060060699112498</v>
      </c>
      <c r="U1674">
        <f>'wyznaczanie X2,X3,X6,X7'!$T$3*modele!X1674+'wyznaczanie X2,X3,X6,X7'!$U$3</f>
        <v>49.009444934096393</v>
      </c>
      <c r="V1674">
        <f t="shared" si="212"/>
        <v>5.0599999999999999E-2</v>
      </c>
      <c r="X1674">
        <v>98.022785941703802</v>
      </c>
      <c r="Y1674">
        <f>'wyznaczanie X2,X3,X6,X7'!$W$3*modele!T1674+'wyznaczanie X2,X3,X6,X7'!$X$3</f>
        <v>98.131106534826415</v>
      </c>
      <c r="Z1674">
        <f t="shared" si="213"/>
        <v>0.10829999999999999</v>
      </c>
    </row>
    <row r="1675" spans="1:26" x14ac:dyDescent="0.3">
      <c r="A1675">
        <v>32.814213505993997</v>
      </c>
      <c r="B1675">
        <f t="shared" si="214"/>
        <v>32.814213505994005</v>
      </c>
      <c r="C1675">
        <f t="shared" si="215"/>
        <v>0</v>
      </c>
      <c r="E1675">
        <v>36.015027227907403</v>
      </c>
      <c r="F1675">
        <f>'wyznaczanie X2,X3,X6,X7'!$J$3*I1675+'wyznaczanie X2,X3,X6,X7'!$K$3</f>
        <v>36.181687100221815</v>
      </c>
      <c r="G1675">
        <f t="shared" si="218"/>
        <v>0.16669999999999999</v>
      </c>
      <c r="I1675">
        <v>76.847916498434302</v>
      </c>
      <c r="J1675">
        <f>'wyznaczanie X2,X3,X6,X7'!$M$3*modele!E1675+'wyznaczanie X2,X3,X6,X7'!$N$3</f>
        <v>76.515386560629381</v>
      </c>
      <c r="K1675">
        <f t="shared" si="211"/>
        <v>0.33250000000000002</v>
      </c>
      <c r="M1675">
        <v>-42.4166546717342</v>
      </c>
      <c r="N1675">
        <f t="shared" si="216"/>
        <v>-42.416654671734207</v>
      </c>
      <c r="O1675">
        <f t="shared" si="217"/>
        <v>0</v>
      </c>
      <c r="Q1675">
        <v>26.748424697870401</v>
      </c>
      <c r="R1675">
        <v>26.748424697870401</v>
      </c>
      <c r="T1675">
        <v>47.928314242659802</v>
      </c>
      <c r="U1675">
        <f>'wyznaczanie X2,X3,X6,X7'!$T$3*modele!X1675+'wyznaczanie X2,X3,X6,X7'!$U$3</f>
        <v>47.810412032574781</v>
      </c>
      <c r="V1675">
        <f t="shared" si="212"/>
        <v>0.1179</v>
      </c>
      <c r="X1675">
        <v>95.618557668815001</v>
      </c>
      <c r="Y1675">
        <f>'wyznaczanie X2,X3,X6,X7'!$W$3*modele!T1675+'wyznaczanie X2,X3,X6,X7'!$X$3</f>
        <v>95.86971797998396</v>
      </c>
      <c r="Z1675">
        <f t="shared" si="213"/>
        <v>0.25119999999999998</v>
      </c>
    </row>
    <row r="1676" spans="1:26" x14ac:dyDescent="0.3">
      <c r="A1676">
        <v>51.719664576272997</v>
      </c>
      <c r="B1676">
        <f t="shared" si="214"/>
        <v>51.719664576272997</v>
      </c>
      <c r="C1676">
        <f t="shared" si="215"/>
        <v>0</v>
      </c>
      <c r="E1676">
        <v>43.432218969330499</v>
      </c>
      <c r="F1676">
        <f>'wyznaczanie X2,X3,X6,X7'!$J$3*I1676+'wyznaczanie X2,X3,X6,X7'!$K$3</f>
        <v>43.50267375830024</v>
      </c>
      <c r="G1676">
        <f t="shared" si="218"/>
        <v>7.0499999999999993E-2</v>
      </c>
      <c r="I1676">
        <v>91.494971879035205</v>
      </c>
      <c r="J1676">
        <f>'wyznaczanie X2,X3,X6,X7'!$M$3*modele!E1676+'wyznaczanie X2,X3,X6,X7'!$N$3</f>
        <v>91.354189914753235</v>
      </c>
      <c r="K1676">
        <f t="shared" si="211"/>
        <v>0.14080000000000001</v>
      </c>
      <c r="M1676">
        <v>-26.8573277554455</v>
      </c>
      <c r="N1676">
        <f t="shared" si="216"/>
        <v>-26.857327755445496</v>
      </c>
      <c r="O1676">
        <f t="shared" si="217"/>
        <v>0</v>
      </c>
      <c r="Q1676">
        <v>16.505708062404899</v>
      </c>
      <c r="R1676">
        <v>16.505708062404899</v>
      </c>
      <c r="T1676">
        <v>49.816654372026498</v>
      </c>
      <c r="U1676">
        <f>'wyznaczanie X2,X3,X6,X7'!$T$3*modele!X1676+'wyznaczanie X2,X3,X6,X7'!$U$3</f>
        <v>49.92607419105687</v>
      </c>
      <c r="V1676">
        <f t="shared" si="212"/>
        <v>0.1094</v>
      </c>
      <c r="X1676">
        <v>99.860755502459597</v>
      </c>
      <c r="Y1676">
        <f>'wyznaczanie X2,X3,X6,X7'!$W$3*modele!T1676+'wyznaczanie X2,X3,X6,X7'!$X$3</f>
        <v>99.642887077932059</v>
      </c>
      <c r="Z1676">
        <f t="shared" si="213"/>
        <v>0.21790000000000001</v>
      </c>
    </row>
    <row r="1677" spans="1:26" x14ac:dyDescent="0.3">
      <c r="A1677">
        <v>33.165632788227299</v>
      </c>
      <c r="B1677">
        <f t="shared" si="214"/>
        <v>33.165632788227349</v>
      </c>
      <c r="C1677">
        <f t="shared" si="215"/>
        <v>0</v>
      </c>
      <c r="E1677">
        <v>44.805755761742702</v>
      </c>
      <c r="F1677">
        <f>'wyznaczanie X2,X3,X6,X7'!$J$3*I1677+'wyznaczanie X2,X3,X6,X7'!$K$3</f>
        <v>44.788290652437432</v>
      </c>
      <c r="G1677">
        <f t="shared" si="218"/>
        <v>1.7500000000000002E-2</v>
      </c>
      <c r="I1677">
        <v>94.067098113671193</v>
      </c>
      <c r="J1677">
        <f>'wyznaczanie X2,X3,X6,X7'!$M$3*modele!E1677+'wyznaczanie X2,X3,X6,X7'!$N$3</f>
        <v>94.102081983989166</v>
      </c>
      <c r="K1677">
        <f t="shared" si="211"/>
        <v>3.5000000000000003E-2</v>
      </c>
      <c r="M1677">
        <v>-68.086001708773395</v>
      </c>
      <c r="N1677">
        <f t="shared" si="216"/>
        <v>-68.086001708773495</v>
      </c>
      <c r="O1677">
        <f t="shared" si="217"/>
        <v>0</v>
      </c>
      <c r="Q1677">
        <v>15.0699652646939</v>
      </c>
      <c r="R1677">
        <v>15.0699652646939</v>
      </c>
      <c r="T1677">
        <v>48.951716920142701</v>
      </c>
      <c r="U1677">
        <f>'wyznaczanie X2,X3,X6,X7'!$T$3*modele!X1677+'wyznaczanie X2,X3,X6,X7'!$U$3</f>
        <v>48.490727131663157</v>
      </c>
      <c r="V1677">
        <f t="shared" si="212"/>
        <v>0.46100000000000002</v>
      </c>
      <c r="X1677">
        <v>96.982684369279795</v>
      </c>
      <c r="Y1677">
        <f>'wyznaczanie X2,X3,X6,X7'!$W$3*modele!T1677+'wyznaczanie X2,X3,X6,X7'!$X$3</f>
        <v>97.914620430227856</v>
      </c>
      <c r="Z1677">
        <f t="shared" si="213"/>
        <v>0.93189999999999995</v>
      </c>
    </row>
    <row r="1678" spans="1:26" x14ac:dyDescent="0.3">
      <c r="A1678">
        <v>40.059822913405903</v>
      </c>
      <c r="B1678">
        <f t="shared" si="214"/>
        <v>40.059822913405803</v>
      </c>
      <c r="C1678">
        <f t="shared" si="215"/>
        <v>0</v>
      </c>
      <c r="E1678">
        <v>36.390564739066299</v>
      </c>
      <c r="F1678">
        <f>'wyznaczanie X2,X3,X6,X7'!$J$3*I1678+'wyznaczanie X2,X3,X6,X7'!$K$3</f>
        <v>36.162144492043964</v>
      </c>
      <c r="G1678">
        <f t="shared" si="218"/>
        <v>0.22839999999999999</v>
      </c>
      <c r="I1678">
        <v>76.808817716039101</v>
      </c>
      <c r="J1678">
        <f>'wyznaczanie X2,X3,X6,X7'!$M$3*modele!E1678+'wyznaczanie X2,X3,X6,X7'!$N$3</f>
        <v>77.266685364065026</v>
      </c>
      <c r="K1678">
        <f t="shared" si="211"/>
        <v>0.45789999999999997</v>
      </c>
      <c r="M1678">
        <v>-29.052048390387299</v>
      </c>
      <c r="N1678">
        <f t="shared" si="216"/>
        <v>-29.0520483903871</v>
      </c>
      <c r="O1678">
        <f t="shared" si="217"/>
        <v>0</v>
      </c>
      <c r="Q1678">
        <v>24.125896118821899</v>
      </c>
      <c r="R1678">
        <v>24.125896118821899</v>
      </c>
      <c r="T1678">
        <v>52.049797589880903</v>
      </c>
      <c r="U1678">
        <f>'wyznaczanie X2,X3,X6,X7'!$T$3*modele!X1678+'wyznaczanie X2,X3,X6,X7'!$U$3</f>
        <v>52.087942711179032</v>
      </c>
      <c r="V1678">
        <f t="shared" si="212"/>
        <v>3.8100000000000002E-2</v>
      </c>
      <c r="X1678">
        <v>104.195603538531</v>
      </c>
      <c r="Y1678">
        <f>'wyznaczanie X2,X3,X6,X7'!$W$3*modele!T1678+'wyznaczanie X2,X3,X6,X7'!$X$3</f>
        <v>104.10502122943501</v>
      </c>
      <c r="Z1678">
        <f t="shared" si="213"/>
        <v>9.06E-2</v>
      </c>
    </row>
    <row r="1679" spans="1:26" x14ac:dyDescent="0.3">
      <c r="A1679">
        <v>32.745543387379897</v>
      </c>
      <c r="B1679">
        <f t="shared" si="214"/>
        <v>32.745543387379847</v>
      </c>
      <c r="C1679">
        <f t="shared" si="215"/>
        <v>0</v>
      </c>
      <c r="E1679">
        <v>11.179066947532601</v>
      </c>
      <c r="F1679">
        <f>'wyznaczanie X2,X3,X6,X7'!$J$3*I1679+'wyznaczanie X2,X3,X6,X7'!$K$3</f>
        <v>11.175548327575978</v>
      </c>
      <c r="G1679">
        <f t="shared" si="218"/>
        <v>3.5000000000000001E-3</v>
      </c>
      <c r="I1679">
        <v>26.8182802534653</v>
      </c>
      <c r="J1679">
        <f>'wyznaczanie X2,X3,X6,X7'!$M$3*modele!E1679+'wyznaczanie X2,X3,X6,X7'!$N$3</f>
        <v>26.828666362587981</v>
      </c>
      <c r="K1679">
        <f t="shared" si="211"/>
        <v>1.04E-2</v>
      </c>
      <c r="M1679">
        <v>31.953885932161899</v>
      </c>
      <c r="N1679">
        <f t="shared" si="216"/>
        <v>31.953885932161995</v>
      </c>
      <c r="O1679">
        <f t="shared" si="217"/>
        <v>0</v>
      </c>
      <c r="Q1679">
        <v>23.196415534880401</v>
      </c>
      <c r="R1679">
        <v>23.196415534880401</v>
      </c>
      <c r="T1679">
        <v>49.2099152689647</v>
      </c>
      <c r="U1679">
        <f>'wyznaczanie X2,X3,X6,X7'!$T$3*modele!X1679+'wyznaczanie X2,X3,X6,X7'!$U$3</f>
        <v>48.961788591613043</v>
      </c>
      <c r="V1679">
        <f t="shared" si="212"/>
        <v>0.24809999999999999</v>
      </c>
      <c r="X1679">
        <v>97.927228325365206</v>
      </c>
      <c r="Y1679">
        <f>'wyznaczanie X2,X3,X6,X7'!$W$3*modele!T1679+'wyznaczanie X2,X3,X6,X7'!$X$3</f>
        <v>98.430537036439631</v>
      </c>
      <c r="Z1679">
        <f t="shared" si="213"/>
        <v>0.50329999999999997</v>
      </c>
    </row>
    <row r="1680" spans="1:26" x14ac:dyDescent="0.3">
      <c r="A1680">
        <v>50.684751553119703</v>
      </c>
      <c r="B1680">
        <f t="shared" si="214"/>
        <v>50.68475155311944</v>
      </c>
      <c r="C1680">
        <f t="shared" si="215"/>
        <v>0</v>
      </c>
      <c r="E1680">
        <v>77.761094795381297</v>
      </c>
      <c r="F1680">
        <f>'wyznaczanie X2,X3,X6,X7'!$J$3*I1680+'wyznaczanie X2,X3,X6,X7'!$K$3</f>
        <v>77.94781291354181</v>
      </c>
      <c r="G1680">
        <f t="shared" si="218"/>
        <v>0.1867</v>
      </c>
      <c r="I1680">
        <v>160.40916123117799</v>
      </c>
      <c r="J1680">
        <f>'wyznaczanie X2,X3,X6,X7'!$M$3*modele!E1680+'wyznaczanie X2,X3,X6,X7'!$N$3</f>
        <v>160.03239798992547</v>
      </c>
      <c r="K1680">
        <f t="shared" si="211"/>
        <v>0.37680000000000002</v>
      </c>
      <c r="M1680">
        <v>-131.91378127990501</v>
      </c>
      <c r="N1680">
        <f t="shared" si="216"/>
        <v>-131.91378127990447</v>
      </c>
      <c r="O1680">
        <f t="shared" si="217"/>
        <v>0</v>
      </c>
      <c r="Q1680">
        <v>20.135383619117899</v>
      </c>
      <c r="R1680">
        <v>20.135383619117899</v>
      </c>
      <c r="T1680">
        <v>47.156326769827402</v>
      </c>
      <c r="U1680">
        <f>'wyznaczanie X2,X3,X6,X7'!$T$3*modele!X1680+'wyznaczanie X2,X3,X6,X7'!$U$3</f>
        <v>46.987953286804007</v>
      </c>
      <c r="V1680">
        <f t="shared" si="212"/>
        <v>0.16839999999999999</v>
      </c>
      <c r="X1680">
        <v>93.969413122941901</v>
      </c>
      <c r="Y1680">
        <f>'wyznaczanie X2,X3,X6,X7'!$W$3*modele!T1680+'wyznaczanie X2,X3,X6,X7'!$X$3</f>
        <v>94.327178460119399</v>
      </c>
      <c r="Z1680">
        <f t="shared" si="213"/>
        <v>0.35780000000000001</v>
      </c>
    </row>
    <row r="1681" spans="1:26" x14ac:dyDescent="0.3">
      <c r="A1681">
        <v>55.307204311927897</v>
      </c>
      <c r="B1681">
        <f t="shared" si="214"/>
        <v>55.307204311927961</v>
      </c>
      <c r="C1681">
        <f t="shared" si="215"/>
        <v>0</v>
      </c>
      <c r="E1681">
        <v>75.077988924741305</v>
      </c>
      <c r="F1681">
        <f>'wyznaczanie X2,X3,X6,X7'!$J$3*I1681+'wyznaczanie X2,X3,X6,X7'!$K$3</f>
        <v>75.145472947064022</v>
      </c>
      <c r="G1681">
        <f t="shared" si="218"/>
        <v>6.7500000000000004E-2</v>
      </c>
      <c r="I1681">
        <v>154.80253597678299</v>
      </c>
      <c r="J1681">
        <f>'wyznaczanie X2,X3,X6,X7'!$M$3*modele!E1681+'wyznaczanie X2,X3,X6,X7'!$N$3</f>
        <v>154.6645873978963</v>
      </c>
      <c r="K1681">
        <f t="shared" ref="K1681:K1744" si="219">ROUND(ABS(J1681-I1681),4)</f>
        <v>0.13789999999999999</v>
      </c>
      <c r="M1681">
        <v>-114.61955815036799</v>
      </c>
      <c r="N1681">
        <f t="shared" si="216"/>
        <v>-114.61955815036812</v>
      </c>
      <c r="O1681">
        <f t="shared" si="217"/>
        <v>0</v>
      </c>
      <c r="Q1681">
        <v>15.050470161428899</v>
      </c>
      <c r="R1681">
        <v>15.050470161428899</v>
      </c>
      <c r="T1681">
        <v>50.638224750574103</v>
      </c>
      <c r="U1681">
        <f>'wyznaczanie X2,X3,X6,X7'!$T$3*modele!X1681+'wyznaczanie X2,X3,X6,X7'!$U$3</f>
        <v>50.58037352182383</v>
      </c>
      <c r="V1681">
        <f t="shared" si="212"/>
        <v>5.79E-2</v>
      </c>
      <c r="X1681">
        <v>101.172716957367</v>
      </c>
      <c r="Y1681">
        <f>'wyznaczanie X2,X3,X6,X7'!$W$3*modele!T1681+'wyznaczanie X2,X3,X6,X7'!$X$3</f>
        <v>101.28450021526712</v>
      </c>
      <c r="Z1681">
        <f t="shared" si="213"/>
        <v>0.1118</v>
      </c>
    </row>
    <row r="1682" spans="1:26" x14ac:dyDescent="0.3">
      <c r="A1682">
        <v>29.899735238692202</v>
      </c>
      <c r="B1682">
        <f t="shared" si="214"/>
        <v>29.899735238692102</v>
      </c>
      <c r="C1682">
        <f t="shared" si="215"/>
        <v>0</v>
      </c>
      <c r="E1682">
        <v>59.6158897681604</v>
      </c>
      <c r="F1682">
        <f>'wyznaczanie X2,X3,X6,X7'!$J$3*I1682+'wyznaczanie X2,X3,X6,X7'!$K$3</f>
        <v>59.495428062041533</v>
      </c>
      <c r="G1682">
        <f t="shared" si="218"/>
        <v>0.1205</v>
      </c>
      <c r="I1682">
        <v>123.49158229721699</v>
      </c>
      <c r="J1682">
        <f>'wyznaczanie X2,X3,X6,X7'!$M$3*modele!E1682+'wyznaczanie X2,X3,X6,X7'!$N$3</f>
        <v>123.73117528922572</v>
      </c>
      <c r="K1682">
        <f t="shared" si="219"/>
        <v>0.23960000000000001</v>
      </c>
      <c r="M1682">
        <v>-119.048198827097</v>
      </c>
      <c r="N1682">
        <f t="shared" si="216"/>
        <v>-119.0481988270968</v>
      </c>
      <c r="O1682">
        <f t="shared" si="217"/>
        <v>0</v>
      </c>
      <c r="Q1682">
        <v>19.533244756447001</v>
      </c>
      <c r="R1682">
        <v>19.533244756447001</v>
      </c>
      <c r="T1682">
        <v>51.008164963219002</v>
      </c>
      <c r="U1682">
        <f>'wyznaczanie X2,X3,X6,X7'!$T$3*modele!X1682+'wyznaczanie X2,X3,X6,X7'!$U$3</f>
        <v>50.586636075473983</v>
      </c>
      <c r="V1682">
        <f t="shared" si="212"/>
        <v>0.42149999999999999</v>
      </c>
      <c r="X1682">
        <v>101.18527425127201</v>
      </c>
      <c r="Y1682">
        <f>'wyznaczanie X2,X3,X6,X7'!$W$3*modele!T1682+'wyznaczanie X2,X3,X6,X7'!$X$3</f>
        <v>102.02369277741863</v>
      </c>
      <c r="Z1682">
        <f t="shared" si="213"/>
        <v>0.83840000000000003</v>
      </c>
    </row>
    <row r="1683" spans="1:26" x14ac:dyDescent="0.3">
      <c r="A1683">
        <v>28.662585675265301</v>
      </c>
      <c r="B1683">
        <f t="shared" si="214"/>
        <v>28.662585675265301</v>
      </c>
      <c r="C1683">
        <f t="shared" si="215"/>
        <v>0</v>
      </c>
      <c r="F1683">
        <f>'wyznaczanie X2,X3,X6,X7'!$J$3*I1683+'wyznaczanie X2,X3,X6,X7'!$K$3</f>
        <v>0.25627936972093535</v>
      </c>
      <c r="G1683">
        <f t="shared" si="218"/>
        <v>0.25629999999999997</v>
      </c>
      <c r="I1683">
        <v>4.9721624265878503</v>
      </c>
      <c r="J1683">
        <f>'wyznaczanie X2,X3,X6,X7'!$M$3*modele!E1683+'wyznaczanie X2,X3,X6,X7'!$N$3</f>
        <v>4.4638709116893693</v>
      </c>
      <c r="K1683">
        <f t="shared" si="219"/>
        <v>0.50829999999999997</v>
      </c>
      <c r="M1683">
        <v>57.325171350530603</v>
      </c>
      <c r="N1683">
        <f t="shared" si="216"/>
        <v>57.325171350530603</v>
      </c>
      <c r="O1683">
        <f t="shared" si="217"/>
        <v>0</v>
      </c>
      <c r="Q1683">
        <v>26.7726870080912</v>
      </c>
      <c r="R1683">
        <v>26.7726870080912</v>
      </c>
      <c r="T1683">
        <v>53.734287514166702</v>
      </c>
      <c r="U1683">
        <f>'wyznaczanie X2,X3,X6,X7'!$T$3*modele!X1683+'wyznaczanie X2,X3,X6,X7'!$U$3</f>
        <v>53.375636193965491</v>
      </c>
      <c r="V1683">
        <f t="shared" si="212"/>
        <v>0.35870000000000002</v>
      </c>
      <c r="X1683">
        <v>106.777608647983</v>
      </c>
      <c r="Y1683">
        <f>'wyznaczanie X2,X3,X6,X7'!$W$3*modele!T1683+'wyznaczanie X2,X3,X6,X7'!$X$3</f>
        <v>107.47086895425763</v>
      </c>
      <c r="Z1683">
        <f t="shared" si="213"/>
        <v>0.69330000000000003</v>
      </c>
    </row>
    <row r="1684" spans="1:26" x14ac:dyDescent="0.3">
      <c r="A1684">
        <v>41.024220444470103</v>
      </c>
      <c r="B1684">
        <f t="shared" si="214"/>
        <v>41.024220444470046</v>
      </c>
      <c r="C1684">
        <f t="shared" si="215"/>
        <v>0</v>
      </c>
      <c r="E1684">
        <v>16.971282143416101</v>
      </c>
      <c r="F1684">
        <f>'wyznaczanie X2,X3,X6,X7'!$J$3*I1684+'wyznaczanie X2,X3,X6,X7'!$K$3</f>
        <v>17.113797707301028</v>
      </c>
      <c r="G1684">
        <f t="shared" si="218"/>
        <v>0.14249999999999999</v>
      </c>
      <c r="I1684">
        <v>38.6989012122093</v>
      </c>
      <c r="J1684">
        <f>'wyznaczanie X2,X3,X6,X7'!$M$3*modele!E1684+'wyznaczanie X2,X3,X6,X7'!$N$3</f>
        <v>38.416548309400461</v>
      </c>
      <c r="K1684">
        <f t="shared" si="219"/>
        <v>0.28239999999999998</v>
      </c>
      <c r="M1684">
        <v>31.134594458691801</v>
      </c>
      <c r="N1684">
        <f t="shared" si="216"/>
        <v>31.134594458691907</v>
      </c>
      <c r="O1684">
        <f t="shared" si="217"/>
        <v>0</v>
      </c>
      <c r="Q1684">
        <v>21.607595914312999</v>
      </c>
      <c r="R1684">
        <v>21.607595914312999</v>
      </c>
      <c r="T1684">
        <v>53.617376350757098</v>
      </c>
      <c r="U1684">
        <f>'wyznaczanie X2,X3,X6,X7'!$T$3*modele!X1684+'wyznaczanie X2,X3,X6,X7'!$U$3</f>
        <v>53.197762629156024</v>
      </c>
      <c r="V1684">
        <f t="shared" si="212"/>
        <v>0.41959999999999997</v>
      </c>
      <c r="X1684">
        <v>106.420947331207</v>
      </c>
      <c r="Y1684">
        <f>'wyznaczanie X2,X3,X6,X7'!$W$3*modele!T1684+'wyznaczanie X2,X3,X6,X7'!$X$3</f>
        <v>107.23726401088854</v>
      </c>
      <c r="Z1684">
        <f t="shared" si="213"/>
        <v>0.81630000000000003</v>
      </c>
    </row>
    <row r="1685" spans="1:26" x14ac:dyDescent="0.3">
      <c r="A1685">
        <v>27.1762128995938</v>
      </c>
      <c r="B1685">
        <f t="shared" si="214"/>
        <v>27.176212899593693</v>
      </c>
      <c r="C1685">
        <f t="shared" si="215"/>
        <v>0</v>
      </c>
      <c r="E1685">
        <v>57.958422274370797</v>
      </c>
      <c r="F1685">
        <f>'wyznaczanie X2,X3,X6,X7'!$J$3*I1685+'wyznaczanie X2,X3,X6,X7'!$K$3</f>
        <v>58.188356478770402</v>
      </c>
      <c r="G1685">
        <f t="shared" si="218"/>
        <v>0.22989999999999999</v>
      </c>
      <c r="I1685">
        <v>120.87653179095</v>
      </c>
      <c r="J1685">
        <f>'wyznaczanie X2,X3,X6,X7'!$M$3*modele!E1685+'wyznaczanie X2,X3,X6,X7'!$N$3</f>
        <v>120.41525262420404</v>
      </c>
      <c r="K1685">
        <f t="shared" si="219"/>
        <v>0.46129999999999999</v>
      </c>
      <c r="M1685">
        <v>-119.522841023925</v>
      </c>
      <c r="N1685">
        <f t="shared" si="216"/>
        <v>-119.52284102392478</v>
      </c>
      <c r="O1685">
        <f t="shared" si="217"/>
        <v>0</v>
      </c>
      <c r="Q1685">
        <v>21.7723619711334</v>
      </c>
      <c r="R1685">
        <v>21.7723619711334</v>
      </c>
      <c r="T1685">
        <v>54.200903629920703</v>
      </c>
      <c r="U1685">
        <f>'wyznaczanie X2,X3,X6,X7'!$T$3*modele!X1685+'wyznaczanie X2,X3,X6,X7'!$U$3</f>
        <v>54.45448442135519</v>
      </c>
      <c r="V1685">
        <f t="shared" si="212"/>
        <v>0.25359999999999999</v>
      </c>
      <c r="X1685">
        <v>108.940849879441</v>
      </c>
      <c r="Y1685">
        <f>'wyznaczanie X2,X3,X6,X7'!$W$3*modele!T1685+'wyznaczanie X2,X3,X6,X7'!$X$3</f>
        <v>108.40323356441822</v>
      </c>
      <c r="Z1685">
        <f t="shared" si="213"/>
        <v>0.53759999999999997</v>
      </c>
    </row>
    <row r="1686" spans="1:26" x14ac:dyDescent="0.3">
      <c r="A1686">
        <v>55.863157369654502</v>
      </c>
      <c r="B1686">
        <f t="shared" si="214"/>
        <v>55.863157369654566</v>
      </c>
      <c r="C1686">
        <f t="shared" si="215"/>
        <v>0</v>
      </c>
      <c r="E1686">
        <v>35.530061571233297</v>
      </c>
      <c r="F1686">
        <f>'wyznaczanie X2,X3,X6,X7'!$J$3*I1686+'wyznaczanie X2,X3,X6,X7'!$K$3</f>
        <v>35.672518488759337</v>
      </c>
      <c r="G1686">
        <f t="shared" si="218"/>
        <v>0.14249999999999999</v>
      </c>
      <c r="I1686">
        <v>75.829225822099701</v>
      </c>
      <c r="J1686">
        <f>'wyznaczanie X2,X3,X6,X7'!$M$3*modele!E1686+'wyznaczanie X2,X3,X6,X7'!$N$3</f>
        <v>75.545166258422398</v>
      </c>
      <c r="K1686">
        <f t="shared" si="219"/>
        <v>0.28410000000000002</v>
      </c>
      <c r="M1686">
        <v>5.1361300256092299</v>
      </c>
      <c r="N1686">
        <f t="shared" si="216"/>
        <v>5.1361300256091056</v>
      </c>
      <c r="O1686">
        <f t="shared" si="217"/>
        <v>0</v>
      </c>
      <c r="Q1686">
        <v>22.252699467956401</v>
      </c>
      <c r="R1686">
        <v>22.252699467956401</v>
      </c>
      <c r="T1686">
        <v>57.557072122269098</v>
      </c>
      <c r="U1686">
        <f>'wyznaczanie X2,X3,X6,X7'!$T$3*modele!X1686+'wyznaczanie X2,X3,X6,X7'!$U$3</f>
        <v>57.723427995475916</v>
      </c>
      <c r="V1686">
        <f t="shared" si="212"/>
        <v>0.16639999999999999</v>
      </c>
      <c r="X1686">
        <v>115.495537872911</v>
      </c>
      <c r="Y1686">
        <f>'wyznaczanie X2,X3,X6,X7'!$W$3*modele!T1686+'wyznaczanie X2,X3,X6,X7'!$X$3</f>
        <v>115.10933012292489</v>
      </c>
      <c r="Z1686">
        <f t="shared" si="213"/>
        <v>0.38619999999999999</v>
      </c>
    </row>
    <row r="1687" spans="1:26" x14ac:dyDescent="0.3">
      <c r="A1687">
        <v>58.5363131614086</v>
      </c>
      <c r="B1687">
        <f t="shared" si="214"/>
        <v>58.5363131614086</v>
      </c>
      <c r="C1687">
        <f t="shared" si="215"/>
        <v>0</v>
      </c>
      <c r="E1687">
        <v>49.683946311167603</v>
      </c>
      <c r="F1687">
        <f>'wyznaczanie X2,X3,X6,X7'!$J$3*I1687+'wyznaczanie X2,X3,X6,X7'!$K$3</f>
        <v>49.806904044029295</v>
      </c>
      <c r="G1687">
        <f t="shared" si="218"/>
        <v>0.123</v>
      </c>
      <c r="I1687">
        <v>104.107808705509</v>
      </c>
      <c r="J1687">
        <f>'wyznaczanie X2,X3,X6,X7'!$M$3*modele!E1687+'wyznaczanie X2,X3,X6,X7'!$N$3</f>
        <v>103.86136997469886</v>
      </c>
      <c r="K1687">
        <f t="shared" si="219"/>
        <v>0.24640000000000001</v>
      </c>
      <c r="M1687">
        <v>-31.9792126106856</v>
      </c>
      <c r="N1687">
        <f t="shared" si="216"/>
        <v>-31.979212610685607</v>
      </c>
      <c r="O1687">
        <f t="shared" si="217"/>
        <v>0</v>
      </c>
      <c r="Q1687">
        <v>14.821966284538201</v>
      </c>
      <c r="R1687">
        <v>14.821966284538201</v>
      </c>
      <c r="T1687">
        <v>51.301154352802001</v>
      </c>
      <c r="U1687">
        <f>'wyznaczanie X2,X3,X6,X7'!$T$3*modele!X1687+'wyznaczanie X2,X3,X6,X7'!$U$3</f>
        <v>51.49923529615193</v>
      </c>
      <c r="V1687">
        <f t="shared" si="212"/>
        <v>0.1981</v>
      </c>
      <c r="X1687">
        <v>103.015163026956</v>
      </c>
      <c r="Y1687">
        <f>'wyznaczanie X2,X3,X6,X7'!$W$3*modele!T1687+'wyznaczanie X2,X3,X6,X7'!$X$3</f>
        <v>102.60912677503855</v>
      </c>
      <c r="Z1687">
        <f t="shared" si="213"/>
        <v>0.40600000000000003</v>
      </c>
    </row>
    <row r="1688" spans="1:26" x14ac:dyDescent="0.3">
      <c r="A1688">
        <v>29.198031645825399</v>
      </c>
      <c r="B1688">
        <f t="shared" si="214"/>
        <v>29.198031645825388</v>
      </c>
      <c r="C1688">
        <f t="shared" si="215"/>
        <v>0</v>
      </c>
      <c r="E1688">
        <v>18.515452449453701</v>
      </c>
      <c r="F1688">
        <f>'wyznaczanie X2,X3,X6,X7'!$J$3*I1688+'wyznaczanie X2,X3,X6,X7'!$K$3</f>
        <v>18.624021116383862</v>
      </c>
      <c r="G1688">
        <f t="shared" si="218"/>
        <v>0.1086</v>
      </c>
      <c r="I1688">
        <v>41.720396393532603</v>
      </c>
      <c r="J1688">
        <f>'wyznaczanie X2,X3,X6,X7'!$M$3*modele!E1688+'wyznaczanie X2,X3,X6,X7'!$N$3</f>
        <v>41.505809085632315</v>
      </c>
      <c r="K1688">
        <f t="shared" si="219"/>
        <v>0.21460000000000001</v>
      </c>
      <c r="M1688">
        <v>2.8497059432896799</v>
      </c>
      <c r="N1688">
        <f t="shared" si="216"/>
        <v>2.849705943289699</v>
      </c>
      <c r="O1688">
        <f t="shared" si="217"/>
        <v>0</v>
      </c>
      <c r="Q1688">
        <v>21.694293460802399</v>
      </c>
      <c r="R1688">
        <v>21.694293460802399</v>
      </c>
      <c r="T1688">
        <v>52.274171255897798</v>
      </c>
      <c r="U1688">
        <f>'wyznaczanie X2,X3,X6,X7'!$T$3*modele!X1688+'wyznaczanie X2,X3,X6,X7'!$U$3</f>
        <v>52.170119212170391</v>
      </c>
      <c r="V1688">
        <f t="shared" si="212"/>
        <v>0.1041</v>
      </c>
      <c r="X1688">
        <v>104.360378889399</v>
      </c>
      <c r="Y1688">
        <f>'wyznaczanie X2,X3,X6,X7'!$W$3*modele!T1688+'wyznaczanie X2,X3,X6,X7'!$X$3</f>
        <v>104.55335136331414</v>
      </c>
      <c r="Z1688">
        <f>ROUND(ABS(Y1688-X1688),4)</f>
        <v>0.193</v>
      </c>
    </row>
    <row r="1689" spans="1:26" x14ac:dyDescent="0.3">
      <c r="A1689">
        <v>69.882988510048506</v>
      </c>
      <c r="B1689">
        <f t="shared" si="214"/>
        <v>69.882988510048534</v>
      </c>
      <c r="C1689">
        <f t="shared" si="215"/>
        <v>0</v>
      </c>
      <c r="E1689">
        <v>70.083416781328197</v>
      </c>
      <c r="F1689">
        <f>'wyznaczanie X2,X3,X6,X7'!$J$3*I1689+'wyznaczanie X2,X3,X6,X7'!$K$3</f>
        <v>70.19294020249086</v>
      </c>
      <c r="G1689">
        <f t="shared" si="218"/>
        <v>0.1095</v>
      </c>
      <c r="I1689">
        <v>144.89403255068299</v>
      </c>
      <c r="J1689">
        <f>'wyznaczanie X2,X3,X6,X7'!$M$3*modele!E1689+'wyznaczanie X2,X3,X6,X7'!$N$3</f>
        <v>144.6724668679405</v>
      </c>
      <c r="K1689">
        <f t="shared" si="219"/>
        <v>0.22159999999999999</v>
      </c>
      <c r="M1689">
        <v>-70.484273323887507</v>
      </c>
      <c r="N1689">
        <f t="shared" si="216"/>
        <v>-70.484273323887578</v>
      </c>
      <c r="O1689">
        <f t="shared" si="217"/>
        <v>0</v>
      </c>
      <c r="Q1689">
        <v>28.305022400209602</v>
      </c>
      <c r="R1689">
        <v>28.305022400209602</v>
      </c>
      <c r="U1689">
        <f>'wyznaczanie X2,X3,X6,X7'!$T$3*modele!X1689+'wyznaczanie X2,X3,X6,X7'!$U$3</f>
        <v>0.12367698590906429</v>
      </c>
      <c r="V1689">
        <f t="shared" si="212"/>
        <v>0.1237</v>
      </c>
      <c r="Y1689">
        <f>'wyznaczanie X2,X3,X6,X7'!$W$3*modele!T1689+'wyznaczanie X2,X3,X6,X7'!$X$3</f>
        <v>0.10220692369979645</v>
      </c>
      <c r="Z1689">
        <f t="shared" ref="Z1689:Z1752" si="220">ROUND(ABS(Y1689-X1689),4)</f>
        <v>0.1022</v>
      </c>
    </row>
    <row r="1690" spans="1:26" x14ac:dyDescent="0.3">
      <c r="A1690">
        <v>61.925335692627598</v>
      </c>
      <c r="B1690">
        <f t="shared" si="214"/>
        <v>61.925335692627698</v>
      </c>
      <c r="C1690">
        <f t="shared" si="215"/>
        <v>0</v>
      </c>
      <c r="E1690">
        <v>28.583783151481001</v>
      </c>
      <c r="F1690">
        <f>'wyznaczanie X2,X3,X6,X7'!$J$3*I1690+'wyznaczanie X2,X3,X6,X7'!$K$3</f>
        <v>28.476199013832652</v>
      </c>
      <c r="G1690">
        <f t="shared" si="218"/>
        <v>0.1076</v>
      </c>
      <c r="I1690">
        <v>61.431591348959699</v>
      </c>
      <c r="J1690">
        <f>'wyznaczanie X2,X3,X6,X7'!$M$3*modele!E1690+'wyznaczanie X2,X3,X6,X7'!$N$3</f>
        <v>61.648470162775517</v>
      </c>
      <c r="K1690">
        <f t="shared" si="219"/>
        <v>0.21690000000000001</v>
      </c>
      <c r="M1690">
        <v>38.099321930812401</v>
      </c>
      <c r="N1690">
        <f t="shared" si="216"/>
        <v>38.099321930812195</v>
      </c>
      <c r="O1690">
        <f t="shared" si="217"/>
        <v>0</v>
      </c>
      <c r="Q1690">
        <v>18.819615198828298</v>
      </c>
      <c r="R1690">
        <v>18.819615198828298</v>
      </c>
      <c r="T1690">
        <v>55.459784974176202</v>
      </c>
      <c r="U1690">
        <f>'wyznaczanie X2,X3,X6,X7'!$T$3*modele!X1690+'wyznaczanie X2,X3,X6,X7'!$U$3</f>
        <v>55.100616610245361</v>
      </c>
      <c r="V1690">
        <f t="shared" si="212"/>
        <v>0.35920000000000002</v>
      </c>
      <c r="X1690">
        <v>110.23643507529501</v>
      </c>
      <c r="Y1690">
        <f>'wyznaczanie X2,X3,X6,X7'!$W$3*modele!T1690+'wyznaczanie X2,X3,X6,X7'!$X$3</f>
        <v>110.91865550152509</v>
      </c>
      <c r="Z1690">
        <f t="shared" si="220"/>
        <v>0.68220000000000003</v>
      </c>
    </row>
    <row r="1691" spans="1:26" x14ac:dyDescent="0.3">
      <c r="A1691">
        <v>40.071145480779698</v>
      </c>
      <c r="B1691">
        <f t="shared" si="214"/>
        <v>40.071145480779705</v>
      </c>
      <c r="C1691">
        <f t="shared" si="215"/>
        <v>0</v>
      </c>
      <c r="E1691">
        <v>74.848038786019799</v>
      </c>
      <c r="F1691">
        <f>'wyznaczanie X2,X3,X6,X7'!$J$3*I1691+'wyznaczanie X2,X3,X6,X7'!$K$3</f>
        <v>75.075980384812183</v>
      </c>
      <c r="G1691">
        <f t="shared" si="218"/>
        <v>0.22789999999999999</v>
      </c>
      <c r="I1691">
        <v>154.663502612104</v>
      </c>
      <c r="J1691">
        <f>'wyznaczanie X2,X3,X6,X7'!$M$3*modele!E1691+'wyznaczanie X2,X3,X6,X7'!$N$3</f>
        <v>154.20455009419737</v>
      </c>
      <c r="K1691">
        <f t="shared" si="219"/>
        <v>0.45900000000000002</v>
      </c>
      <c r="M1691">
        <v>-144.40182539649999</v>
      </c>
      <c r="N1691">
        <f t="shared" si="216"/>
        <v>-144.40182539649999</v>
      </c>
      <c r="O1691">
        <f t="shared" si="217"/>
        <v>0</v>
      </c>
      <c r="Q1691">
        <v>18.455518493764401</v>
      </c>
      <c r="R1691">
        <v>18.455518493764401</v>
      </c>
      <c r="T1691">
        <v>43.6463162598629</v>
      </c>
      <c r="U1691">
        <f>'wyznaczanie X2,X3,X6,X7'!$T$3*modele!X1691+'wyznaczanie X2,X3,X6,X7'!$U$3</f>
        <v>43.164646004731765</v>
      </c>
      <c r="V1691">
        <f t="shared" ref="V1691:V1754" si="221">ROUND(ABS(U1691-T1691),4)</f>
        <v>0.48170000000000002</v>
      </c>
      <c r="X1691">
        <v>86.303148542683402</v>
      </c>
      <c r="Y1691">
        <f>'wyznaczanie X2,X3,X6,X7'!$W$3*modele!T1691+'wyznaczanie X2,X3,X6,X7'!$X$3</f>
        <v>87.313683918692263</v>
      </c>
      <c r="Z1691">
        <f t="shared" si="220"/>
        <v>1.0105</v>
      </c>
    </row>
    <row r="1692" spans="1:26" x14ac:dyDescent="0.3">
      <c r="A1692">
        <v>52.590417649185</v>
      </c>
      <c r="B1692">
        <f t="shared" si="214"/>
        <v>52.590417649185042</v>
      </c>
      <c r="C1692">
        <f t="shared" si="215"/>
        <v>0</v>
      </c>
      <c r="E1692">
        <v>11.629544049300399</v>
      </c>
      <c r="F1692">
        <f>'wyznaczanie X2,X3,X6,X7'!$J$3*I1692+'wyznaczanie X2,X3,X6,X7'!$K$3</f>
        <v>11.396314396119115</v>
      </c>
      <c r="G1692">
        <f t="shared" si="218"/>
        <v>0.23319999999999999</v>
      </c>
      <c r="I1692">
        <v>27.259965641396001</v>
      </c>
      <c r="J1692">
        <f>'wyznaczanie X2,X3,X6,X7'!$M$3*modele!E1692+'wyznaczanie X2,X3,X6,X7'!$N$3</f>
        <v>27.729889003407227</v>
      </c>
      <c r="K1692">
        <f t="shared" si="219"/>
        <v>0.46989999999999998</v>
      </c>
      <c r="M1692">
        <v>70.292203150468893</v>
      </c>
      <c r="N1692">
        <f t="shared" si="216"/>
        <v>70.292203150468794</v>
      </c>
      <c r="O1692">
        <f t="shared" si="217"/>
        <v>0</v>
      </c>
      <c r="Q1692">
        <v>21.488888779377</v>
      </c>
      <c r="R1692">
        <v>21.488888779377</v>
      </c>
      <c r="T1692">
        <v>53.196220526210503</v>
      </c>
      <c r="U1692">
        <f>'wyznaczanie X2,X3,X6,X7'!$T$3*modele!X1692+'wyznaczanie X2,X3,X6,X7'!$U$3</f>
        <v>52.885156884453124</v>
      </c>
      <c r="V1692">
        <f t="shared" si="221"/>
        <v>0.31109999999999999</v>
      </c>
      <c r="X1692">
        <v>105.794129194083</v>
      </c>
      <c r="Y1692">
        <f>'wyznaczanie X2,X3,X6,X7'!$W$3*modele!T1692+'wyznaczanie X2,X3,X6,X7'!$X$3</f>
        <v>106.39573545473112</v>
      </c>
      <c r="Z1692">
        <f t="shared" si="220"/>
        <v>0.60160000000000002</v>
      </c>
    </row>
    <row r="1693" spans="1:26" x14ac:dyDescent="0.3">
      <c r="A1693">
        <v>64.585552637138704</v>
      </c>
      <c r="B1693">
        <f t="shared" si="214"/>
        <v>64.585552637138761</v>
      </c>
      <c r="C1693">
        <f t="shared" si="215"/>
        <v>0</v>
      </c>
      <c r="E1693">
        <v>37.833491662388703</v>
      </c>
      <c r="F1693">
        <f>'wyznaczanie X2,X3,X6,X7'!$J$3*I1693+'wyznaczanie X2,X3,X6,X7'!$K$3</f>
        <v>37.702477187164867</v>
      </c>
      <c r="G1693">
        <f t="shared" si="218"/>
        <v>0.13100000000000001</v>
      </c>
      <c r="I1693">
        <v>79.890552370628399</v>
      </c>
      <c r="J1693">
        <f>'wyznaczanie X2,X3,X6,X7'!$M$3*modele!E1693+'wyznaczanie X2,X3,X6,X7'!$N$3</f>
        <v>80.153399044389005</v>
      </c>
      <c r="K1693">
        <f t="shared" si="219"/>
        <v>0.26279999999999998</v>
      </c>
      <c r="M1693">
        <v>15.6706302871114</v>
      </c>
      <c r="N1693">
        <f t="shared" si="216"/>
        <v>15.670630287111294</v>
      </c>
      <c r="O1693">
        <f t="shared" si="217"/>
        <v>0</v>
      </c>
      <c r="Q1693">
        <v>18.710259813507999</v>
      </c>
      <c r="R1693">
        <v>18.710259813507999</v>
      </c>
      <c r="T1693">
        <v>51.668572473322499</v>
      </c>
      <c r="U1693">
        <f>'wyznaczanie X2,X3,X6,X7'!$T$3*modele!X1693+'wyznaczanie X2,X3,X6,X7'!$U$3</f>
        <v>51.208669526038918</v>
      </c>
      <c r="V1693">
        <f t="shared" si="221"/>
        <v>0.45989999999999998</v>
      </c>
      <c r="X1693">
        <v>102.43253811420099</v>
      </c>
      <c r="Y1693">
        <f>'wyznaczanie X2,X3,X6,X7'!$W$3*modele!T1693+'wyznaczanie X2,X3,X6,X7'!$X$3</f>
        <v>103.34327984249417</v>
      </c>
      <c r="Z1693">
        <f t="shared" si="220"/>
        <v>0.91069999999999995</v>
      </c>
    </row>
    <row r="1694" spans="1:26" x14ac:dyDescent="0.3">
      <c r="A1694">
        <v>29.495745505836801</v>
      </c>
      <c r="B1694">
        <f t="shared" si="214"/>
        <v>29.495745505836798</v>
      </c>
      <c r="C1694">
        <f t="shared" si="215"/>
        <v>0</v>
      </c>
      <c r="E1694">
        <v>17.0062262489886</v>
      </c>
      <c r="F1694">
        <f>'wyznaczanie X2,X3,X6,X7'!$J$3*I1694+'wyznaczanie X2,X3,X6,X7'!$K$3</f>
        <v>17.164574556565697</v>
      </c>
      <c r="G1694">
        <f t="shared" si="218"/>
        <v>0.1583</v>
      </c>
      <c r="I1694">
        <v>38.800490158886497</v>
      </c>
      <c r="J1694">
        <f>'wyznaczanie X2,X3,X6,X7'!$M$3*modele!E1694+'wyznaczanie X2,X3,X6,X7'!$N$3</f>
        <v>38.486457343581179</v>
      </c>
      <c r="K1694">
        <f t="shared" si="219"/>
        <v>0.314</v>
      </c>
      <c r="M1694">
        <v>7.9728122647077901</v>
      </c>
      <c r="N1694">
        <f t="shared" si="216"/>
        <v>7.9728122647077981</v>
      </c>
      <c r="O1694">
        <f t="shared" si="217"/>
        <v>0</v>
      </c>
      <c r="Q1694">
        <v>14.112408271371301</v>
      </c>
      <c r="R1694">
        <v>14.112408271371301</v>
      </c>
      <c r="T1694">
        <v>52.862548064156599</v>
      </c>
      <c r="U1694">
        <f>'wyznaczanie X2,X3,X6,X7'!$T$3*modele!X1694+'wyznaczanie X2,X3,X6,X7'!$U$3</f>
        <v>53.201929718904204</v>
      </c>
      <c r="V1694">
        <f t="shared" si="221"/>
        <v>0.33939999999999998</v>
      </c>
      <c r="X1694">
        <v>106.429302927601</v>
      </c>
      <c r="Y1694">
        <f>'wyznaczanie X2,X3,X6,X7'!$W$3*modele!T1694+'wyznaczanie X2,X3,X6,X7'!$X$3</f>
        <v>105.72901095786821</v>
      </c>
      <c r="Z1694">
        <f t="shared" si="220"/>
        <v>0.70030000000000003</v>
      </c>
    </row>
    <row r="1695" spans="1:26" x14ac:dyDescent="0.3">
      <c r="A1695">
        <v>37.978032859893702</v>
      </c>
      <c r="B1695">
        <f t="shared" si="214"/>
        <v>37.978032859893652</v>
      </c>
      <c r="C1695">
        <f t="shared" si="215"/>
        <v>0</v>
      </c>
      <c r="E1695">
        <v>43.380282660385099</v>
      </c>
      <c r="F1695">
        <f>'wyznaczanie X2,X3,X6,X7'!$J$3*I1695+'wyznaczanie X2,X3,X6,X7'!$K$3</f>
        <v>43.567930508459533</v>
      </c>
      <c r="G1695">
        <f t="shared" si="218"/>
        <v>0.18759999999999999</v>
      </c>
      <c r="I1695">
        <v>91.6255306791235</v>
      </c>
      <c r="J1695">
        <f>'wyznaczanie X2,X3,X6,X7'!$M$3*modele!E1695+'wyznaczanie X2,X3,X6,X7'!$N$3</f>
        <v>91.250286348248977</v>
      </c>
      <c r="K1695">
        <f t="shared" si="219"/>
        <v>0.37519999999999998</v>
      </c>
      <c r="M1695">
        <v>-54.184782261367999</v>
      </c>
      <c r="N1695">
        <f t="shared" si="216"/>
        <v>-54.1847822613679</v>
      </c>
      <c r="O1695">
        <f t="shared" si="217"/>
        <v>0</v>
      </c>
      <c r="Q1695">
        <v>16.661884867403799</v>
      </c>
      <c r="R1695">
        <v>16.661884867403799</v>
      </c>
      <c r="T1695">
        <v>51.677617740206998</v>
      </c>
      <c r="U1695">
        <f>'wyznaczanie X2,X3,X6,X7'!$T$3*modele!X1695+'wyznaczanie X2,X3,X6,X7'!$U$3</f>
        <v>51.973566793191921</v>
      </c>
      <c r="V1695">
        <f t="shared" si="221"/>
        <v>0.2959</v>
      </c>
      <c r="X1695">
        <v>103.966263863687</v>
      </c>
      <c r="Y1695">
        <f>'wyznaczanie X2,X3,X6,X7'!$W$3*modele!T1695+'wyznaczanie X2,X3,X6,X7'!$X$3</f>
        <v>103.36135355758422</v>
      </c>
      <c r="Z1695">
        <f t="shared" si="220"/>
        <v>0.60489999999999999</v>
      </c>
    </row>
    <row r="1696" spans="1:26" x14ac:dyDescent="0.3">
      <c r="A1696">
        <v>56.3370508651034</v>
      </c>
      <c r="B1696">
        <f t="shared" si="214"/>
        <v>56.337050865103393</v>
      </c>
      <c r="C1696">
        <f t="shared" si="215"/>
        <v>0</v>
      </c>
      <c r="E1696">
        <v>60.022498563809897</v>
      </c>
      <c r="F1696">
        <f>'wyznaczanie X2,X3,X6,X7'!$J$3*I1696+'wyznaczanie X2,X3,X6,X7'!$K$3</f>
        <v>60.047909507658566</v>
      </c>
      <c r="G1696">
        <f t="shared" si="218"/>
        <v>2.5399999999999999E-2</v>
      </c>
      <c r="I1696">
        <v>124.596928708657</v>
      </c>
      <c r="J1696">
        <f>'wyznaczanie X2,X3,X6,X7'!$M$3*modele!E1696+'wyznaczanie X2,X3,X6,X7'!$N$3</f>
        <v>124.54463517688158</v>
      </c>
      <c r="K1696">
        <f t="shared" si="219"/>
        <v>5.2299999999999999E-2</v>
      </c>
      <c r="M1696">
        <v>-67.393393961222898</v>
      </c>
      <c r="N1696">
        <f t="shared" si="216"/>
        <v>-67.393393961222884</v>
      </c>
      <c r="O1696">
        <f t="shared" si="217"/>
        <v>0</v>
      </c>
      <c r="Q1696">
        <v>33.023017169341202</v>
      </c>
      <c r="R1696">
        <v>33.023017169341202</v>
      </c>
      <c r="T1696">
        <v>55.655375169162198</v>
      </c>
      <c r="U1696">
        <f>'wyznaczanie X2,X3,X6,X7'!$T$3*modele!X1696+'wyznaczanie X2,X3,X6,X7'!$U$3</f>
        <v>56.084670018869076</v>
      </c>
      <c r="V1696">
        <f t="shared" si="221"/>
        <v>0.42930000000000001</v>
      </c>
      <c r="X1696">
        <v>112.20959946806801</v>
      </c>
      <c r="Y1696">
        <f>'wyznaczanie X2,X3,X6,X7'!$W$3*modele!T1696+'wyznaczanie X2,X3,X6,X7'!$X$3</f>
        <v>111.30947221304109</v>
      </c>
      <c r="Z1696">
        <f t="shared" si="220"/>
        <v>0.90010000000000001</v>
      </c>
    </row>
    <row r="1697" spans="1:26" x14ac:dyDescent="0.3">
      <c r="A1697">
        <v>35.489381367263697</v>
      </c>
      <c r="B1697">
        <f t="shared" si="214"/>
        <v>35.489381367263654</v>
      </c>
      <c r="C1697">
        <f t="shared" si="215"/>
        <v>0</v>
      </c>
      <c r="E1697">
        <v>36.222247375185503</v>
      </c>
      <c r="F1697">
        <f>'wyznaczanie X2,X3,X6,X7'!$J$3*I1697+'wyznaczanie X2,X3,X6,X7'!$K$3</f>
        <v>36.225288040870993</v>
      </c>
      <c r="G1697">
        <f t="shared" si="218"/>
        <v>3.0000000000000001E-3</v>
      </c>
      <c r="I1697">
        <v>76.935148646526002</v>
      </c>
      <c r="J1697">
        <f>'wyznaczanie X2,X3,X6,X7'!$M$3*modele!E1697+'wyznaczanie X2,X3,X6,X7'!$N$3</f>
        <v>76.929950336741541</v>
      </c>
      <c r="K1697">
        <f t="shared" si="219"/>
        <v>5.1999999999999998E-3</v>
      </c>
      <c r="M1697">
        <v>-37.687979391029202</v>
      </c>
      <c r="N1697">
        <f t="shared" si="216"/>
        <v>-37.687979391029117</v>
      </c>
      <c r="O1697">
        <f t="shared" si="217"/>
        <v>0</v>
      </c>
      <c r="Q1697">
        <v>15.012363606990901</v>
      </c>
      <c r="R1697">
        <v>15.012363606990901</v>
      </c>
      <c r="T1697">
        <v>53.638827746104603</v>
      </c>
      <c r="U1697">
        <f>'wyznaczanie X2,X3,X6,X7'!$T$3*modele!X1697+'wyznaczanie X2,X3,X6,X7'!$U$3</f>
        <v>53.320643253060858</v>
      </c>
      <c r="V1697">
        <f t="shared" si="221"/>
        <v>0.31819999999999998</v>
      </c>
      <c r="X1697">
        <v>106.66734012810799</v>
      </c>
      <c r="Y1697">
        <f>'wyznaczanie X2,X3,X6,X7'!$W$3*modele!T1697+'wyznaczanie X2,X3,X6,X7'!$X$3</f>
        <v>107.28012691507318</v>
      </c>
      <c r="Z1697">
        <f t="shared" si="220"/>
        <v>0.61280000000000001</v>
      </c>
    </row>
    <row r="1698" spans="1:26" x14ac:dyDescent="0.3">
      <c r="A1698">
        <v>56.5388241843226</v>
      </c>
      <c r="B1698">
        <f t="shared" si="214"/>
        <v>56.53882418432265</v>
      </c>
      <c r="C1698">
        <f t="shared" si="215"/>
        <v>0</v>
      </c>
      <c r="E1698">
        <v>53.976618805065698</v>
      </c>
      <c r="F1698">
        <f>'wyznaczanie X2,X3,X6,X7'!$J$3*I1698+'wyznaczanie X2,X3,X6,X7'!$K$3</f>
        <v>53.917706989266463</v>
      </c>
      <c r="G1698">
        <f t="shared" si="218"/>
        <v>5.8900000000000001E-2</v>
      </c>
      <c r="I1698">
        <v>112.33226822302299</v>
      </c>
      <c r="J1698">
        <f>'wyznaczanie X2,X3,X6,X7'!$M$3*modele!E1698+'wyznaczanie X2,X3,X6,X7'!$N$3</f>
        <v>112.44927294677289</v>
      </c>
      <c r="K1698">
        <f t="shared" si="219"/>
        <v>0.11700000000000001</v>
      </c>
      <c r="M1698">
        <v>-48.852208046551802</v>
      </c>
      <c r="N1698">
        <f t="shared" si="216"/>
        <v>-48.852208046551894</v>
      </c>
      <c r="O1698">
        <f t="shared" si="217"/>
        <v>0</v>
      </c>
      <c r="Q1698">
        <v>17.874428046923999</v>
      </c>
      <c r="R1698">
        <v>17.874428046923999</v>
      </c>
      <c r="T1698">
        <v>41.659792418856398</v>
      </c>
      <c r="U1698">
        <f>'wyznaczanie X2,X3,X6,X7'!$T$3*modele!X1698+'wyznaczanie X2,X3,X6,X7'!$U$3</f>
        <v>42.038012168822974</v>
      </c>
      <c r="V1698">
        <f t="shared" si="221"/>
        <v>0.37819999999999998</v>
      </c>
      <c r="X1698">
        <v>84.044090498448199</v>
      </c>
      <c r="Y1698">
        <f>'wyznaczanie X2,X3,X6,X7'!$W$3*modele!T1698+'wyznaczanie X2,X3,X6,X7'!$X$3</f>
        <v>83.3443299592778</v>
      </c>
      <c r="Z1698">
        <f t="shared" si="220"/>
        <v>0.69979999999999998</v>
      </c>
    </row>
    <row r="1699" spans="1:26" x14ac:dyDescent="0.3">
      <c r="A1699">
        <v>39.0301917439254</v>
      </c>
      <c r="B1699">
        <f t="shared" si="214"/>
        <v>39.030191743925414</v>
      </c>
      <c r="C1699">
        <f t="shared" si="215"/>
        <v>0</v>
      </c>
      <c r="E1699">
        <v>74.262352928210603</v>
      </c>
      <c r="F1699">
        <f>'wyznaczanie X2,X3,X6,X7'!$J$3*I1699+'wyznaczanie X2,X3,X6,X7'!$K$3</f>
        <v>74.21967588592716</v>
      </c>
      <c r="G1699">
        <f t="shared" si="218"/>
        <v>4.2700000000000002E-2</v>
      </c>
      <c r="I1699">
        <v>152.950299186991</v>
      </c>
      <c r="J1699">
        <f>'wyznaczanie X2,X3,X6,X7'!$M$3*modele!E1699+'wyznaczanie X2,X3,X6,X7'!$N$3</f>
        <v>153.03282937100431</v>
      </c>
      <c r="K1699">
        <f t="shared" si="219"/>
        <v>8.2500000000000004E-2</v>
      </c>
      <c r="M1699">
        <v>-144.726675296781</v>
      </c>
      <c r="N1699">
        <f t="shared" si="216"/>
        <v>-144.72667529678102</v>
      </c>
      <c r="O1699">
        <f t="shared" si="217"/>
        <v>0</v>
      </c>
      <c r="Q1699">
        <v>19.857890245645901</v>
      </c>
      <c r="R1699">
        <v>19.857890245645901</v>
      </c>
      <c r="T1699">
        <v>50.129500236302398</v>
      </c>
      <c r="U1699">
        <f>'wyznaczanie X2,X3,X6,X7'!$T$3*modele!X1699+'wyznaczanie X2,X3,X6,X7'!$U$3</f>
        <v>49.633512259868233</v>
      </c>
      <c r="V1699">
        <f t="shared" si="221"/>
        <v>0.496</v>
      </c>
      <c r="X1699">
        <v>99.274128008216493</v>
      </c>
      <c r="Y1699">
        <f>'wyznaczanie X2,X3,X6,X7'!$W$3*modele!T1699+'wyznaczanie X2,X3,X6,X7'!$X$3</f>
        <v>100.26799710400697</v>
      </c>
      <c r="Z1699">
        <f t="shared" si="220"/>
        <v>0.99390000000000001</v>
      </c>
    </row>
    <row r="1700" spans="1:26" x14ac:dyDescent="0.3">
      <c r="A1700">
        <v>23.2427293428347</v>
      </c>
      <c r="B1700">
        <f t="shared" si="214"/>
        <v>23.24272934283465</v>
      </c>
      <c r="C1700">
        <f t="shared" si="215"/>
        <v>0</v>
      </c>
      <c r="E1700">
        <v>11.4202780057974</v>
      </c>
      <c r="F1700">
        <f>'wyznaczanie X2,X3,X6,X7'!$J$3*I1700+'wyznaczanie X2,X3,X6,X7'!$K$3</f>
        <v>11.385092605668959</v>
      </c>
      <c r="G1700">
        <f t="shared" si="218"/>
        <v>3.5200000000000002E-2</v>
      </c>
      <c r="I1700">
        <v>27.237514270580899</v>
      </c>
      <c r="J1700">
        <f>'wyznaczanie X2,X3,X6,X7'!$M$3*modele!E1700+'wyznaczanie X2,X3,X6,X7'!$N$3</f>
        <v>27.311232215704884</v>
      </c>
      <c r="K1700">
        <f t="shared" si="219"/>
        <v>7.3700000000000002E-2</v>
      </c>
      <c r="M1700">
        <v>12.2246246682771</v>
      </c>
      <c r="N1700">
        <f t="shared" si="216"/>
        <v>12.224624668277201</v>
      </c>
      <c r="O1700">
        <f t="shared" si="217"/>
        <v>0</v>
      </c>
      <c r="Q1700">
        <v>17.079261880263399</v>
      </c>
      <c r="R1700">
        <v>17.079261880263399</v>
      </c>
      <c r="T1700">
        <v>52.402482857733197</v>
      </c>
      <c r="U1700">
        <f>'wyznaczanie X2,X3,X6,X7'!$T$3*modele!X1700+'wyznaczanie X2,X3,X6,X7'!$U$3</f>
        <v>52.263709798128332</v>
      </c>
      <c r="V1700">
        <f t="shared" si="221"/>
        <v>0.13880000000000001</v>
      </c>
      <c r="X1700">
        <v>104.548041073273</v>
      </c>
      <c r="Y1700">
        <f>'wyznaczanie X2,X3,X6,X7'!$W$3*modele!T1700+'wyznaczanie X2,X3,X6,X7'!$X$3</f>
        <v>104.80973598567341</v>
      </c>
      <c r="Z1700">
        <f t="shared" si="220"/>
        <v>0.26169999999999999</v>
      </c>
    </row>
    <row r="1701" spans="1:26" x14ac:dyDescent="0.3">
      <c r="A1701">
        <v>53.893661313353903</v>
      </c>
      <c r="B1701">
        <f t="shared" si="214"/>
        <v>53.893661313353853</v>
      </c>
      <c r="C1701">
        <f t="shared" si="215"/>
        <v>0</v>
      </c>
      <c r="E1701">
        <v>50.513443375641202</v>
      </c>
      <c r="F1701">
        <f>'wyznaczanie X2,X3,X6,X7'!$J$3*I1701+'wyznaczanie X2,X3,X6,X7'!$K$3</f>
        <v>50.736484689592011</v>
      </c>
      <c r="G1701">
        <f t="shared" si="218"/>
        <v>0.223</v>
      </c>
      <c r="I1701">
        <v>105.967615290632</v>
      </c>
      <c r="J1701">
        <f>'wyznaczanie X2,X3,X6,X7'!$M$3*modele!E1701+'wyznaczanie X2,X3,X6,X7'!$N$3</f>
        <v>105.52085839722481</v>
      </c>
      <c r="K1701">
        <f t="shared" si="219"/>
        <v>0.44679999999999997</v>
      </c>
      <c r="M1701">
        <v>-43.753007500215901</v>
      </c>
      <c r="N1701">
        <f t="shared" si="216"/>
        <v>-43.753007500215801</v>
      </c>
      <c r="O1701">
        <f t="shared" si="217"/>
        <v>0</v>
      </c>
      <c r="Q1701">
        <v>17.2255593203</v>
      </c>
      <c r="R1701">
        <v>17.2255593203</v>
      </c>
      <c r="T1701">
        <v>45.906411937082702</v>
      </c>
      <c r="U1701">
        <f>'wyznaczanie X2,X3,X6,X7'!$T$3*modele!X1701+'wyznaczanie X2,X3,X6,X7'!$U$3</f>
        <v>46.180535018981637</v>
      </c>
      <c r="V1701">
        <f t="shared" si="221"/>
        <v>0.27410000000000001</v>
      </c>
      <c r="X1701">
        <v>92.350426834006896</v>
      </c>
      <c r="Y1701">
        <f>'wyznaczanie X2,X3,X6,X7'!$W$3*modele!T1701+'wyznaczanie X2,X3,X6,X7'!$X$3</f>
        <v>91.829672873792134</v>
      </c>
      <c r="Z1701">
        <f t="shared" si="220"/>
        <v>0.52080000000000004</v>
      </c>
    </row>
    <row r="1702" spans="1:26" x14ac:dyDescent="0.3">
      <c r="A1702">
        <v>45.572817297483702</v>
      </c>
      <c r="B1702">
        <f t="shared" si="214"/>
        <v>45.572817297483645</v>
      </c>
      <c r="C1702">
        <f t="shared" si="215"/>
        <v>0</v>
      </c>
      <c r="E1702">
        <v>38.462324762309599</v>
      </c>
      <c r="F1702">
        <f>'wyznaczanie X2,X3,X6,X7'!$J$3*I1702+'wyznaczanie X2,X3,X6,X7'!$K$3</f>
        <v>38.352029801873847</v>
      </c>
      <c r="G1702">
        <f t="shared" si="218"/>
        <v>0.1103</v>
      </c>
      <c r="I1702">
        <v>81.190108504876804</v>
      </c>
      <c r="J1702">
        <f>'wyznaczanie X2,X3,X6,X7'!$M$3*modele!E1702+'wyznaczanie X2,X3,X6,X7'!$N$3</f>
        <v>81.411439963053454</v>
      </c>
      <c r="K1702">
        <f t="shared" si="219"/>
        <v>0.2213</v>
      </c>
      <c r="M1702">
        <v>-24.2413396919615</v>
      </c>
      <c r="N1702">
        <f t="shared" si="216"/>
        <v>-24.241339691961386</v>
      </c>
      <c r="O1702">
        <f t="shared" si="217"/>
        <v>0</v>
      </c>
      <c r="Q1702">
        <v>19.246616042130601</v>
      </c>
      <c r="R1702">
        <v>19.246616042130601</v>
      </c>
      <c r="T1702">
        <v>56.406025416850703</v>
      </c>
      <c r="U1702">
        <f>'wyznaczanie X2,X3,X6,X7'!$T$3*modele!X1702+'wyznaczanie X2,X3,X6,X7'!$U$3</f>
        <v>56.849955752298833</v>
      </c>
      <c r="V1702">
        <f t="shared" si="221"/>
        <v>0.44390000000000002</v>
      </c>
      <c r="X1702">
        <v>113.744104146643</v>
      </c>
      <c r="Y1702">
        <f>'wyznaczanie X2,X3,X6,X7'!$W$3*modele!T1702+'wyznaczanie X2,X3,X6,X7'!$X$3</f>
        <v>112.80937695684128</v>
      </c>
      <c r="Z1702">
        <f t="shared" si="220"/>
        <v>0.93469999999999998</v>
      </c>
    </row>
    <row r="1703" spans="1:26" x14ac:dyDescent="0.3">
      <c r="A1703">
        <v>57.9700600435947</v>
      </c>
      <c r="B1703">
        <f t="shared" si="214"/>
        <v>57.970060043594749</v>
      </c>
      <c r="C1703">
        <f t="shared" si="215"/>
        <v>0</v>
      </c>
      <c r="E1703">
        <v>60.944200521393803</v>
      </c>
      <c r="F1703">
        <f>'wyznaczanie X2,X3,X6,X7'!$J$3*I1703+'wyznaczanie X2,X3,X6,X7'!$K$3</f>
        <v>60.971288798033001</v>
      </c>
      <c r="G1703">
        <f t="shared" si="218"/>
        <v>2.7099999999999999E-2</v>
      </c>
      <c r="I1703">
        <v>126.444328278562</v>
      </c>
      <c r="J1703">
        <f>'wyznaczanie X2,X3,X6,X7'!$M$3*modele!E1703+'wyznaczanie X2,X3,X6,X7'!$N$3</f>
        <v>126.38858833011022</v>
      </c>
      <c r="K1703">
        <f t="shared" si="219"/>
        <v>5.57E-2</v>
      </c>
      <c r="M1703">
        <v>-66.892481476991904</v>
      </c>
      <c r="N1703">
        <f t="shared" si="216"/>
        <v>-66.892481476992003</v>
      </c>
      <c r="O1703">
        <f t="shared" si="217"/>
        <v>0</v>
      </c>
      <c r="Q1703">
        <v>21.6436836316648</v>
      </c>
      <c r="R1703">
        <v>21.6436836316648</v>
      </c>
      <c r="T1703">
        <v>46.951191733604503</v>
      </c>
      <c r="U1703">
        <f>'wyznaczanie X2,X3,X6,X7'!$T$3*modele!X1703+'wyznaczanie X2,X3,X6,X7'!$U$3</f>
        <v>47.088699094144516</v>
      </c>
      <c r="V1703">
        <f t="shared" si="221"/>
        <v>0.13750000000000001</v>
      </c>
      <c r="X1703">
        <v>94.171422524081507</v>
      </c>
      <c r="Y1703">
        <f>'wyznaczanie X2,X3,X6,X7'!$W$3*modele!T1703+'wyznaczanie X2,X3,X6,X7'!$X$3</f>
        <v>93.917289813712102</v>
      </c>
      <c r="Z1703">
        <f t="shared" si="220"/>
        <v>0.25409999999999999</v>
      </c>
    </row>
    <row r="1704" spans="1:26" x14ac:dyDescent="0.3">
      <c r="A1704">
        <v>49.985737885191</v>
      </c>
      <c r="B1704">
        <f t="shared" si="214"/>
        <v>49.985737885190957</v>
      </c>
      <c r="C1704">
        <f t="shared" si="215"/>
        <v>0</v>
      </c>
      <c r="E1704">
        <v>16.7776869568081</v>
      </c>
      <c r="F1704">
        <f>'wyznaczanie X2,X3,X6,X7'!$J$3*I1704+'wyznaczanie X2,X3,X6,X7'!$K$3</f>
        <v>16.746669180366656</v>
      </c>
      <c r="G1704">
        <f t="shared" si="218"/>
        <v>3.1E-2</v>
      </c>
      <c r="I1704">
        <v>37.964389305966101</v>
      </c>
      <c r="J1704">
        <f>'wyznaczanie X2,X3,X6,X7'!$M$3*modele!E1704+'wyznaczanie X2,X3,X6,X7'!$N$3</f>
        <v>38.029242573681422</v>
      </c>
      <c r="K1704">
        <f t="shared" si="219"/>
        <v>6.4899999999999999E-2</v>
      </c>
      <c r="M1704">
        <v>49.638414899957603</v>
      </c>
      <c r="N1704">
        <f t="shared" si="216"/>
        <v>49.638414899957695</v>
      </c>
      <c r="O1704">
        <f t="shared" si="217"/>
        <v>0</v>
      </c>
      <c r="Q1704">
        <v>25.7292946033877</v>
      </c>
      <c r="R1704">
        <v>25.7292946033877</v>
      </c>
      <c r="T1704">
        <v>53.989020890261003</v>
      </c>
      <c r="U1704">
        <f>'wyznaczanie X2,X3,X6,X7'!$T$3*modele!X1704+'wyznaczanie X2,X3,X6,X7'!$U$3</f>
        <v>54.109598056154098</v>
      </c>
      <c r="V1704">
        <f t="shared" si="221"/>
        <v>0.1206</v>
      </c>
      <c r="X1704">
        <v>108.249304593988</v>
      </c>
      <c r="Y1704">
        <f>'wyznaczanie X2,X3,X6,X7'!$W$3*modele!T1704+'wyznaczanie X2,X3,X6,X7'!$X$3</f>
        <v>107.97986205774971</v>
      </c>
      <c r="Z1704">
        <f t="shared" si="220"/>
        <v>0.26939999999999997</v>
      </c>
    </row>
    <row r="1705" spans="1:26" x14ac:dyDescent="0.3">
      <c r="A1705">
        <v>43.405455060354299</v>
      </c>
      <c r="B1705">
        <f t="shared" si="214"/>
        <v>43.405455060354342</v>
      </c>
      <c r="C1705">
        <f t="shared" si="215"/>
        <v>0</v>
      </c>
      <c r="E1705">
        <v>68.828140502170896</v>
      </c>
      <c r="F1705">
        <f>'wyznaczanie X2,X3,X6,X7'!$J$3*I1705+'wyznaczanie X2,X3,X6,X7'!$K$3</f>
        <v>68.751587480504909</v>
      </c>
      <c r="G1705">
        <f t="shared" si="218"/>
        <v>7.6600000000000001E-2</v>
      </c>
      <c r="I1705">
        <v>142.01032655203699</v>
      </c>
      <c r="J1705">
        <f>'wyznaczanie X2,X3,X6,X7'!$M$3*modele!E1705+'wyznaczanie X2,X3,X6,X7'!$N$3</f>
        <v>142.16116629612361</v>
      </c>
      <c r="K1705">
        <f t="shared" si="219"/>
        <v>0.15079999999999999</v>
      </c>
      <c r="M1705">
        <v>-119.67351138580401</v>
      </c>
      <c r="N1705">
        <f t="shared" si="216"/>
        <v>-119.67351138580409</v>
      </c>
      <c r="O1705">
        <f t="shared" si="217"/>
        <v>0</v>
      </c>
      <c r="Q1705">
        <v>22.284939467889899</v>
      </c>
      <c r="R1705">
        <v>22.284939467889899</v>
      </c>
      <c r="T1705">
        <v>48.413731805537999</v>
      </c>
      <c r="U1705">
        <f>'wyznaczanie X2,X3,X6,X7'!$T$3*modele!X1705+'wyznaczanie X2,X3,X6,X7'!$U$3</f>
        <v>48.730875030124288</v>
      </c>
      <c r="V1705">
        <f t="shared" si="221"/>
        <v>0.31709999999999999</v>
      </c>
      <c r="X1705">
        <v>97.4642144143873</v>
      </c>
      <c r="Y1705">
        <f>'wyznaczanie X2,X3,X6,X7'!$W$3*modele!T1705+'wyznaczanie X2,X3,X6,X7'!$X$3</f>
        <v>96.839650525169844</v>
      </c>
      <c r="Z1705">
        <f t="shared" si="220"/>
        <v>0.62460000000000004</v>
      </c>
    </row>
    <row r="1706" spans="1:26" x14ac:dyDescent="0.3">
      <c r="A1706">
        <v>49.364345494623898</v>
      </c>
      <c r="B1706">
        <f t="shared" si="214"/>
        <v>49.364345494623954</v>
      </c>
      <c r="C1706">
        <f t="shared" si="215"/>
        <v>0</v>
      </c>
      <c r="E1706">
        <v>65.054120369107906</v>
      </c>
      <c r="F1706">
        <f>'wyznaczanie X2,X3,X6,X7'!$J$3*I1706+'wyznaczanie X2,X3,X6,X7'!$K$3</f>
        <v>65.083642879368256</v>
      </c>
      <c r="G1706">
        <f t="shared" si="218"/>
        <v>2.9499999999999998E-2</v>
      </c>
      <c r="I1706">
        <v>134.671891145036</v>
      </c>
      <c r="J1706">
        <f>'wyznaczanie X2,X3,X6,X7'!$M$3*modele!E1706+'wyznaczanie X2,X3,X6,X7'!$N$3</f>
        <v>134.61087710833442</v>
      </c>
      <c r="K1706">
        <f t="shared" si="219"/>
        <v>6.0999999999999999E-2</v>
      </c>
      <c r="M1706">
        <v>-96.433670118075796</v>
      </c>
      <c r="N1706">
        <f t="shared" si="216"/>
        <v>-96.433670118075909</v>
      </c>
      <c r="O1706">
        <f t="shared" si="217"/>
        <v>0</v>
      </c>
      <c r="Q1706">
        <v>22.3391964705127</v>
      </c>
      <c r="R1706">
        <v>22.3391964705127</v>
      </c>
      <c r="T1706">
        <v>54.354365512059303</v>
      </c>
      <c r="U1706">
        <f>'wyznaczanie X2,X3,X6,X7'!$T$3*modele!X1706+'wyznaczanie X2,X3,X6,X7'!$U$3</f>
        <v>54.387903551260585</v>
      </c>
      <c r="V1706">
        <f t="shared" si="221"/>
        <v>3.3500000000000002E-2</v>
      </c>
      <c r="X1706">
        <v>108.807345944635</v>
      </c>
      <c r="Y1706">
        <f>'wyznaczanie X2,X3,X6,X7'!$W$3*modele!T1706+'wyznaczanie X2,X3,X6,X7'!$X$3</f>
        <v>108.70987198320377</v>
      </c>
      <c r="Z1706">
        <f t="shared" si="220"/>
        <v>9.7500000000000003E-2</v>
      </c>
    </row>
    <row r="1707" spans="1:26" x14ac:dyDescent="0.3">
      <c r="A1707">
        <v>47.068519191871097</v>
      </c>
      <c r="B1707">
        <f t="shared" si="214"/>
        <v>47.068519191871147</v>
      </c>
      <c r="C1707">
        <f t="shared" si="215"/>
        <v>0</v>
      </c>
      <c r="E1707">
        <v>24.3219297217919</v>
      </c>
      <c r="F1707">
        <f>'wyznaczanie X2,X3,X6,X7'!$J$3*I1707+'wyznaczanie X2,X3,X6,X7'!$K$3</f>
        <v>24.583382438731558</v>
      </c>
      <c r="G1707">
        <f t="shared" si="218"/>
        <v>0.26150000000000001</v>
      </c>
      <c r="I1707">
        <v>53.643255892958102</v>
      </c>
      <c r="J1707">
        <f>'wyznaczanie X2,X3,X6,X7'!$M$3*modele!E1707+'wyznaczanie X2,X3,X6,X7'!$N$3</f>
        <v>53.122223684061559</v>
      </c>
      <c r="K1707">
        <f t="shared" si="219"/>
        <v>0.52100000000000002</v>
      </c>
      <c r="M1707">
        <v>21.171249218366601</v>
      </c>
      <c r="N1707">
        <f t="shared" si="216"/>
        <v>21.171249218366498</v>
      </c>
      <c r="O1707">
        <f t="shared" si="217"/>
        <v>0</v>
      </c>
      <c r="Q1707">
        <v>15.5635890362284</v>
      </c>
      <c r="R1707">
        <v>15.5635890362284</v>
      </c>
      <c r="T1707">
        <v>53.282176649459998</v>
      </c>
      <c r="U1707">
        <f>'wyznaczanie X2,X3,X6,X7'!$T$3*modele!X1707+'wyznaczanie X2,X3,X6,X7'!$U$3</f>
        <v>52.947247600356825</v>
      </c>
      <c r="V1707">
        <f t="shared" si="221"/>
        <v>0.33489999999999998</v>
      </c>
      <c r="X1707">
        <v>105.918629743209</v>
      </c>
      <c r="Y1707">
        <f>'wyznaczanie X2,X3,X6,X7'!$W$3*modele!T1707+'wyznaczanie X2,X3,X6,X7'!$X$3</f>
        <v>106.56748787527265</v>
      </c>
      <c r="Z1707">
        <f t="shared" si="220"/>
        <v>0.64890000000000003</v>
      </c>
    </row>
    <row r="1708" spans="1:26" x14ac:dyDescent="0.3">
      <c r="A1708">
        <v>58.053227663429801</v>
      </c>
      <c r="B1708">
        <f t="shared" si="214"/>
        <v>58.053227663429695</v>
      </c>
      <c r="C1708">
        <f t="shared" si="215"/>
        <v>0</v>
      </c>
      <c r="E1708">
        <v>75.552318020054798</v>
      </c>
      <c r="F1708">
        <f>'wyznaczanie X2,X3,X6,X7'!$J$3*I1708+'wyznaczanie X2,X3,X6,X7'!$K$3</f>
        <v>75.336547987241701</v>
      </c>
      <c r="G1708">
        <f t="shared" si="218"/>
        <v>0.21579999999999999</v>
      </c>
      <c r="I1708">
        <v>155.18481869713801</v>
      </c>
      <c r="J1708">
        <f>'wyznaczanie X2,X3,X6,X7'!$M$3*modele!E1708+'wyznaczanie X2,X3,X6,X7'!$N$3</f>
        <v>155.61352823910283</v>
      </c>
      <c r="K1708">
        <f t="shared" si="219"/>
        <v>0.42870000000000003</v>
      </c>
      <c r="M1708">
        <v>-110.55049873330501</v>
      </c>
      <c r="N1708">
        <f t="shared" si="216"/>
        <v>-110.55049873330479</v>
      </c>
      <c r="O1708">
        <f t="shared" si="217"/>
        <v>0</v>
      </c>
      <c r="Q1708">
        <v>21.1655737172023</v>
      </c>
      <c r="R1708">
        <v>21.1655737172023</v>
      </c>
      <c r="T1708">
        <v>45.406031768915099</v>
      </c>
      <c r="U1708">
        <f>'wyznaczanie X2,X3,X6,X7'!$T$3*modele!X1708+'wyznaczanie X2,X3,X6,X7'!$U$3</f>
        <v>45.418433612545442</v>
      </c>
      <c r="V1708">
        <f t="shared" si="221"/>
        <v>1.24E-2</v>
      </c>
      <c r="X1708">
        <v>90.822307175374505</v>
      </c>
      <c r="Y1708">
        <f>'wyznaczanie X2,X3,X6,X7'!$W$3*modele!T1708+'wyznaczanie X2,X3,X6,X7'!$X$3</f>
        <v>90.829842939346335</v>
      </c>
      <c r="Z1708">
        <f t="shared" si="220"/>
        <v>7.4999999999999997E-3</v>
      </c>
    </row>
    <row r="1709" spans="1:26" x14ac:dyDescent="0.3">
      <c r="A1709">
        <v>45.502976278521402</v>
      </c>
      <c r="B1709">
        <f t="shared" si="214"/>
        <v>45.502976278521395</v>
      </c>
      <c r="C1709">
        <f t="shared" si="215"/>
        <v>0</v>
      </c>
      <c r="E1709">
        <v>38.7974881477734</v>
      </c>
      <c r="F1709">
        <f>'wyznaczanie X2,X3,X6,X7'!$J$3*I1709+'wyznaczanie X2,X3,X6,X7'!$K$3</f>
        <v>38.954537640580099</v>
      </c>
      <c r="G1709">
        <f t="shared" si="218"/>
        <v>0.157</v>
      </c>
      <c r="I1709">
        <v>82.395542429693293</v>
      </c>
      <c r="J1709">
        <f>'wyznaczanie X2,X3,X6,X7'!$M$3*modele!E1709+'wyznaczanie X2,X3,X6,X7'!$N$3</f>
        <v>82.081966456338577</v>
      </c>
      <c r="K1709">
        <f t="shared" si="219"/>
        <v>0.31359999999999999</v>
      </c>
      <c r="M1709">
        <v>-25.3865118862774</v>
      </c>
      <c r="N1709">
        <f t="shared" si="216"/>
        <v>-25.38651188627739</v>
      </c>
      <c r="O1709">
        <f t="shared" si="217"/>
        <v>0</v>
      </c>
      <c r="Q1709">
        <v>26.647309927163199</v>
      </c>
      <c r="R1709">
        <v>26.647309927163199</v>
      </c>
      <c r="T1709">
        <v>48.4929804475696</v>
      </c>
      <c r="U1709">
        <f>'wyznaczanie X2,X3,X6,X7'!$T$3*modele!X1709+'wyznaczanie X2,X3,X6,X7'!$U$3</f>
        <v>48.703300979363021</v>
      </c>
      <c r="V1709">
        <f t="shared" si="221"/>
        <v>0.21029999999999999</v>
      </c>
      <c r="X1709">
        <v>97.408924595105304</v>
      </c>
      <c r="Y1709">
        <f>'wyznaczanie X2,X3,X6,X7'!$W$3*modele!T1709+'wyznaczanie X2,X3,X6,X7'!$X$3</f>
        <v>96.998000455099188</v>
      </c>
      <c r="Z1709">
        <f t="shared" si="220"/>
        <v>0.41089999999999999</v>
      </c>
    </row>
    <row r="1710" spans="1:26" x14ac:dyDescent="0.3">
      <c r="A1710">
        <v>21.4754332027019</v>
      </c>
      <c r="B1710">
        <f t="shared" si="214"/>
        <v>21.4754332027019</v>
      </c>
      <c r="C1710">
        <f t="shared" si="215"/>
        <v>0</v>
      </c>
      <c r="E1710">
        <v>30.912447392854101</v>
      </c>
      <c r="F1710">
        <f>'wyznaczanie X2,X3,X6,X7'!$J$3*I1710+'wyznaczanie X2,X3,X6,X7'!$K$3</f>
        <v>30.976334223973666</v>
      </c>
      <c r="G1710">
        <f t="shared" si="218"/>
        <v>6.3899999999999998E-2</v>
      </c>
      <c r="I1710">
        <v>66.433597306929499</v>
      </c>
      <c r="J1710">
        <f>'wyznaczanie X2,X3,X6,X7'!$M$3*modele!E1710+'wyznaczanie X2,X3,X6,X7'!$N$3</f>
        <v>66.307186286094407</v>
      </c>
      <c r="K1710">
        <f t="shared" si="219"/>
        <v>0.12640000000000001</v>
      </c>
      <c r="M1710">
        <v>-49.7864757731585</v>
      </c>
      <c r="N1710">
        <f t="shared" si="216"/>
        <v>-49.7864757731585</v>
      </c>
      <c r="O1710">
        <f t="shared" si="217"/>
        <v>0</v>
      </c>
      <c r="Q1710">
        <v>21.194366248073301</v>
      </c>
      <c r="R1710">
        <v>21.194366248073301</v>
      </c>
      <c r="T1710">
        <v>53.805443067444301</v>
      </c>
      <c r="U1710">
        <f>'wyznaczanie X2,X3,X6,X7'!$T$3*modele!X1710+'wyznaczanie X2,X3,X6,X7'!$U$3</f>
        <v>53.417880514365635</v>
      </c>
      <c r="V1710">
        <f t="shared" si="221"/>
        <v>0.3876</v>
      </c>
      <c r="X1710">
        <v>106.86231440488601</v>
      </c>
      <c r="Y1710">
        <f>'wyznaczanie X2,X3,X6,X7'!$W$3*modele!T1710+'wyznaczanie X2,X3,X6,X7'!$X$3</f>
        <v>107.6130477548874</v>
      </c>
      <c r="Z1710">
        <f t="shared" si="220"/>
        <v>0.75070000000000003</v>
      </c>
    </row>
    <row r="1711" spans="1:26" x14ac:dyDescent="0.3">
      <c r="A1711">
        <v>25.2244306384389</v>
      </c>
      <c r="B1711">
        <f t="shared" si="214"/>
        <v>25.22443063843879</v>
      </c>
      <c r="C1711">
        <f t="shared" si="215"/>
        <v>0</v>
      </c>
      <c r="E1711">
        <v>54.959653457878197</v>
      </c>
      <c r="F1711">
        <f>'wyznaczanie X2,X3,X6,X7'!$J$3*I1711+'wyznaczanie X2,X3,X6,X7'!$K$3</f>
        <v>55.039744535092247</v>
      </c>
      <c r="G1711">
        <f t="shared" si="218"/>
        <v>8.0100000000000005E-2</v>
      </c>
      <c r="I1711">
        <v>114.577122207928</v>
      </c>
      <c r="J1711">
        <f>'wyznaczanie X2,X3,X6,X7'!$M$3*modele!E1711+'wyznaczanie X2,X3,X6,X7'!$N$3</f>
        <v>114.4159280383366</v>
      </c>
      <c r="K1711">
        <f t="shared" si="219"/>
        <v>0.16120000000000001</v>
      </c>
      <c r="M1711">
        <v>-114.430099096757</v>
      </c>
      <c r="N1711">
        <f t="shared" si="216"/>
        <v>-114.43009909675678</v>
      </c>
      <c r="O1711">
        <f t="shared" si="217"/>
        <v>0</v>
      </c>
      <c r="Q1711">
        <v>24.064908567970601</v>
      </c>
      <c r="R1711">
        <v>24.064908567970601</v>
      </c>
      <c r="T1711">
        <v>56.885092969031497</v>
      </c>
      <c r="U1711">
        <f>'wyznaczanie X2,X3,X6,X7'!$T$3*modele!X1711+'wyznaczanie X2,X3,X6,X7'!$U$3</f>
        <v>56.507431223743389</v>
      </c>
      <c r="V1711">
        <f t="shared" si="221"/>
        <v>0.37769999999999998</v>
      </c>
      <c r="X1711">
        <v>113.05729467322</v>
      </c>
      <c r="Y1711">
        <f>'wyznaczanie X2,X3,X6,X7'!$W$3*modele!T1711+'wyznaczanie X2,X3,X6,X7'!$X$3</f>
        <v>113.76662128777886</v>
      </c>
      <c r="Z1711">
        <f t="shared" si="220"/>
        <v>0.70930000000000004</v>
      </c>
    </row>
    <row r="1712" spans="1:26" x14ac:dyDescent="0.3">
      <c r="A1712">
        <v>42.791013237336998</v>
      </c>
      <c r="B1712">
        <f t="shared" si="214"/>
        <v>42.791013237337111</v>
      </c>
      <c r="C1712">
        <f t="shared" si="215"/>
        <v>0</v>
      </c>
      <c r="E1712">
        <v>25.327477158113702</v>
      </c>
      <c r="F1712">
        <f>'wyznaczanie X2,X3,X6,X7'!$J$3*I1712+'wyznaczanie X2,X3,X6,X7'!$K$3</f>
        <v>25.174803318533446</v>
      </c>
      <c r="G1712">
        <f t="shared" si="218"/>
        <v>0.1527</v>
      </c>
      <c r="I1712">
        <v>54.826508203648103</v>
      </c>
      <c r="J1712">
        <f>'wyznaczanie X2,X3,X6,X7'!$M$3*modele!E1712+'wyznaczanie X2,X3,X6,X7'!$N$3</f>
        <v>55.133917757910559</v>
      </c>
      <c r="K1712">
        <f t="shared" si="219"/>
        <v>0.30740000000000001</v>
      </c>
      <c r="M1712">
        <v>9.5995950003331192</v>
      </c>
      <c r="N1712">
        <f t="shared" si="216"/>
        <v>9.5995950003328971</v>
      </c>
      <c r="O1712">
        <f t="shared" si="217"/>
        <v>0</v>
      </c>
      <c r="Q1712">
        <v>20.8805669473286</v>
      </c>
      <c r="R1712">
        <v>20.8805669473286</v>
      </c>
      <c r="T1712">
        <v>49.703417337739097</v>
      </c>
      <c r="U1712">
        <f>'wyznaczanie X2,X3,X6,X7'!$T$3*modele!X1712+'wyznaczanie X2,X3,X6,X7'!$U$3</f>
        <v>50.046725335798911</v>
      </c>
      <c r="V1712">
        <f t="shared" si="221"/>
        <v>0.34329999999999999</v>
      </c>
      <c r="X1712">
        <v>100.102677882552</v>
      </c>
      <c r="Y1712">
        <f>'wyznaczanie X2,X3,X6,X7'!$W$3*modele!T1712+'wyznaczanie X2,X3,X6,X7'!$X$3</f>
        <v>99.416623561168379</v>
      </c>
      <c r="Z1712">
        <f t="shared" si="220"/>
        <v>0.68610000000000004</v>
      </c>
    </row>
    <row r="1713" spans="1:26" x14ac:dyDescent="0.3">
      <c r="A1713">
        <v>55.330601701275498</v>
      </c>
      <c r="B1713">
        <f t="shared" si="214"/>
        <v>55.330601701275548</v>
      </c>
      <c r="C1713">
        <f t="shared" si="215"/>
        <v>0</v>
      </c>
      <c r="E1713">
        <v>30.366253405448699</v>
      </c>
      <c r="F1713">
        <f>'wyznaczanie X2,X3,X6,X7'!$J$3*I1713+'wyznaczanie X2,X3,X6,X7'!$K$3</f>
        <v>30.401278725587694</v>
      </c>
      <c r="G1713">
        <f t="shared" si="218"/>
        <v>3.5000000000000003E-2</v>
      </c>
      <c r="I1713">
        <v>65.283087119551396</v>
      </c>
      <c r="J1713">
        <f>'wyznaczanie X2,X3,X6,X7'!$M$3*modele!E1713+'wyznaczanie X2,X3,X6,X7'!$N$3</f>
        <v>65.214472836737286</v>
      </c>
      <c r="K1713">
        <f t="shared" si="219"/>
        <v>6.8599999999999994E-2</v>
      </c>
      <c r="M1713">
        <v>19.562443186205002</v>
      </c>
      <c r="N1713">
        <f t="shared" si="216"/>
        <v>19.562443186204902</v>
      </c>
      <c r="O1713">
        <f t="shared" si="217"/>
        <v>0</v>
      </c>
      <c r="Q1713">
        <v>22.451230037825201</v>
      </c>
      <c r="R1713">
        <v>22.451230037825201</v>
      </c>
      <c r="T1713">
        <v>51.9855711543537</v>
      </c>
      <c r="U1713">
        <f>'wyznaczanie X2,X3,X6,X7'!$T$3*modele!X1713+'wyznaczanie X2,X3,X6,X7'!$U$3</f>
        <v>51.830539397981774</v>
      </c>
      <c r="V1713">
        <f t="shared" si="221"/>
        <v>0.155</v>
      </c>
      <c r="X1713">
        <v>103.67947397916799</v>
      </c>
      <c r="Y1713">
        <f>'wyznaczanie X2,X3,X6,X7'!$W$3*modele!T1713+'wyznaczanie X2,X3,X6,X7'!$X$3</f>
        <v>103.97668778037365</v>
      </c>
      <c r="Z1713">
        <f t="shared" si="220"/>
        <v>0.29720000000000002</v>
      </c>
    </row>
    <row r="1714" spans="1:26" x14ac:dyDescent="0.3">
      <c r="A1714">
        <v>49.627715677976198</v>
      </c>
      <c r="B1714">
        <f t="shared" si="214"/>
        <v>49.627715677976198</v>
      </c>
      <c r="C1714">
        <f t="shared" si="215"/>
        <v>0</v>
      </c>
      <c r="E1714">
        <v>14.1653228505042</v>
      </c>
      <c r="F1714">
        <f>'wyznaczanie X2,X3,X6,X7'!$J$3*I1714+'wyznaczanie X2,X3,X6,X7'!$K$3</f>
        <v>14.030134743774472</v>
      </c>
      <c r="G1714">
        <f t="shared" si="218"/>
        <v>0.13519999999999999</v>
      </c>
      <c r="I1714">
        <v>32.529434675613203</v>
      </c>
      <c r="J1714">
        <f>'wyznaczanie X2,X3,X6,X7'!$M$3*modele!E1714+'wyznaczanie X2,X3,X6,X7'!$N$3</f>
        <v>32.802957665024394</v>
      </c>
      <c r="K1714">
        <f t="shared" si="219"/>
        <v>0.27350000000000002</v>
      </c>
      <c r="M1714">
        <v>56.759462804439799</v>
      </c>
      <c r="N1714">
        <f t="shared" si="216"/>
        <v>56.759462804439792</v>
      </c>
      <c r="O1714">
        <f t="shared" si="217"/>
        <v>0</v>
      </c>
      <c r="Q1714">
        <v>25.790151175393</v>
      </c>
      <c r="R1714">
        <v>25.790151175393</v>
      </c>
      <c r="T1714">
        <v>44.977282709101502</v>
      </c>
      <c r="U1714">
        <f>'wyznaczanie X2,X3,X6,X7'!$T$3*modele!X1714+'wyznaczanie X2,X3,X6,X7'!$U$3</f>
        <v>44.684347365320164</v>
      </c>
      <c r="V1714">
        <f t="shared" si="221"/>
        <v>0.29289999999999999</v>
      </c>
      <c r="X1714">
        <v>89.350361820015095</v>
      </c>
      <c r="Y1714">
        <f>'wyznaczanie X2,X3,X6,X7'!$W$3*modele!T1714+'wyznaczanie X2,X3,X6,X7'!$X$3</f>
        <v>89.973142031440773</v>
      </c>
      <c r="Z1714">
        <f t="shared" si="220"/>
        <v>0.62280000000000002</v>
      </c>
    </row>
    <row r="1715" spans="1:26" x14ac:dyDescent="0.3">
      <c r="A1715">
        <v>37.117725785437102</v>
      </c>
      <c r="B1715">
        <f t="shared" si="214"/>
        <v>37.117725785437152</v>
      </c>
      <c r="C1715">
        <f t="shared" si="215"/>
        <v>0</v>
      </c>
      <c r="E1715">
        <v>29.734382813082199</v>
      </c>
      <c r="F1715">
        <f>'wyznaczanie X2,X3,X6,X7'!$J$3*I1715+'wyznaczanie X2,X3,X6,X7'!$K$3</f>
        <v>29.879312035259765</v>
      </c>
      <c r="G1715">
        <f t="shared" si="218"/>
        <v>0.1449</v>
      </c>
      <c r="I1715">
        <v>64.2387914013471</v>
      </c>
      <c r="J1715">
        <f>'wyznaczanie X2,X3,X6,X7'!$M$3*modele!E1715+'wyznaczanie X2,X3,X6,X7'!$N$3</f>
        <v>63.950355123153507</v>
      </c>
      <c r="K1715">
        <f t="shared" si="219"/>
        <v>0.28839999999999999</v>
      </c>
      <c r="M1715">
        <v>-14.9676968683723</v>
      </c>
      <c r="N1715">
        <f t="shared" si="216"/>
        <v>-14.9676968683724</v>
      </c>
      <c r="O1715">
        <f t="shared" si="217"/>
        <v>0</v>
      </c>
      <c r="Q1715">
        <v>23.5353515969623</v>
      </c>
      <c r="R1715">
        <v>23.5353515969623</v>
      </c>
      <c r="T1715">
        <v>46.652193356433699</v>
      </c>
      <c r="U1715">
        <f>'wyznaczanie X2,X3,X6,X7'!$T$3*modele!X1715+'wyznaczanie X2,X3,X6,X7'!$U$3</f>
        <v>46.339916605228076</v>
      </c>
      <c r="V1715">
        <f t="shared" si="221"/>
        <v>0.31230000000000002</v>
      </c>
      <c r="X1715">
        <v>92.670009153512297</v>
      </c>
      <c r="Y1715">
        <f>'wyznaczanie X2,X3,X6,X7'!$W$3*modele!T1715+'wyznaczanie X2,X3,X6,X7'!$X$3</f>
        <v>93.31984901396811</v>
      </c>
      <c r="Z1715">
        <f t="shared" si="220"/>
        <v>0.64980000000000004</v>
      </c>
    </row>
    <row r="1716" spans="1:26" x14ac:dyDescent="0.3">
      <c r="A1716">
        <v>66.984699125289694</v>
      </c>
      <c r="B1716">
        <f t="shared" si="214"/>
        <v>66.984699125289751</v>
      </c>
      <c r="C1716">
        <f t="shared" si="215"/>
        <v>0</v>
      </c>
      <c r="E1716">
        <v>23.942652740341401</v>
      </c>
      <c r="F1716">
        <f>'wyznaczanie X2,X3,X6,X7'!$J$3*I1716+'wyznaczanie X2,X3,X6,X7'!$K$3</f>
        <v>24.175691376082931</v>
      </c>
      <c r="G1716">
        <f t="shared" si="218"/>
        <v>0.23300000000000001</v>
      </c>
      <c r="I1716">
        <v>52.827590757685499</v>
      </c>
      <c r="J1716">
        <f>'wyznaczanie X2,X3,X6,X7'!$M$3*modele!E1716+'wyznaczanie X2,X3,X6,X7'!$N$3</f>
        <v>52.363443711709138</v>
      </c>
      <c r="K1716">
        <f t="shared" si="219"/>
        <v>0.46410000000000001</v>
      </c>
      <c r="M1716">
        <v>62.141440029555298</v>
      </c>
      <c r="N1716">
        <f t="shared" si="216"/>
        <v>62.141440029555184</v>
      </c>
      <c r="O1716">
        <f t="shared" si="217"/>
        <v>0</v>
      </c>
      <c r="Q1716">
        <v>22.646262456070598</v>
      </c>
      <c r="R1716">
        <v>22.646262456070598</v>
      </c>
      <c r="T1716">
        <v>59.7759990647751</v>
      </c>
      <c r="U1716">
        <f>'wyznaczanie X2,X3,X6,X7'!$T$3*modele!X1716+'wyznaczanie X2,X3,X6,X7'!$U$3</f>
        <v>60.238575500263728</v>
      </c>
      <c r="V1716">
        <f t="shared" si="221"/>
        <v>0.46260000000000001</v>
      </c>
      <c r="X1716">
        <v>120.53875956751401</v>
      </c>
      <c r="Y1716">
        <f>'wyznaczanie X2,X3,X6,X7'!$W$3*modele!T1716+'wyznaczanie X2,X3,X6,X7'!$X$3</f>
        <v>119.5430581573315</v>
      </c>
      <c r="Z1716">
        <f t="shared" si="220"/>
        <v>0.99570000000000003</v>
      </c>
    </row>
    <row r="1717" spans="1:26" x14ac:dyDescent="0.3">
      <c r="A1717">
        <v>53.831931985805703</v>
      </c>
      <c r="B1717">
        <f t="shared" si="214"/>
        <v>53.831931985805731</v>
      </c>
      <c r="C1717">
        <f t="shared" si="215"/>
        <v>0</v>
      </c>
      <c r="E1717">
        <v>34.637368492935103</v>
      </c>
      <c r="F1717">
        <f>'wyznaczanie X2,X3,X6,X7'!$J$3*I1717+'wyznaczanie X2,X3,X6,X7'!$K$3</f>
        <v>34.822718929064457</v>
      </c>
      <c r="G1717">
        <f t="shared" si="218"/>
        <v>0.18540000000000001</v>
      </c>
      <c r="I1717">
        <v>74.129036790949598</v>
      </c>
      <c r="J1717">
        <f>'wyznaczanie X2,X3,X6,X7'!$M$3*modele!E1717+'wyznaczanie X2,X3,X6,X7'!$N$3</f>
        <v>73.759248150026181</v>
      </c>
      <c r="K1717">
        <f t="shared" si="219"/>
        <v>0.36980000000000002</v>
      </c>
      <c r="M1717">
        <v>3.75175849280616</v>
      </c>
      <c r="N1717">
        <f t="shared" si="216"/>
        <v>3.7517584928061041</v>
      </c>
      <c r="O1717">
        <f t="shared" si="217"/>
        <v>0</v>
      </c>
      <c r="Q1717">
        <v>20.7300503452174</v>
      </c>
      <c r="R1717">
        <v>20.7300503452174</v>
      </c>
      <c r="T1717">
        <v>58.956325407941598</v>
      </c>
      <c r="U1717">
        <f>'wyznaczanie X2,X3,X6,X7'!$T$3*modele!X1717+'wyznaczanie X2,X3,X6,X7'!$U$3</f>
        <v>59.294228460486245</v>
      </c>
      <c r="V1717">
        <f t="shared" si="221"/>
        <v>0.33789999999999998</v>
      </c>
      <c r="X1717">
        <v>118.64521198464899</v>
      </c>
      <c r="Y1717">
        <f>'wyznaczanie X2,X3,X6,X7'!$W$3*modele!T1717+'wyznaczanie X2,X3,X6,X7'!$X$3</f>
        <v>117.90523493667922</v>
      </c>
      <c r="Z1717">
        <f t="shared" si="220"/>
        <v>0.74</v>
      </c>
    </row>
    <row r="1718" spans="1:26" x14ac:dyDescent="0.3">
      <c r="A1718">
        <v>64.233263291205603</v>
      </c>
      <c r="B1718">
        <f t="shared" si="214"/>
        <v>64.233263291205532</v>
      </c>
      <c r="C1718">
        <f t="shared" si="215"/>
        <v>0</v>
      </c>
      <c r="E1718">
        <v>68.995036100550493</v>
      </c>
      <c r="F1718">
        <f>'wyznaczanie X2,X3,X6,X7'!$J$3*I1718+'wyznaczanie X2,X3,X6,X7'!$K$3</f>
        <v>69.032540813548863</v>
      </c>
      <c r="G1718">
        <f t="shared" si="218"/>
        <v>3.7499999999999999E-2</v>
      </c>
      <c r="I1718">
        <v>142.572428249616</v>
      </c>
      <c r="J1718">
        <f>'wyznaczanie X2,X3,X6,X7'!$M$3*modele!E1718+'wyznaczanie X2,X3,X6,X7'!$N$3</f>
        <v>142.49505694522099</v>
      </c>
      <c r="K1718">
        <f t="shared" si="219"/>
        <v>7.7399999999999997E-2</v>
      </c>
      <c r="M1718">
        <v>-78.518581719240402</v>
      </c>
      <c r="N1718">
        <f t="shared" si="216"/>
        <v>-78.518581719240274</v>
      </c>
      <c r="O1718">
        <f t="shared" si="217"/>
        <v>0</v>
      </c>
      <c r="Q1718">
        <v>19.989851132720599</v>
      </c>
      <c r="R1718">
        <v>19.989851132720599</v>
      </c>
      <c r="T1718">
        <v>44.621924333808202</v>
      </c>
      <c r="U1718">
        <f>'wyznaczanie X2,X3,X6,X7'!$T$3*modele!X1718+'wyznaczanie X2,X3,X6,X7'!$U$3</f>
        <v>45.11082369933127</v>
      </c>
      <c r="V1718">
        <f t="shared" si="221"/>
        <v>0.4889</v>
      </c>
      <c r="X1718">
        <v>90.205506377471593</v>
      </c>
      <c r="Y1718">
        <f>'wyznaczanie X2,X3,X6,X7'!$W$3*modele!T1718+'wyznaczanie X2,X3,X6,X7'!$X$3</f>
        <v>89.263086030669655</v>
      </c>
      <c r="Z1718">
        <f t="shared" si="220"/>
        <v>0.94240000000000002</v>
      </c>
    </row>
    <row r="1719" spans="1:26" x14ac:dyDescent="0.3">
      <c r="A1719">
        <v>24.947317256072299</v>
      </c>
      <c r="B1719">
        <f t="shared" si="214"/>
        <v>24.94731725607236</v>
      </c>
      <c r="C1719">
        <f t="shared" si="215"/>
        <v>0</v>
      </c>
      <c r="E1719">
        <v>58.946277370908902</v>
      </c>
      <c r="F1719">
        <f>'wyznaczanie X2,X3,X6,X7'!$J$3*I1719+'wyznaczanie X2,X3,X6,X7'!$K$3</f>
        <v>58.9796375127166</v>
      </c>
      <c r="G1719">
        <f t="shared" si="218"/>
        <v>3.3399999999999999E-2</v>
      </c>
      <c r="I1719">
        <v>122.459643148357</v>
      </c>
      <c r="J1719">
        <f>'wyznaczanie X2,X3,X6,X7'!$M$3*modele!E1719+'wyznaczanie X2,X3,X6,X7'!$N$3</f>
        <v>122.39155147569976</v>
      </c>
      <c r="K1719">
        <f t="shared" si="219"/>
        <v>6.8099999999999994E-2</v>
      </c>
      <c r="M1719">
        <v>-126.944197600582</v>
      </c>
      <c r="N1719">
        <f t="shared" si="216"/>
        <v>-126.94419760058213</v>
      </c>
      <c r="O1719">
        <f t="shared" si="217"/>
        <v>0</v>
      </c>
      <c r="Q1719">
        <v>26.631983520255201</v>
      </c>
      <c r="R1719">
        <v>26.631983520255201</v>
      </c>
      <c r="T1719">
        <v>38.930384043688903</v>
      </c>
      <c r="U1719">
        <f>'wyznaczanie X2,X3,X6,X7'!$T$3*modele!X1719+'wyznaczanie X2,X3,X6,X7'!$U$3</f>
        <v>38.776232535710008</v>
      </c>
      <c r="V1719">
        <f t="shared" si="221"/>
        <v>0.1542</v>
      </c>
      <c r="X1719">
        <v>77.503767206309007</v>
      </c>
      <c r="Y1719">
        <f>'wyznaczanie X2,X3,X6,X7'!$W$3*modele!T1719+'wyznaczanie X2,X3,X6,X7'!$X$3</f>
        <v>77.890588243627974</v>
      </c>
      <c r="Z1719">
        <f t="shared" si="220"/>
        <v>0.38679999999999998</v>
      </c>
    </row>
    <row r="1720" spans="1:26" x14ac:dyDescent="0.3">
      <c r="A1720">
        <v>28.3311628315404</v>
      </c>
      <c r="B1720">
        <f t="shared" si="214"/>
        <v>28.331162831540297</v>
      </c>
      <c r="C1720">
        <f t="shared" si="215"/>
        <v>0</v>
      </c>
      <c r="E1720">
        <v>29.9921121659062</v>
      </c>
      <c r="F1720">
        <f>'wyznaczanie X2,X3,X6,X7'!$J$3*I1720+'wyznaczanie X2,X3,X6,X7'!$K$3</f>
        <v>30.103614610006929</v>
      </c>
      <c r="G1720">
        <f t="shared" si="218"/>
        <v>0.1115</v>
      </c>
      <c r="I1720">
        <v>64.687552256648999</v>
      </c>
      <c r="J1720">
        <f>'wyznaczanie X2,X3,X6,X7'!$M$3*modele!E1720+'wyznaczanie X2,X3,X6,X7'!$N$3</f>
        <v>64.465967408566428</v>
      </c>
      <c r="K1720">
        <f t="shared" si="219"/>
        <v>0.22159999999999999</v>
      </c>
      <c r="M1720">
        <v>-33.314010834637998</v>
      </c>
      <c r="N1720">
        <f t="shared" si="216"/>
        <v>-33.314010834637791</v>
      </c>
      <c r="O1720">
        <f t="shared" si="217"/>
        <v>0</v>
      </c>
      <c r="Q1720">
        <v>24.4306338901952</v>
      </c>
      <c r="R1720">
        <v>24.4306338901952</v>
      </c>
      <c r="T1720">
        <v>44.600192596643602</v>
      </c>
      <c r="U1720">
        <f>'wyznaczanie X2,X3,X6,X7'!$T$3*modele!X1720+'wyznaczanie X2,X3,X6,X7'!$U$3</f>
        <v>44.375669751549729</v>
      </c>
      <c r="V1720">
        <f t="shared" si="221"/>
        <v>0.22450000000000001</v>
      </c>
      <c r="X1720">
        <v>88.731420133516806</v>
      </c>
      <c r="Y1720">
        <f>'wyznaczanie X2,X3,X6,X7'!$W$3*modele!T1720+'wyznaczanie X2,X3,X6,X7'!$X$3</f>
        <v>89.219662964115585</v>
      </c>
      <c r="Z1720">
        <f t="shared" si="220"/>
        <v>0.48820000000000002</v>
      </c>
    </row>
    <row r="1721" spans="1:26" x14ac:dyDescent="0.3">
      <c r="A1721">
        <v>32.718396304553302</v>
      </c>
      <c r="B1721">
        <f t="shared" si="214"/>
        <v>32.718396304553252</v>
      </c>
      <c r="C1721">
        <f t="shared" si="215"/>
        <v>0</v>
      </c>
      <c r="E1721">
        <v>68.812915977098498</v>
      </c>
      <c r="F1721">
        <f>'wyznaczanie X2,X3,X6,X7'!$J$3*I1721+'wyznaczanie X2,X3,X6,X7'!$K$3</f>
        <v>69.001157680404816</v>
      </c>
      <c r="G1721">
        <f t="shared" si="218"/>
        <v>0.18820000000000001</v>
      </c>
      <c r="I1721">
        <v>142.50964019786201</v>
      </c>
      <c r="J1721">
        <f>'wyznaczanie X2,X3,X6,X7'!$M$3*modele!E1721+'wyznaczanie X2,X3,X6,X7'!$N$3</f>
        <v>142.13070817375262</v>
      </c>
      <c r="K1721">
        <f t="shared" si="219"/>
        <v>0.37890000000000001</v>
      </c>
      <c r="M1721">
        <v>-141.00195532218899</v>
      </c>
      <c r="N1721">
        <f t="shared" si="216"/>
        <v>-141.00195532218891</v>
      </c>
      <c r="O1721">
        <f t="shared" si="217"/>
        <v>0</v>
      </c>
      <c r="Q1721">
        <v>25.0194738146666</v>
      </c>
      <c r="R1721">
        <v>25.0194738146666</v>
      </c>
      <c r="T1721">
        <v>54.143682757922399</v>
      </c>
      <c r="U1721">
        <f>'wyznaczanie X2,X3,X6,X7'!$T$3*modele!X1721+'wyznaczanie X2,X3,X6,X7'!$U$3</f>
        <v>54.577411029091806</v>
      </c>
      <c r="V1721">
        <f t="shared" si="221"/>
        <v>0.43369999999999997</v>
      </c>
      <c r="X1721">
        <v>109.187334880341</v>
      </c>
      <c r="Y1721">
        <f>'wyznaczanie X2,X3,X6,X7'!$W$3*modele!T1721+'wyznaczanie X2,X3,X6,X7'!$X$3</f>
        <v>108.28889821633976</v>
      </c>
      <c r="Z1721">
        <f t="shared" si="220"/>
        <v>0.89839999999999998</v>
      </c>
    </row>
    <row r="1722" spans="1:26" x14ac:dyDescent="0.3">
      <c r="A1722">
        <v>29.783254832004999</v>
      </c>
      <c r="B1722">
        <f t="shared" si="214"/>
        <v>29.783254832004999</v>
      </c>
      <c r="C1722">
        <f t="shared" si="215"/>
        <v>0</v>
      </c>
      <c r="E1722">
        <v>62.792616206352001</v>
      </c>
      <c r="F1722">
        <f>'wyznaczanie X2,X3,X6,X7'!$J$3*I1722+'wyznaczanie X2,X3,X6,X7'!$K$3</f>
        <v>62.715963843769529</v>
      </c>
      <c r="G1722">
        <f t="shared" si="218"/>
        <v>7.6700000000000004E-2</v>
      </c>
      <c r="I1722">
        <v>129.93488948425099</v>
      </c>
      <c r="J1722">
        <f>'wyznaczanie X2,X3,X6,X7'!$M$3*modele!E1722+'wyznaczanie X2,X3,X6,X7'!$N$3</f>
        <v>130.08652116263943</v>
      </c>
      <c r="K1722">
        <f t="shared" si="219"/>
        <v>0.15160000000000001</v>
      </c>
      <c r="M1722">
        <v>-128.81133895504601</v>
      </c>
      <c r="N1722">
        <f t="shared" si="216"/>
        <v>-128.81133895504601</v>
      </c>
      <c r="O1722">
        <f t="shared" si="217"/>
        <v>0</v>
      </c>
      <c r="Q1722">
        <v>23.593935888347801</v>
      </c>
      <c r="R1722">
        <v>23.593935888347801</v>
      </c>
      <c r="T1722">
        <v>43.769289318020597</v>
      </c>
      <c r="U1722">
        <f>'wyznaczanie X2,X3,X6,X7'!$T$3*modele!X1722+'wyznaczanie X2,X3,X6,X7'!$U$3</f>
        <v>44.060773403757963</v>
      </c>
      <c r="V1722">
        <f t="shared" si="221"/>
        <v>0.29149999999999998</v>
      </c>
      <c r="X1722">
        <v>88.100009017583602</v>
      </c>
      <c r="Y1722">
        <f>'wyznaczanie X2,X3,X6,X7'!$W$3*modele!T1722+'wyznaczanie X2,X3,X6,X7'!$X$3</f>
        <v>87.559401380130964</v>
      </c>
      <c r="Z1722">
        <f t="shared" si="220"/>
        <v>0.54059999999999997</v>
      </c>
    </row>
    <row r="1723" spans="1:26" x14ac:dyDescent="0.3">
      <c r="A1723">
        <v>64.056143480120895</v>
      </c>
      <c r="B1723">
        <f t="shared" si="214"/>
        <v>64.056143480121008</v>
      </c>
      <c r="C1723">
        <f t="shared" si="215"/>
        <v>0</v>
      </c>
      <c r="E1723">
        <v>61.626277750131301</v>
      </c>
      <c r="F1723">
        <f>'wyznaczanie X2,X3,X6,X7'!$J$3*I1723+'wyznaczanie X2,X3,X6,X7'!$K$3</f>
        <v>61.451178780972704</v>
      </c>
      <c r="G1723">
        <f t="shared" si="218"/>
        <v>0.17510000000000001</v>
      </c>
      <c r="I1723">
        <v>127.404441373285</v>
      </c>
      <c r="J1723">
        <f>'wyznaczanie X2,X3,X6,X7'!$M$3*modele!E1723+'wyznaczanie X2,X3,X6,X7'!$N$3</f>
        <v>127.75314923434534</v>
      </c>
      <c r="K1723">
        <f t="shared" si="219"/>
        <v>0.34870000000000001</v>
      </c>
      <c r="M1723">
        <v>-56.766546290151901</v>
      </c>
      <c r="N1723">
        <f t="shared" si="216"/>
        <v>-56.766546290152121</v>
      </c>
      <c r="O1723">
        <f t="shared" si="217"/>
        <v>0</v>
      </c>
      <c r="Q1723">
        <v>13.4833879741161</v>
      </c>
      <c r="R1723">
        <v>13.4833879741161</v>
      </c>
      <c r="T1723">
        <v>46.762519982758398</v>
      </c>
      <c r="U1723">
        <f>'wyznaczanie X2,X3,X6,X7'!$T$3*modele!X1723+'wyznaczanie X2,X3,X6,X7'!$U$3</f>
        <v>46.763591970629243</v>
      </c>
      <c r="V1723">
        <f t="shared" si="221"/>
        <v>1.1000000000000001E-3</v>
      </c>
      <c r="X1723">
        <v>93.519537378076706</v>
      </c>
      <c r="Y1723">
        <f>'wyznaczanie X2,X3,X6,X7'!$W$3*modele!T1723+'wyznaczanie X2,X3,X6,X7'!$X$3</f>
        <v>93.540297126389916</v>
      </c>
      <c r="Z1723">
        <f t="shared" si="220"/>
        <v>2.0799999999999999E-2</v>
      </c>
    </row>
    <row r="1724" spans="1:26" x14ac:dyDescent="0.3">
      <c r="A1724">
        <v>34.860167378274298</v>
      </c>
      <c r="B1724">
        <f t="shared" si="214"/>
        <v>34.860167378274355</v>
      </c>
      <c r="C1724">
        <f t="shared" si="215"/>
        <v>0</v>
      </c>
      <c r="E1724">
        <v>73.543467404822906</v>
      </c>
      <c r="F1724">
        <f>'wyznaczanie X2,X3,X6,X7'!$J$3*I1724+'wyznaczanie X2,X3,X6,X7'!$K$3</f>
        <v>73.518225261204108</v>
      </c>
      <c r="G1724">
        <f t="shared" si="218"/>
        <v>2.52E-2</v>
      </c>
      <c r="I1724">
        <v>151.54691100628199</v>
      </c>
      <c r="J1724">
        <f>'wyznaczanie X2,X3,X6,X7'!$M$3*modele!E1724+'wyznaczanie X2,X3,X6,X7'!$N$3</f>
        <v>151.59462994357119</v>
      </c>
      <c r="K1724">
        <f t="shared" si="219"/>
        <v>4.7699999999999999E-2</v>
      </c>
      <c r="M1724">
        <v>-150.91006745792001</v>
      </c>
      <c r="N1724">
        <f t="shared" si="216"/>
        <v>-150.91006745792012</v>
      </c>
      <c r="O1724">
        <f t="shared" si="217"/>
        <v>0</v>
      </c>
      <c r="Q1724">
        <v>21.604488555465899</v>
      </c>
      <c r="R1724">
        <v>21.604488555465899</v>
      </c>
      <c r="T1724">
        <v>47.088176524045998</v>
      </c>
      <c r="U1724">
        <f>'wyznaczanie X2,X3,X6,X7'!$T$3*modele!X1724+'wyznaczanie X2,X3,X6,X7'!$U$3</f>
        <v>47.198276872348814</v>
      </c>
      <c r="V1724">
        <f t="shared" si="221"/>
        <v>0.1101</v>
      </c>
      <c r="X1724">
        <v>94.391141259159397</v>
      </c>
      <c r="Y1724">
        <f>'wyznaczanie X2,X3,X6,X7'!$W$3*modele!T1724+'wyznaczanie X2,X3,X6,X7'!$X$3</f>
        <v>94.191004686443264</v>
      </c>
      <c r="Z1724">
        <f t="shared" si="220"/>
        <v>0.2001</v>
      </c>
    </row>
    <row r="1725" spans="1:26" x14ac:dyDescent="0.3">
      <c r="A1725">
        <v>54.160183704823602</v>
      </c>
      <c r="B1725">
        <f t="shared" si="214"/>
        <v>54.160183704823453</v>
      </c>
      <c r="C1725">
        <f t="shared" si="215"/>
        <v>0</v>
      </c>
      <c r="E1725">
        <v>79.885110492527303</v>
      </c>
      <c r="F1725">
        <f>'wyznaczanie X2,X3,X6,X7'!$J$3*I1725+'wyznaczanie X2,X3,X6,X7'!$K$3</f>
        <v>80.126388177608675</v>
      </c>
      <c r="G1725">
        <f t="shared" si="218"/>
        <v>0.24129999999999999</v>
      </c>
      <c r="I1725">
        <v>164.76782407731</v>
      </c>
      <c r="J1725">
        <f>'wyznaczanie X2,X3,X6,X7'!$M$3*modele!E1725+'wyznaczanie X2,X3,X6,X7'!$N$3</f>
        <v>164.28169507564093</v>
      </c>
      <c r="K1725">
        <f t="shared" si="219"/>
        <v>0.48609999999999998</v>
      </c>
      <c r="M1725">
        <v>-131.334964067935</v>
      </c>
      <c r="N1725">
        <f t="shared" si="216"/>
        <v>-131.33496406793472</v>
      </c>
      <c r="O1725">
        <f t="shared" si="217"/>
        <v>0</v>
      </c>
      <c r="Q1725">
        <v>16.929779315371601</v>
      </c>
      <c r="R1725">
        <v>16.929779315371601</v>
      </c>
      <c r="T1725">
        <v>53.530113073291403</v>
      </c>
      <c r="U1725">
        <f>'wyznaczanie X2,X3,X6,X7'!$T$3*modele!X1725+'wyznaczanie X2,X3,X6,X7'!$U$3</f>
        <v>0.12367698590906429</v>
      </c>
      <c r="V1725">
        <f t="shared" si="221"/>
        <v>53.406399999999998</v>
      </c>
      <c r="Y1725">
        <f>'wyznaczanie X2,X3,X6,X7'!$W$3*modele!T1725+'wyznaczanie X2,X3,X6,X7'!$X$3</f>
        <v>107.06289971242413</v>
      </c>
      <c r="Z1725">
        <f t="shared" si="220"/>
        <v>107.0629</v>
      </c>
    </row>
    <row r="1726" spans="1:26" x14ac:dyDescent="0.3">
      <c r="A1726">
        <v>20.933570402207099</v>
      </c>
      <c r="B1726">
        <f t="shared" si="214"/>
        <v>20.933570402207003</v>
      </c>
      <c r="C1726">
        <f t="shared" si="215"/>
        <v>0</v>
      </c>
      <c r="E1726">
        <v>39.136687985088201</v>
      </c>
      <c r="F1726">
        <f>'wyznaczanie X2,X3,X6,X7'!$J$3*I1726+'wyznaczanie X2,X3,X6,X7'!$K$3</f>
        <v>39.039580349700124</v>
      </c>
      <c r="G1726">
        <f t="shared" si="218"/>
        <v>9.7100000000000006E-2</v>
      </c>
      <c r="I1726">
        <v>82.565686882671201</v>
      </c>
      <c r="J1726">
        <f>'wyznaczanie X2,X3,X6,X7'!$M$3*modele!E1726+'wyznaczanie X2,X3,X6,X7'!$N$3</f>
        <v>82.760568258629235</v>
      </c>
      <c r="K1726">
        <f t="shared" si="219"/>
        <v>0.19489999999999999</v>
      </c>
      <c r="M1726">
        <v>-75.542923150850598</v>
      </c>
      <c r="N1726">
        <f t="shared" si="216"/>
        <v>-75.542923150850413</v>
      </c>
      <c r="O1726">
        <f t="shared" si="217"/>
        <v>0</v>
      </c>
      <c r="Q1726">
        <v>28.8644405849351</v>
      </c>
      <c r="R1726">
        <v>28.8644405849351</v>
      </c>
      <c r="T1726">
        <v>47.637483724068801</v>
      </c>
      <c r="U1726">
        <f>'wyznaczanie X2,X3,X6,X7'!$T$3*modele!X1726+'wyznaczanie X2,X3,X6,X7'!$U$3</f>
        <v>47.332289183551836</v>
      </c>
      <c r="V1726">
        <f t="shared" si="221"/>
        <v>0.30520000000000003</v>
      </c>
      <c r="X1726">
        <v>94.659854642337294</v>
      </c>
      <c r="Y1726">
        <f>'wyznaczanie X2,X3,X6,X7'!$W$3*modele!T1726+'wyznaczanie X2,X3,X6,X7'!$X$3</f>
        <v>95.288597710164865</v>
      </c>
      <c r="Z1726">
        <f t="shared" si="220"/>
        <v>0.62870000000000004</v>
      </c>
    </row>
    <row r="1727" spans="1:26" x14ac:dyDescent="0.3">
      <c r="A1727">
        <v>50.292813960046601</v>
      </c>
      <c r="B1727">
        <f t="shared" si="214"/>
        <v>50.292813960046601</v>
      </c>
      <c r="C1727">
        <f t="shared" si="215"/>
        <v>0</v>
      </c>
      <c r="E1727">
        <v>11.4625698420093</v>
      </c>
      <c r="F1727">
        <f>'wyznaczanie X2,X3,X6,X7'!$J$3*I1727+'wyznaczanie X2,X3,X6,X7'!$K$3</f>
        <v>11.402543431521057</v>
      </c>
      <c r="G1727">
        <f t="shared" si="218"/>
        <v>0.06</v>
      </c>
      <c r="I1727">
        <v>27.272428036256301</v>
      </c>
      <c r="J1727">
        <f>'wyznaczanie X2,X3,X6,X7'!$M$3*modele!E1727+'wyznaczanie X2,X3,X6,X7'!$N$3</f>
        <v>27.395841089644119</v>
      </c>
      <c r="K1727">
        <f t="shared" si="219"/>
        <v>0.1234</v>
      </c>
      <c r="M1727">
        <v>66.197918394065297</v>
      </c>
      <c r="N1727">
        <f t="shared" si="216"/>
        <v>66.197918394065312</v>
      </c>
      <c r="O1727">
        <f t="shared" si="217"/>
        <v>0</v>
      </c>
      <c r="Q1727">
        <v>20.079823622980498</v>
      </c>
      <c r="R1727">
        <v>20.079823622980498</v>
      </c>
      <c r="T1727">
        <v>51.643587016348697</v>
      </c>
      <c r="U1727">
        <f>'wyznaczanie X2,X3,X6,X7'!$T$3*modele!X1727+'wyznaczanie X2,X3,X6,X7'!$U$3</f>
        <v>51.691976935449439</v>
      </c>
      <c r="V1727">
        <f t="shared" si="221"/>
        <v>4.8399999999999999E-2</v>
      </c>
      <c r="X1727">
        <v>103.40163690767599</v>
      </c>
      <c r="Y1727">
        <f>'wyznaczanie X2,X3,X6,X7'!$W$3*modele!T1727+'wyznaczanie X2,X3,X6,X7'!$X$3</f>
        <v>103.29335538625584</v>
      </c>
      <c r="Z1727">
        <f t="shared" si="220"/>
        <v>0.10829999999999999</v>
      </c>
    </row>
    <row r="1728" spans="1:26" x14ac:dyDescent="0.3">
      <c r="A1728">
        <v>54.050648299605001</v>
      </c>
      <c r="B1728">
        <f t="shared" si="214"/>
        <v>54.050648299604994</v>
      </c>
      <c r="C1728">
        <f t="shared" si="215"/>
        <v>0</v>
      </c>
      <c r="E1728">
        <v>54.3366497617303</v>
      </c>
      <c r="F1728">
        <f>'wyznaczanie X2,X3,X6,X7'!$J$3*I1728+'wyznaczanie X2,X3,X6,X7'!$K$3</f>
        <v>54.406305703868249</v>
      </c>
      <c r="G1728">
        <f t="shared" si="218"/>
        <v>6.9699999999999998E-2</v>
      </c>
      <c r="I1728">
        <v>113.309804826476</v>
      </c>
      <c r="J1728">
        <f>'wyznaczanie X2,X3,X6,X7'!$M$3*modele!E1728+'wyznaczanie X2,X3,X6,X7'!$N$3</f>
        <v>113.1695494009337</v>
      </c>
      <c r="K1728">
        <f t="shared" si="219"/>
        <v>0.14030000000000001</v>
      </c>
      <c r="M1728">
        <v>-54.908652685980897</v>
      </c>
      <c r="N1728">
        <f t="shared" si="216"/>
        <v>-54.908652685980883</v>
      </c>
      <c r="O1728">
        <f t="shared" si="217"/>
        <v>0</v>
      </c>
      <c r="Q1728">
        <v>23.939357095086901</v>
      </c>
      <c r="R1728">
        <v>23.939357095086901</v>
      </c>
      <c r="T1728">
        <v>54.568895855711197</v>
      </c>
      <c r="U1728">
        <f>'wyznaczanie X2,X3,X6,X7'!$T$3*modele!X1728+'wyznaczanie X2,X3,X6,X7'!$U$3</f>
        <v>54.528154437670814</v>
      </c>
      <c r="V1728">
        <f t="shared" si="221"/>
        <v>4.07E-2</v>
      </c>
      <c r="X1728">
        <v>109.088568541594</v>
      </c>
      <c r="Y1728">
        <f>'wyznaczanie X2,X3,X6,X7'!$W$3*modele!T1728+'wyznaczanie X2,X3,X6,X7'!$X$3</f>
        <v>109.13853377492822</v>
      </c>
      <c r="Z1728">
        <f t="shared" si="220"/>
        <v>0.05</v>
      </c>
    </row>
    <row r="1729" spans="1:26" x14ac:dyDescent="0.3">
      <c r="A1729">
        <v>36.724604928662103</v>
      </c>
      <c r="B1729">
        <f t="shared" si="214"/>
        <v>36.724604928662202</v>
      </c>
      <c r="C1729">
        <f t="shared" si="215"/>
        <v>0</v>
      </c>
      <c r="E1729">
        <v>71.159345223552805</v>
      </c>
      <c r="F1729">
        <f>'wyznaczanie X2,X3,X6,X7'!$J$3*I1729+'wyznaczanie X2,X3,X6,X7'!$K$3</f>
        <v>71.274349984368584</v>
      </c>
      <c r="G1729">
        <f t="shared" si="218"/>
        <v>0.115</v>
      </c>
      <c r="I1729">
        <v>147.05760280481101</v>
      </c>
      <c r="J1729">
        <f>'wyznaczanie X2,X3,X6,X7'!$M$3*modele!E1729+'wyznaczanie X2,X3,X6,X7'!$N$3</f>
        <v>146.82496489332078</v>
      </c>
      <c r="K1729">
        <f t="shared" si="219"/>
        <v>0.2326</v>
      </c>
      <c r="M1729">
        <v>-140.02882581333401</v>
      </c>
      <c r="N1729">
        <f t="shared" si="216"/>
        <v>-140.02882581333421</v>
      </c>
      <c r="O1729">
        <f t="shared" si="217"/>
        <v>0</v>
      </c>
      <c r="Q1729">
        <v>16.164306208257599</v>
      </c>
      <c r="R1729">
        <v>16.164306208257599</v>
      </c>
      <c r="T1729">
        <v>53.238999639124799</v>
      </c>
      <c r="U1729">
        <f>'wyznaczanie X2,X3,X6,X7'!$T$3*modele!X1729+'wyznaczanie X2,X3,X6,X7'!$U$3</f>
        <v>53.666391579930483</v>
      </c>
      <c r="V1729">
        <f t="shared" si="221"/>
        <v>0.4274</v>
      </c>
      <c r="X1729">
        <v>107.360613766979</v>
      </c>
      <c r="Y1729">
        <f>'wyznaczanie X2,X3,X6,X7'!$W$3*modele!T1729+'wyznaczanie X2,X3,X6,X7'!$X$3</f>
        <v>106.48121413750422</v>
      </c>
      <c r="Z1729">
        <f t="shared" si="220"/>
        <v>0.87939999999999996</v>
      </c>
    </row>
    <row r="1730" spans="1:26" x14ac:dyDescent="0.3">
      <c r="A1730">
        <v>69.446969785168903</v>
      </c>
      <c r="B1730">
        <f t="shared" si="214"/>
        <v>69.446969785168847</v>
      </c>
      <c r="C1730">
        <f t="shared" si="215"/>
        <v>0</v>
      </c>
      <c r="E1730">
        <v>70.5598481594443</v>
      </c>
      <c r="F1730">
        <f>'wyznaczanie X2,X3,X6,X7'!$J$3*I1730+'wyznaczanie X2,X3,X6,X7'!$K$3</f>
        <v>70.556147373692667</v>
      </c>
      <c r="G1730">
        <f t="shared" si="218"/>
        <v>3.7000000000000002E-3</v>
      </c>
      <c r="I1730">
        <v>145.620699023344</v>
      </c>
      <c r="J1730">
        <f>'wyznaczanie X2,X3,X6,X7'!$M$3*modele!E1730+'wyznaczanie X2,X3,X6,X7'!$N$3</f>
        <v>145.62561352749321</v>
      </c>
      <c r="K1730">
        <f t="shared" si="219"/>
        <v>4.8999999999999998E-3</v>
      </c>
      <c r="M1730">
        <v>-72.785604907995193</v>
      </c>
      <c r="N1730">
        <f t="shared" si="216"/>
        <v>-72.785604907995094</v>
      </c>
      <c r="O1730">
        <f t="shared" si="217"/>
        <v>0</v>
      </c>
      <c r="Q1730">
        <v>31.234575675346498</v>
      </c>
      <c r="R1730">
        <v>31.234575675346498</v>
      </c>
      <c r="T1730">
        <v>47.6093290771353</v>
      </c>
      <c r="U1730">
        <f>'wyznaczanie X2,X3,X6,X7'!$T$3*modele!X1730+'wyznaczanie X2,X3,X6,X7'!$U$3</f>
        <v>47.54003904988673</v>
      </c>
      <c r="V1730">
        <f t="shared" si="221"/>
        <v>6.93E-2</v>
      </c>
      <c r="X1730">
        <v>95.076422112418697</v>
      </c>
      <c r="Y1730">
        <f>'wyznaczanie X2,X3,X6,X7'!$W$3*modele!T1730+'wyznaczanie X2,X3,X6,X7'!$X$3</f>
        <v>95.232340766767308</v>
      </c>
      <c r="Z1730">
        <f t="shared" si="220"/>
        <v>0.15590000000000001</v>
      </c>
    </row>
    <row r="1731" spans="1:26" x14ac:dyDescent="0.3">
      <c r="A1731">
        <v>52.764975973572597</v>
      </c>
      <c r="B1731">
        <f t="shared" ref="B1731:B1794" si="222">1.5*$E1731+0.5*$M1731</f>
        <v>52.764975973572561</v>
      </c>
      <c r="C1731">
        <f t="shared" ref="C1731:C1794" si="223">ROUND(ABS(B1731-A1731),4)</f>
        <v>0</v>
      </c>
      <c r="E1731">
        <v>33.274275829185797</v>
      </c>
      <c r="F1731">
        <f>'wyznaczanie X2,X3,X6,X7'!$J$3*I1731+'wyznaczanie X2,X3,X6,X7'!$K$3</f>
        <v>33.43145995570783</v>
      </c>
      <c r="G1731">
        <f t="shared" si="218"/>
        <v>0.15720000000000001</v>
      </c>
      <c r="I1731">
        <v>71.345553063517002</v>
      </c>
      <c r="J1731">
        <f>'wyznaczanie X2,X3,X6,X7'!$M$3*modele!E1731+'wyznaczanie X2,X3,X6,X7'!$N$3</f>
        <v>71.032250561725448</v>
      </c>
      <c r="K1731">
        <f t="shared" si="219"/>
        <v>0.31330000000000002</v>
      </c>
      <c r="M1731">
        <v>5.70712445958773</v>
      </c>
      <c r="N1731">
        <f t="shared" ref="N1731:N1794" si="224">2*A1731-3*E1731</f>
        <v>5.7071244595878028</v>
      </c>
      <c r="O1731">
        <f t="shared" ref="O1731:O1794" si="225">ROUND(ABS(N1731-M1731),4)</f>
        <v>0</v>
      </c>
      <c r="Q1731">
        <v>26.166681978039399</v>
      </c>
      <c r="R1731">
        <v>26.166681978039399</v>
      </c>
      <c r="T1731">
        <v>50.509677846218501</v>
      </c>
      <c r="U1731">
        <f>'wyznaczanie X2,X3,X6,X7'!$T$3*modele!X1731+'wyznaczanie X2,X3,X6,X7'!$U$3</f>
        <v>50.330062033743957</v>
      </c>
      <c r="V1731">
        <f t="shared" si="221"/>
        <v>0.17960000000000001</v>
      </c>
      <c r="X1731">
        <v>100.670807496912</v>
      </c>
      <c r="Y1731">
        <f>'wyznaczanie X2,X3,X6,X7'!$W$3*modele!T1731+'wyznaczanie X2,X3,X6,X7'!$X$3</f>
        <v>101.02764542538659</v>
      </c>
      <c r="Z1731">
        <f t="shared" si="220"/>
        <v>0.35680000000000001</v>
      </c>
    </row>
    <row r="1732" spans="1:26" x14ac:dyDescent="0.3">
      <c r="B1732">
        <f t="shared" si="222"/>
        <v>117.22871140342635</v>
      </c>
      <c r="C1732">
        <f t="shared" si="223"/>
        <v>117.2287</v>
      </c>
      <c r="E1732">
        <v>78.152474268950897</v>
      </c>
      <c r="F1732">
        <f>'wyznaczanie X2,X3,X6,X7'!$J$3*I1732+'wyznaczanie X2,X3,X6,X7'!$K$3</f>
        <v>78.206809050580304</v>
      </c>
      <c r="G1732">
        <f t="shared" si="218"/>
        <v>5.4300000000000001E-2</v>
      </c>
      <c r="I1732">
        <v>160.92733329455399</v>
      </c>
      <c r="J1732">
        <f>'wyznaczanie X2,X3,X6,X7'!$M$3*modele!E1732+'wyznaczanie X2,X3,X6,X7'!$N$3</f>
        <v>160.81539015833681</v>
      </c>
      <c r="K1732">
        <f t="shared" si="219"/>
        <v>0.1119</v>
      </c>
      <c r="N1732">
        <f t="shared" si="224"/>
        <v>-234.45742280685269</v>
      </c>
      <c r="O1732">
        <f t="shared" si="225"/>
        <v>234.45740000000001</v>
      </c>
      <c r="Q1732">
        <v>15.3328261405599</v>
      </c>
      <c r="R1732">
        <v>15.3328261405599</v>
      </c>
      <c r="T1732">
        <v>53.535212619162102</v>
      </c>
      <c r="U1732">
        <f>'wyznaczanie X2,X3,X6,X7'!$T$3*modele!X1732+'wyznaczanie X2,X3,X6,X7'!$U$3</f>
        <v>53.863379500986682</v>
      </c>
      <c r="V1732">
        <f t="shared" si="221"/>
        <v>0.32819999999999999</v>
      </c>
      <c r="X1732">
        <v>107.755602035124</v>
      </c>
      <c r="Y1732">
        <f>'wyznaczanie X2,X3,X6,X7'!$W$3*modele!T1732+'wyznaczanie X2,X3,X6,X7'!$X$3</f>
        <v>107.07308932212084</v>
      </c>
      <c r="Z1732">
        <f t="shared" si="220"/>
        <v>0.6825</v>
      </c>
    </row>
    <row r="1733" spans="1:26" x14ac:dyDescent="0.3">
      <c r="A1733">
        <v>32.617093343414702</v>
      </c>
      <c r="B1733">
        <f t="shared" si="222"/>
        <v>32.617093343414652</v>
      </c>
      <c r="C1733">
        <f t="shared" si="223"/>
        <v>0</v>
      </c>
      <c r="E1733">
        <v>32.885020952103801</v>
      </c>
      <c r="F1733">
        <f>'wyznaczanie X2,X3,X6,X7'!$J$3*I1733+'wyznaczanie X2,X3,X6,X7'!$K$3</f>
        <v>32.999504149964487</v>
      </c>
      <c r="G1733">
        <f t="shared" si="218"/>
        <v>0.1145</v>
      </c>
      <c r="I1733">
        <v>70.481341598015504</v>
      </c>
      <c r="J1733">
        <f>'wyznaczanie X2,X3,X6,X7'!$M$3*modele!E1733+'wyznaczanie X2,X3,X6,X7'!$N$3</f>
        <v>70.253508852326803</v>
      </c>
      <c r="K1733">
        <f t="shared" si="219"/>
        <v>0.2278</v>
      </c>
      <c r="M1733">
        <v>-33.420876169482099</v>
      </c>
      <c r="N1733">
        <f t="shared" si="224"/>
        <v>-33.420876169482</v>
      </c>
      <c r="O1733">
        <f t="shared" si="225"/>
        <v>0</v>
      </c>
      <c r="Q1733">
        <v>20.478888328659401</v>
      </c>
      <c r="R1733">
        <v>20.478888328659401</v>
      </c>
      <c r="T1733">
        <v>49.3590661347354</v>
      </c>
      <c r="U1733">
        <f>'wyznaczanie X2,X3,X6,X7'!$T$3*modele!X1733+'wyznaczanie X2,X3,X6,X7'!$U$3</f>
        <v>49.043832885293654</v>
      </c>
      <c r="V1733">
        <f t="shared" si="221"/>
        <v>0.31519999999999998</v>
      </c>
      <c r="X1733">
        <v>98.091738582127803</v>
      </c>
      <c r="Y1733">
        <f>'wyznaczanie X2,X3,X6,X7'!$W$3*modele!T1733+'wyznaczanie X2,X3,X6,X7'!$X$3</f>
        <v>98.728561438350198</v>
      </c>
      <c r="Z1733">
        <f t="shared" si="220"/>
        <v>0.63680000000000003</v>
      </c>
    </row>
    <row r="1734" spans="1:26" x14ac:dyDescent="0.3">
      <c r="A1734">
        <v>20.081674368442101</v>
      </c>
      <c r="B1734">
        <f t="shared" si="222"/>
        <v>20.081674368441838</v>
      </c>
      <c r="C1734">
        <f t="shared" si="223"/>
        <v>0</v>
      </c>
      <c r="E1734">
        <v>56.5306220144859</v>
      </c>
      <c r="F1734">
        <f>'wyznaczanie X2,X3,X6,X7'!$J$3*I1734+'wyznaczanie X2,X3,X6,X7'!$K$3</f>
        <v>56.630656914537809</v>
      </c>
      <c r="G1734">
        <f t="shared" ref="G1734:G1797" si="226">ROUND(ABS(F1734-E1734),4)</f>
        <v>0.1</v>
      </c>
      <c r="I1734">
        <v>117.760051342447</v>
      </c>
      <c r="J1734">
        <f>'wyznaczanie X2,X3,X6,X7'!$M$3*modele!E1734+'wyznaczanie X2,X3,X6,X7'!$N$3</f>
        <v>117.55880128466595</v>
      </c>
      <c r="K1734">
        <f t="shared" si="219"/>
        <v>0.20130000000000001</v>
      </c>
      <c r="M1734">
        <v>-129.42851730657401</v>
      </c>
      <c r="N1734">
        <f t="shared" si="224"/>
        <v>-129.4285173065735</v>
      </c>
      <c r="O1734">
        <f t="shared" si="225"/>
        <v>0</v>
      </c>
      <c r="Q1734">
        <v>16.660824657414999</v>
      </c>
      <c r="R1734">
        <v>16.660824657414999</v>
      </c>
      <c r="T1734">
        <v>49.008849641532301</v>
      </c>
      <c r="U1734">
        <f>'wyznaczanie X2,X3,X6,X7'!$T$3*modele!X1734+'wyznaczanie X2,X3,X6,X7'!$U$3</f>
        <v>49.495049825324159</v>
      </c>
      <c r="V1734">
        <f t="shared" si="221"/>
        <v>0.48620000000000002</v>
      </c>
      <c r="X1734">
        <v>98.996491506798193</v>
      </c>
      <c r="Y1734">
        <f>'wyznaczanie X2,X3,X6,X7'!$W$3*modele!T1734+'wyznaczanie X2,X3,X6,X7'!$X$3</f>
        <v>98.028779640995253</v>
      </c>
      <c r="Z1734">
        <f t="shared" si="220"/>
        <v>0.9677</v>
      </c>
    </row>
    <row r="1735" spans="1:26" x14ac:dyDescent="0.3">
      <c r="A1735">
        <v>53.1263621496688</v>
      </c>
      <c r="B1735">
        <f t="shared" si="222"/>
        <v>53.126362149668807</v>
      </c>
      <c r="C1735">
        <f t="shared" si="223"/>
        <v>0</v>
      </c>
      <c r="E1735">
        <v>22.904070540041602</v>
      </c>
      <c r="F1735">
        <f>'wyznaczanie X2,X3,X6,X7'!$J$3*I1735+'wyznaczanie X2,X3,X6,X7'!$K$3</f>
        <v>23.100605109837581</v>
      </c>
      <c r="G1735">
        <f t="shared" si="226"/>
        <v>0.19650000000000001</v>
      </c>
      <c r="I1735">
        <v>50.676671924464699</v>
      </c>
      <c r="J1735">
        <f>'wyznaczanie X2,X3,X6,X7'!$M$3*modele!E1735+'wyznaczanie X2,X3,X6,X7'!$N$3</f>
        <v>50.285660424636511</v>
      </c>
      <c r="K1735">
        <f t="shared" si="219"/>
        <v>0.39100000000000001</v>
      </c>
      <c r="M1735">
        <v>37.540512679212803</v>
      </c>
      <c r="N1735">
        <f t="shared" si="224"/>
        <v>37.540512679212796</v>
      </c>
      <c r="O1735">
        <f t="shared" si="225"/>
        <v>0</v>
      </c>
      <c r="Q1735">
        <v>26.189800252239699</v>
      </c>
      <c r="R1735">
        <v>26.189800252239699</v>
      </c>
      <c r="T1735">
        <v>62.245018934529497</v>
      </c>
      <c r="U1735">
        <f>'wyznaczanie X2,X3,X6,X7'!$T$3*modele!X1735+'wyznaczanie X2,X3,X6,X7'!$U$3</f>
        <v>62.376122625475958</v>
      </c>
      <c r="V1735">
        <f t="shared" si="221"/>
        <v>0.13109999999999999</v>
      </c>
      <c r="X1735">
        <v>124.82483981314</v>
      </c>
      <c r="Y1735">
        <f>'wyznaczanie X2,X3,X6,X7'!$W$3*modele!T1735+'wyznaczanie X2,X3,X6,X7'!$X$3</f>
        <v>124.47650702594265</v>
      </c>
      <c r="Z1735">
        <f t="shared" si="220"/>
        <v>0.3483</v>
      </c>
    </row>
    <row r="1736" spans="1:26" x14ac:dyDescent="0.3">
      <c r="A1736">
        <v>33.346491439519099</v>
      </c>
      <c r="B1736">
        <f t="shared" si="222"/>
        <v>33.346491439519021</v>
      </c>
      <c r="C1736">
        <f t="shared" si="223"/>
        <v>0</v>
      </c>
      <c r="E1736">
        <v>19.8564799088477</v>
      </c>
      <c r="F1736">
        <f>'wyznaczanie X2,X3,X6,X7'!$J$3*I1736+'wyznaczanie X2,X3,X6,X7'!$K$3</f>
        <v>19.811285788002262</v>
      </c>
      <c r="G1736">
        <f t="shared" si="226"/>
        <v>4.5199999999999997E-2</v>
      </c>
      <c r="I1736">
        <v>44.095749909227997</v>
      </c>
      <c r="J1736">
        <f>'wyznaczanie X2,X3,X6,X7'!$M$3*modele!E1736+'wyznaczanie X2,X3,X6,X7'!$N$3</f>
        <v>44.188663116666156</v>
      </c>
      <c r="K1736">
        <f t="shared" si="219"/>
        <v>9.2899999999999996E-2</v>
      </c>
      <c r="M1736">
        <v>7.12354315249494</v>
      </c>
      <c r="N1736">
        <f t="shared" si="224"/>
        <v>7.1235431524951025</v>
      </c>
      <c r="O1736">
        <f t="shared" si="225"/>
        <v>0</v>
      </c>
      <c r="Q1736">
        <v>17.881024873485</v>
      </c>
      <c r="R1736">
        <v>17.881024873485</v>
      </c>
      <c r="T1736">
        <v>59.672087060533698</v>
      </c>
      <c r="U1736">
        <f>'wyznaczanie X2,X3,X6,X7'!$T$3*modele!X1736+'wyznaczanie X2,X3,X6,X7'!$U$3</f>
        <v>59.961217842451951</v>
      </c>
      <c r="V1736">
        <f t="shared" si="221"/>
        <v>0.28910000000000002</v>
      </c>
      <c r="X1736">
        <v>119.982618762898</v>
      </c>
      <c r="Y1736">
        <f>'wyznaczanie X2,X3,X6,X7'!$W$3*modele!T1736+'wyznaczanie X2,X3,X6,X7'!$X$3</f>
        <v>119.33542736179203</v>
      </c>
      <c r="Z1736">
        <f t="shared" si="220"/>
        <v>0.6472</v>
      </c>
    </row>
    <row r="1737" spans="1:26" x14ac:dyDescent="0.3">
      <c r="A1737">
        <v>34.1145165837044</v>
      </c>
      <c r="B1737">
        <f t="shared" si="222"/>
        <v>34.114516583704358</v>
      </c>
      <c r="C1737">
        <f t="shared" si="223"/>
        <v>0</v>
      </c>
      <c r="E1737">
        <v>41.035496802283603</v>
      </c>
      <c r="F1737">
        <f>'wyznaczanie X2,X3,X6,X7'!$J$3*I1737+'wyznaczanie X2,X3,X6,X7'!$K$3</f>
        <v>41.140187691496479</v>
      </c>
      <c r="G1737">
        <f t="shared" si="226"/>
        <v>0.1047</v>
      </c>
      <c r="I1737">
        <v>86.768359760682401</v>
      </c>
      <c r="J1737">
        <f>'wyznaczanie X2,X3,X6,X7'!$M$3*modele!E1737+'wyznaczanie X2,X3,X6,X7'!$N$3</f>
        <v>86.55931738467423</v>
      </c>
      <c r="K1737">
        <f t="shared" si="219"/>
        <v>0.20899999999999999</v>
      </c>
      <c r="M1737">
        <v>-54.877457239442101</v>
      </c>
      <c r="N1737">
        <f t="shared" si="224"/>
        <v>-54.877457239442009</v>
      </c>
      <c r="O1737">
        <f t="shared" si="225"/>
        <v>0</v>
      </c>
      <c r="Q1737">
        <v>23.7122965254413</v>
      </c>
      <c r="R1737">
        <v>23.7122965254413</v>
      </c>
      <c r="T1737">
        <v>55.735868503610099</v>
      </c>
      <c r="U1737">
        <f>'wyznaczanie X2,X3,X6,X7'!$T$3*modele!X1737+'wyznaczanie X2,X3,X6,X7'!$U$3</f>
        <v>55.811744261817438</v>
      </c>
      <c r="V1737">
        <f t="shared" si="221"/>
        <v>7.5899999999999995E-2</v>
      </c>
      <c r="X1737">
        <v>111.66234524287501</v>
      </c>
      <c r="Y1737">
        <f>'wyznaczanie X2,X3,X6,X7'!$W$3*modele!T1737+'wyznaczanie X2,X3,X6,X7'!$X$3</f>
        <v>111.47030921343439</v>
      </c>
      <c r="Z1737">
        <f t="shared" si="220"/>
        <v>0.192</v>
      </c>
    </row>
    <row r="1738" spans="1:26" x14ac:dyDescent="0.3">
      <c r="A1738">
        <v>31.506157426363799</v>
      </c>
      <c r="B1738">
        <f t="shared" si="222"/>
        <v>31.506157426363899</v>
      </c>
      <c r="C1738">
        <f t="shared" si="223"/>
        <v>0</v>
      </c>
      <c r="E1738">
        <v>65.301203289905601</v>
      </c>
      <c r="F1738">
        <f>'wyznaczanie X2,X3,X6,X7'!$J$3*I1738+'wyznaczanie X2,X3,X6,X7'!$K$3</f>
        <v>65.286661126713895</v>
      </c>
      <c r="G1738">
        <f t="shared" si="226"/>
        <v>1.4500000000000001E-2</v>
      </c>
      <c r="I1738">
        <v>135.078068570433</v>
      </c>
      <c r="J1738">
        <f>'wyznaczanie X2,X3,X6,X7'!$M$3*modele!E1738+'wyznaczanie X2,X3,X6,X7'!$N$3</f>
        <v>135.10519018553367</v>
      </c>
      <c r="K1738">
        <f t="shared" si="219"/>
        <v>2.7099999999999999E-2</v>
      </c>
      <c r="M1738">
        <v>-132.89129501698901</v>
      </c>
      <c r="N1738">
        <f t="shared" si="224"/>
        <v>-132.8912950169892</v>
      </c>
      <c r="O1738">
        <f t="shared" si="225"/>
        <v>0</v>
      </c>
      <c r="Q1738">
        <v>15.5174509476566</v>
      </c>
      <c r="R1738">
        <v>15.5174509476566</v>
      </c>
      <c r="T1738">
        <v>39.054605806142199</v>
      </c>
      <c r="U1738">
        <f>'wyznaczanie X2,X3,X6,X7'!$T$3*modele!X1738+'wyznaczanie X2,X3,X6,X7'!$U$3</f>
        <v>39.449215825788386</v>
      </c>
      <c r="V1738">
        <f t="shared" si="221"/>
        <v>0.39460000000000001</v>
      </c>
      <c r="X1738">
        <v>78.853192606675293</v>
      </c>
      <c r="Y1738">
        <f>'wyznaczanie X2,X3,X6,X7'!$W$3*modele!T1738+'wyznaczanie X2,X3,X6,X7'!$X$3</f>
        <v>78.138800791829567</v>
      </c>
      <c r="Z1738">
        <f t="shared" si="220"/>
        <v>0.71440000000000003</v>
      </c>
    </row>
    <row r="1739" spans="1:26" x14ac:dyDescent="0.3">
      <c r="A1739">
        <v>45.177861059654198</v>
      </c>
      <c r="B1739">
        <f t="shared" si="222"/>
        <v>45.177861059654205</v>
      </c>
      <c r="C1739">
        <f t="shared" si="223"/>
        <v>0</v>
      </c>
      <c r="E1739">
        <v>15.9813810076626</v>
      </c>
      <c r="F1739">
        <f>'wyznaczanie X2,X3,X6,X7'!$J$3*I1739+'wyznaczanie X2,X3,X6,X7'!$K$3</f>
        <v>15.762453725520494</v>
      </c>
      <c r="G1739">
        <f t="shared" si="226"/>
        <v>0.21890000000000001</v>
      </c>
      <c r="I1739">
        <v>35.995275176019199</v>
      </c>
      <c r="J1739">
        <f>'wyznaczanie X2,X3,X6,X7'!$M$3*modele!E1739+'wyznaczanie X2,X3,X6,X7'!$N$3</f>
        <v>36.436156160248366</v>
      </c>
      <c r="K1739">
        <f t="shared" si="219"/>
        <v>0.44090000000000001</v>
      </c>
      <c r="M1739">
        <v>42.411579096320601</v>
      </c>
      <c r="N1739">
        <f t="shared" si="224"/>
        <v>42.411579096320594</v>
      </c>
      <c r="O1739">
        <f t="shared" si="225"/>
        <v>0</v>
      </c>
      <c r="Q1739">
        <v>25.501388158782799</v>
      </c>
      <c r="R1739">
        <v>25.501388158782799</v>
      </c>
      <c r="T1739">
        <v>53.702293260414997</v>
      </c>
      <c r="U1739">
        <f>'wyznaczanie X2,X3,X6,X7'!$T$3*modele!X1739+'wyznaczanie X2,X3,X6,X7'!$U$3</f>
        <v>53.386467636645875</v>
      </c>
      <c r="V1739">
        <f t="shared" si="221"/>
        <v>0.31580000000000003</v>
      </c>
      <c r="X1739">
        <v>106.799327201907</v>
      </c>
      <c r="Y1739">
        <f>'wyznaczanie X2,X3,X6,X7'!$W$3*modele!T1739+'wyznaczanie X2,X3,X6,X7'!$X$3</f>
        <v>107.40693993655024</v>
      </c>
      <c r="Z1739">
        <f t="shared" si="220"/>
        <v>0.60760000000000003</v>
      </c>
    </row>
    <row r="1740" spans="1:26" x14ac:dyDescent="0.3">
      <c r="A1740">
        <v>64.400862483667098</v>
      </c>
      <c r="B1740">
        <f t="shared" si="222"/>
        <v>64.400862483667098</v>
      </c>
      <c r="C1740">
        <f t="shared" si="223"/>
        <v>0</v>
      </c>
      <c r="E1740">
        <v>20.539836700003299</v>
      </c>
      <c r="F1740">
        <f>'wyznaczanie X2,X3,X6,X7'!$J$3*I1740+'wyznaczanie X2,X3,X6,X7'!$K$3</f>
        <v>20.493000570136555</v>
      </c>
      <c r="G1740">
        <f t="shared" si="226"/>
        <v>4.6800000000000001E-2</v>
      </c>
      <c r="I1740">
        <v>45.459652704581003</v>
      </c>
      <c r="J1740">
        <f>'wyznaczanie X2,X3,X6,X7'!$M$3*modele!E1740+'wyznaczanie X2,X3,X6,X7'!$N$3</f>
        <v>45.555783908222978</v>
      </c>
      <c r="K1740">
        <f t="shared" si="219"/>
        <v>9.6100000000000005E-2</v>
      </c>
      <c r="M1740">
        <v>67.182214867324305</v>
      </c>
      <c r="N1740">
        <f t="shared" si="224"/>
        <v>67.182214867324291</v>
      </c>
      <c r="O1740">
        <f t="shared" si="225"/>
        <v>0</v>
      </c>
      <c r="Q1740">
        <v>17.913692877168401</v>
      </c>
      <c r="R1740">
        <v>17.913692877168401</v>
      </c>
      <c r="T1740">
        <v>52.813101387543298</v>
      </c>
      <c r="U1740">
        <f>'wyznaczanie X2,X3,X6,X7'!$T$3*modele!X1740+'wyznaczanie X2,X3,X6,X7'!$U$3</f>
        <v>52.978111071120829</v>
      </c>
      <c r="V1740">
        <f t="shared" si="221"/>
        <v>0.16500000000000001</v>
      </c>
      <c r="X1740">
        <v>105.980515308581</v>
      </c>
      <c r="Y1740">
        <f>'wyznaczanie X2,X3,X6,X7'!$W$3*modele!T1740+'wyznaczanie X2,X3,X6,X7'!$X$3</f>
        <v>105.63020954529848</v>
      </c>
      <c r="Z1740">
        <f t="shared" si="220"/>
        <v>0.3503</v>
      </c>
    </row>
    <row r="1741" spans="1:26" x14ac:dyDescent="0.3">
      <c r="A1741">
        <v>61.142768180501001</v>
      </c>
      <c r="B1741">
        <f t="shared" si="222"/>
        <v>61.14276818050093</v>
      </c>
      <c r="C1741">
        <f t="shared" si="223"/>
        <v>0</v>
      </c>
      <c r="E1741">
        <v>38.223163303262098</v>
      </c>
      <c r="F1741">
        <f>'wyznaczanie X2,X3,X6,X7'!$J$3*I1741+'wyznaczanie X2,X3,X6,X7'!$K$3</f>
        <v>38.119125073439839</v>
      </c>
      <c r="G1741">
        <f t="shared" si="226"/>
        <v>0.104</v>
      </c>
      <c r="I1741">
        <v>80.724137370779403</v>
      </c>
      <c r="J1741">
        <f>'wyznaczanie X2,X3,X6,X7'!$M$3*modele!E1741+'wyznaczanie X2,X3,X6,X7'!$N$3</f>
        <v>80.932974529718138</v>
      </c>
      <c r="K1741">
        <f t="shared" si="219"/>
        <v>0.20880000000000001</v>
      </c>
      <c r="M1741">
        <v>7.6160464512155697</v>
      </c>
      <c r="N1741">
        <f t="shared" si="224"/>
        <v>7.6160464512157091</v>
      </c>
      <c r="O1741">
        <f t="shared" si="225"/>
        <v>0</v>
      </c>
      <c r="Q1741">
        <v>20.769875461626899</v>
      </c>
      <c r="R1741">
        <v>20.769875461626899</v>
      </c>
      <c r="T1741">
        <v>52.7015179151105</v>
      </c>
      <c r="U1741">
        <f>'wyznaczanie X2,X3,X6,X7'!$T$3*modele!X1741+'wyznaczanie X2,X3,X6,X7'!$U$3</f>
        <v>52.316691261930508</v>
      </c>
      <c r="V1741">
        <f t="shared" si="221"/>
        <v>0.38479999999999998</v>
      </c>
      <c r="X1741">
        <v>104.65427630088899</v>
      </c>
      <c r="Y1741">
        <f>'wyznaczanie X2,X3,X6,X7'!$W$3*modele!T1741+'wyznaczanie X2,X3,X6,X7'!$X$3</f>
        <v>105.40725007762759</v>
      </c>
      <c r="Z1741">
        <f t="shared" si="220"/>
        <v>0.753</v>
      </c>
    </row>
    <row r="1742" spans="1:26" x14ac:dyDescent="0.3">
      <c r="A1742">
        <v>21.241183069379101</v>
      </c>
      <c r="B1742">
        <f t="shared" si="222"/>
        <v>21.241183069379208</v>
      </c>
      <c r="C1742">
        <f t="shared" si="223"/>
        <v>0</v>
      </c>
      <c r="E1742">
        <v>14.112933009286399</v>
      </c>
      <c r="F1742">
        <f>'wyznaczanie X2,X3,X6,X7'!$J$3*I1742+'wyznaczanie X2,X3,X6,X7'!$K$3</f>
        <v>13.908892055887595</v>
      </c>
      <c r="G1742">
        <f t="shared" si="226"/>
        <v>0.20399999999999999</v>
      </c>
      <c r="I1742">
        <v>32.286865135889698</v>
      </c>
      <c r="J1742">
        <f>'wyznaczanie X2,X3,X6,X7'!$M$3*modele!E1742+'wyznaczanie X2,X3,X6,X7'!$N$3</f>
        <v>32.698146763717482</v>
      </c>
      <c r="K1742">
        <f t="shared" si="219"/>
        <v>0.4113</v>
      </c>
      <c r="M1742">
        <v>0.14356711089922</v>
      </c>
      <c r="N1742">
        <f t="shared" si="224"/>
        <v>0.14356711089900642</v>
      </c>
      <c r="O1742">
        <f t="shared" si="225"/>
        <v>0</v>
      </c>
      <c r="Q1742">
        <v>24.920257628806802</v>
      </c>
      <c r="R1742">
        <v>24.920257628806802</v>
      </c>
      <c r="T1742">
        <v>48.616659792762903</v>
      </c>
      <c r="U1742">
        <f>'wyznaczanie X2,X3,X6,X7'!$T$3*modele!X1742+'wyznaczanie X2,X3,X6,X7'!$U$3</f>
        <v>48.421981805593965</v>
      </c>
      <c r="V1742">
        <f t="shared" si="221"/>
        <v>0.19470000000000001</v>
      </c>
      <c r="X1742">
        <v>96.844840398230502</v>
      </c>
      <c r="Y1742">
        <f>'wyznaczanie X2,X3,X6,X7'!$W$3*modele!T1742+'wyznaczanie X2,X3,X6,X7'!$X$3</f>
        <v>97.24512917734603</v>
      </c>
      <c r="Z1742">
        <f t="shared" si="220"/>
        <v>0.40029999999999999</v>
      </c>
    </row>
    <row r="1743" spans="1:26" x14ac:dyDescent="0.3">
      <c r="A1743">
        <v>28.629503504698299</v>
      </c>
      <c r="B1743">
        <f t="shared" si="222"/>
        <v>28.629503504698292</v>
      </c>
      <c r="C1743">
        <f t="shared" si="223"/>
        <v>0</v>
      </c>
      <c r="E1743">
        <v>46.335336234412999</v>
      </c>
      <c r="F1743">
        <f>'wyznaczanie X2,X3,X6,X7'!$J$3*I1743+'wyznaczanie X2,X3,X6,X7'!$K$3</f>
        <v>46.093834732795571</v>
      </c>
      <c r="G1743">
        <f t="shared" si="226"/>
        <v>0.24149999999999999</v>
      </c>
      <c r="I1743">
        <v>96.679092553754003</v>
      </c>
      <c r="J1743">
        <f>'wyznaczanie X2,X3,X6,X7'!$M$3*modele!E1743+'wyznaczanie X2,X3,X6,X7'!$N$3</f>
        <v>97.162154399470182</v>
      </c>
      <c r="K1743">
        <f t="shared" si="219"/>
        <v>0.48309999999999997</v>
      </c>
      <c r="M1743">
        <v>-81.747001693842407</v>
      </c>
      <c r="N1743">
        <f t="shared" si="224"/>
        <v>-81.747001693842392</v>
      </c>
      <c r="O1743">
        <f t="shared" si="225"/>
        <v>0</v>
      </c>
      <c r="Q1743">
        <v>25.357958785797901</v>
      </c>
      <c r="R1743">
        <v>25.357958785797901</v>
      </c>
      <c r="T1743">
        <v>56.144638319759402</v>
      </c>
      <c r="U1743">
        <f>'wyznaczanie X2,X3,X6,X7'!$T$3*modele!X1743+'wyznaczanie X2,X3,X6,X7'!$U$3</f>
        <v>56.205324839337656</v>
      </c>
      <c r="V1743">
        <f t="shared" si="221"/>
        <v>6.0699999999999997E-2</v>
      </c>
      <c r="X1743">
        <v>112.451529218505</v>
      </c>
      <c r="Y1743">
        <f>'wyznaczanie X2,X3,X6,X7'!$W$3*modele!T1743+'wyznaczanie X2,X3,X6,X7'!$X$3</f>
        <v>112.28708878321758</v>
      </c>
      <c r="Z1743">
        <f t="shared" si="220"/>
        <v>0.16439999999999999</v>
      </c>
    </row>
    <row r="1744" spans="1:26" x14ac:dyDescent="0.3">
      <c r="A1744">
        <v>65.458418873487702</v>
      </c>
      <c r="B1744">
        <f t="shared" si="222"/>
        <v>65.458418873487688</v>
      </c>
      <c r="C1744">
        <f t="shared" si="223"/>
        <v>0</v>
      </c>
      <c r="E1744">
        <v>57.857931359157497</v>
      </c>
      <c r="F1744">
        <f>'wyznaczanie X2,X3,X6,X7'!$J$3*I1744+'wyznaczanie X2,X3,X6,X7'!$K$3</f>
        <v>57.75004032757176</v>
      </c>
      <c r="G1744">
        <f t="shared" si="226"/>
        <v>0.1079</v>
      </c>
      <c r="I1744">
        <v>119.999595219329</v>
      </c>
      <c r="J1744">
        <f>'wyznaczanie X2,X3,X6,X7'!$M$3*modele!E1744+'wyznaczanie X2,X3,X6,X7'!$N$3</f>
        <v>120.21421091169196</v>
      </c>
      <c r="K1744">
        <f t="shared" si="219"/>
        <v>0.21460000000000001</v>
      </c>
      <c r="M1744">
        <v>-42.656956330497103</v>
      </c>
      <c r="N1744">
        <f t="shared" si="224"/>
        <v>-42.656956330497081</v>
      </c>
      <c r="O1744">
        <f t="shared" si="225"/>
        <v>0</v>
      </c>
      <c r="Q1744">
        <v>14.1149992452272</v>
      </c>
      <c r="R1744">
        <v>14.1149992452272</v>
      </c>
      <c r="T1744">
        <v>53.709078030010403</v>
      </c>
      <c r="U1744">
        <f>'wyznaczanie X2,X3,X6,X7'!$T$3*modele!X1744+'wyznaczanie X2,X3,X6,X7'!$U$3</f>
        <v>54.185482820873844</v>
      </c>
      <c r="V1744">
        <f t="shared" si="221"/>
        <v>0.47639999999999999</v>
      </c>
      <c r="X1744">
        <v>108.401464135723</v>
      </c>
      <c r="Y1744">
        <f>'wyznaczanie X2,X3,X6,X7'!$W$3*modele!T1744+'wyznaczanie X2,X3,X6,X7'!$X$3</f>
        <v>107.4204968602082</v>
      </c>
      <c r="Z1744">
        <f t="shared" si="220"/>
        <v>0.98099999999999998</v>
      </c>
    </row>
    <row r="1745" spans="1:26" x14ac:dyDescent="0.3">
      <c r="A1745">
        <v>56.701664244476099</v>
      </c>
      <c r="B1745">
        <f t="shared" si="222"/>
        <v>56.701664244476078</v>
      </c>
      <c r="C1745">
        <f t="shared" si="223"/>
        <v>0</v>
      </c>
      <c r="E1745">
        <v>36.095902814165903</v>
      </c>
      <c r="F1745">
        <f>'wyznaczanie X2,X3,X6,X7'!$J$3*I1745+'wyznaczanie X2,X3,X6,X7'!$K$3</f>
        <v>36.193697506538705</v>
      </c>
      <c r="G1745">
        <f t="shared" si="226"/>
        <v>9.7799999999999998E-2</v>
      </c>
      <c r="I1745">
        <v>76.871945648422297</v>
      </c>
      <c r="J1745">
        <f>'wyznaczanie X2,X3,X6,X7'!$M$3*modele!E1745+'wyznaczanie X2,X3,X6,X7'!$N$3</f>
        <v>76.677185926545334</v>
      </c>
      <c r="K1745">
        <f t="shared" ref="K1745:K1808" si="227">ROUND(ABS(J1745-I1745),4)</f>
        <v>0.1948</v>
      </c>
      <c r="M1745">
        <v>5.1156200464544401</v>
      </c>
      <c r="N1745">
        <f t="shared" si="224"/>
        <v>5.115620046454481</v>
      </c>
      <c r="O1745">
        <f t="shared" si="225"/>
        <v>0</v>
      </c>
      <c r="Q1745">
        <v>14.6973024213498</v>
      </c>
      <c r="R1745">
        <v>14.6973024213498</v>
      </c>
      <c r="T1745">
        <v>53.243752722536897</v>
      </c>
      <c r="U1745">
        <f>'wyznaczanie X2,X3,X6,X7'!$T$3*modele!X1745+'wyznaczanie X2,X3,X6,X7'!$U$3</f>
        <v>53.518486500057364</v>
      </c>
      <c r="V1745">
        <f t="shared" si="221"/>
        <v>0.2747</v>
      </c>
      <c r="X1745">
        <v>107.06404344411</v>
      </c>
      <c r="Y1745">
        <f>'wyznaczanie X2,X3,X6,X7'!$W$3*modele!T1745+'wyznaczanie X2,X3,X6,X7'!$X$3</f>
        <v>106.49071146649257</v>
      </c>
      <c r="Z1745">
        <f t="shared" si="220"/>
        <v>0.57330000000000003</v>
      </c>
    </row>
    <row r="1746" spans="1:26" x14ac:dyDescent="0.3">
      <c r="A1746">
        <v>25.282656610929202</v>
      </c>
      <c r="B1746">
        <f t="shared" si="222"/>
        <v>25.282656610929109</v>
      </c>
      <c r="C1746">
        <f t="shared" si="223"/>
        <v>0</v>
      </c>
      <c r="E1746">
        <v>48.7629384651121</v>
      </c>
      <c r="F1746">
        <f>'wyznaczanie X2,X3,X6,X7'!$J$3*I1746+'wyznaczanie X2,X3,X6,X7'!$K$3</f>
        <v>48.659605286786203</v>
      </c>
      <c r="G1746">
        <f t="shared" si="226"/>
        <v>0.1033</v>
      </c>
      <c r="I1746">
        <v>101.812414762004</v>
      </c>
      <c r="J1746">
        <f>'wyznaczanie X2,X3,X6,X7'!$M$3*modele!E1746+'wyznaczanie X2,X3,X6,X7'!$N$3</f>
        <v>102.01880545814497</v>
      </c>
      <c r="K1746">
        <f t="shared" si="227"/>
        <v>0.2064</v>
      </c>
      <c r="M1746">
        <v>-95.723502173478096</v>
      </c>
      <c r="N1746">
        <f t="shared" si="224"/>
        <v>-95.723502173477911</v>
      </c>
      <c r="O1746">
        <f t="shared" si="225"/>
        <v>0</v>
      </c>
      <c r="Q1746">
        <v>22.158010833823401</v>
      </c>
      <c r="R1746">
        <v>22.158010833823401</v>
      </c>
      <c r="T1746">
        <v>61.973115889866499</v>
      </c>
      <c r="U1746">
        <f>'wyznaczanie X2,X3,X6,X7'!$T$3*modele!X1746+'wyznaczanie X2,X3,X6,X7'!$U$3</f>
        <v>61.754757440077384</v>
      </c>
      <c r="V1746">
        <f t="shared" si="221"/>
        <v>0.21840000000000001</v>
      </c>
      <c r="X1746">
        <v>123.578915915115</v>
      </c>
      <c r="Y1746">
        <f>'wyznaczanie X2,X3,X6,X7'!$W$3*modele!T1746+'wyznaczanie X2,X3,X6,X7'!$X$3</f>
        <v>123.93320651042349</v>
      </c>
      <c r="Z1746">
        <f t="shared" si="220"/>
        <v>0.3543</v>
      </c>
    </row>
    <row r="1747" spans="1:26" x14ac:dyDescent="0.3">
      <c r="A1747">
        <v>57.308027456277799</v>
      </c>
      <c r="B1747">
        <f t="shared" si="222"/>
        <v>57.308027456277777</v>
      </c>
      <c r="C1747">
        <f t="shared" si="223"/>
        <v>0</v>
      </c>
      <c r="E1747">
        <v>39.653402459434403</v>
      </c>
      <c r="F1747">
        <f>'wyznaczanie X2,X3,X6,X7'!$J$3*I1747+'wyznaczanie X2,X3,X6,X7'!$K$3</f>
        <v>39.484478128895582</v>
      </c>
      <c r="G1747">
        <f t="shared" si="226"/>
        <v>0.16889999999999999</v>
      </c>
      <c r="I1747">
        <v>83.455791279104105</v>
      </c>
      <c r="J1747">
        <f>'wyznaczanie X2,X3,X6,X7'!$M$3*modele!E1747+'wyznaczanie X2,X3,X6,X7'!$N$3</f>
        <v>83.794305115158409</v>
      </c>
      <c r="K1747">
        <f t="shared" si="227"/>
        <v>0.33850000000000002</v>
      </c>
      <c r="M1747">
        <v>-4.3441524657476496</v>
      </c>
      <c r="N1747">
        <f t="shared" si="224"/>
        <v>-4.3441524657476123</v>
      </c>
      <c r="O1747">
        <f t="shared" si="225"/>
        <v>0</v>
      </c>
      <c r="Q1747">
        <v>28.849489308027199</v>
      </c>
      <c r="R1747">
        <v>28.849489308027199</v>
      </c>
      <c r="T1747">
        <v>46.521342691596502</v>
      </c>
      <c r="U1747">
        <f>'wyznaczanie X2,X3,X6,X7'!$T$3*modele!X1747+'wyznaczanie X2,X3,X6,X7'!$U$3</f>
        <v>46.289845800863908</v>
      </c>
      <c r="V1747">
        <f t="shared" si="221"/>
        <v>0.23150000000000001</v>
      </c>
      <c r="X1747">
        <v>92.569610204204196</v>
      </c>
      <c r="Y1747">
        <f>'wyznaczanie X2,X3,X6,X7'!$W$3*modele!T1747+'wyznaczanie X2,X3,X6,X7'!$X$3</f>
        <v>93.058390986713633</v>
      </c>
      <c r="Z1747">
        <f t="shared" si="220"/>
        <v>0.48880000000000001</v>
      </c>
    </row>
    <row r="1748" spans="1:26" x14ac:dyDescent="0.3">
      <c r="A1748">
        <v>56.542536052122898</v>
      </c>
      <c r="B1748">
        <f t="shared" si="222"/>
        <v>56.542536052122905</v>
      </c>
      <c r="C1748">
        <f t="shared" si="223"/>
        <v>0</v>
      </c>
      <c r="E1748">
        <v>64.641956802681406</v>
      </c>
      <c r="F1748">
        <f>'wyznaczanie X2,X3,X6,X7'!$J$3*I1748+'wyznaczanie X2,X3,X6,X7'!$K$3</f>
        <v>64.613153899028177</v>
      </c>
      <c r="G1748">
        <f t="shared" si="226"/>
        <v>2.8799999999999999E-2</v>
      </c>
      <c r="I1748">
        <v>133.73058658147701</v>
      </c>
      <c r="J1748">
        <f>'wyznaczanie X2,X3,X6,X7'!$M$3*modele!E1748+'wyznaczanie X2,X3,X6,X7'!$N$3</f>
        <v>133.78630436906155</v>
      </c>
      <c r="K1748">
        <f t="shared" si="227"/>
        <v>5.57E-2</v>
      </c>
      <c r="M1748">
        <v>-80.840798303798394</v>
      </c>
      <c r="N1748">
        <f t="shared" si="224"/>
        <v>-80.840798303798408</v>
      </c>
      <c r="O1748">
        <f t="shared" si="225"/>
        <v>0</v>
      </c>
      <c r="Q1748">
        <v>19.3360639931383</v>
      </c>
      <c r="R1748">
        <v>19.3360639931383</v>
      </c>
      <c r="T1748">
        <v>57.287720857079698</v>
      </c>
      <c r="U1748">
        <f>'wyznaczanie X2,X3,X6,X7'!$T$3*modele!X1748+'wyznaczanie X2,X3,X6,X7'!$U$3</f>
        <v>57.360649890681934</v>
      </c>
      <c r="V1748">
        <f t="shared" si="221"/>
        <v>7.2900000000000006E-2</v>
      </c>
      <c r="X1748">
        <v>114.76811715307601</v>
      </c>
      <c r="Y1748">
        <f>'wyznaczanie X2,X3,X6,X7'!$W$3*modele!T1748+'wyznaczanie X2,X3,X6,X7'!$X$3</f>
        <v>114.57112842159965</v>
      </c>
      <c r="Z1748">
        <f t="shared" si="220"/>
        <v>0.19700000000000001</v>
      </c>
    </row>
    <row r="1749" spans="1:26" x14ac:dyDescent="0.3">
      <c r="A1749">
        <v>42.444503350810997</v>
      </c>
      <c r="B1749">
        <f t="shared" si="222"/>
        <v>42.444503350811097</v>
      </c>
      <c r="C1749">
        <f t="shared" si="223"/>
        <v>0</v>
      </c>
      <c r="E1749">
        <v>34.077788929421899</v>
      </c>
      <c r="F1749">
        <f>'wyznaczanie X2,X3,X6,X7'!$J$3*I1749+'wyznaczanie X2,X3,X6,X7'!$K$3</f>
        <v>33.924638961776651</v>
      </c>
      <c r="G1749">
        <f t="shared" si="226"/>
        <v>0.15310000000000001</v>
      </c>
      <c r="I1749">
        <v>72.332253429439504</v>
      </c>
      <c r="J1749">
        <f>'wyznaczanie X2,X3,X6,X7'!$M$3*modele!E1749+'wyznaczanie X2,X3,X6,X7'!$N$3</f>
        <v>72.639755572048713</v>
      </c>
      <c r="K1749">
        <f t="shared" si="227"/>
        <v>0.3075</v>
      </c>
      <c r="M1749">
        <v>-17.344360086643501</v>
      </c>
      <c r="N1749">
        <f t="shared" si="224"/>
        <v>-17.344360086643704</v>
      </c>
      <c r="O1749">
        <f t="shared" si="225"/>
        <v>0</v>
      </c>
      <c r="Q1749">
        <v>23.611432203063199</v>
      </c>
      <c r="R1749">
        <v>23.611432203063199</v>
      </c>
      <c r="T1749">
        <v>47.894012580814199</v>
      </c>
      <c r="U1749">
        <f>'wyznaczanie X2,X3,X6,X7'!$T$3*modele!X1749+'wyznaczanie X2,X3,X6,X7'!$U$3</f>
        <v>47.625821761891764</v>
      </c>
      <c r="V1749">
        <f t="shared" si="221"/>
        <v>0.26819999999999999</v>
      </c>
      <c r="X1749">
        <v>95.248428419556603</v>
      </c>
      <c r="Y1749">
        <f>'wyznaczanie X2,X3,X6,X7'!$W$3*modele!T1749+'wyznaczanie X2,X3,X6,X7'!$X$3</f>
        <v>95.801178436460347</v>
      </c>
      <c r="Z1749">
        <f t="shared" si="220"/>
        <v>0.55279999999999996</v>
      </c>
    </row>
    <row r="1750" spans="1:26" x14ac:dyDescent="0.3">
      <c r="A1750">
        <v>32.459588164766501</v>
      </c>
      <c r="B1750">
        <f t="shared" si="222"/>
        <v>32.459588164766537</v>
      </c>
      <c r="C1750">
        <f t="shared" si="223"/>
        <v>0</v>
      </c>
      <c r="E1750">
        <v>19.256911052629299</v>
      </c>
      <c r="F1750">
        <f>'wyznaczanie X2,X3,X6,X7'!$J$3*I1750+'wyznaczanie X2,X3,X6,X7'!$K$3</f>
        <v>19.214297480416914</v>
      </c>
      <c r="G1750">
        <f t="shared" si="226"/>
        <v>4.2599999999999999E-2</v>
      </c>
      <c r="I1750">
        <v>42.9013588781878</v>
      </c>
      <c r="J1750">
        <f>'wyznaczanie X2,X3,X6,X7'!$M$3*modele!E1750+'wyznaczanie X2,X3,X6,X7'!$N$3</f>
        <v>42.989168123838212</v>
      </c>
      <c r="K1750">
        <f t="shared" si="227"/>
        <v>8.7800000000000003E-2</v>
      </c>
      <c r="M1750">
        <v>7.1484431716451704</v>
      </c>
      <c r="N1750">
        <f t="shared" si="224"/>
        <v>7.1484431716451056</v>
      </c>
      <c r="O1750">
        <f t="shared" si="225"/>
        <v>0</v>
      </c>
      <c r="Q1750">
        <v>17.190845160016099</v>
      </c>
      <c r="R1750">
        <v>17.190845160016099</v>
      </c>
      <c r="T1750">
        <v>52.212094399030597</v>
      </c>
      <c r="U1750">
        <f>'wyznaczanie X2,X3,X6,X7'!$T$3*modele!X1750+'wyznaczanie X2,X3,X6,X7'!$U$3</f>
        <v>52.664038328248594</v>
      </c>
      <c r="V1750">
        <f t="shared" si="221"/>
        <v>0.45190000000000002</v>
      </c>
      <c r="X1750">
        <v>105.35075563543199</v>
      </c>
      <c r="Y1750">
        <f>'wyznaczanie X2,X3,X6,X7'!$W$3*modele!T1750+'wyznaczanie X2,X3,X6,X7'!$X$3</f>
        <v>104.42931307466768</v>
      </c>
      <c r="Z1750">
        <f t="shared" si="220"/>
        <v>0.9214</v>
      </c>
    </row>
    <row r="1751" spans="1:26" x14ac:dyDescent="0.3">
      <c r="A1751">
        <v>28.942131360504099</v>
      </c>
      <c r="B1751">
        <f t="shared" si="222"/>
        <v>28.942131360504042</v>
      </c>
      <c r="C1751">
        <f t="shared" si="223"/>
        <v>0</v>
      </c>
      <c r="E1751">
        <v>47.815865307415997</v>
      </c>
      <c r="F1751">
        <f>'wyznaczanie X2,X3,X6,X7'!$J$3*I1751+'wyznaczanie X2,X3,X6,X7'!$K$3</f>
        <v>47.678505602004662</v>
      </c>
      <c r="G1751">
        <f t="shared" si="226"/>
        <v>0.13739999999999999</v>
      </c>
      <c r="I1751">
        <v>99.849534335083902</v>
      </c>
      <c r="J1751">
        <f>'wyznaczanie X2,X3,X6,X7'!$M$3*modele!E1751+'wyznaczanie X2,X3,X6,X7'!$N$3</f>
        <v>100.12409478610762</v>
      </c>
      <c r="K1751">
        <f t="shared" si="227"/>
        <v>0.27460000000000001</v>
      </c>
      <c r="M1751">
        <v>-85.563333201239899</v>
      </c>
      <c r="N1751">
        <f t="shared" si="224"/>
        <v>-85.563333201239786</v>
      </c>
      <c r="O1751">
        <f t="shared" si="225"/>
        <v>0</v>
      </c>
      <c r="Q1751">
        <v>20.907843233347698</v>
      </c>
      <c r="R1751">
        <v>20.907843233347698</v>
      </c>
      <c r="T1751">
        <v>47.621447162810298</v>
      </c>
      <c r="U1751">
        <f>'wyznaczanie X2,X3,X6,X7'!$T$3*modele!X1751+'wyznaczanie X2,X3,X6,X7'!$U$3</f>
        <v>47.87462563583447</v>
      </c>
      <c r="V1751">
        <f t="shared" si="221"/>
        <v>0.25319999999999998</v>
      </c>
      <c r="X1751">
        <v>95.747314903303803</v>
      </c>
      <c r="Y1751">
        <f>'wyznaczanie X2,X3,X6,X7'!$W$3*modele!T1751+'wyznaczanie X2,X3,X6,X7'!$X$3</f>
        <v>95.256554405869778</v>
      </c>
      <c r="Z1751">
        <f t="shared" si="220"/>
        <v>0.49080000000000001</v>
      </c>
    </row>
    <row r="1752" spans="1:26" x14ac:dyDescent="0.3">
      <c r="A1752">
        <v>24.729740437475101</v>
      </c>
      <c r="B1752">
        <f t="shared" si="222"/>
        <v>24.729740437475094</v>
      </c>
      <c r="C1752">
        <f t="shared" si="223"/>
        <v>0</v>
      </c>
      <c r="E1752">
        <v>40.790873309901798</v>
      </c>
      <c r="F1752">
        <f>'wyznaczanie X2,X3,X6,X7'!$J$3*I1752+'wyznaczanie X2,X3,X6,X7'!$K$3</f>
        <v>40.98948514437933</v>
      </c>
      <c r="G1752">
        <f t="shared" si="226"/>
        <v>0.1986</v>
      </c>
      <c r="I1752">
        <v>86.466850052126006</v>
      </c>
      <c r="J1752">
        <f>'wyznaczanie X2,X3,X6,X7'!$M$3*modele!E1752+'wyznaczanie X2,X3,X6,X7'!$N$3</f>
        <v>86.069924629869135</v>
      </c>
      <c r="K1752">
        <f t="shared" si="227"/>
        <v>0.39689999999999998</v>
      </c>
      <c r="M1752">
        <v>-72.913139054755206</v>
      </c>
      <c r="N1752">
        <f t="shared" si="224"/>
        <v>-72.913139054755192</v>
      </c>
      <c r="O1752">
        <f t="shared" si="225"/>
        <v>0</v>
      </c>
      <c r="R1752">
        <f>MEDIAN(Q2:Q2001)</f>
        <v>19.904471012959299</v>
      </c>
      <c r="T1752">
        <v>55.5227460368625</v>
      </c>
      <c r="U1752">
        <f>'wyznaczanie X2,X3,X6,X7'!$T$3*modele!X1752+'wyznaczanie X2,X3,X6,X7'!$U$3</f>
        <v>55.224050885232536</v>
      </c>
      <c r="V1752">
        <f t="shared" si="221"/>
        <v>0.29870000000000002</v>
      </c>
      <c r="X1752">
        <v>110.483938019869</v>
      </c>
      <c r="Y1752">
        <f>'wyznaczanie X2,X3,X6,X7'!$W$3*modele!T1752+'wyznaczanie X2,X3,X6,X7'!$X$3</f>
        <v>111.04446055772627</v>
      </c>
      <c r="Z1752">
        <f t="shared" si="220"/>
        <v>0.5605</v>
      </c>
    </row>
    <row r="1753" spans="1:26" x14ac:dyDescent="0.3">
      <c r="A1753">
        <v>65.702896436890697</v>
      </c>
      <c r="B1753">
        <f t="shared" si="222"/>
        <v>65.702896436890597</v>
      </c>
      <c r="C1753">
        <f t="shared" si="223"/>
        <v>0</v>
      </c>
      <c r="E1753">
        <v>19.355307628944999</v>
      </c>
      <c r="F1753">
        <f>'wyznaczanie X2,X3,X6,X7'!$J$3*I1753+'wyznaczanie X2,X3,X6,X7'!$K$3</f>
        <v>19.359359020171148</v>
      </c>
      <c r="G1753">
        <f t="shared" si="226"/>
        <v>4.1000000000000003E-3</v>
      </c>
      <c r="I1753">
        <v>43.191582656157799</v>
      </c>
      <c r="J1753">
        <f>'wyznaczanie X2,X3,X6,X7'!$M$3*modele!E1753+'wyznaczanie X2,X3,X6,X7'!$N$3</f>
        <v>43.186019910547927</v>
      </c>
      <c r="K1753">
        <f t="shared" si="227"/>
        <v>5.5999999999999999E-3</v>
      </c>
      <c r="M1753">
        <v>73.339869986946198</v>
      </c>
      <c r="N1753">
        <f t="shared" si="224"/>
        <v>73.339869986946397</v>
      </c>
      <c r="O1753">
        <f t="shared" si="225"/>
        <v>0</v>
      </c>
      <c r="Q1753">
        <v>17.088809317420601</v>
      </c>
      <c r="R1753">
        <v>17.088809317420601</v>
      </c>
      <c r="T1753">
        <v>51.750045684381703</v>
      </c>
      <c r="U1753">
        <f>'wyznaczanie X2,X3,X6,X7'!$T$3*modele!X1753+'wyznaczanie X2,X3,X6,X7'!$U$3</f>
        <v>52.186735298843779</v>
      </c>
      <c r="V1753">
        <f t="shared" si="221"/>
        <v>0.43669999999999998</v>
      </c>
      <c r="X1753">
        <v>104.393696461681</v>
      </c>
      <c r="Y1753">
        <f>'wyznaczanie X2,X3,X6,X7'!$W$3*modele!T1753+'wyznaczanie X2,X3,X6,X7'!$X$3</f>
        <v>103.50607477413729</v>
      </c>
      <c r="Z1753">
        <f t="shared" ref="Z1753:Z1816" si="228">ROUND(ABS(Y1753-X1753),4)</f>
        <v>0.88759999999999994</v>
      </c>
    </row>
    <row r="1754" spans="1:26" x14ac:dyDescent="0.3">
      <c r="A1754">
        <v>26.5419148704216</v>
      </c>
      <c r="B1754">
        <f t="shared" si="222"/>
        <v>26.541914870421863</v>
      </c>
      <c r="C1754">
        <f t="shared" si="223"/>
        <v>0</v>
      </c>
      <c r="E1754">
        <v>66.673304870849904</v>
      </c>
      <c r="F1754">
        <f>'wyznaczanie X2,X3,X6,X7'!$J$3*I1754+'wyznaczanie X2,X3,X6,X7'!$K$3</f>
        <v>66.42379419453458</v>
      </c>
      <c r="G1754">
        <f t="shared" si="226"/>
        <v>0.2495</v>
      </c>
      <c r="I1754">
        <v>137.3531240783</v>
      </c>
      <c r="J1754">
        <f>'wyznaczanie X2,X3,X6,X7'!$M$3*modele!E1754+'wyznaczanie X2,X3,X6,X7'!$N$3</f>
        <v>137.85021097659768</v>
      </c>
      <c r="K1754">
        <f t="shared" si="227"/>
        <v>0.49709999999999999</v>
      </c>
      <c r="M1754">
        <v>-146.93608487170599</v>
      </c>
      <c r="N1754">
        <f t="shared" si="224"/>
        <v>-146.9360848717065</v>
      </c>
      <c r="O1754">
        <f t="shared" si="225"/>
        <v>0</v>
      </c>
      <c r="R1754">
        <f>MEDIAN(Q2:Q2001)</f>
        <v>19.904471012959299</v>
      </c>
      <c r="T1754">
        <v>47.339448404978398</v>
      </c>
      <c r="U1754">
        <f>'wyznaczanie X2,X3,X6,X7'!$T$3*modele!X1754+'wyznaczanie X2,X3,X6,X7'!$U$3</f>
        <v>46.948727386792207</v>
      </c>
      <c r="V1754">
        <f t="shared" si="221"/>
        <v>0.39069999999999999</v>
      </c>
      <c r="X1754">
        <v>93.890759720088496</v>
      </c>
      <c r="Y1754">
        <f>'wyznaczanie X2,X3,X6,X7'!$W$3*modele!T1754+'wyznaczanie X2,X3,X6,X7'!$X$3</f>
        <v>94.693081235881095</v>
      </c>
      <c r="Z1754">
        <f t="shared" si="228"/>
        <v>0.80230000000000001</v>
      </c>
    </row>
    <row r="1755" spans="1:26" x14ac:dyDescent="0.3">
      <c r="A1755">
        <v>68.8237193416509</v>
      </c>
      <c r="B1755">
        <f t="shared" si="222"/>
        <v>68.8237193416509</v>
      </c>
      <c r="C1755">
        <f t="shared" si="223"/>
        <v>0</v>
      </c>
      <c r="E1755">
        <v>49.632490633005702</v>
      </c>
      <c r="F1755">
        <f>'wyznaczanie X2,X3,X6,X7'!$J$3*I1755+'wyznaczanie X2,X3,X6,X7'!$K$3</f>
        <v>49.540296588014598</v>
      </c>
      <c r="G1755">
        <f t="shared" si="226"/>
        <v>9.2200000000000004E-2</v>
      </c>
      <c r="I1755">
        <v>103.574408720574</v>
      </c>
      <c r="J1755">
        <f>'wyznaczanie X2,X3,X6,X7'!$M$3*modele!E1755+'wyznaczanie X2,X3,X6,X7'!$N$3</f>
        <v>103.75842795616732</v>
      </c>
      <c r="K1755">
        <f t="shared" si="227"/>
        <v>0.184</v>
      </c>
      <c r="M1755">
        <v>-11.2500332157153</v>
      </c>
      <c r="N1755">
        <f t="shared" si="224"/>
        <v>-11.250033215715291</v>
      </c>
      <c r="O1755">
        <f t="shared" si="225"/>
        <v>0</v>
      </c>
      <c r="Q1755">
        <v>22.471778206280302</v>
      </c>
      <c r="R1755">
        <v>22.471778206280302</v>
      </c>
      <c r="T1755">
        <v>49.266657378712999</v>
      </c>
      <c r="U1755">
        <f>'wyznaczanie X2,X3,X6,X7'!$T$3*modele!X1755+'wyznaczanie X2,X3,X6,X7'!$U$3</f>
        <v>48.810053896521104</v>
      </c>
      <c r="V1755">
        <f t="shared" ref="V1755:V1818" si="229">ROUND(ABS(U1755-T1755),4)</f>
        <v>0.45660000000000001</v>
      </c>
      <c r="X1755">
        <v>97.622979089622604</v>
      </c>
      <c r="Y1755">
        <f>'wyznaczanie X2,X3,X6,X7'!$W$3*modele!T1755+'wyznaczanie X2,X3,X6,X7'!$X$3</f>
        <v>98.543915750223817</v>
      </c>
      <c r="Z1755">
        <f t="shared" si="228"/>
        <v>0.92090000000000005</v>
      </c>
    </row>
    <row r="1756" spans="1:26" x14ac:dyDescent="0.3">
      <c r="A1756">
        <v>57.862078596658698</v>
      </c>
      <c r="B1756">
        <f t="shared" si="222"/>
        <v>57.862078596658705</v>
      </c>
      <c r="C1756">
        <f t="shared" si="223"/>
        <v>0</v>
      </c>
      <c r="E1756">
        <v>57.130572001238598</v>
      </c>
      <c r="F1756">
        <f>'wyznaczanie X2,X3,X6,X7'!$J$3*I1756+'wyznaczanie X2,X3,X6,X7'!$K$3</f>
        <v>57.107760518213453</v>
      </c>
      <c r="G1756">
        <f t="shared" si="226"/>
        <v>2.2800000000000001E-2</v>
      </c>
      <c r="I1756">
        <v>118.7145897444</v>
      </c>
      <c r="J1756">
        <f>'wyznaczanie X2,X3,X6,X7'!$M$3*modele!E1756+'wyznaczanie X2,X3,X6,X7'!$N$3</f>
        <v>118.75905876567646</v>
      </c>
      <c r="K1756">
        <f t="shared" si="227"/>
        <v>4.4499999999999998E-2</v>
      </c>
      <c r="M1756">
        <v>-55.667558810398397</v>
      </c>
      <c r="N1756">
        <f t="shared" si="224"/>
        <v>-55.667558810398404</v>
      </c>
      <c r="O1756">
        <f t="shared" si="225"/>
        <v>0</v>
      </c>
      <c r="Q1756">
        <v>16.644517849290299</v>
      </c>
      <c r="R1756">
        <v>16.644517849290299</v>
      </c>
      <c r="T1756">
        <v>51.477552655765301</v>
      </c>
      <c r="U1756">
        <f>'wyznaczanie X2,X3,X6,X7'!$T$3*modele!X1756+'wyznaczanie X2,X3,X6,X7'!$U$3</f>
        <v>51.205145705835037</v>
      </c>
      <c r="V1756">
        <f t="shared" si="229"/>
        <v>0.27239999999999998</v>
      </c>
      <c r="X1756">
        <v>102.42547236300101</v>
      </c>
      <c r="Y1756">
        <f>'wyznaczanie X2,X3,X6,X7'!$W$3*modele!T1756+'wyznaczanie X2,X3,X6,X7'!$X$3</f>
        <v>102.9615953877216</v>
      </c>
      <c r="Z1756">
        <f t="shared" si="228"/>
        <v>0.53610000000000002</v>
      </c>
    </row>
    <row r="1757" spans="1:26" x14ac:dyDescent="0.3">
      <c r="A1757">
        <v>59.624561229706202</v>
      </c>
      <c r="B1757">
        <f t="shared" si="222"/>
        <v>59.624561229706146</v>
      </c>
      <c r="C1757">
        <f t="shared" si="223"/>
        <v>0</v>
      </c>
      <c r="E1757">
        <v>20.6295706251844</v>
      </c>
      <c r="F1757">
        <f>'wyznaczanie X2,X3,X6,X7'!$J$3*I1757+'wyznaczanie X2,X3,X6,X7'!$K$3</f>
        <v>20.780605793711477</v>
      </c>
      <c r="G1757">
        <f t="shared" si="226"/>
        <v>0.151</v>
      </c>
      <c r="I1757">
        <v>46.035062800814899</v>
      </c>
      <c r="J1757">
        <f>'wyznaczanie X2,X3,X6,X7'!$M$3*modele!E1757+'wyznaczanie X2,X3,X6,X7'!$N$3</f>
        <v>45.735305230628555</v>
      </c>
      <c r="K1757">
        <f t="shared" si="227"/>
        <v>0.29980000000000001</v>
      </c>
      <c r="M1757">
        <v>57.3604105838591</v>
      </c>
      <c r="N1757">
        <f t="shared" si="224"/>
        <v>57.360410583859206</v>
      </c>
      <c r="O1757">
        <f t="shared" si="225"/>
        <v>0</v>
      </c>
      <c r="Q1757">
        <v>26.648359630633301</v>
      </c>
      <c r="R1757">
        <v>26.648359630633301</v>
      </c>
      <c r="T1757">
        <v>53.493622709469399</v>
      </c>
      <c r="U1757">
        <f>'wyznaczanie X2,X3,X6,X7'!$T$3*modele!X1757+'wyznaczanie X2,X3,X6,X7'!$U$3</f>
        <v>53.143467390853914</v>
      </c>
      <c r="V1757">
        <f t="shared" si="229"/>
        <v>0.35020000000000001</v>
      </c>
      <c r="X1757">
        <v>106.312077802403</v>
      </c>
      <c r="Y1757">
        <f>'wyznaczanie X2,X3,X6,X7'!$W$3*modele!T1757+'wyznaczanie X2,X3,X6,X7'!$X$3</f>
        <v>106.98998683459833</v>
      </c>
      <c r="Z1757">
        <f t="shared" si="228"/>
        <v>0.67789999999999995</v>
      </c>
    </row>
    <row r="1758" spans="1:26" x14ac:dyDescent="0.3">
      <c r="A1758">
        <v>27.3813596580375</v>
      </c>
      <c r="B1758">
        <f t="shared" si="222"/>
        <v>27.381359658037542</v>
      </c>
      <c r="C1758">
        <f t="shared" si="223"/>
        <v>0</v>
      </c>
      <c r="E1758">
        <v>16.692091753745601</v>
      </c>
      <c r="F1758">
        <f>'wyznaczanie X2,X3,X6,X7'!$J$3*I1758+'wyznaczanie X2,X3,X6,X7'!$K$3</f>
        <v>16.865370726693666</v>
      </c>
      <c r="G1758">
        <f t="shared" si="226"/>
        <v>0.17330000000000001</v>
      </c>
      <c r="I1758">
        <v>38.2018747985665</v>
      </c>
      <c r="J1758">
        <f>'wyznaczanie X2,X3,X6,X7'!$M$3*modele!E1758+'wyznaczanie X2,X3,X6,X7'!$N$3</f>
        <v>37.858001161758985</v>
      </c>
      <c r="K1758">
        <f t="shared" si="227"/>
        <v>0.34389999999999998</v>
      </c>
      <c r="M1758">
        <v>4.6864440548382804</v>
      </c>
      <c r="N1758">
        <f t="shared" si="224"/>
        <v>4.6864440548381978</v>
      </c>
      <c r="O1758">
        <f t="shared" si="225"/>
        <v>0</v>
      </c>
      <c r="Q1758">
        <v>20.636107902525598</v>
      </c>
      <c r="R1758">
        <v>20.636107902525598</v>
      </c>
      <c r="T1758">
        <v>42.767009917734804</v>
      </c>
      <c r="U1758">
        <f>'wyznaczanie X2,X3,X6,X7'!$T$3*modele!X1758+'wyznaczanie X2,X3,X6,X7'!$U$3</f>
        <v>43.042659550931091</v>
      </c>
      <c r="V1758">
        <f t="shared" si="229"/>
        <v>0.27560000000000001</v>
      </c>
      <c r="X1758">
        <v>86.058548681608002</v>
      </c>
      <c r="Y1758">
        <f>'wyznaczanie X2,X3,X6,X7'!$W$3*modele!T1758+'wyznaczanie X2,X3,X6,X7'!$X$3</f>
        <v>85.556706207870533</v>
      </c>
      <c r="Z1758">
        <f t="shared" si="228"/>
        <v>0.50180000000000002</v>
      </c>
    </row>
    <row r="1759" spans="1:26" x14ac:dyDescent="0.3">
      <c r="A1759">
        <v>33.575316664298803</v>
      </c>
      <c r="B1759">
        <f t="shared" si="222"/>
        <v>33.575316664298953</v>
      </c>
      <c r="C1759">
        <f t="shared" si="223"/>
        <v>0</v>
      </c>
      <c r="E1759">
        <v>79.137944674021298</v>
      </c>
      <c r="F1759">
        <f>'wyznaczanie X2,X3,X6,X7'!$J$3*I1759+'wyznaczanie X2,X3,X6,X7'!$K$3</f>
        <v>78.957469136464724</v>
      </c>
      <c r="G1759">
        <f t="shared" si="226"/>
        <v>0.18049999999999999</v>
      </c>
      <c r="I1759">
        <v>162.42917455768799</v>
      </c>
      <c r="J1759">
        <f>'wyznaczanie X2,X3,X6,X7'!$M$3*modele!E1759+'wyznaczanie X2,X3,X6,X7'!$N$3</f>
        <v>162.78691820587017</v>
      </c>
      <c r="K1759">
        <f t="shared" si="227"/>
        <v>0.35770000000000002</v>
      </c>
      <c r="M1759">
        <v>-170.26320069346599</v>
      </c>
      <c r="N1759">
        <f t="shared" si="224"/>
        <v>-170.26320069346627</v>
      </c>
      <c r="O1759">
        <f t="shared" si="225"/>
        <v>0</v>
      </c>
      <c r="Q1759">
        <v>11.887732326103199</v>
      </c>
      <c r="R1759">
        <v>11.887732326103199</v>
      </c>
      <c r="T1759">
        <v>45.825863005619503</v>
      </c>
      <c r="U1759">
        <f>'wyznaczanie X2,X3,X6,X7'!$T$3*modele!X1759+'wyznaczanie X2,X3,X6,X7'!$U$3</f>
        <v>45.986938240153236</v>
      </c>
      <c r="V1759">
        <f t="shared" si="229"/>
        <v>0.16109999999999999</v>
      </c>
      <c r="X1759">
        <v>91.962238279206801</v>
      </c>
      <c r="Y1759">
        <f>'wyznaczanie X2,X3,X6,X7'!$W$3*modele!T1759+'wyznaczanie X2,X3,X6,X7'!$X$3</f>
        <v>91.668724782744789</v>
      </c>
      <c r="Z1759">
        <f t="shared" si="228"/>
        <v>0.29349999999999998</v>
      </c>
    </row>
    <row r="1760" spans="1:26" x14ac:dyDescent="0.3">
      <c r="A1760">
        <v>65.240548672394993</v>
      </c>
      <c r="B1760">
        <f t="shared" si="222"/>
        <v>65.240548672394951</v>
      </c>
      <c r="C1760">
        <f t="shared" si="223"/>
        <v>0</v>
      </c>
      <c r="E1760">
        <v>55.955860000061399</v>
      </c>
      <c r="F1760">
        <f>'wyznaczanie X2,X3,X6,X7'!$J$3*I1760+'wyznaczanie X2,X3,X6,X7'!$K$3</f>
        <v>56.016954927763841</v>
      </c>
      <c r="G1760">
        <f t="shared" si="226"/>
        <v>6.1100000000000002E-2</v>
      </c>
      <c r="I1760">
        <v>116.53222135076901</v>
      </c>
      <c r="J1760">
        <f>'wyznaczanie X2,X3,X6,X7'!$M$3*modele!E1760+'wyznaczanie X2,X3,X6,X7'!$N$3</f>
        <v>116.40893475771151</v>
      </c>
      <c r="K1760">
        <f t="shared" si="227"/>
        <v>0.12330000000000001</v>
      </c>
      <c r="M1760">
        <v>-37.386482655394303</v>
      </c>
      <c r="N1760">
        <f t="shared" si="224"/>
        <v>-37.386482655394218</v>
      </c>
      <c r="O1760">
        <f t="shared" si="225"/>
        <v>0</v>
      </c>
      <c r="Q1760">
        <v>16.012166847854001</v>
      </c>
      <c r="R1760">
        <v>16.012166847854001</v>
      </c>
      <c r="T1760">
        <v>46.7568211183195</v>
      </c>
      <c r="U1760">
        <f>'wyznaczanie X2,X3,X6,X7'!$T$3*modele!X1760+'wyznaczanie X2,X3,X6,X7'!$U$3</f>
        <v>46.922735155176348</v>
      </c>
      <c r="V1760">
        <f t="shared" si="229"/>
        <v>0.16589999999999999</v>
      </c>
      <c r="X1760">
        <v>93.838641668909901</v>
      </c>
      <c r="Y1760">
        <f>'wyznaczanie X2,X3,X6,X7'!$W$3*modele!T1760+'wyznaczanie X2,X3,X6,X7'!$X$3</f>
        <v>93.528909993923762</v>
      </c>
      <c r="Z1760">
        <f t="shared" si="228"/>
        <v>0.30969999999999998</v>
      </c>
    </row>
    <row r="1761" spans="1:26" x14ac:dyDescent="0.3">
      <c r="A1761">
        <v>65.511417427485696</v>
      </c>
      <c r="B1761">
        <f t="shared" si="222"/>
        <v>65.511417427485696</v>
      </c>
      <c r="C1761">
        <f t="shared" si="223"/>
        <v>0</v>
      </c>
      <c r="E1761">
        <v>59.186546402917998</v>
      </c>
      <c r="F1761">
        <f>'wyznaczanie X2,X3,X6,X7'!$J$3*I1761+'wyznaczanie X2,X3,X6,X7'!$K$3</f>
        <v>59.144092146726187</v>
      </c>
      <c r="G1761">
        <f t="shared" si="226"/>
        <v>4.2500000000000003E-2</v>
      </c>
      <c r="I1761">
        <v>122.78866657708799</v>
      </c>
      <c r="J1761">
        <f>'wyznaczanie X2,X3,X6,X7'!$M$3*modele!E1761+'wyznaczanie X2,X3,X6,X7'!$N$3</f>
        <v>122.87223271495603</v>
      </c>
      <c r="K1761">
        <f t="shared" si="227"/>
        <v>8.3599999999999994E-2</v>
      </c>
      <c r="M1761">
        <v>-46.5368043537826</v>
      </c>
      <c r="N1761">
        <f t="shared" si="224"/>
        <v>-46.5368043537826</v>
      </c>
      <c r="O1761">
        <f t="shared" si="225"/>
        <v>0</v>
      </c>
      <c r="Q1761">
        <v>21.430218745752999</v>
      </c>
      <c r="R1761">
        <v>21.430218745752999</v>
      </c>
      <c r="T1761">
        <v>56.893651926142802</v>
      </c>
      <c r="U1761">
        <f>'wyznaczanie X2,X3,X6,X7'!$T$3*modele!X1761+'wyznaczanie X2,X3,X6,X7'!$U$3</f>
        <v>56.713961297233716</v>
      </c>
      <c r="V1761">
        <f t="shared" si="229"/>
        <v>0.1797</v>
      </c>
      <c r="X1761">
        <v>113.47141628844599</v>
      </c>
      <c r="Y1761">
        <f>'wyznaczanie X2,X3,X6,X7'!$W$3*modele!T1761+'wyznaczanie X2,X3,X6,X7'!$X$3</f>
        <v>113.78372328756207</v>
      </c>
      <c r="Z1761">
        <f t="shared" si="228"/>
        <v>0.31230000000000002</v>
      </c>
    </row>
    <row r="1762" spans="1:26" x14ac:dyDescent="0.3">
      <c r="A1762">
        <v>36.141959334458498</v>
      </c>
      <c r="B1762">
        <f t="shared" si="222"/>
        <v>36.141959334458598</v>
      </c>
      <c r="C1762">
        <f t="shared" si="223"/>
        <v>0</v>
      </c>
      <c r="E1762">
        <v>32.320215960528699</v>
      </c>
      <c r="F1762">
        <f>'wyznaczanie X2,X3,X6,X7'!$J$3*I1762+'wyznaczanie X2,X3,X6,X7'!$K$3</f>
        <v>32.140919661761998</v>
      </c>
      <c r="G1762">
        <f t="shared" si="226"/>
        <v>0.17929999999999999</v>
      </c>
      <c r="I1762">
        <v>68.763576611550207</v>
      </c>
      <c r="J1762">
        <f>'wyznaczanie X2,X3,X6,X7'!$M$3*modele!E1762+'wyznaczanie X2,X3,X6,X7'!$N$3</f>
        <v>69.12356230441641</v>
      </c>
      <c r="K1762">
        <f t="shared" si="227"/>
        <v>0.36</v>
      </c>
      <c r="M1762">
        <v>-24.676729212668899</v>
      </c>
      <c r="N1762">
        <f t="shared" si="224"/>
        <v>-24.676729212669102</v>
      </c>
      <c r="O1762">
        <f t="shared" si="225"/>
        <v>0</v>
      </c>
      <c r="Q1762">
        <v>23.812385835752298</v>
      </c>
      <c r="R1762">
        <v>23.812385835752298</v>
      </c>
      <c r="T1762">
        <v>51.470033770740898</v>
      </c>
      <c r="U1762">
        <f>'wyznaczanie X2,X3,X6,X7'!$T$3*modele!X1762+'wyznaczanie X2,X3,X6,X7'!$U$3</f>
        <v>51.021384848867399</v>
      </c>
      <c r="V1762">
        <f t="shared" si="229"/>
        <v>0.4486</v>
      </c>
      <c r="X1762">
        <v>102.057006203973</v>
      </c>
      <c r="Y1762">
        <f>'wyznaczanie X2,X3,X6,X7'!$W$3*modele!T1762+'wyznaczanie X2,X3,X6,X7'!$X$3</f>
        <v>102.94657159821254</v>
      </c>
      <c r="Z1762">
        <f t="shared" si="228"/>
        <v>0.88959999999999995</v>
      </c>
    </row>
    <row r="1763" spans="1:26" x14ac:dyDescent="0.3">
      <c r="A1763">
        <v>59.373301917030197</v>
      </c>
      <c r="B1763">
        <f t="shared" si="222"/>
        <v>59.373301917030197</v>
      </c>
      <c r="C1763">
        <f t="shared" si="223"/>
        <v>0</v>
      </c>
      <c r="E1763">
        <v>14.3774149629942</v>
      </c>
      <c r="F1763">
        <f>'wyznaczanie X2,X3,X6,X7'!$J$3*I1763+'wyznaczanie X2,X3,X6,X7'!$K$3</f>
        <v>14.247310502581932</v>
      </c>
      <c r="G1763">
        <f t="shared" si="226"/>
        <v>0.13009999999999999</v>
      </c>
      <c r="I1763">
        <v>32.963936951760203</v>
      </c>
      <c r="J1763">
        <f>'wyznaczanie X2,X3,X6,X7'!$M$3*modele!E1763+'wyznaczanie X2,X3,X6,X7'!$N$3</f>
        <v>33.227268274742563</v>
      </c>
      <c r="K1763">
        <f t="shared" si="227"/>
        <v>0.26329999999999998</v>
      </c>
      <c r="M1763">
        <v>75.614358945077797</v>
      </c>
      <c r="N1763">
        <f t="shared" si="224"/>
        <v>75.614358945077797</v>
      </c>
      <c r="O1763">
        <f t="shared" si="225"/>
        <v>0</v>
      </c>
      <c r="Q1763">
        <v>16.9701102330426</v>
      </c>
      <c r="R1763">
        <v>16.9701102330426</v>
      </c>
      <c r="T1763">
        <v>50.318682250800002</v>
      </c>
      <c r="U1763">
        <f>'wyznaczanie X2,X3,X6,X7'!$T$3*modele!X1763+'wyznaczanie X2,X3,X6,X7'!$U$3</f>
        <v>50.414184997952788</v>
      </c>
      <c r="V1763">
        <f t="shared" si="229"/>
        <v>9.5500000000000002E-2</v>
      </c>
      <c r="X1763">
        <v>100.83948577812799</v>
      </c>
      <c r="Y1763">
        <f>'wyznaczanie X2,X3,X6,X7'!$W$3*modele!T1763+'wyznaczanie X2,X3,X6,X7'!$X$3</f>
        <v>100.64600936985302</v>
      </c>
      <c r="Z1763">
        <f t="shared" si="228"/>
        <v>0.19350000000000001</v>
      </c>
    </row>
    <row r="1764" spans="1:26" x14ac:dyDescent="0.3">
      <c r="A1764">
        <v>67.7874022984861</v>
      </c>
      <c r="B1764">
        <f t="shared" si="222"/>
        <v>67.787402298486057</v>
      </c>
      <c r="C1764">
        <f t="shared" si="223"/>
        <v>0</v>
      </c>
      <c r="E1764">
        <v>51.252774107683997</v>
      </c>
      <c r="F1764">
        <f>'wyznaczanie X2,X3,X6,X7'!$J$3*I1764+'wyznaczanie X2,X3,X6,X7'!$K$3</f>
        <v>51.408757678064305</v>
      </c>
      <c r="G1764">
        <f t="shared" si="226"/>
        <v>0.156</v>
      </c>
      <c r="I1764">
        <v>107.31262794438</v>
      </c>
      <c r="J1764">
        <f>'wyznaczanie X2,X3,X6,X7'!$M$3*modele!E1764+'wyznaczanie X2,X3,X6,X7'!$N$3</f>
        <v>106.99996042517624</v>
      </c>
      <c r="K1764">
        <f t="shared" si="227"/>
        <v>0.31269999999999998</v>
      </c>
      <c r="M1764">
        <v>-18.183517726079899</v>
      </c>
      <c r="N1764">
        <f t="shared" si="224"/>
        <v>-18.183517726079799</v>
      </c>
      <c r="O1764">
        <f t="shared" si="225"/>
        <v>0</v>
      </c>
      <c r="Q1764">
        <v>20.6525953540391</v>
      </c>
      <c r="R1764">
        <v>20.6525953540391</v>
      </c>
      <c r="T1764">
        <v>53.138471771632297</v>
      </c>
      <c r="U1764">
        <f>'wyznaczanie X2,X3,X6,X7'!$T$3*modele!X1764+'wyznaczanie X2,X3,X6,X7'!$U$3</f>
        <v>53.073840876984519</v>
      </c>
      <c r="V1764">
        <f t="shared" si="229"/>
        <v>6.4600000000000005E-2</v>
      </c>
      <c r="X1764">
        <v>106.172466926859</v>
      </c>
      <c r="Y1764">
        <f>'wyznaczanie X2,X3,X6,X7'!$W$3*modele!T1764+'wyznaczanie X2,X3,X6,X7'!$X$3</f>
        <v>106.28034532303246</v>
      </c>
      <c r="Z1764">
        <f t="shared" si="228"/>
        <v>0.1079</v>
      </c>
    </row>
    <row r="1765" spans="1:26" x14ac:dyDescent="0.3">
      <c r="A1765">
        <v>48.259298685694098</v>
      </c>
      <c r="B1765">
        <f t="shared" si="222"/>
        <v>48.259298685694098</v>
      </c>
      <c r="C1765">
        <f t="shared" si="223"/>
        <v>0</v>
      </c>
      <c r="E1765">
        <v>11.2762549017868</v>
      </c>
      <c r="F1765">
        <f>'wyznaczanie X2,X3,X6,X7'!$J$3*I1765+'wyznaczanie X2,X3,X6,X7'!$K$3</f>
        <v>11.053020873650162</v>
      </c>
      <c r="G1765">
        <f t="shared" si="226"/>
        <v>0.22320000000000001</v>
      </c>
      <c r="I1765">
        <v>26.573140289808201</v>
      </c>
      <c r="J1765">
        <f>'wyznaczanie X2,X3,X6,X7'!$M$3*modele!E1765+'wyznaczanie X2,X3,X6,X7'!$N$3</f>
        <v>27.023100184962235</v>
      </c>
      <c r="K1765">
        <f t="shared" si="227"/>
        <v>0.45</v>
      </c>
      <c r="M1765">
        <v>62.689832666027797</v>
      </c>
      <c r="N1765">
        <f t="shared" si="224"/>
        <v>62.689832666027797</v>
      </c>
      <c r="O1765">
        <f t="shared" si="225"/>
        <v>0</v>
      </c>
      <c r="Q1765">
        <v>23.968727874000301</v>
      </c>
      <c r="R1765">
        <v>23.968727874000301</v>
      </c>
      <c r="T1765">
        <v>41.716516131462299</v>
      </c>
      <c r="U1765">
        <f>'wyznaczanie X2,X3,X6,X7'!$T$3*modele!X1765+'wyznaczanie X2,X3,X6,X7'!$U$3</f>
        <v>42.048956223504625</v>
      </c>
      <c r="V1765">
        <f t="shared" si="229"/>
        <v>0.33239999999999997</v>
      </c>
      <c r="X1765">
        <v>84.066034855147905</v>
      </c>
      <c r="Y1765">
        <f>'wyznaczanie X2,X3,X6,X7'!$W$3*modele!T1765+'wyznaczanie X2,X3,X6,X7'!$X$3</f>
        <v>83.457671912984665</v>
      </c>
      <c r="Z1765">
        <f t="shared" si="228"/>
        <v>0.60840000000000005</v>
      </c>
    </row>
    <row r="1766" spans="1:26" x14ac:dyDescent="0.3">
      <c r="A1766">
        <v>42.819338503478903</v>
      </c>
      <c r="B1766">
        <f t="shared" si="222"/>
        <v>42.819338503478996</v>
      </c>
      <c r="C1766">
        <f t="shared" si="223"/>
        <v>0</v>
      </c>
      <c r="E1766">
        <v>44.464146573102198</v>
      </c>
      <c r="F1766">
        <f>'wyznaczanie X2,X3,X6,X7'!$J$3*I1766+'wyznaczanie X2,X3,X6,X7'!$K$3</f>
        <v>44.296025300074128</v>
      </c>
      <c r="G1766">
        <f t="shared" si="226"/>
        <v>0.1681</v>
      </c>
      <c r="I1766">
        <v>93.082225689397603</v>
      </c>
      <c r="J1766">
        <f>'wyznaczanie X2,X3,X6,X7'!$M$3*modele!E1766+'wyznaczanie X2,X3,X6,X7'!$N$3</f>
        <v>93.41866004332546</v>
      </c>
      <c r="K1766">
        <f t="shared" si="227"/>
        <v>0.33639999999999998</v>
      </c>
      <c r="M1766">
        <v>-47.753762712348603</v>
      </c>
      <c r="N1766">
        <f t="shared" si="224"/>
        <v>-47.753762712348788</v>
      </c>
      <c r="O1766">
        <f t="shared" si="225"/>
        <v>0</v>
      </c>
      <c r="Q1766">
        <v>22.428478459848002</v>
      </c>
      <c r="R1766">
        <v>22.428478459848002</v>
      </c>
      <c r="T1766">
        <v>56.408404471256297</v>
      </c>
      <c r="U1766">
        <f>'wyznaczanie X2,X3,X6,X7'!$T$3*modele!X1766+'wyznaczanie X2,X3,X6,X7'!$U$3</f>
        <v>56.516135309623614</v>
      </c>
      <c r="V1766">
        <f t="shared" si="229"/>
        <v>0.1077</v>
      </c>
      <c r="X1766">
        <v>113.074747579922</v>
      </c>
      <c r="Y1766">
        <f>'wyznaczanie X2,X3,X6,X7'!$W$3*modele!T1766+'wyznaczanie X2,X3,X6,X7'!$X$3</f>
        <v>112.81413064206245</v>
      </c>
      <c r="Z1766">
        <f t="shared" si="228"/>
        <v>0.2606</v>
      </c>
    </row>
    <row r="1767" spans="1:26" x14ac:dyDescent="0.3">
      <c r="A1767">
        <v>20.4999496400102</v>
      </c>
      <c r="B1767">
        <f t="shared" si="222"/>
        <v>20.499949640010151</v>
      </c>
      <c r="C1767">
        <f t="shared" si="223"/>
        <v>0</v>
      </c>
      <c r="E1767">
        <v>23.668090424961601</v>
      </c>
      <c r="F1767">
        <f>'wyznaczanie X2,X3,X6,X7'!$J$3*I1767+'wyznaczanie X2,X3,X6,X7'!$K$3</f>
        <v>23.71447356099079</v>
      </c>
      <c r="G1767">
        <f t="shared" si="226"/>
        <v>4.6399999999999997E-2</v>
      </c>
      <c r="I1767">
        <v>51.904834960457002</v>
      </c>
      <c r="J1767">
        <f>'wyznaczanie X2,X3,X6,X7'!$M$3*modele!E1767+'wyznaczanie X2,X3,X6,X7'!$N$3</f>
        <v>51.814155470497766</v>
      </c>
      <c r="K1767">
        <f t="shared" si="227"/>
        <v>9.0700000000000003E-2</v>
      </c>
      <c r="M1767">
        <v>-30.004371994864499</v>
      </c>
      <c r="N1767">
        <f t="shared" si="224"/>
        <v>-30.0043719948644</v>
      </c>
      <c r="O1767">
        <f t="shared" si="225"/>
        <v>0</v>
      </c>
      <c r="Q1767">
        <v>29.1707308928763</v>
      </c>
      <c r="R1767">
        <v>29.1707308928763</v>
      </c>
      <c r="T1767">
        <v>44.471598986219</v>
      </c>
      <c r="U1767">
        <f>'wyznaczanie X2,X3,X6,X7'!$T$3*modele!X1767+'wyznaczanie X2,X3,X6,X7'!$U$3</f>
        <v>44.710694121556635</v>
      </c>
      <c r="V1767">
        <f t="shared" si="229"/>
        <v>0.23910000000000001</v>
      </c>
      <c r="X1767">
        <v>89.403190742526107</v>
      </c>
      <c r="Y1767">
        <f>'wyznaczanie X2,X3,X6,X7'!$W$3*modele!T1767+'wyznaczanie X2,X3,X6,X7'!$X$3</f>
        <v>88.962714848941857</v>
      </c>
      <c r="Z1767">
        <f t="shared" si="228"/>
        <v>0.4405</v>
      </c>
    </row>
    <row r="1768" spans="1:26" x14ac:dyDescent="0.3">
      <c r="A1768">
        <v>55.567597090060097</v>
      </c>
      <c r="B1768">
        <f t="shared" si="222"/>
        <v>55.567597090060055</v>
      </c>
      <c r="C1768">
        <f t="shared" si="223"/>
        <v>0</v>
      </c>
      <c r="E1768">
        <v>63.263417639626503</v>
      </c>
      <c r="F1768">
        <f>'wyznaczanie X2,X3,X6,X7'!$J$3*I1768+'wyznaczanie X2,X3,X6,X7'!$K$3</f>
        <v>63.426526977467589</v>
      </c>
      <c r="G1768">
        <f t="shared" si="226"/>
        <v>0.16309999999999999</v>
      </c>
      <c r="I1768">
        <v>131.35650900860901</v>
      </c>
      <c r="J1768">
        <f>'wyznaczanie X2,X3,X6,X7'!$M$3*modele!E1768+'wyznaczanie X2,X3,X6,X7'!$N$3</f>
        <v>131.02840457765001</v>
      </c>
      <c r="K1768">
        <f t="shared" si="227"/>
        <v>0.3281</v>
      </c>
      <c r="M1768">
        <v>-78.655058738759394</v>
      </c>
      <c r="N1768">
        <f t="shared" si="224"/>
        <v>-78.655058738759308</v>
      </c>
      <c r="O1768">
        <f t="shared" si="225"/>
        <v>0</v>
      </c>
      <c r="Q1768">
        <v>24.547151096821601</v>
      </c>
      <c r="R1768">
        <v>24.547151096821601</v>
      </c>
      <c r="T1768">
        <v>51.485619621378099</v>
      </c>
      <c r="U1768">
        <f>'wyznaczanie X2,X3,X6,X7'!$T$3*modele!X1768+'wyznaczanie X2,X3,X6,X7'!$U$3</f>
        <v>51.060742448929574</v>
      </c>
      <c r="V1768">
        <f t="shared" si="229"/>
        <v>0.4249</v>
      </c>
      <c r="X1768">
        <v>102.13592368380399</v>
      </c>
      <c r="Y1768">
        <f>'wyznaczanie X2,X3,X6,X7'!$W$3*modele!T1768+'wyznaczanie X2,X3,X6,X7'!$X$3</f>
        <v>102.97771431931187</v>
      </c>
      <c r="Z1768">
        <f t="shared" si="228"/>
        <v>0.84179999999999999</v>
      </c>
    </row>
    <row r="1769" spans="1:26" x14ac:dyDescent="0.3">
      <c r="A1769">
        <v>37.489445729729503</v>
      </c>
      <c r="B1769">
        <f t="shared" si="222"/>
        <v>37.489445729729603</v>
      </c>
      <c r="C1769">
        <f t="shared" si="223"/>
        <v>0</v>
      </c>
      <c r="E1769">
        <v>38.529495487006002</v>
      </c>
      <c r="F1769">
        <f>'wyznaczanie X2,X3,X6,X7'!$J$3*I1769+'wyznaczanie X2,X3,X6,X7'!$K$3</f>
        <v>38.666726086747843</v>
      </c>
      <c r="G1769">
        <f t="shared" si="226"/>
        <v>0.13719999999999999</v>
      </c>
      <c r="I1769">
        <v>81.819719529714902</v>
      </c>
      <c r="J1769">
        <f>'wyznaczanie X2,X3,X6,X7'!$M$3*modele!E1769+'wyznaczanie X2,X3,X6,X7'!$N$3</f>
        <v>81.545821439179718</v>
      </c>
      <c r="K1769">
        <f t="shared" si="227"/>
        <v>0.27389999999999998</v>
      </c>
      <c r="M1769">
        <v>-40.609595001558802</v>
      </c>
      <c r="N1769">
        <f t="shared" si="224"/>
        <v>-40.609595001559001</v>
      </c>
      <c r="O1769">
        <f t="shared" si="225"/>
        <v>0</v>
      </c>
      <c r="Q1769">
        <v>19.074207042698699</v>
      </c>
      <c r="R1769">
        <v>19.074207042698699</v>
      </c>
      <c r="T1769">
        <v>37.276977514865997</v>
      </c>
      <c r="U1769">
        <f>'wyznaczanie X2,X3,X6,X7'!$T$3*modele!X1769+'wyznaczanie X2,X3,X6,X7'!$U$3</f>
        <v>37.468838006650756</v>
      </c>
      <c r="V1769">
        <f t="shared" si="229"/>
        <v>0.19189999999999999</v>
      </c>
      <c r="X1769">
        <v>74.882258750122801</v>
      </c>
      <c r="Y1769">
        <f>'wyznaczanie X2,X3,X6,X7'!$W$3*modele!T1769+'wyznaczanie X2,X3,X6,X7'!$X$3</f>
        <v>74.586849513575942</v>
      </c>
      <c r="Z1769">
        <f t="shared" si="228"/>
        <v>0.2954</v>
      </c>
    </row>
    <row r="1770" spans="1:26" x14ac:dyDescent="0.3">
      <c r="A1770">
        <v>57.428193080716397</v>
      </c>
      <c r="B1770">
        <f t="shared" si="222"/>
        <v>57.428193080716355</v>
      </c>
      <c r="C1770">
        <f t="shared" si="223"/>
        <v>0</v>
      </c>
      <c r="E1770">
        <v>48.705934866234898</v>
      </c>
      <c r="F1770">
        <f>'wyznaczanie X2,X3,X6,X7'!$J$3*I1770+'wyznaczanie X2,X3,X6,X7'!$K$3</f>
        <v>48.596274585105775</v>
      </c>
      <c r="G1770">
        <f t="shared" si="226"/>
        <v>0.10970000000000001</v>
      </c>
      <c r="I1770">
        <v>101.685709395893</v>
      </c>
      <c r="J1770">
        <f>'wyznaczanie X2,X3,X6,X7'!$M$3*modele!E1770+'wyznaczanie X2,X3,X6,X7'!$N$3</f>
        <v>101.90476429220178</v>
      </c>
      <c r="K1770">
        <f t="shared" si="227"/>
        <v>0.21909999999999999</v>
      </c>
      <c r="M1770">
        <v>-31.261418437271999</v>
      </c>
      <c r="N1770">
        <f t="shared" si="224"/>
        <v>-31.261418437271914</v>
      </c>
      <c r="O1770">
        <f t="shared" si="225"/>
        <v>0</v>
      </c>
      <c r="Q1770">
        <v>21.1797146267355</v>
      </c>
      <c r="R1770">
        <v>21.1797146267355</v>
      </c>
      <c r="T1770">
        <v>55.089095723267803</v>
      </c>
      <c r="U1770">
        <f>'wyznaczanie X2,X3,X6,X7'!$T$3*modele!X1770+'wyznaczanie X2,X3,X6,X7'!$U$3</f>
        <v>54.846139777468423</v>
      </c>
      <c r="V1770">
        <f t="shared" si="229"/>
        <v>0.24299999999999999</v>
      </c>
      <c r="X1770">
        <v>109.726173517517</v>
      </c>
      <c r="Y1770">
        <f>'wyznaczanie X2,X3,X6,X7'!$W$3*modele!T1770+'wyznaczanie X2,X3,X6,X7'!$X$3</f>
        <v>110.17796625560085</v>
      </c>
      <c r="Z1770">
        <f t="shared" si="228"/>
        <v>0.45179999999999998</v>
      </c>
    </row>
    <row r="1771" spans="1:26" x14ac:dyDescent="0.3">
      <c r="A1771">
        <v>20.603183769072999</v>
      </c>
      <c r="B1771">
        <f t="shared" si="222"/>
        <v>20.603183769072952</v>
      </c>
      <c r="C1771">
        <f t="shared" si="223"/>
        <v>0</v>
      </c>
      <c r="E1771">
        <v>19.375465691142601</v>
      </c>
      <c r="F1771">
        <f>'wyznaczanie X2,X3,X6,X7'!$J$3*I1771+'wyznaczanie X2,X3,X6,X7'!$K$3</f>
        <v>19.462865732685923</v>
      </c>
      <c r="G1771">
        <f t="shared" si="226"/>
        <v>8.7400000000000005E-2</v>
      </c>
      <c r="I1771">
        <v>43.398667933221503</v>
      </c>
      <c r="J1771">
        <f>'wyznaczanie X2,X3,X6,X7'!$M$3*modele!E1771+'wyznaczanie X2,X3,X6,X7'!$N$3</f>
        <v>43.226348047041945</v>
      </c>
      <c r="K1771">
        <f t="shared" si="227"/>
        <v>0.17230000000000001</v>
      </c>
      <c r="M1771">
        <v>-16.920029535281898</v>
      </c>
      <c r="N1771">
        <f t="shared" si="224"/>
        <v>-16.920029535281806</v>
      </c>
      <c r="O1771">
        <f t="shared" si="225"/>
        <v>0</v>
      </c>
      <c r="Q1771">
        <v>19.157520486125101</v>
      </c>
      <c r="R1771">
        <v>19.157520486125101</v>
      </c>
      <c r="T1771">
        <v>48.561825818168401</v>
      </c>
      <c r="U1771">
        <f>'wyznaczanie X2,X3,X6,X7'!$T$3*modele!X1771+'wyznaczanie X2,X3,X6,X7'!$U$3</f>
        <v>48.153171667629948</v>
      </c>
      <c r="V1771">
        <f t="shared" si="229"/>
        <v>0.40870000000000001</v>
      </c>
      <c r="X1771">
        <v>96.305838563575193</v>
      </c>
      <c r="Y1771">
        <f>'wyznaczanie X2,X3,X6,X7'!$W$3*modele!T1771+'wyznaczanie X2,X3,X6,X7'!$X$3</f>
        <v>97.135563185901987</v>
      </c>
      <c r="Z1771">
        <f t="shared" si="228"/>
        <v>0.82969999999999999</v>
      </c>
    </row>
    <row r="1772" spans="1:26" x14ac:dyDescent="0.3">
      <c r="A1772">
        <v>69.242565204181702</v>
      </c>
      <c r="B1772">
        <f t="shared" si="222"/>
        <v>69.242565204181801</v>
      </c>
      <c r="C1772">
        <f t="shared" si="223"/>
        <v>0</v>
      </c>
      <c r="E1772">
        <v>64.741906573495001</v>
      </c>
      <c r="F1772">
        <f>'wyznaczanie X2,X3,X6,X7'!$J$3*I1772+'wyznaczanie X2,X3,X6,X7'!$K$3</f>
        <v>64.653383601462409</v>
      </c>
      <c r="G1772">
        <f t="shared" si="226"/>
        <v>8.8499999999999995E-2</v>
      </c>
      <c r="I1772">
        <v>133.81107391290101</v>
      </c>
      <c r="J1772">
        <f>'wyznaczanie X2,X3,X6,X7'!$M$3*modele!E1772+'wyznaczanie X2,X3,X6,X7'!$N$3</f>
        <v>133.9862634703087</v>
      </c>
      <c r="K1772">
        <f t="shared" si="227"/>
        <v>0.17519999999999999</v>
      </c>
      <c r="M1772">
        <v>-55.740589312121401</v>
      </c>
      <c r="N1772">
        <f t="shared" si="224"/>
        <v>-55.740589312121614</v>
      </c>
      <c r="O1772">
        <f t="shared" si="225"/>
        <v>0</v>
      </c>
      <c r="Q1772">
        <v>28.458736444590901</v>
      </c>
      <c r="R1772">
        <v>28.458736444590901</v>
      </c>
      <c r="T1772">
        <v>48.318530502479298</v>
      </c>
      <c r="U1772">
        <f>'wyznaczanie X2,X3,X6,X7'!$T$3*modele!X1772+'wyznaczanie X2,X3,X6,X7'!$U$3</f>
        <v>48.272253058500105</v>
      </c>
      <c r="V1772">
        <f t="shared" si="229"/>
        <v>4.6300000000000001E-2</v>
      </c>
      <c r="X1772">
        <v>96.544613368121105</v>
      </c>
      <c r="Y1772">
        <f>'wyznaczanie X2,X3,X6,X7'!$W$3*modele!T1772+'wyznaczanie X2,X3,X6,X7'!$X$3</f>
        <v>96.649424935404966</v>
      </c>
      <c r="Z1772">
        <f t="shared" si="228"/>
        <v>0.1048</v>
      </c>
    </row>
    <row r="1773" spans="1:26" x14ac:dyDescent="0.3">
      <c r="A1773">
        <v>47.674581165316603</v>
      </c>
      <c r="B1773">
        <f t="shared" si="222"/>
        <v>47.674581165316496</v>
      </c>
      <c r="C1773">
        <f t="shared" si="223"/>
        <v>0</v>
      </c>
      <c r="E1773">
        <v>37.828163883700199</v>
      </c>
      <c r="F1773">
        <f>'wyznaczanie X2,X3,X6,X7'!$J$3*I1773+'wyznaczanie X2,X3,X6,X7'!$K$3</f>
        <v>37.885443465811669</v>
      </c>
      <c r="G1773">
        <f t="shared" si="226"/>
        <v>5.7299999999999997E-2</v>
      </c>
      <c r="I1773">
        <v>80.256611939001601</v>
      </c>
      <c r="J1773">
        <f>'wyznaczanie X2,X3,X6,X7'!$M$3*modele!E1773+'wyznaczanie X2,X3,X6,X7'!$N$3</f>
        <v>80.142740312212581</v>
      </c>
      <c r="K1773">
        <f t="shared" si="227"/>
        <v>0.1139</v>
      </c>
      <c r="M1773">
        <v>-18.135329320467601</v>
      </c>
      <c r="N1773">
        <f t="shared" si="224"/>
        <v>-18.135329320467392</v>
      </c>
      <c r="O1773">
        <f t="shared" si="225"/>
        <v>0</v>
      </c>
      <c r="Q1773">
        <v>9.3241708822624805</v>
      </c>
      <c r="R1773">
        <v>9.3241708822624805</v>
      </c>
      <c r="T1773">
        <v>53.784283650929197</v>
      </c>
      <c r="U1773">
        <f>'wyznaczanie X2,X3,X6,X7'!$T$3*modele!X1773+'wyznaczanie X2,X3,X6,X7'!$U$3</f>
        <v>53.678561946891719</v>
      </c>
      <c r="V1773">
        <f t="shared" si="229"/>
        <v>0.1057</v>
      </c>
      <c r="X1773">
        <v>107.385017050911</v>
      </c>
      <c r="Y1773">
        <f>'wyznaczanie X2,X3,X6,X7'!$W$3*modele!T1773+'wyznaczanie X2,X3,X6,X7'!$X$3</f>
        <v>107.57076826546503</v>
      </c>
      <c r="Z1773">
        <f t="shared" si="228"/>
        <v>0.18579999999999999</v>
      </c>
    </row>
    <row r="1774" spans="1:26" x14ac:dyDescent="0.3">
      <c r="A1774">
        <v>64.125471716800106</v>
      </c>
      <c r="B1774">
        <f t="shared" si="222"/>
        <v>64.125471716800149</v>
      </c>
      <c r="C1774">
        <f t="shared" si="223"/>
        <v>0</v>
      </c>
      <c r="E1774">
        <v>59.5497565261863</v>
      </c>
      <c r="F1774">
        <f>'wyznaczanie X2,X3,X6,X7'!$J$3*I1774+'wyznaczanie X2,X3,X6,X7'!$K$3</f>
        <v>59.626287778652532</v>
      </c>
      <c r="G1774">
        <f t="shared" si="226"/>
        <v>7.6499999999999999E-2</v>
      </c>
      <c r="I1774">
        <v>123.75339257031401</v>
      </c>
      <c r="J1774">
        <f>'wyznaczanie X2,X3,X6,X7'!$M$3*modele!E1774+'wyznaczanie X2,X3,X6,X7'!$N$3</f>
        <v>123.59886939677537</v>
      </c>
      <c r="K1774">
        <f t="shared" si="227"/>
        <v>0.1545</v>
      </c>
      <c r="M1774">
        <v>-50.398326144958602</v>
      </c>
      <c r="N1774">
        <f t="shared" si="224"/>
        <v>-50.398326144958702</v>
      </c>
      <c r="O1774">
        <f t="shared" si="225"/>
        <v>0</v>
      </c>
      <c r="Q1774">
        <v>27.814606141935801</v>
      </c>
      <c r="R1774">
        <v>27.814606141935801</v>
      </c>
      <c r="T1774">
        <v>46.5369883551434</v>
      </c>
      <c r="U1774">
        <f>'wyznaczanie X2,X3,X6,X7'!$T$3*modele!X1774+'wyznaczanie X2,X3,X6,X7'!$U$3</f>
        <v>46.232649877867033</v>
      </c>
      <c r="V1774">
        <f t="shared" si="229"/>
        <v>0.30430000000000001</v>
      </c>
      <c r="X1774">
        <v>92.454924397844295</v>
      </c>
      <c r="Y1774">
        <f>'wyznaczanie X2,X3,X6,X7'!$W$3*modele!T1774+'wyznaczanie X2,X3,X6,X7'!$X$3</f>
        <v>93.089653222416828</v>
      </c>
      <c r="Z1774">
        <f t="shared" si="228"/>
        <v>0.63470000000000004</v>
      </c>
    </row>
    <row r="1775" spans="1:26" x14ac:dyDescent="0.3">
      <c r="A1775">
        <v>29.050252834420199</v>
      </c>
      <c r="B1775">
        <f t="shared" si="222"/>
        <v>29.050252834420153</v>
      </c>
      <c r="C1775">
        <f t="shared" si="223"/>
        <v>0</v>
      </c>
      <c r="E1775">
        <v>31.593540944701601</v>
      </c>
      <c r="F1775">
        <f>'wyznaczanie X2,X3,X6,X7'!$J$3*I1775+'wyznaczanie X2,X3,X6,X7'!$K$3</f>
        <v>31.743124767995077</v>
      </c>
      <c r="G1775">
        <f t="shared" si="226"/>
        <v>0.14960000000000001</v>
      </c>
      <c r="I1775">
        <v>67.967710683739099</v>
      </c>
      <c r="J1775">
        <f>'wyznaczanie X2,X3,X6,X7'!$M$3*modele!E1775+'wyznaczanie X2,X3,X6,X7'!$N$3</f>
        <v>67.669779250380884</v>
      </c>
      <c r="K1775">
        <f t="shared" si="227"/>
        <v>0.2979</v>
      </c>
      <c r="M1775">
        <v>-36.680117165264498</v>
      </c>
      <c r="N1775">
        <f t="shared" si="224"/>
        <v>-36.680117165264406</v>
      </c>
      <c r="O1775">
        <f t="shared" si="225"/>
        <v>0</v>
      </c>
      <c r="Q1775">
        <v>27.4327620473269</v>
      </c>
      <c r="R1775">
        <v>27.4327620473269</v>
      </c>
      <c r="T1775">
        <v>58.311040037428498</v>
      </c>
      <c r="U1775">
        <f>'wyznaczanie X2,X3,X6,X7'!$T$3*modele!X1775+'wyznaczanie X2,X3,X6,X7'!$U$3</f>
        <v>58.115782083512563</v>
      </c>
      <c r="V1775">
        <f t="shared" si="229"/>
        <v>0.1953</v>
      </c>
      <c r="X1775">
        <v>116.28226256599</v>
      </c>
      <c r="Y1775">
        <f>'wyznaczanie X2,X3,X6,X7'!$W$3*modele!T1775+'wyznaczanie X2,X3,X6,X7'!$X$3</f>
        <v>116.61586403282909</v>
      </c>
      <c r="Z1775">
        <f t="shared" si="228"/>
        <v>0.33360000000000001</v>
      </c>
    </row>
    <row r="1776" spans="1:26" x14ac:dyDescent="0.3">
      <c r="A1776">
        <v>44.260263604356297</v>
      </c>
      <c r="B1776">
        <f t="shared" si="222"/>
        <v>44.260263604356297</v>
      </c>
      <c r="C1776">
        <f t="shared" si="223"/>
        <v>0</v>
      </c>
      <c r="E1776">
        <v>13.960672868646</v>
      </c>
      <c r="F1776">
        <f>'wyznaczanie X2,X3,X6,X7'!$J$3*I1776+'wyznaczanie X2,X3,X6,X7'!$K$3</f>
        <v>13.999707649451128</v>
      </c>
      <c r="G1776">
        <f t="shared" si="226"/>
        <v>3.9E-2</v>
      </c>
      <c r="I1776">
        <v>32.468559365161298</v>
      </c>
      <c r="J1776">
        <f>'wyznaczanie X2,X3,X6,X7'!$M$3*modele!E1776+'wyznaczanie X2,X3,X6,X7'!$N$3</f>
        <v>32.393535751302068</v>
      </c>
      <c r="K1776">
        <f t="shared" si="227"/>
        <v>7.4999999999999997E-2</v>
      </c>
      <c r="M1776">
        <v>46.6385086027746</v>
      </c>
      <c r="N1776">
        <f t="shared" si="224"/>
        <v>46.638508602774593</v>
      </c>
      <c r="O1776">
        <f t="shared" si="225"/>
        <v>0</v>
      </c>
      <c r="Q1776">
        <v>19.271759164438802</v>
      </c>
      <c r="R1776">
        <v>19.271759164438802</v>
      </c>
      <c r="T1776">
        <v>49.500985755560002</v>
      </c>
      <c r="U1776">
        <f>'wyznaczanie X2,X3,X6,X7'!$T$3*modele!X1776+'wyznaczanie X2,X3,X6,X7'!$U$3</f>
        <v>49.550634553204574</v>
      </c>
      <c r="V1776">
        <f t="shared" si="229"/>
        <v>4.9599999999999998E-2</v>
      </c>
      <c r="X1776">
        <v>99.107946642133797</v>
      </c>
      <c r="Y1776">
        <f>'wyznaczanie X2,X3,X6,X7'!$W$3*modele!T1776+'wyznaczanie X2,X3,X6,X7'!$X$3</f>
        <v>99.012136796073221</v>
      </c>
      <c r="Z1776">
        <f t="shared" si="228"/>
        <v>9.5799999999999996E-2</v>
      </c>
    </row>
    <row r="1777" spans="1:26" x14ac:dyDescent="0.3">
      <c r="A1777">
        <v>30.0927401936619</v>
      </c>
      <c r="B1777">
        <f t="shared" si="222"/>
        <v>30.092740193662095</v>
      </c>
      <c r="C1777">
        <f t="shared" si="223"/>
        <v>0</v>
      </c>
      <c r="E1777">
        <v>72.784000720705393</v>
      </c>
      <c r="F1777">
        <f>'wyznaczanie X2,X3,X6,X7'!$J$3*I1777+'wyznaczanie X2,X3,X6,X7'!$K$3</f>
        <v>72.989616576283041</v>
      </c>
      <c r="G1777">
        <f t="shared" si="226"/>
        <v>0.2056</v>
      </c>
      <c r="I1777">
        <v>150.48932668816801</v>
      </c>
      <c r="J1777">
        <f>'wyznaczanie X2,X3,X6,X7'!$M$3*modele!E1777+'wyznaczanie X2,X3,X6,X7'!$N$3</f>
        <v>150.07524401254682</v>
      </c>
      <c r="K1777">
        <f t="shared" si="227"/>
        <v>0.41410000000000002</v>
      </c>
      <c r="M1777">
        <v>-158.16652177479199</v>
      </c>
      <c r="N1777">
        <f t="shared" si="224"/>
        <v>-158.16652177479239</v>
      </c>
      <c r="O1777">
        <f t="shared" si="225"/>
        <v>0</v>
      </c>
      <c r="Q1777">
        <v>24.0410860550063</v>
      </c>
      <c r="R1777">
        <v>24.0410860550063</v>
      </c>
      <c r="T1777">
        <v>44.1445494348769</v>
      </c>
      <c r="U1777">
        <f>'wyznaczanie X2,X3,X6,X7'!$T$3*modele!X1777+'wyznaczanie X2,X3,X6,X7'!$U$3</f>
        <v>43.969195581145229</v>
      </c>
      <c r="V1777">
        <f t="shared" si="229"/>
        <v>0.1754</v>
      </c>
      <c r="X1777">
        <v>87.916382705064805</v>
      </c>
      <c r="Y1777">
        <f>'wyznaczanie X2,X3,X6,X7'!$W$3*modele!T1777+'wyznaczanie X2,X3,X6,X7'!$X$3</f>
        <v>88.309223858928505</v>
      </c>
      <c r="Z1777">
        <f t="shared" si="228"/>
        <v>0.39279999999999998</v>
      </c>
    </row>
    <row r="1778" spans="1:26" x14ac:dyDescent="0.3">
      <c r="A1778">
        <v>42.0903390142376</v>
      </c>
      <c r="B1778">
        <f t="shared" si="222"/>
        <v>42.090339014237742</v>
      </c>
      <c r="C1778">
        <f t="shared" si="223"/>
        <v>0</v>
      </c>
      <c r="E1778">
        <v>62.9421419510155</v>
      </c>
      <c r="F1778">
        <f>'wyznaczanie X2,X3,X6,X7'!$J$3*I1778+'wyznaczanie X2,X3,X6,X7'!$K$3</f>
        <v>62.911486172511303</v>
      </c>
      <c r="G1778">
        <f t="shared" si="226"/>
        <v>3.0700000000000002E-2</v>
      </c>
      <c r="I1778">
        <v>130.326069868942</v>
      </c>
      <c r="J1778">
        <f>'wyznaczanie X2,X3,X6,X7'!$M$3*modele!E1778+'wyznaczanie X2,X3,X6,X7'!$N$3</f>
        <v>130.38566175368675</v>
      </c>
      <c r="K1778">
        <f t="shared" si="227"/>
        <v>5.96E-2</v>
      </c>
      <c r="M1778">
        <v>-104.645747824571</v>
      </c>
      <c r="N1778">
        <f t="shared" si="224"/>
        <v>-104.64574782457129</v>
      </c>
      <c r="O1778">
        <f t="shared" si="225"/>
        <v>0</v>
      </c>
      <c r="Q1778">
        <v>16.310632680262302</v>
      </c>
      <c r="R1778">
        <v>16.310632680262302</v>
      </c>
      <c r="T1778">
        <v>54.357130513401898</v>
      </c>
      <c r="U1778">
        <f>'wyznaczanie X2,X3,X6,X7'!$T$3*modele!X1778+'wyznaczanie X2,X3,X6,X7'!$U$3</f>
        <v>54.781174117719424</v>
      </c>
      <c r="V1778">
        <f t="shared" si="229"/>
        <v>0.42399999999999999</v>
      </c>
      <c r="X1778">
        <v>109.59590830483</v>
      </c>
      <c r="Y1778">
        <f>'wyznaczanie X2,X3,X6,X7'!$W$3*modele!T1778+'wyznaczanie X2,X3,X6,X7'!$X$3</f>
        <v>108.71539684467307</v>
      </c>
      <c r="Z1778">
        <f t="shared" si="228"/>
        <v>0.88049999999999995</v>
      </c>
    </row>
    <row r="1779" spans="1:26" x14ac:dyDescent="0.3">
      <c r="A1779">
        <v>49.272038329318299</v>
      </c>
      <c r="B1779">
        <f t="shared" si="222"/>
        <v>49.272038329318242</v>
      </c>
      <c r="C1779">
        <f t="shared" si="223"/>
        <v>0</v>
      </c>
      <c r="E1779">
        <v>29.8679037002182</v>
      </c>
      <c r="F1779">
        <f>'wyznaczanie X2,X3,X6,X7'!$J$3*I1779+'wyznaczanie X2,X3,X6,X7'!$K$3</f>
        <v>30.004988464781235</v>
      </c>
      <c r="G1779">
        <f t="shared" si="226"/>
        <v>0.1371</v>
      </c>
      <c r="I1779">
        <v>64.490231502143601</v>
      </c>
      <c r="J1779">
        <f>'wyznaczanie X2,X3,X6,X7'!$M$3*modele!E1779+'wyznaczanie X2,X3,X6,X7'!$N$3</f>
        <v>64.217476461923042</v>
      </c>
      <c r="K1779">
        <f t="shared" si="227"/>
        <v>0.27279999999999999</v>
      </c>
      <c r="M1779">
        <v>8.9403655579818793</v>
      </c>
      <c r="N1779">
        <f t="shared" si="224"/>
        <v>8.9403655579819912</v>
      </c>
      <c r="O1779">
        <f t="shared" si="225"/>
        <v>0</v>
      </c>
      <c r="Q1779">
        <v>16.805366833064198</v>
      </c>
      <c r="R1779">
        <v>16.805366833064198</v>
      </c>
      <c r="T1779">
        <v>51.985413496438603</v>
      </c>
      <c r="U1779">
        <f>'wyznaczanie X2,X3,X6,X7'!$T$3*modele!X1779+'wyznaczanie X2,X3,X6,X7'!$U$3</f>
        <v>52.241630489413971</v>
      </c>
      <c r="V1779">
        <f t="shared" si="229"/>
        <v>0.25619999999999998</v>
      </c>
      <c r="X1779">
        <v>104.503768978496</v>
      </c>
      <c r="Y1779">
        <f>'wyznaczanie X2,X3,X6,X7'!$W$3*modele!T1779+'wyznaczanie X2,X3,X6,X7'!$X$3</f>
        <v>103.97637275769102</v>
      </c>
      <c r="Z1779">
        <f t="shared" si="228"/>
        <v>0.52739999999999998</v>
      </c>
    </row>
    <row r="1780" spans="1:26" x14ac:dyDescent="0.3">
      <c r="A1780">
        <v>27.8686174315866</v>
      </c>
      <c r="B1780">
        <f t="shared" si="222"/>
        <v>27.868617431586699</v>
      </c>
      <c r="C1780">
        <f t="shared" si="223"/>
        <v>0</v>
      </c>
      <c r="E1780">
        <v>12.782363406560201</v>
      </c>
      <c r="F1780">
        <f>'wyznaczanie X2,X3,X6,X7'!$J$3*I1780+'wyznaczanie X2,X3,X6,X7'!$K$3</f>
        <v>12.994014432075907</v>
      </c>
      <c r="G1780">
        <f t="shared" si="226"/>
        <v>0.2117</v>
      </c>
      <c r="I1780">
        <v>30.4564748007761</v>
      </c>
      <c r="J1780">
        <f>'wyznaczanie X2,X3,X6,X7'!$M$3*modele!E1780+'wyznaczanie X2,X3,X6,X7'!$N$3</f>
        <v>30.036214677809102</v>
      </c>
      <c r="K1780">
        <f t="shared" si="227"/>
        <v>0.42030000000000001</v>
      </c>
      <c r="M1780">
        <v>17.3901446434928</v>
      </c>
      <c r="N1780">
        <f t="shared" si="224"/>
        <v>17.390144643492597</v>
      </c>
      <c r="O1780">
        <f t="shared" si="225"/>
        <v>0</v>
      </c>
      <c r="Q1780">
        <v>14.4522275113269</v>
      </c>
      <c r="R1780">
        <v>14.4522275113269</v>
      </c>
      <c r="T1780">
        <v>53.762157716875102</v>
      </c>
      <c r="U1780">
        <f>'wyznaczanie X2,X3,X6,X7'!$T$3*modele!X1780+'wyznaczanie X2,X3,X6,X7'!$U$3</f>
        <v>53.564825195351403</v>
      </c>
      <c r="V1780">
        <f t="shared" si="229"/>
        <v>0.1973</v>
      </c>
      <c r="X1780">
        <v>107.15695899397799</v>
      </c>
      <c r="Y1780">
        <f>'wyznaczanie X2,X3,X6,X7'!$W$3*modele!T1780+'wyznaczanie X2,X3,X6,X7'!$X$3</f>
        <v>107.52655753809773</v>
      </c>
      <c r="Z1780">
        <f t="shared" si="228"/>
        <v>0.36959999999999998</v>
      </c>
    </row>
    <row r="1781" spans="1:26" x14ac:dyDescent="0.3">
      <c r="A1781">
        <v>51.0047877502913</v>
      </c>
      <c r="B1781">
        <f t="shared" si="222"/>
        <v>51.004787750291349</v>
      </c>
      <c r="C1781">
        <f t="shared" si="223"/>
        <v>0</v>
      </c>
      <c r="E1781">
        <v>24.7807780040512</v>
      </c>
      <c r="F1781">
        <f>'wyznaczanie X2,X3,X6,X7'!$J$3*I1781+'wyznaczanie X2,X3,X6,X7'!$K$3</f>
        <v>24.643172064904814</v>
      </c>
      <c r="G1781">
        <f t="shared" si="226"/>
        <v>0.1376</v>
      </c>
      <c r="I1781">
        <v>53.762876649919697</v>
      </c>
      <c r="J1781">
        <f>'wyznaczanie X2,X3,X6,X7'!$M$3*modele!E1781+'wyznaczanie X2,X3,X6,X7'!$N$3</f>
        <v>54.040193674212702</v>
      </c>
      <c r="K1781">
        <f t="shared" si="227"/>
        <v>0.27729999999999999</v>
      </c>
      <c r="M1781">
        <v>27.667241488429099</v>
      </c>
      <c r="N1781">
        <f t="shared" si="224"/>
        <v>27.667241488428999</v>
      </c>
      <c r="O1781">
        <f t="shared" si="225"/>
        <v>0</v>
      </c>
      <c r="Q1781">
        <v>24.560835932020499</v>
      </c>
      <c r="R1781">
        <v>24.560835932020499</v>
      </c>
      <c r="T1781">
        <v>57.491915192873897</v>
      </c>
      <c r="U1781">
        <f>'wyznaczanie X2,X3,X6,X7'!$T$3*modele!X1781+'wyznaczanie X2,X3,X6,X7'!$U$3</f>
        <v>57.479308823962107</v>
      </c>
      <c r="V1781">
        <f t="shared" si="229"/>
        <v>1.26E-2</v>
      </c>
      <c r="X1781">
        <v>115.006044871207</v>
      </c>
      <c r="Y1781">
        <f>'wyznaczanie X2,X3,X6,X7'!$W$3*modele!T1781+'wyznaczanie X2,X3,X6,X7'!$X$3</f>
        <v>114.97913741627855</v>
      </c>
      <c r="Z1781">
        <f t="shared" si="228"/>
        <v>2.69E-2</v>
      </c>
    </row>
    <row r="1782" spans="1:26" x14ac:dyDescent="0.3">
      <c r="A1782">
        <v>53.103298051364099</v>
      </c>
      <c r="B1782">
        <f t="shared" si="222"/>
        <v>53.103298051364156</v>
      </c>
      <c r="C1782">
        <f t="shared" si="223"/>
        <v>0</v>
      </c>
      <c r="E1782">
        <v>52.889508316110103</v>
      </c>
      <c r="F1782">
        <f>'wyznaczanie X2,X3,X6,X7'!$J$3*I1782+'wyznaczanie X2,X3,X6,X7'!$K$3</f>
        <v>52.903229953142649</v>
      </c>
      <c r="G1782">
        <f t="shared" si="226"/>
        <v>1.37E-2</v>
      </c>
      <c r="I1782">
        <v>110.302609923611</v>
      </c>
      <c r="J1782">
        <f>'wyznaczanie X2,X3,X6,X7'!$M$3*modele!E1782+'wyznaczanie X2,X3,X6,X7'!$N$3</f>
        <v>110.2744041645992</v>
      </c>
      <c r="K1782">
        <f t="shared" si="227"/>
        <v>2.8199999999999999E-2</v>
      </c>
      <c r="M1782">
        <v>-52.461928845602003</v>
      </c>
      <c r="N1782">
        <f t="shared" si="224"/>
        <v>-52.461928845602117</v>
      </c>
      <c r="O1782">
        <f t="shared" si="225"/>
        <v>0</v>
      </c>
      <c r="Q1782">
        <v>26.1501506301714</v>
      </c>
      <c r="R1782">
        <v>26.1501506301714</v>
      </c>
      <c r="T1782">
        <v>45.018688858143499</v>
      </c>
      <c r="U1782">
        <f>'wyznaczanie X2,X3,X6,X7'!$T$3*modele!X1782+'wyznaczanie X2,X3,X6,X7'!$U$3</f>
        <v>45.147959997337146</v>
      </c>
      <c r="V1782">
        <f t="shared" si="229"/>
        <v>0.1293</v>
      </c>
      <c r="X1782">
        <v>90.2799698367335</v>
      </c>
      <c r="Y1782">
        <f>'wyznaczanie X2,X3,X6,X7'!$W$3*modele!T1782+'wyznaczanie X2,X3,X6,X7'!$X$3</f>
        <v>90.05587733934459</v>
      </c>
      <c r="Z1782">
        <f t="shared" si="228"/>
        <v>0.22409999999999999</v>
      </c>
    </row>
    <row r="1783" spans="1:26" x14ac:dyDescent="0.3">
      <c r="A1783">
        <v>25.7617679618855</v>
      </c>
      <c r="B1783">
        <f t="shared" si="222"/>
        <v>25.761767961885553</v>
      </c>
      <c r="C1783">
        <f t="shared" si="223"/>
        <v>0</v>
      </c>
      <c r="E1783">
        <v>45.464269936697498</v>
      </c>
      <c r="F1783">
        <f>'wyznaczanie X2,X3,X6,X7'!$J$3*I1783+'wyznaczanie X2,X3,X6,X7'!$K$3</f>
        <v>45.348673202640086</v>
      </c>
      <c r="G1783">
        <f t="shared" si="226"/>
        <v>0.11559999999999999</v>
      </c>
      <c r="I1783">
        <v>95.188252219051705</v>
      </c>
      <c r="J1783">
        <f>'wyznaczanie X2,X3,X6,X7'!$M$3*modele!E1783+'wyznaczanie X2,X3,X6,X7'!$N$3</f>
        <v>95.419502739540846</v>
      </c>
      <c r="K1783">
        <f t="shared" si="227"/>
        <v>0.23130000000000001</v>
      </c>
      <c r="M1783">
        <v>-84.869273886321395</v>
      </c>
      <c r="N1783">
        <f t="shared" si="224"/>
        <v>-84.869273886321508</v>
      </c>
      <c r="O1783">
        <f t="shared" si="225"/>
        <v>0</v>
      </c>
      <c r="Q1783">
        <v>17.881776203621399</v>
      </c>
      <c r="R1783">
        <v>17.881776203621399</v>
      </c>
      <c r="T1783">
        <v>52.914534186512199</v>
      </c>
      <c r="U1783">
        <f>'wyznaczanie X2,X3,X6,X7'!$T$3*modele!X1783+'wyznaczanie X2,X3,X6,X7'!$U$3</f>
        <v>52.713451690120593</v>
      </c>
      <c r="V1783">
        <f t="shared" si="229"/>
        <v>0.2011</v>
      </c>
      <c r="X1783">
        <v>105.449836320808</v>
      </c>
      <c r="Y1783">
        <f>'wyznaczanie X2,X3,X6,X7'!$W$3*modele!T1783+'wyznaczanie X2,X3,X6,X7'!$X$3</f>
        <v>105.83288654010248</v>
      </c>
      <c r="Z1783">
        <f t="shared" si="228"/>
        <v>0.3831</v>
      </c>
    </row>
    <row r="1784" spans="1:26" x14ac:dyDescent="0.3">
      <c r="A1784">
        <v>38.419981009288399</v>
      </c>
      <c r="B1784">
        <f t="shared" si="222"/>
        <v>38.419981009288499</v>
      </c>
      <c r="C1784">
        <f t="shared" si="223"/>
        <v>0</v>
      </c>
      <c r="E1784">
        <v>12.1665982773398</v>
      </c>
      <c r="F1784">
        <f>'wyznaczanie X2,X3,X6,X7'!$J$3*I1784+'wyznaczanie X2,X3,X6,X7'!$K$3</f>
        <v>12.293418954476902</v>
      </c>
      <c r="G1784">
        <f t="shared" si="226"/>
        <v>0.1268</v>
      </c>
      <c r="I1784">
        <v>29.054797507939099</v>
      </c>
      <c r="J1784">
        <f>'wyznaczanie X2,X3,X6,X7'!$M$3*modele!E1784+'wyznaczanie X2,X3,X6,X7'!$N$3</f>
        <v>28.804317487690746</v>
      </c>
      <c r="K1784">
        <f t="shared" si="227"/>
        <v>0.2505</v>
      </c>
      <c r="M1784">
        <v>40.340167186557601</v>
      </c>
      <c r="N1784">
        <f t="shared" si="224"/>
        <v>40.340167186557402</v>
      </c>
      <c r="O1784">
        <f t="shared" si="225"/>
        <v>0</v>
      </c>
      <c r="Q1784">
        <v>26.5673882564001</v>
      </c>
      <c r="R1784">
        <v>26.5673882564001</v>
      </c>
      <c r="T1784">
        <v>46.631100992778101</v>
      </c>
      <c r="U1784">
        <f>'wyznaczanie X2,X3,X6,X7'!$T$3*modele!X1784+'wyznaczanie X2,X3,X6,X7'!$U$3</f>
        <v>46.360628712923258</v>
      </c>
      <c r="V1784">
        <f t="shared" si="229"/>
        <v>0.27050000000000002</v>
      </c>
      <c r="X1784">
        <v>92.711539819475405</v>
      </c>
      <c r="Y1784">
        <f>'wyznaczanie X2,X3,X6,X7'!$W$3*modele!T1784+'wyznaczanie X2,X3,X6,X7'!$X$3</f>
        <v>93.277703505587326</v>
      </c>
      <c r="Z1784">
        <f t="shared" si="228"/>
        <v>0.56620000000000004</v>
      </c>
    </row>
    <row r="1785" spans="1:26" x14ac:dyDescent="0.3">
      <c r="A1785">
        <v>50.642593874905003</v>
      </c>
      <c r="B1785">
        <f t="shared" si="222"/>
        <v>50.642593874905053</v>
      </c>
      <c r="C1785">
        <f t="shared" si="223"/>
        <v>0</v>
      </c>
      <c r="E1785">
        <v>23.246816183464901</v>
      </c>
      <c r="F1785">
        <f>'wyznaczanie X2,X3,X6,X7'!$J$3*I1785+'wyznaczanie X2,X3,X6,X7'!$K$3</f>
        <v>23.042222648438642</v>
      </c>
      <c r="G1785">
        <f t="shared" si="226"/>
        <v>0.2046</v>
      </c>
      <c r="I1785">
        <v>50.559866473873903</v>
      </c>
      <c r="J1785">
        <f>'wyznaczanie X2,X3,X6,X7'!$M$3*modele!E1785+'wyznaczanie X2,X3,X6,X7'!$N$3</f>
        <v>50.97135595207412</v>
      </c>
      <c r="K1785">
        <f t="shared" si="227"/>
        <v>0.41149999999999998</v>
      </c>
      <c r="M1785">
        <v>31.5447391994154</v>
      </c>
      <c r="N1785">
        <f t="shared" si="224"/>
        <v>31.544739199415304</v>
      </c>
      <c r="O1785">
        <f t="shared" si="225"/>
        <v>0</v>
      </c>
      <c r="Q1785">
        <v>18.254016508629</v>
      </c>
      <c r="R1785">
        <v>18.254016508629</v>
      </c>
      <c r="T1785">
        <v>47.669932542012099</v>
      </c>
      <c r="U1785">
        <f>'wyznaczanie X2,X3,X6,X7'!$T$3*modele!X1785+'wyznaczanie X2,X3,X6,X7'!$U$3</f>
        <v>48.120372150453115</v>
      </c>
      <c r="V1785">
        <f t="shared" si="229"/>
        <v>0.45040000000000002</v>
      </c>
      <c r="X1785">
        <v>96.240070955001997</v>
      </c>
      <c r="Y1785">
        <f>'wyznaczanie X2,X3,X6,X7'!$W$3*modele!T1785+'wyznaczanie X2,X3,X6,X7'!$X$3</f>
        <v>95.353435011043317</v>
      </c>
      <c r="Z1785">
        <f t="shared" si="228"/>
        <v>0.88660000000000005</v>
      </c>
    </row>
    <row r="1786" spans="1:26" x14ac:dyDescent="0.3">
      <c r="A1786">
        <v>64.380381045252705</v>
      </c>
      <c r="B1786">
        <f t="shared" si="222"/>
        <v>64.380381045252761</v>
      </c>
      <c r="C1786">
        <f t="shared" si="223"/>
        <v>0</v>
      </c>
      <c r="E1786">
        <v>17.4551021430152</v>
      </c>
      <c r="F1786">
        <f>'wyznaczanie X2,X3,X6,X7'!$J$3*I1786+'wyznaczanie X2,X3,X6,X7'!$K$3</f>
        <v>17.449847059536886</v>
      </c>
      <c r="G1786">
        <f t="shared" si="226"/>
        <v>5.3E-3</v>
      </c>
      <c r="I1786">
        <v>39.371233194590701</v>
      </c>
      <c r="J1786">
        <f>'wyznaczanie X2,X3,X6,X7'!$M$3*modele!E1786+'wyznaczanie X2,X3,X6,X7'!$N$3</f>
        <v>39.384476614765511</v>
      </c>
      <c r="K1786">
        <f t="shared" si="227"/>
        <v>1.32E-2</v>
      </c>
      <c r="M1786">
        <v>76.395455661459906</v>
      </c>
      <c r="N1786">
        <f t="shared" si="224"/>
        <v>76.395455661459806</v>
      </c>
      <c r="O1786">
        <f t="shared" si="225"/>
        <v>0</v>
      </c>
      <c r="Q1786">
        <v>16.062233904787899</v>
      </c>
      <c r="R1786">
        <v>16.062233904787899</v>
      </c>
      <c r="T1786">
        <v>54.604678194344103</v>
      </c>
      <c r="U1786">
        <f>'wyznaczanie X2,X3,X6,X7'!$T$3*modele!X1786+'wyznaczanie X2,X3,X6,X7'!$U$3</f>
        <v>54.250030609160547</v>
      </c>
      <c r="V1786">
        <f t="shared" si="229"/>
        <v>0.35460000000000003</v>
      </c>
      <c r="X1786">
        <v>108.530891457821</v>
      </c>
      <c r="Y1786">
        <f>'wyznaczanie X2,X3,X6,X7'!$W$3*modele!T1786+'wyznaczanie X2,X3,X6,X7'!$X$3</f>
        <v>109.2100319188708</v>
      </c>
      <c r="Z1786">
        <f t="shared" si="228"/>
        <v>0.67910000000000004</v>
      </c>
    </row>
    <row r="1787" spans="1:26" x14ac:dyDescent="0.3">
      <c r="A1787">
        <v>51.897162398033799</v>
      </c>
      <c r="B1787">
        <f t="shared" si="222"/>
        <v>51.897162398033856</v>
      </c>
      <c r="C1787">
        <f t="shared" si="223"/>
        <v>0</v>
      </c>
      <c r="E1787">
        <v>10.0783501912153</v>
      </c>
      <c r="F1787">
        <f>'wyznaczanie X2,X3,X6,X7'!$J$3*I1787+'wyznaczanie X2,X3,X6,X7'!$K$3</f>
        <v>10.262486848766212</v>
      </c>
      <c r="G1787">
        <f t="shared" si="226"/>
        <v>0.18410000000000001</v>
      </c>
      <c r="I1787">
        <v>24.991523469082601</v>
      </c>
      <c r="J1787">
        <f>'wyznaczanie X2,X3,X6,X7'!$M$3*modele!E1787+'wyznaczanie X2,X3,X6,X7'!$N$3</f>
        <v>24.626576937777223</v>
      </c>
      <c r="K1787">
        <f t="shared" si="227"/>
        <v>0.3649</v>
      </c>
      <c r="M1787">
        <v>73.559274222421806</v>
      </c>
      <c r="N1787">
        <f t="shared" si="224"/>
        <v>73.559274222421692</v>
      </c>
      <c r="O1787">
        <f t="shared" si="225"/>
        <v>0</v>
      </c>
      <c r="Q1787">
        <v>22.541292604416899</v>
      </c>
      <c r="R1787">
        <v>22.541292604416899</v>
      </c>
      <c r="T1787">
        <v>37.154002099675303</v>
      </c>
      <c r="U1787">
        <f>'wyznaczanie X2,X3,X6,X7'!$T$3*modele!X1787+'wyznaczanie X2,X3,X6,X7'!$U$3</f>
        <v>37.681098035795273</v>
      </c>
      <c r="V1787">
        <f t="shared" si="229"/>
        <v>0.52710000000000001</v>
      </c>
      <c r="X1787">
        <v>75.307869725956607</v>
      </c>
      <c r="Y1787">
        <f>'wyznaczanie X2,X3,X6,X7'!$W$3*modele!T1787+'wyznaczanie X2,X3,X6,X7'!$X$3</f>
        <v>74.341127342453888</v>
      </c>
      <c r="Z1787">
        <f t="shared" si="228"/>
        <v>0.9667</v>
      </c>
    </row>
    <row r="1788" spans="1:26" x14ac:dyDescent="0.3">
      <c r="A1788">
        <v>23.404770654221998</v>
      </c>
      <c r="B1788">
        <f t="shared" si="222"/>
        <v>23.404770654222048</v>
      </c>
      <c r="C1788">
        <f t="shared" si="223"/>
        <v>0</v>
      </c>
      <c r="E1788">
        <v>40.975184594846603</v>
      </c>
      <c r="F1788">
        <f>'wyznaczanie X2,X3,X6,X7'!$J$3*I1788+'wyznaczanie X2,X3,X6,X7'!$K$3</f>
        <v>40.930461366189391</v>
      </c>
      <c r="G1788">
        <f t="shared" si="226"/>
        <v>4.4699999999999997E-2</v>
      </c>
      <c r="I1788">
        <v>86.3487615227655</v>
      </c>
      <c r="J1788">
        <f>'wyznaczanie X2,X3,X6,X7'!$M$3*modele!E1788+'wyznaczanie X2,X3,X6,X7'!$N$3</f>
        <v>86.438657030026434</v>
      </c>
      <c r="K1788">
        <f t="shared" si="227"/>
        <v>8.9899999999999994E-2</v>
      </c>
      <c r="M1788">
        <v>-76.116012476095705</v>
      </c>
      <c r="N1788">
        <f t="shared" si="224"/>
        <v>-76.116012476095804</v>
      </c>
      <c r="O1788">
        <f t="shared" si="225"/>
        <v>0</v>
      </c>
      <c r="Q1788">
        <v>17.7138048515476</v>
      </c>
      <c r="R1788">
        <v>17.7138048515476</v>
      </c>
      <c r="T1788">
        <v>50.978630731915999</v>
      </c>
      <c r="U1788">
        <f>'wyznaczanie X2,X3,X6,X7'!$T$3*modele!X1788+'wyznaczanie X2,X3,X6,X7'!$U$3</f>
        <v>51.152885616135649</v>
      </c>
      <c r="V1788">
        <f t="shared" si="229"/>
        <v>0.17430000000000001</v>
      </c>
      <c r="X1788">
        <v>102.320683591117</v>
      </c>
      <c r="Y1788">
        <f>'wyznaczanie X2,X3,X6,X7'!$W$3*modele!T1788+'wyznaczanie X2,X3,X6,X7'!$X$3</f>
        <v>101.96467923046747</v>
      </c>
      <c r="Z1788">
        <f t="shared" si="228"/>
        <v>0.35599999999999998</v>
      </c>
    </row>
    <row r="1789" spans="1:26" x14ac:dyDescent="0.3">
      <c r="A1789">
        <v>64.972144444436395</v>
      </c>
      <c r="B1789">
        <f t="shared" si="222"/>
        <v>64.97214444443641</v>
      </c>
      <c r="C1789">
        <f t="shared" si="223"/>
        <v>0</v>
      </c>
      <c r="E1789">
        <v>46.7898184135639</v>
      </c>
      <c r="F1789">
        <f>'wyznaczanie X2,X3,X6,X7'!$J$3*I1789+'wyznaczanie X2,X3,X6,X7'!$K$3</f>
        <v>46.865982621400363</v>
      </c>
      <c r="G1789">
        <f t="shared" si="226"/>
        <v>7.6200000000000004E-2</v>
      </c>
      <c r="I1789">
        <v>98.2239243386786</v>
      </c>
      <c r="J1789">
        <f>'wyznaczanie X2,X3,X6,X7'!$M$3*modele!E1789+'wyznaczanie X2,X3,X6,X7'!$N$3</f>
        <v>98.071389581663269</v>
      </c>
      <c r="K1789">
        <f t="shared" si="227"/>
        <v>0.1525</v>
      </c>
      <c r="M1789">
        <v>-10.4251663518189</v>
      </c>
      <c r="N1789">
        <f t="shared" si="224"/>
        <v>-10.425166351818916</v>
      </c>
      <c r="O1789">
        <f t="shared" si="225"/>
        <v>0</v>
      </c>
      <c r="Q1789">
        <v>20.863922291187901</v>
      </c>
      <c r="R1789">
        <v>20.863922291187901</v>
      </c>
      <c r="T1789">
        <v>39.652231174044097</v>
      </c>
      <c r="U1789">
        <f>'wyznaczanie X2,X3,X6,X7'!$T$3*modele!X1789+'wyznaczanie X2,X3,X6,X7'!$U$3</f>
        <v>40.006158964304269</v>
      </c>
      <c r="V1789">
        <f t="shared" si="229"/>
        <v>0.35389999999999999</v>
      </c>
      <c r="X1789">
        <v>79.969941311662495</v>
      </c>
      <c r="Y1789">
        <f>'wyznaczanie X2,X3,X6,X7'!$W$3*modele!T1789+'wyznaczanie X2,X3,X6,X7'!$X$3</f>
        <v>79.332940308990359</v>
      </c>
      <c r="Z1789">
        <f t="shared" si="228"/>
        <v>0.63700000000000001</v>
      </c>
    </row>
    <row r="1790" spans="1:26" x14ac:dyDescent="0.3">
      <c r="A1790">
        <v>40.801274859717502</v>
      </c>
      <c r="B1790">
        <f t="shared" si="222"/>
        <v>40.801274859717452</v>
      </c>
      <c r="C1790">
        <f t="shared" si="223"/>
        <v>0</v>
      </c>
      <c r="E1790">
        <v>17.564625859666499</v>
      </c>
      <c r="F1790">
        <f>'wyznaczanie X2,X3,X6,X7'!$J$3*I1790+'wyznaczanie X2,X3,X6,X7'!$K$3</f>
        <v>17.695644248814922</v>
      </c>
      <c r="G1790">
        <f t="shared" si="226"/>
        <v>0.13100000000000001</v>
      </c>
      <c r="I1790">
        <v>39.862998200032798</v>
      </c>
      <c r="J1790">
        <f>'wyznaczanie X2,X3,X6,X7'!$M$3*modele!E1790+'wyznaczanie X2,X3,X6,X7'!$N$3</f>
        <v>39.603589312759432</v>
      </c>
      <c r="K1790">
        <f t="shared" si="227"/>
        <v>0.25940000000000002</v>
      </c>
      <c r="M1790">
        <v>28.908672140435399</v>
      </c>
      <c r="N1790">
        <f t="shared" si="224"/>
        <v>28.908672140435506</v>
      </c>
      <c r="O1790">
        <f t="shared" si="225"/>
        <v>0</v>
      </c>
      <c r="Q1790">
        <v>16.749351766166701</v>
      </c>
      <c r="R1790">
        <v>16.749351766166701</v>
      </c>
      <c r="T1790">
        <v>48.709004470718703</v>
      </c>
      <c r="U1790">
        <f>'wyznaczanie X2,X3,X6,X7'!$T$3*modele!X1790+'wyznaczanie X2,X3,X6,X7'!$U$3</f>
        <v>48.624340518238888</v>
      </c>
      <c r="V1790">
        <f t="shared" si="229"/>
        <v>8.4699999999999998E-2</v>
      </c>
      <c r="X1790">
        <v>97.250597852916599</v>
      </c>
      <c r="Y1790">
        <f>'wyznaczanie X2,X3,X6,X7'!$W$3*modele!T1790+'wyznaczanie X2,X3,X6,X7'!$X$3</f>
        <v>97.429646828485318</v>
      </c>
      <c r="Z1790">
        <f t="shared" si="228"/>
        <v>0.17899999999999999</v>
      </c>
    </row>
    <row r="1791" spans="1:26" x14ac:dyDescent="0.3">
      <c r="A1791">
        <v>57.393733233086103</v>
      </c>
      <c r="B1791">
        <f t="shared" si="222"/>
        <v>57.393733233086202</v>
      </c>
      <c r="C1791">
        <f t="shared" si="223"/>
        <v>0</v>
      </c>
      <c r="E1791">
        <v>32.938478611989403</v>
      </c>
      <c r="F1791">
        <f>'wyznaczanie X2,X3,X6,X7'!$J$3*I1791+'wyznaczanie X2,X3,X6,X7'!$K$3</f>
        <v>32.817994873060641</v>
      </c>
      <c r="G1791">
        <f t="shared" si="226"/>
        <v>0.1205</v>
      </c>
      <c r="I1791">
        <v>70.118197044546093</v>
      </c>
      <c r="J1791">
        <f>'wyznaczanie X2,X3,X6,X7'!$M$3*modele!E1791+'wyznaczanie X2,X3,X6,X7'!$N$3</f>
        <v>70.360456027277664</v>
      </c>
      <c r="K1791">
        <f t="shared" si="227"/>
        <v>0.24229999999999999</v>
      </c>
      <c r="M1791">
        <v>15.9720306302042</v>
      </c>
      <c r="N1791">
        <f t="shared" si="224"/>
        <v>15.972030630204003</v>
      </c>
      <c r="O1791">
        <f t="shared" si="225"/>
        <v>0</v>
      </c>
      <c r="Q1791">
        <v>17.420297584838</v>
      </c>
      <c r="R1791">
        <v>17.420297584838</v>
      </c>
      <c r="T1791">
        <v>45.800501569277998</v>
      </c>
      <c r="U1791">
        <f>'wyznaczanie X2,X3,X6,X7'!$T$3*modele!X1791+'wyznaczanie X2,X3,X6,X7'!$U$3</f>
        <v>45.918202289216438</v>
      </c>
      <c r="V1791">
        <f t="shared" si="229"/>
        <v>0.1177</v>
      </c>
      <c r="X1791">
        <v>91.824413106606102</v>
      </c>
      <c r="Y1791">
        <f>'wyznaczanie X2,X3,X6,X7'!$W$3*modele!T1791+'wyznaczanie X2,X3,X6,X7'!$X$3</f>
        <v>91.618049066863321</v>
      </c>
      <c r="Z1791">
        <f t="shared" si="228"/>
        <v>0.2064</v>
      </c>
    </row>
    <row r="1792" spans="1:26" x14ac:dyDescent="0.3">
      <c r="A1792">
        <v>57.883121301604199</v>
      </c>
      <c r="B1792">
        <f t="shared" si="222"/>
        <v>57.883121301604177</v>
      </c>
      <c r="C1792">
        <f t="shared" si="223"/>
        <v>0</v>
      </c>
      <c r="E1792">
        <v>41.434944780236002</v>
      </c>
      <c r="F1792">
        <f>'wyznaczanie X2,X3,X6,X7'!$J$3*I1792+'wyznaczanie X2,X3,X6,X7'!$K$3</f>
        <v>41.669895214593872</v>
      </c>
      <c r="G1792">
        <f t="shared" si="226"/>
        <v>0.23499999999999999</v>
      </c>
      <c r="I1792">
        <v>87.828142517937806</v>
      </c>
      <c r="J1792">
        <f>'wyznaczanie X2,X3,X6,X7'!$M$3*modele!E1792+'wyznaczanie X2,X3,X6,X7'!$N$3</f>
        <v>87.358451369836757</v>
      </c>
      <c r="K1792">
        <f t="shared" si="227"/>
        <v>0.46970000000000001</v>
      </c>
      <c r="M1792">
        <v>-8.5385917374996403</v>
      </c>
      <c r="N1792">
        <f t="shared" si="224"/>
        <v>-8.5385917374996012</v>
      </c>
      <c r="O1792">
        <f t="shared" si="225"/>
        <v>0</v>
      </c>
      <c r="Q1792">
        <v>18.4593199080932</v>
      </c>
      <c r="R1792">
        <v>18.4593199080932</v>
      </c>
      <c r="T1792">
        <v>48.599471496669501</v>
      </c>
      <c r="U1792">
        <f>'wyznaczanie X2,X3,X6,X7'!$T$3*modele!X1792+'wyznaczanie X2,X3,X6,X7'!$U$3</f>
        <v>48.451140690881758</v>
      </c>
      <c r="V1792">
        <f t="shared" si="229"/>
        <v>0.14829999999999999</v>
      </c>
      <c r="X1792">
        <v>96.903308031875795</v>
      </c>
      <c r="Y1792">
        <f>'wyznaczanie X2,X3,X6,X7'!$W$3*modele!T1792+'wyznaczanie X2,X3,X6,X7'!$X$3</f>
        <v>97.210784544905394</v>
      </c>
      <c r="Z1792">
        <f t="shared" si="228"/>
        <v>0.3075</v>
      </c>
    </row>
    <row r="1793" spans="1:26" x14ac:dyDescent="0.3">
      <c r="A1793">
        <v>52.057263840997102</v>
      </c>
      <c r="B1793">
        <f t="shared" si="222"/>
        <v>52.057263840997095</v>
      </c>
      <c r="C1793">
        <f t="shared" si="223"/>
        <v>0</v>
      </c>
      <c r="E1793">
        <v>59.856311298984899</v>
      </c>
      <c r="F1793">
        <f>'wyznaczanie X2,X3,X6,X7'!$J$3*I1793+'wyznaczanie X2,X3,X6,X7'!$K$3</f>
        <v>59.704018512848954</v>
      </c>
      <c r="G1793">
        <f t="shared" si="226"/>
        <v>0.15229999999999999</v>
      </c>
      <c r="I1793">
        <v>123.90890799763601</v>
      </c>
      <c r="J1793">
        <f>'wyznaczanie X2,X3,X6,X7'!$M$3*modele!E1793+'wyznaczanie X2,X3,X6,X7'!$N$3</f>
        <v>124.21216161698617</v>
      </c>
      <c r="K1793">
        <f t="shared" si="227"/>
        <v>0.30330000000000001</v>
      </c>
      <c r="M1793">
        <v>-75.4544062149605</v>
      </c>
      <c r="N1793">
        <f t="shared" si="224"/>
        <v>-75.454406214960485</v>
      </c>
      <c r="O1793">
        <f t="shared" si="225"/>
        <v>0</v>
      </c>
      <c r="Q1793">
        <v>30.1878509334475</v>
      </c>
      <c r="R1793">
        <v>30.1878509334475</v>
      </c>
      <c r="T1793">
        <v>52.085783559146499</v>
      </c>
      <c r="U1793">
        <f>'wyznaczanie X2,X3,X6,X7'!$T$3*modele!X1793+'wyznaczanie X2,X3,X6,X7'!$U$3</f>
        <v>51.599449453137559</v>
      </c>
      <c r="V1793">
        <f t="shared" si="229"/>
        <v>0.48630000000000001</v>
      </c>
      <c r="X1793">
        <v>103.216106394951</v>
      </c>
      <c r="Y1793">
        <f>'wyznaczanie X2,X3,X6,X7'!$W$3*modele!T1793+'wyznaczanie X2,X3,X6,X7'!$X$3</f>
        <v>104.1769262560142</v>
      </c>
      <c r="Z1793">
        <f t="shared" si="228"/>
        <v>0.96079999999999999</v>
      </c>
    </row>
    <row r="1794" spans="1:26" x14ac:dyDescent="0.3">
      <c r="A1794">
        <v>49.714423719158297</v>
      </c>
      <c r="B1794">
        <f t="shared" si="222"/>
        <v>49.714423719158319</v>
      </c>
      <c r="C1794">
        <f t="shared" si="223"/>
        <v>0</v>
      </c>
      <c r="E1794">
        <v>32.160855382442001</v>
      </c>
      <c r="F1794">
        <f>'wyznaczanie X2,X3,X6,X7'!$J$3*I1794+'wyznaczanie X2,X3,X6,X7'!$K$3</f>
        <v>32.053296287888017</v>
      </c>
      <c r="G1794">
        <f t="shared" si="226"/>
        <v>0.1076</v>
      </c>
      <c r="I1794">
        <v>68.588269037624897</v>
      </c>
      <c r="J1794">
        <f>'wyznaczanie X2,X3,X6,X7'!$M$3*modele!E1794+'wyznaczanie X2,X3,X6,X7'!$N$3</f>
        <v>68.804746185989572</v>
      </c>
      <c r="K1794">
        <f t="shared" si="227"/>
        <v>0.2165</v>
      </c>
      <c r="M1794">
        <v>2.94628129099064</v>
      </c>
      <c r="N1794">
        <f t="shared" si="224"/>
        <v>2.9462812909905978</v>
      </c>
      <c r="O1794">
        <f t="shared" si="225"/>
        <v>0</v>
      </c>
      <c r="Q1794">
        <v>23.054743927554199</v>
      </c>
      <c r="R1794">
        <v>23.054743927554199</v>
      </c>
      <c r="T1794">
        <v>50.8435826659016</v>
      </c>
      <c r="U1794">
        <f>'wyznaczanie X2,X3,X6,X7'!$T$3*modele!X1794+'wyznaczanie X2,X3,X6,X7'!$U$3</f>
        <v>50.681106310059107</v>
      </c>
      <c r="V1794">
        <f t="shared" si="229"/>
        <v>0.16250000000000001</v>
      </c>
      <c r="X1794">
        <v>101.37470025338401</v>
      </c>
      <c r="Y1794">
        <f>'wyznaczanie X2,X3,X6,X7'!$W$3*modele!T1794+'wyznaczanie X2,X3,X6,X7'!$X$3</f>
        <v>101.69483420546445</v>
      </c>
      <c r="Z1794">
        <f t="shared" si="228"/>
        <v>0.3201</v>
      </c>
    </row>
    <row r="1795" spans="1:26" x14ac:dyDescent="0.3">
      <c r="A1795">
        <v>56.425438242203398</v>
      </c>
      <c r="B1795">
        <f t="shared" ref="B1795:B1858" si="230">1.5*$E1795+0.5*$M1795</f>
        <v>56.425438242203448</v>
      </c>
      <c r="C1795">
        <f t="shared" ref="C1795:C1858" si="231">ROUND(ABS(B1795-A1795),4)</f>
        <v>0</v>
      </c>
      <c r="E1795">
        <v>42.5765016673543</v>
      </c>
      <c r="F1795">
        <f>'wyznaczanie X2,X3,X6,X7'!$J$3*I1795+'wyznaczanie X2,X3,X6,X7'!$K$3</f>
        <v>42.51384556872069</v>
      </c>
      <c r="G1795">
        <f t="shared" si="226"/>
        <v>6.2700000000000006E-2</v>
      </c>
      <c r="I1795">
        <v>89.516629077564701</v>
      </c>
      <c r="J1795">
        <f>'wyznaczanie X2,X3,X6,X7'!$M$3*modele!E1795+'wyznaczanie X2,X3,X6,X7'!$N$3</f>
        <v>89.642245392700204</v>
      </c>
      <c r="K1795">
        <f t="shared" si="227"/>
        <v>0.12559999999999999</v>
      </c>
      <c r="M1795">
        <v>-14.878628517656001</v>
      </c>
      <c r="N1795">
        <f t="shared" ref="N1795:N1858" si="232">2*A1795-3*E1795</f>
        <v>-14.878628517656097</v>
      </c>
      <c r="O1795">
        <f t="shared" ref="O1795:O1858" si="233">ROUND(ABS(N1795-M1795),4)</f>
        <v>0</v>
      </c>
      <c r="Q1795">
        <v>24.979752218138</v>
      </c>
      <c r="R1795">
        <v>24.979752218138</v>
      </c>
      <c r="T1795">
        <v>53.265650075417497</v>
      </c>
      <c r="U1795">
        <f>'wyznaczanie X2,X3,X6,X7'!$T$3*modele!X1795+'wyznaczanie X2,X3,X6,X7'!$U$3</f>
        <v>52.904001367813727</v>
      </c>
      <c r="V1795">
        <f t="shared" si="229"/>
        <v>0.36159999999999998</v>
      </c>
      <c r="X1795">
        <v>105.831915012659</v>
      </c>
      <c r="Y1795">
        <f>'wyznaczanie X2,X3,X6,X7'!$W$3*modele!T1795+'wyznaczanie X2,X3,X6,X7'!$X$3</f>
        <v>106.53446545653443</v>
      </c>
      <c r="Z1795">
        <f t="shared" si="228"/>
        <v>0.7026</v>
      </c>
    </row>
    <row r="1796" spans="1:26" x14ac:dyDescent="0.3">
      <c r="A1796">
        <v>47.515501505303</v>
      </c>
      <c r="B1796">
        <f t="shared" si="230"/>
        <v>47.51550150530305</v>
      </c>
      <c r="C1796">
        <f t="shared" si="231"/>
        <v>0</v>
      </c>
      <c r="E1796">
        <v>25.851161971594699</v>
      </c>
      <c r="F1796">
        <f>'wyznaczanie X2,X3,X6,X7'!$J$3*I1796+'wyznaczanie X2,X3,X6,X7'!$K$3</f>
        <v>25.649704766234688</v>
      </c>
      <c r="G1796">
        <f t="shared" si="226"/>
        <v>0.20150000000000001</v>
      </c>
      <c r="I1796">
        <v>55.776640764965101</v>
      </c>
      <c r="J1796">
        <f>'wyznaczanie X2,X3,X6,X7'!$M$3*modele!E1796+'wyznaczanie X2,X3,X6,X7'!$N$3</f>
        <v>56.181599446303132</v>
      </c>
      <c r="K1796">
        <f t="shared" si="227"/>
        <v>0.40500000000000003</v>
      </c>
      <c r="M1796">
        <v>17.477517095822002</v>
      </c>
      <c r="N1796">
        <f t="shared" si="232"/>
        <v>17.477517095821909</v>
      </c>
      <c r="O1796">
        <f t="shared" si="233"/>
        <v>0</v>
      </c>
      <c r="Q1796">
        <v>28.551995998823799</v>
      </c>
      <c r="R1796">
        <v>28.551995998823799</v>
      </c>
      <c r="T1796">
        <v>45.100768826169499</v>
      </c>
      <c r="U1796">
        <f>'wyznaczanie X2,X3,X6,X7'!$T$3*modele!X1796+'wyznaczanie X2,X3,X6,X7'!$U$3</f>
        <v>45.248964296453572</v>
      </c>
      <c r="V1796">
        <f t="shared" si="229"/>
        <v>0.1482</v>
      </c>
      <c r="X1796">
        <v>90.4824975499521</v>
      </c>
      <c r="Y1796">
        <f>'wyznaczanie X2,X3,X6,X7'!$W$3*modele!T1796+'wyznaczanie X2,X3,X6,X7'!$X$3</f>
        <v>90.219884656723451</v>
      </c>
      <c r="Z1796">
        <f t="shared" si="228"/>
        <v>0.2626</v>
      </c>
    </row>
    <row r="1797" spans="1:26" x14ac:dyDescent="0.3">
      <c r="A1797">
        <v>61.962368825535101</v>
      </c>
      <c r="B1797">
        <f t="shared" si="230"/>
        <v>61.962368825535101</v>
      </c>
      <c r="C1797">
        <f t="shared" si="231"/>
        <v>0</v>
      </c>
      <c r="E1797">
        <v>53.5818096135094</v>
      </c>
      <c r="F1797">
        <f>'wyznaczanie X2,X3,X6,X7'!$J$3*I1797+'wyznaczanie X2,X3,X6,X7'!$K$3</f>
        <v>53.59581599577055</v>
      </c>
      <c r="G1797">
        <f t="shared" si="226"/>
        <v>1.4E-2</v>
      </c>
      <c r="I1797">
        <v>111.688262786536</v>
      </c>
      <c r="J1797">
        <f>'wyznaczanie X2,X3,X6,X7'!$M$3*modele!E1797+'wyznaczanie X2,X3,X6,X7'!$N$3</f>
        <v>111.65941929863456</v>
      </c>
      <c r="K1797">
        <f t="shared" si="227"/>
        <v>2.8799999999999999E-2</v>
      </c>
      <c r="M1797">
        <v>-36.820691189458003</v>
      </c>
      <c r="N1797">
        <f t="shared" si="232"/>
        <v>-36.820691189458003</v>
      </c>
      <c r="O1797">
        <f t="shared" si="233"/>
        <v>0</v>
      </c>
      <c r="Q1797">
        <v>12.7704981730091</v>
      </c>
      <c r="R1797">
        <v>12.7704981730091</v>
      </c>
      <c r="T1797">
        <v>45.974202726570397</v>
      </c>
      <c r="U1797">
        <f>'wyznaczanie X2,X3,X6,X7'!$T$3*modele!X1797+'wyznaczanie X2,X3,X6,X7'!$U$3</f>
        <v>46.162555819980327</v>
      </c>
      <c r="V1797">
        <f t="shared" si="229"/>
        <v>0.18840000000000001</v>
      </c>
      <c r="X1797">
        <v>92.314376031307503</v>
      </c>
      <c r="Y1797">
        <f>'wyznaczanie X2,X3,X6,X7'!$W$3*modele!T1797+'wyznaczanie X2,X3,X6,X7'!$X$3</f>
        <v>91.965128403250304</v>
      </c>
      <c r="Z1797">
        <f t="shared" si="228"/>
        <v>0.34920000000000001</v>
      </c>
    </row>
    <row r="1798" spans="1:26" x14ac:dyDescent="0.3">
      <c r="A1798">
        <v>43.679615648420899</v>
      </c>
      <c r="B1798">
        <f t="shared" si="230"/>
        <v>43.679615648420899</v>
      </c>
      <c r="C1798">
        <f t="shared" si="231"/>
        <v>0</v>
      </c>
      <c r="E1798">
        <v>61.877606438927501</v>
      </c>
      <c r="F1798">
        <f>'wyznaczanie X2,X3,X6,X7'!$J$3*I1798+'wyznaczanie X2,X3,X6,X7'!$K$3</f>
        <v>61.886970848228032</v>
      </c>
      <c r="G1798">
        <f t="shared" ref="G1798:G1861" si="234">ROUND(ABS(F1798-E1798),4)</f>
        <v>9.4000000000000004E-3</v>
      </c>
      <c r="I1798">
        <v>128.27632802485701</v>
      </c>
      <c r="J1798">
        <f>'wyznaczanie X2,X3,X6,X7'!$M$3*modele!E1798+'wyznaczanie X2,X3,X6,X7'!$N$3</f>
        <v>128.25595637757567</v>
      </c>
      <c r="K1798">
        <f t="shared" si="227"/>
        <v>2.0400000000000001E-2</v>
      </c>
      <c r="M1798">
        <v>-98.273588019940703</v>
      </c>
      <c r="N1798">
        <f t="shared" si="232"/>
        <v>-98.273588019940703</v>
      </c>
      <c r="O1798">
        <f t="shared" si="233"/>
        <v>0</v>
      </c>
      <c r="Q1798">
        <v>28.856190793231399</v>
      </c>
      <c r="R1798">
        <v>28.856190793231399</v>
      </c>
      <c r="T1798">
        <v>52.053431216636497</v>
      </c>
      <c r="U1798">
        <f>'wyznaczanie X2,X3,X6,X7'!$T$3*modele!X1798+'wyznaczanie X2,X3,X6,X7'!$U$3</f>
        <v>51.92506485653518</v>
      </c>
      <c r="V1798">
        <f t="shared" si="229"/>
        <v>0.12839999999999999</v>
      </c>
      <c r="X1798">
        <v>103.869010713042</v>
      </c>
      <c r="Y1798">
        <f>'wyznaczanie X2,X3,X6,X7'!$W$3*modele!T1798+'wyznaczanie X2,X3,X6,X7'!$X$3</f>
        <v>104.11228172661689</v>
      </c>
      <c r="Z1798">
        <f t="shared" si="228"/>
        <v>0.24329999999999999</v>
      </c>
    </row>
    <row r="1799" spans="1:26" x14ac:dyDescent="0.3">
      <c r="A1799">
        <v>26.0411978476195</v>
      </c>
      <c r="B1799">
        <f t="shared" si="230"/>
        <v>26.041197847619497</v>
      </c>
      <c r="C1799">
        <f t="shared" si="231"/>
        <v>0</v>
      </c>
      <c r="E1799">
        <v>32.6958515455945</v>
      </c>
      <c r="F1799">
        <f>'wyznaczanie X2,X3,X6,X7'!$J$3*I1799+'wyznaczanie X2,X3,X6,X7'!$K$3</f>
        <v>32.535157158777309</v>
      </c>
      <c r="G1799">
        <f t="shared" si="234"/>
        <v>0.16070000000000001</v>
      </c>
      <c r="I1799">
        <v>69.552325276393205</v>
      </c>
      <c r="J1799">
        <f>'wyznaczanie X2,X3,X6,X7'!$M$3*modele!E1799+'wyznaczanie X2,X3,X6,X7'!$N$3</f>
        <v>69.875057314107664</v>
      </c>
      <c r="K1799">
        <f t="shared" si="227"/>
        <v>0.32269999999999999</v>
      </c>
      <c r="M1799">
        <v>-46.005158941544501</v>
      </c>
      <c r="N1799">
        <f t="shared" si="232"/>
        <v>-46.005158941544494</v>
      </c>
      <c r="O1799">
        <f t="shared" si="233"/>
        <v>0</v>
      </c>
      <c r="Q1799">
        <v>22.201510836123202</v>
      </c>
      <c r="R1799">
        <v>22.201510836123202</v>
      </c>
      <c r="T1799">
        <v>42.9869139604167</v>
      </c>
      <c r="U1799">
        <f>'wyznaczanie X2,X3,X6,X7'!$T$3*modele!X1799+'wyznaczanie X2,X3,X6,X7'!$U$3</f>
        <v>42.626672531357208</v>
      </c>
      <c r="V1799">
        <f t="shared" si="229"/>
        <v>0.36020000000000002</v>
      </c>
      <c r="X1799">
        <v>85.224436663209602</v>
      </c>
      <c r="Y1799">
        <f>'wyznaczanie X2,X3,X6,X7'!$W$3*modele!T1799+'wyznaczanie X2,X3,X6,X7'!$X$3</f>
        <v>85.99610540585266</v>
      </c>
      <c r="Z1799">
        <f t="shared" si="228"/>
        <v>0.77170000000000005</v>
      </c>
    </row>
    <row r="1800" spans="1:26" x14ac:dyDescent="0.3">
      <c r="A1800">
        <v>47.892431488958103</v>
      </c>
      <c r="B1800">
        <f t="shared" si="230"/>
        <v>47.892431488958003</v>
      </c>
      <c r="C1800">
        <f t="shared" si="231"/>
        <v>0</v>
      </c>
      <c r="E1800">
        <v>28.542637801372202</v>
      </c>
      <c r="F1800">
        <f>'wyznaczanie X2,X3,X6,X7'!$J$3*I1800+'wyznaczanie X2,X3,X6,X7'!$K$3</f>
        <v>28.439824098651812</v>
      </c>
      <c r="G1800">
        <f t="shared" si="234"/>
        <v>0.1028</v>
      </c>
      <c r="I1800">
        <v>61.358816267949202</v>
      </c>
      <c r="J1800">
        <f>'wyznaczanie X2,X3,X6,X7'!$M$3*modele!E1800+'wyznaczanie X2,X3,X6,X7'!$N$3</f>
        <v>61.566154944228408</v>
      </c>
      <c r="K1800">
        <f t="shared" si="227"/>
        <v>0.20730000000000001</v>
      </c>
      <c r="M1800">
        <v>10.1569495737994</v>
      </c>
      <c r="N1800">
        <f t="shared" si="232"/>
        <v>10.156949573799594</v>
      </c>
      <c r="O1800">
        <f t="shared" si="233"/>
        <v>0</v>
      </c>
      <c r="Q1800">
        <v>24.058262202426601</v>
      </c>
      <c r="R1800">
        <v>24.058262202426601</v>
      </c>
      <c r="T1800">
        <v>52.039477019830201</v>
      </c>
      <c r="U1800">
        <f>'wyznaczanie X2,X3,X6,X7'!$T$3*modele!X1800+'wyznaczanie X2,X3,X6,X7'!$U$3</f>
        <v>51.829098648049097</v>
      </c>
      <c r="V1800">
        <f t="shared" si="229"/>
        <v>0.2104</v>
      </c>
      <c r="X1800">
        <v>103.67658507452001</v>
      </c>
      <c r="Y1800">
        <f>'wyznaczanie X2,X3,X6,X7'!$W$3*modele!T1800+'wyznaczanie X2,X3,X6,X7'!$X$3</f>
        <v>104.08439927929854</v>
      </c>
      <c r="Z1800">
        <f t="shared" si="228"/>
        <v>0.4078</v>
      </c>
    </row>
    <row r="1801" spans="1:26" x14ac:dyDescent="0.3">
      <c r="A1801">
        <v>36.833999836766601</v>
      </c>
      <c r="B1801">
        <f t="shared" si="230"/>
        <v>36.833999836766644</v>
      </c>
      <c r="C1801">
        <f t="shared" si="231"/>
        <v>0</v>
      </c>
      <c r="E1801">
        <v>28.385505378946998</v>
      </c>
      <c r="F1801">
        <f>'wyznaczanie X2,X3,X6,X7'!$J$3*I1801+'wyznaczanie X2,X3,X6,X7'!$K$3</f>
        <v>28.588229379818113</v>
      </c>
      <c r="G1801">
        <f t="shared" si="234"/>
        <v>0.20269999999999999</v>
      </c>
      <c r="I1801">
        <v>61.655729849893497</v>
      </c>
      <c r="J1801">
        <f>'wyznaczanie X2,X3,X6,X7'!$M$3*modele!E1801+'wyznaczanie X2,X3,X6,X7'!$N$3</f>
        <v>61.251796464872534</v>
      </c>
      <c r="K1801">
        <f t="shared" si="227"/>
        <v>0.40389999999999998</v>
      </c>
      <c r="M1801">
        <v>-11.4885164633077</v>
      </c>
      <c r="N1801">
        <f t="shared" si="232"/>
        <v>-11.488516463307789</v>
      </c>
      <c r="O1801">
        <f t="shared" si="233"/>
        <v>0</v>
      </c>
      <c r="Q1801">
        <v>25.454600856150702</v>
      </c>
      <c r="R1801">
        <v>25.454600856150702</v>
      </c>
      <c r="T1801">
        <v>45.916603963510802</v>
      </c>
      <c r="U1801">
        <f>'wyznaczanie X2,X3,X6,X7'!$T$3*modele!X1801+'wyznaczanie X2,X3,X6,X7'!$U$3</f>
        <v>45.707748831740659</v>
      </c>
      <c r="V1801">
        <f t="shared" si="229"/>
        <v>0.2089</v>
      </c>
      <c r="X1801">
        <v>91.4024245590455</v>
      </c>
      <c r="Y1801">
        <f>'wyznaczanie X2,X3,X6,X7'!$W$3*modele!T1801+'wyznaczanie X2,X3,X6,X7'!$X$3</f>
        <v>91.850037975696139</v>
      </c>
      <c r="Z1801">
        <f t="shared" si="228"/>
        <v>0.4476</v>
      </c>
    </row>
    <row r="1802" spans="1:26" x14ac:dyDescent="0.3">
      <c r="A1802">
        <v>22.601777230412502</v>
      </c>
      <c r="B1802">
        <f t="shared" si="230"/>
        <v>22.601777230412409</v>
      </c>
      <c r="C1802">
        <f t="shared" si="231"/>
        <v>0</v>
      </c>
      <c r="E1802">
        <v>66.982708989802603</v>
      </c>
      <c r="F1802">
        <f>'wyznaczanie X2,X3,X6,X7'!$J$3*I1802+'wyznaczanie X2,X3,X6,X7'!$K$3</f>
        <v>67.150722834976605</v>
      </c>
      <c r="G1802">
        <f t="shared" si="234"/>
        <v>0.16800000000000001</v>
      </c>
      <c r="I1802">
        <v>138.807485976713</v>
      </c>
      <c r="J1802">
        <f>'wyznaczanie X2,X3,X6,X7'!$M$3*modele!E1802+'wyznaczanie X2,X3,X6,X7'!$N$3</f>
        <v>138.46920358702926</v>
      </c>
      <c r="K1802">
        <f t="shared" si="227"/>
        <v>0.33829999999999999</v>
      </c>
      <c r="M1802">
        <v>-155.74457250858299</v>
      </c>
      <c r="N1802">
        <f t="shared" si="232"/>
        <v>-155.74457250858279</v>
      </c>
      <c r="O1802">
        <f t="shared" si="233"/>
        <v>0</v>
      </c>
      <c r="Q1802">
        <v>17.151370682310699</v>
      </c>
      <c r="R1802">
        <v>17.151370682310699</v>
      </c>
      <c r="T1802">
        <v>52.892742603208298</v>
      </c>
      <c r="U1802">
        <f>'wyznaczanie X2,X3,X6,X7'!$T$3*modele!X1802+'wyznaczanie X2,X3,X6,X7'!$U$3</f>
        <v>53.046578527324115</v>
      </c>
      <c r="V1802">
        <f t="shared" si="229"/>
        <v>0.15379999999999999</v>
      </c>
      <c r="X1802">
        <v>106.117802111777</v>
      </c>
      <c r="Y1802">
        <f>'wyznaczanie X2,X3,X6,X7'!$W$3*modele!T1802+'wyznaczanie X2,X3,X6,X7'!$X$3</f>
        <v>105.78934389254712</v>
      </c>
      <c r="Z1802">
        <f t="shared" si="228"/>
        <v>0.32850000000000001</v>
      </c>
    </row>
    <row r="1803" spans="1:26" x14ac:dyDescent="0.3">
      <c r="A1803">
        <v>29.993686027771201</v>
      </c>
      <c r="B1803">
        <f t="shared" si="230"/>
        <v>29.993686027771204</v>
      </c>
      <c r="C1803">
        <f t="shared" si="231"/>
        <v>0</v>
      </c>
      <c r="E1803">
        <v>26.8444133371076</v>
      </c>
      <c r="F1803">
        <f>'wyznaczanie X2,X3,X6,X7'!$J$3*I1803+'wyznaczanie X2,X3,X6,X7'!$K$3</f>
        <v>26.786212860257553</v>
      </c>
      <c r="G1803">
        <f t="shared" si="234"/>
        <v>5.8200000000000002E-2</v>
      </c>
      <c r="I1803">
        <v>58.0504458913937</v>
      </c>
      <c r="J1803">
        <f>'wyznaczanie X2,X3,X6,X7'!$M$3*modele!E1803+'wyznaczanie X2,X3,X6,X7'!$N$3</f>
        <v>58.168694051360909</v>
      </c>
      <c r="K1803">
        <f t="shared" si="227"/>
        <v>0.1182</v>
      </c>
      <c r="M1803">
        <v>-20.545867955780398</v>
      </c>
      <c r="N1803">
        <f t="shared" si="232"/>
        <v>-20.545867955780402</v>
      </c>
      <c r="O1803">
        <f t="shared" si="233"/>
        <v>0</v>
      </c>
      <c r="Q1803">
        <v>21.841793985831099</v>
      </c>
      <c r="R1803">
        <v>21.841793985831099</v>
      </c>
      <c r="T1803">
        <v>45.1939333621145</v>
      </c>
      <c r="U1803">
        <f>'wyznaczanie X2,X3,X6,X7'!$T$3*modele!X1803+'wyznaczanie X2,X3,X6,X7'!$U$3</f>
        <v>44.796122239875892</v>
      </c>
      <c r="V1803">
        <f t="shared" si="229"/>
        <v>0.39779999999999999</v>
      </c>
      <c r="X1803">
        <v>89.574486039846306</v>
      </c>
      <c r="Y1803">
        <f>'wyznaczanie X2,X3,X6,X7'!$W$3*modele!T1803+'wyznaczanie X2,X3,X6,X7'!$X$3</f>
        <v>90.406040499405364</v>
      </c>
      <c r="Z1803">
        <f t="shared" si="228"/>
        <v>0.83160000000000001</v>
      </c>
    </row>
    <row r="1804" spans="1:26" x14ac:dyDescent="0.3">
      <c r="A1804">
        <v>36.092067672512101</v>
      </c>
      <c r="B1804">
        <f t="shared" si="230"/>
        <v>36.092067672512002</v>
      </c>
      <c r="C1804">
        <f t="shared" si="231"/>
        <v>0</v>
      </c>
      <c r="E1804">
        <v>78.411075942563002</v>
      </c>
      <c r="F1804">
        <f>'wyznaczanie X2,X3,X6,X7'!$J$3*I1804+'wyznaczanie X2,X3,X6,X7'!$K$3</f>
        <v>78.238533717777742</v>
      </c>
      <c r="G1804">
        <f t="shared" si="234"/>
        <v>0.17249999999999999</v>
      </c>
      <c r="I1804">
        <v>160.99080465150001</v>
      </c>
      <c r="J1804">
        <f>'wyznaczanie X2,X3,X6,X7'!$M$3*modele!E1804+'wyznaczanie X2,X3,X6,X7'!$N$3</f>
        <v>161.33274760513797</v>
      </c>
      <c r="K1804">
        <f t="shared" si="227"/>
        <v>0.34189999999999998</v>
      </c>
      <c r="M1804">
        <v>-163.049092482665</v>
      </c>
      <c r="N1804">
        <f t="shared" si="232"/>
        <v>-163.0490924826648</v>
      </c>
      <c r="O1804">
        <f t="shared" si="233"/>
        <v>0</v>
      </c>
      <c r="Q1804">
        <v>16.535462384521299</v>
      </c>
      <c r="R1804">
        <v>16.535462384521299</v>
      </c>
      <c r="T1804">
        <v>49.970940062957098</v>
      </c>
      <c r="U1804">
        <f>'wyznaczanie X2,X3,X6,X7'!$T$3*modele!X1804+'wyznaczanie X2,X3,X6,X7'!$U$3</f>
        <v>50.45425220628271</v>
      </c>
      <c r="V1804">
        <f t="shared" si="229"/>
        <v>0.48330000000000001</v>
      </c>
      <c r="X1804">
        <v>100.91982612155</v>
      </c>
      <c r="Y1804">
        <f>'wyznaczanie X2,X3,X6,X7'!$W$3*modele!T1804+'wyznaczanie X2,X3,X6,X7'!$X$3</f>
        <v>99.951171582519777</v>
      </c>
      <c r="Z1804">
        <f t="shared" si="228"/>
        <v>0.96870000000000001</v>
      </c>
    </row>
    <row r="1805" spans="1:26" x14ac:dyDescent="0.3">
      <c r="A1805">
        <v>51.028672742406897</v>
      </c>
      <c r="B1805">
        <f t="shared" si="230"/>
        <v>51.028672742406854</v>
      </c>
      <c r="C1805">
        <f t="shared" si="231"/>
        <v>0</v>
      </c>
      <c r="E1805">
        <v>55.407243669534303</v>
      </c>
      <c r="F1805">
        <f>'wyznaczanie X2,X3,X6,X7'!$J$3*I1805+'wyznaczanie X2,X3,X6,X7'!$K$3</f>
        <v>55.223365642251828</v>
      </c>
      <c r="G1805">
        <f t="shared" si="234"/>
        <v>0.18390000000000001</v>
      </c>
      <c r="I1805">
        <v>114.944491887894</v>
      </c>
      <c r="J1805">
        <f>'wyznaczanie X2,X3,X6,X7'!$M$3*modele!E1805+'wyznaczanie X2,X3,X6,X7'!$N$3</f>
        <v>115.31137517864761</v>
      </c>
      <c r="K1805">
        <f t="shared" si="227"/>
        <v>0.3669</v>
      </c>
      <c r="M1805">
        <v>-64.164385523789207</v>
      </c>
      <c r="N1805">
        <f t="shared" si="232"/>
        <v>-64.164385523789122</v>
      </c>
      <c r="O1805">
        <f t="shared" si="233"/>
        <v>0</v>
      </c>
      <c r="Q1805">
        <v>25.743598680862799</v>
      </c>
      <c r="R1805">
        <v>25.743598680862799</v>
      </c>
      <c r="T1805">
        <v>47.210711356486001</v>
      </c>
      <c r="U1805">
        <f>'wyznaczanie X2,X3,X6,X7'!$T$3*modele!X1805+'wyznaczanie X2,X3,X6,X7'!$U$3</f>
        <v>47.686252687397193</v>
      </c>
      <c r="V1805">
        <f t="shared" si="229"/>
        <v>0.47549999999999998</v>
      </c>
      <c r="X1805">
        <v>95.369600857337602</v>
      </c>
      <c r="Y1805">
        <f>'wyznaczanie X2,X3,X6,X7'!$W$3*modele!T1805+'wyznaczanie X2,X3,X6,X7'!$X$3</f>
        <v>94.435846511279095</v>
      </c>
      <c r="Z1805">
        <f t="shared" si="228"/>
        <v>0.93379999999999996</v>
      </c>
    </row>
    <row r="1806" spans="1:26" x14ac:dyDescent="0.3">
      <c r="A1806">
        <v>24.238448824852899</v>
      </c>
      <c r="B1806">
        <f t="shared" si="230"/>
        <v>24.238448824853094</v>
      </c>
      <c r="C1806">
        <f t="shared" si="231"/>
        <v>0</v>
      </c>
      <c r="E1806">
        <v>50.309649030339401</v>
      </c>
      <c r="F1806">
        <f>'wyznaczanie X2,X3,X6,X7'!$J$3*I1806+'wyznaczanie X2,X3,X6,X7'!$K$3</f>
        <v>50.160190314445799</v>
      </c>
      <c r="G1806">
        <f t="shared" si="234"/>
        <v>0.14949999999999999</v>
      </c>
      <c r="I1806">
        <v>104.814626489733</v>
      </c>
      <c r="J1806">
        <f>'wyznaczanie X2,X3,X6,X7'!$M$3*modele!E1806+'wyznaczanie X2,X3,X6,X7'!$N$3</f>
        <v>105.11314826648528</v>
      </c>
      <c r="K1806">
        <f t="shared" si="227"/>
        <v>0.29849999999999999</v>
      </c>
      <c r="M1806">
        <v>-102.452049441312</v>
      </c>
      <c r="N1806">
        <f t="shared" si="232"/>
        <v>-102.4520494413124</v>
      </c>
      <c r="O1806">
        <f t="shared" si="233"/>
        <v>0</v>
      </c>
      <c r="Q1806">
        <v>20.758329430785398</v>
      </c>
      <c r="R1806">
        <v>20.758329430785398</v>
      </c>
      <c r="T1806">
        <v>60.612958030087398</v>
      </c>
      <c r="U1806">
        <f>'wyznaczanie X2,X3,X6,X7'!$T$3*modele!X1806+'wyznaczanie X2,X3,X6,X7'!$U$3</f>
        <v>60.666686447313801</v>
      </c>
      <c r="V1806">
        <f t="shared" si="229"/>
        <v>5.3699999999999998E-2</v>
      </c>
      <c r="X1806">
        <v>121.397181752197</v>
      </c>
      <c r="Y1806">
        <f>'wyznaczanie X2,X3,X6,X7'!$W$3*modele!T1806+'wyznaczanie X2,X3,X6,X7'!$X$3</f>
        <v>121.21541985481134</v>
      </c>
      <c r="Z1806">
        <f t="shared" si="228"/>
        <v>0.18179999999999999</v>
      </c>
    </row>
    <row r="1807" spans="1:26" x14ac:dyDescent="0.3">
      <c r="A1807">
        <v>33.617469815967297</v>
      </c>
      <c r="B1807">
        <f t="shared" si="230"/>
        <v>33.617469815967247</v>
      </c>
      <c r="C1807">
        <f t="shared" si="231"/>
        <v>0</v>
      </c>
      <c r="E1807">
        <v>52.1884168052812</v>
      </c>
      <c r="F1807">
        <f>'wyznaczanie X2,X3,X6,X7'!$J$3*I1807+'wyznaczanie X2,X3,X6,X7'!$K$3</f>
        <v>52.138314800874625</v>
      </c>
      <c r="G1807">
        <f t="shared" si="234"/>
        <v>5.0099999999999999E-2</v>
      </c>
      <c r="I1807">
        <v>108.772248632163</v>
      </c>
      <c r="J1807">
        <f>'wyznaczanie X2,X3,X6,X7'!$M$3*modele!E1807+'wyznaczanie X2,X3,X6,X7'!$N$3</f>
        <v>108.87180336565591</v>
      </c>
      <c r="K1807">
        <f t="shared" si="227"/>
        <v>9.9599999999999994E-2</v>
      </c>
      <c r="M1807">
        <v>-89.330310783909098</v>
      </c>
      <c r="N1807">
        <f t="shared" si="232"/>
        <v>-89.330310783908999</v>
      </c>
      <c r="O1807">
        <f t="shared" si="233"/>
        <v>0</v>
      </c>
      <c r="Q1807">
        <v>16.136262769559799</v>
      </c>
      <c r="R1807">
        <v>16.136262769559799</v>
      </c>
      <c r="T1807">
        <v>50.1106067890098</v>
      </c>
      <c r="U1807">
        <f>'wyznaczanie X2,X3,X6,X7'!$T$3*modele!X1807+'wyznaczanie X2,X3,X6,X7'!$U$3</f>
        <v>50.514517441353419</v>
      </c>
      <c r="V1807">
        <f t="shared" si="229"/>
        <v>0.40389999999999998</v>
      </c>
      <c r="X1807">
        <v>101.04066632689</v>
      </c>
      <c r="Y1807">
        <f>'wyznaczanie X2,X3,X6,X7'!$W$3*modele!T1807+'wyznaczanie X2,X3,X6,X7'!$X$3</f>
        <v>100.23024533970904</v>
      </c>
      <c r="Z1807">
        <f t="shared" si="228"/>
        <v>0.81040000000000001</v>
      </c>
    </row>
    <row r="1808" spans="1:26" x14ac:dyDescent="0.3">
      <c r="A1808">
        <v>30.3538272019508</v>
      </c>
      <c r="B1808">
        <f t="shared" si="230"/>
        <v>30.353827201950793</v>
      </c>
      <c r="C1808">
        <f t="shared" si="231"/>
        <v>0</v>
      </c>
      <c r="E1808">
        <v>72.181300629924195</v>
      </c>
      <c r="F1808">
        <f>'wyznaczanie X2,X3,X6,X7'!$J$3*I1808+'wyznaczanie X2,X3,X6,X7'!$K$3</f>
        <v>72.343532368249768</v>
      </c>
      <c r="G1808">
        <f t="shared" si="234"/>
        <v>0.16220000000000001</v>
      </c>
      <c r="I1808">
        <v>149.19670977496099</v>
      </c>
      <c r="J1808">
        <f>'wyznaczanie X2,X3,X6,X7'!$M$3*modele!E1808+'wyznaczanie X2,X3,X6,X7'!$N$3</f>
        <v>148.86948468470467</v>
      </c>
      <c r="K1808">
        <f t="shared" si="227"/>
        <v>0.32719999999999999</v>
      </c>
      <c r="M1808">
        <v>-155.83624748587101</v>
      </c>
      <c r="N1808">
        <f t="shared" si="232"/>
        <v>-155.83624748587101</v>
      </c>
      <c r="O1808">
        <f t="shared" si="233"/>
        <v>0</v>
      </c>
      <c r="Q1808">
        <v>16.637569708438601</v>
      </c>
      <c r="R1808">
        <v>16.637569708438601</v>
      </c>
      <c r="T1808">
        <v>48.593802703460298</v>
      </c>
      <c r="U1808">
        <f>'wyznaczanie X2,X3,X6,X7'!$T$3*modele!X1808+'wyznaczanie X2,X3,X6,X7'!$U$3</f>
        <v>48.720559223995274</v>
      </c>
      <c r="V1808">
        <f t="shared" si="229"/>
        <v>0.1268</v>
      </c>
      <c r="X1808">
        <v>97.4435297836974</v>
      </c>
      <c r="Y1808">
        <f>'wyznaczanie X2,X3,X6,X7'!$W$3*modele!T1808+'wyznaczanie X2,X3,X6,X7'!$X$3</f>
        <v>97.199457498984486</v>
      </c>
      <c r="Z1808">
        <f t="shared" si="228"/>
        <v>0.24410000000000001</v>
      </c>
    </row>
    <row r="1809" spans="1:26" x14ac:dyDescent="0.3">
      <c r="A1809">
        <v>26.0804210504336</v>
      </c>
      <c r="B1809">
        <f t="shared" si="230"/>
        <v>26.0804210504335</v>
      </c>
      <c r="C1809">
        <f t="shared" si="231"/>
        <v>0</v>
      </c>
      <c r="E1809">
        <v>61.303240694842003</v>
      </c>
      <c r="F1809">
        <f>'wyznaczanie X2,X3,X6,X7'!$J$3*I1809+'wyznaczanie X2,X3,X6,X7'!$K$3</f>
        <v>61.0995559118698</v>
      </c>
      <c r="G1809">
        <f t="shared" si="234"/>
        <v>0.20369999999999999</v>
      </c>
      <c r="I1809">
        <v>126.700951546384</v>
      </c>
      <c r="J1809">
        <f>'wyznaczanie X2,X3,X6,X7'!$M$3*modele!E1809+'wyznaczanie X2,X3,X6,X7'!$N$3</f>
        <v>127.10688262743497</v>
      </c>
      <c r="K1809">
        <f t="shared" ref="K1809:K1872" si="235">ROUND(ABS(J1809-I1809),4)</f>
        <v>0.40589999999999998</v>
      </c>
      <c r="M1809">
        <v>-131.74887998365901</v>
      </c>
      <c r="N1809">
        <f t="shared" si="232"/>
        <v>-131.74887998365881</v>
      </c>
      <c r="O1809">
        <f t="shared" si="233"/>
        <v>0</v>
      </c>
      <c r="Q1809">
        <v>29.097115625457999</v>
      </c>
      <c r="R1809">
        <v>29.097115625457999</v>
      </c>
      <c r="T1809">
        <v>52.021572242639699</v>
      </c>
      <c r="U1809">
        <f>'wyznaczanie X2,X3,X6,X7'!$T$3*modele!X1809+'wyznaczanie X2,X3,X6,X7'!$U$3</f>
        <v>52.178576549689353</v>
      </c>
      <c r="V1809">
        <f t="shared" si="229"/>
        <v>0.157</v>
      </c>
      <c r="X1809">
        <v>104.37733703120701</v>
      </c>
      <c r="Y1809">
        <f>'wyznaczanie X2,X3,X6,X7'!$W$3*modele!T1809+'wyznaczanie X2,X3,X6,X7'!$X$3</f>
        <v>104.04862301688149</v>
      </c>
      <c r="Z1809">
        <f t="shared" si="228"/>
        <v>0.32869999999999999</v>
      </c>
    </row>
    <row r="1810" spans="1:26" x14ac:dyDescent="0.3">
      <c r="A1810">
        <v>55.338298227188098</v>
      </c>
      <c r="B1810">
        <f t="shared" si="230"/>
        <v>55.338298227188197</v>
      </c>
      <c r="C1810">
        <f t="shared" si="231"/>
        <v>0</v>
      </c>
      <c r="E1810">
        <v>58.926373974750099</v>
      </c>
      <c r="F1810">
        <f>'wyznaczanie X2,X3,X6,X7'!$J$3*I1810+'wyznaczanie X2,X3,X6,X7'!$K$3</f>
        <v>58.92488926702562</v>
      </c>
      <c r="G1810">
        <f t="shared" si="234"/>
        <v>1.5E-3</v>
      </c>
      <c r="I1810">
        <v>122.350108651973</v>
      </c>
      <c r="J1810">
        <f>'wyznaczanie X2,X3,X6,X7'!$M$3*modele!E1810+'wyznaczanie X2,X3,X6,X7'!$N$3</f>
        <v>122.35173282303769</v>
      </c>
      <c r="K1810">
        <f t="shared" si="235"/>
        <v>1.6000000000000001E-3</v>
      </c>
      <c r="M1810">
        <v>-66.102525469873896</v>
      </c>
      <c r="N1810">
        <f t="shared" si="232"/>
        <v>-66.102525469874095</v>
      </c>
      <c r="O1810">
        <f t="shared" si="233"/>
        <v>0</v>
      </c>
      <c r="Q1810">
        <v>25.7980000313785</v>
      </c>
      <c r="R1810">
        <v>25.7980000313785</v>
      </c>
      <c r="T1810">
        <v>44.462427653220601</v>
      </c>
      <c r="U1810">
        <f>'wyznaczanie X2,X3,X6,X7'!$T$3*modele!X1810+'wyznaczanie X2,X3,X6,X7'!$U$3</f>
        <v>44.31453177841815</v>
      </c>
      <c r="V1810">
        <f t="shared" si="229"/>
        <v>0.1479</v>
      </c>
      <c r="X1810">
        <v>88.608829966588502</v>
      </c>
      <c r="Y1810">
        <f>'wyznaczanie X2,X3,X6,X7'!$W$3*modele!T1810+'wyznaczanie X2,X3,X6,X7'!$X$3</f>
        <v>88.944389236030091</v>
      </c>
      <c r="Z1810">
        <f t="shared" si="228"/>
        <v>0.33560000000000001</v>
      </c>
    </row>
    <row r="1811" spans="1:26" x14ac:dyDescent="0.3">
      <c r="A1811">
        <v>37.052398103192701</v>
      </c>
      <c r="B1811">
        <f t="shared" si="230"/>
        <v>37.05239810319285</v>
      </c>
      <c r="C1811">
        <f t="shared" si="231"/>
        <v>0</v>
      </c>
      <c r="E1811">
        <v>65.9203061274589</v>
      </c>
      <c r="F1811">
        <f>'wyznaczanie X2,X3,X6,X7'!$J$3*I1811+'wyznaczanie X2,X3,X6,X7'!$K$3</f>
        <v>65.897507451128689</v>
      </c>
      <c r="G1811">
        <f t="shared" si="234"/>
        <v>2.2800000000000001E-2</v>
      </c>
      <c r="I1811">
        <v>136.30018525505599</v>
      </c>
      <c r="J1811">
        <f>'wyznaczanie X2,X3,X6,X7'!$M$3*modele!E1811+'wyznaczanie X2,X3,X6,X7'!$N$3</f>
        <v>136.34376478124324</v>
      </c>
      <c r="K1811">
        <f t="shared" si="235"/>
        <v>4.36E-2</v>
      </c>
      <c r="M1811">
        <v>-123.656122175991</v>
      </c>
      <c r="N1811">
        <f t="shared" si="232"/>
        <v>-123.6561221759913</v>
      </c>
      <c r="O1811">
        <f t="shared" si="233"/>
        <v>0</v>
      </c>
      <c r="Q1811">
        <v>16.746610087960502</v>
      </c>
      <c r="R1811">
        <v>16.746610087960502</v>
      </c>
      <c r="T1811">
        <v>42.610085819454198</v>
      </c>
      <c r="U1811">
        <f>'wyznaczanie X2,X3,X6,X7'!$T$3*modele!X1811+'wyznaczanie X2,X3,X6,X7'!$U$3</f>
        <v>42.565144153236254</v>
      </c>
      <c r="V1811">
        <f t="shared" si="229"/>
        <v>4.4900000000000002E-2</v>
      </c>
      <c r="X1811">
        <v>85.101063679803005</v>
      </c>
      <c r="Y1811">
        <f>'wyznaczanie X2,X3,X6,X7'!$W$3*modele!T1811+'wyznaczanie X2,X3,X6,X7'!$X$3</f>
        <v>85.243149794411096</v>
      </c>
      <c r="Z1811">
        <f t="shared" si="228"/>
        <v>0.1421</v>
      </c>
    </row>
    <row r="1812" spans="1:26" x14ac:dyDescent="0.3">
      <c r="A1812">
        <v>31.0882075551188</v>
      </c>
      <c r="B1812">
        <f t="shared" si="230"/>
        <v>31.088207555118899</v>
      </c>
      <c r="C1812">
        <f t="shared" si="231"/>
        <v>0</v>
      </c>
      <c r="E1812">
        <v>39.569139598000397</v>
      </c>
      <c r="F1812">
        <f>'wyznaczanie X2,X3,X6,X7'!$J$3*I1812+'wyznaczanie X2,X3,X6,X7'!$K$3</f>
        <v>39.340191885013006</v>
      </c>
      <c r="G1812">
        <f t="shared" si="234"/>
        <v>0.22889999999999999</v>
      </c>
      <c r="I1812">
        <v>83.167118631070394</v>
      </c>
      <c r="J1812">
        <f>'wyznaczanie X2,X3,X6,X7'!$M$3*modele!E1812+'wyznaczanie X2,X3,X6,X7'!$N$3</f>
        <v>83.625729180429346</v>
      </c>
      <c r="K1812">
        <f t="shared" si="235"/>
        <v>0.45860000000000001</v>
      </c>
      <c r="M1812">
        <v>-56.531003683763402</v>
      </c>
      <c r="N1812">
        <f t="shared" si="232"/>
        <v>-56.531003683763601</v>
      </c>
      <c r="O1812">
        <f t="shared" si="233"/>
        <v>0</v>
      </c>
      <c r="Q1812">
        <v>17.181848722560002</v>
      </c>
      <c r="R1812">
        <v>17.181848722560002</v>
      </c>
      <c r="T1812">
        <v>50.131614083587699</v>
      </c>
      <c r="U1812">
        <f>'wyznaczanie X2,X3,X6,X7'!$T$3*modele!X1812+'wyznaczanie X2,X3,X6,X7'!$U$3</f>
        <v>49.910726224003298</v>
      </c>
      <c r="V1812">
        <f t="shared" si="229"/>
        <v>0.22090000000000001</v>
      </c>
      <c r="X1812">
        <v>99.829980686960596</v>
      </c>
      <c r="Y1812">
        <f>'wyznaczanie X2,X3,X6,X7'!$W$3*modele!T1812+'wyznaczanie X2,X3,X6,X7'!$X$3</f>
        <v>100.27222086811102</v>
      </c>
      <c r="Z1812">
        <f t="shared" si="228"/>
        <v>0.44219999999999998</v>
      </c>
    </row>
    <row r="1813" spans="1:26" x14ac:dyDescent="0.3">
      <c r="A1813">
        <v>69.828743963994199</v>
      </c>
      <c r="B1813">
        <f t="shared" si="230"/>
        <v>69.828743963994199</v>
      </c>
      <c r="C1813">
        <f t="shared" si="231"/>
        <v>0</v>
      </c>
      <c r="E1813">
        <v>52.427647198815698</v>
      </c>
      <c r="F1813">
        <f>'wyznaczanie X2,X3,X6,X7'!$J$3*I1813+'wyznaczanie X2,X3,X6,X7'!$K$3</f>
        <v>52.262302042477494</v>
      </c>
      <c r="G1813">
        <f t="shared" si="234"/>
        <v>0.1653</v>
      </c>
      <c r="I1813">
        <v>109.020309184526</v>
      </c>
      <c r="J1813">
        <f>'wyznaczanie X2,X3,X6,X7'!$M$3*modele!E1813+'wyznaczanie X2,X3,X6,X7'!$N$3</f>
        <v>109.35040670904299</v>
      </c>
      <c r="K1813">
        <f t="shared" si="235"/>
        <v>0.3301</v>
      </c>
      <c r="M1813">
        <v>-17.6254536684587</v>
      </c>
      <c r="N1813">
        <f t="shared" si="232"/>
        <v>-17.625453668458704</v>
      </c>
      <c r="O1813">
        <f t="shared" si="233"/>
        <v>0</v>
      </c>
      <c r="Q1813">
        <v>25.758799403129899</v>
      </c>
      <c r="R1813">
        <v>25.758799403129899</v>
      </c>
      <c r="T1813">
        <v>45.7059759917029</v>
      </c>
      <c r="U1813">
        <f>'wyznaczanie X2,X3,X6,X7'!$T$3*modele!X1813+'wyznaczanie X2,X3,X6,X7'!$U$3</f>
        <v>46.127177113466672</v>
      </c>
      <c r="V1813">
        <f t="shared" si="229"/>
        <v>0.42120000000000002</v>
      </c>
      <c r="X1813">
        <v>92.243436788230497</v>
      </c>
      <c r="Y1813">
        <f>'wyznaczanie X2,X3,X6,X7'!$W$3*modele!T1813+'wyznaczanie X2,X3,X6,X7'!$X$3</f>
        <v>91.429173671628419</v>
      </c>
      <c r="Z1813">
        <f t="shared" si="228"/>
        <v>0.81430000000000002</v>
      </c>
    </row>
    <row r="1814" spans="1:26" x14ac:dyDescent="0.3">
      <c r="A1814">
        <v>57.964299700748597</v>
      </c>
      <c r="B1814">
        <f t="shared" si="230"/>
        <v>57.964299700748498</v>
      </c>
      <c r="C1814">
        <f t="shared" si="231"/>
        <v>0</v>
      </c>
      <c r="E1814">
        <v>27.104689617092099</v>
      </c>
      <c r="F1814">
        <f>'wyznaczanie X2,X3,X6,X7'!$J$3*I1814+'wyznaczanie X2,X3,X6,X7'!$K$3</f>
        <v>27.08254446727717</v>
      </c>
      <c r="G1814">
        <f t="shared" si="234"/>
        <v>2.2100000000000002E-2</v>
      </c>
      <c r="I1814">
        <v>58.6433148121763</v>
      </c>
      <c r="J1814">
        <f>'wyznaczanie X2,X3,X6,X7'!$M$3*modele!E1814+'wyznaczanie X2,X3,X6,X7'!$N$3</f>
        <v>58.689401708797284</v>
      </c>
      <c r="K1814">
        <f t="shared" si="235"/>
        <v>4.6100000000000002E-2</v>
      </c>
      <c r="M1814">
        <v>34.614530550220699</v>
      </c>
      <c r="N1814">
        <f t="shared" si="232"/>
        <v>34.614530550220906</v>
      </c>
      <c r="O1814">
        <f t="shared" si="233"/>
        <v>0</v>
      </c>
      <c r="Q1814">
        <v>23.924150975314902</v>
      </c>
      <c r="R1814">
        <v>23.924150975314902</v>
      </c>
      <c r="T1814">
        <v>48.922116306744599</v>
      </c>
      <c r="U1814">
        <f>'wyznaczanie X2,X3,X6,X7'!$T$3*modele!X1814+'wyznaczanie X2,X3,X6,X7'!$U$3</f>
        <v>48.52564473915092</v>
      </c>
      <c r="V1814">
        <f t="shared" si="229"/>
        <v>0.39650000000000002</v>
      </c>
      <c r="X1814">
        <v>97.052699044471098</v>
      </c>
      <c r="Y1814">
        <f>'wyznaczanie X2,X3,X6,X7'!$W$3*modele!T1814+'wyznaczanie X2,X3,X6,X7'!$X$3</f>
        <v>97.855474242516692</v>
      </c>
      <c r="Z1814">
        <f t="shared" si="228"/>
        <v>0.80279999999999996</v>
      </c>
    </row>
    <row r="1815" spans="1:26" x14ac:dyDescent="0.3">
      <c r="A1815">
        <v>20.993361772381299</v>
      </c>
      <c r="B1815">
        <f t="shared" si="230"/>
        <v>20.993361772381228</v>
      </c>
      <c r="C1815">
        <f t="shared" si="231"/>
        <v>0</v>
      </c>
      <c r="E1815">
        <v>14.1246490823633</v>
      </c>
      <c r="F1815">
        <f>'wyznaczanie X2,X3,X6,X7'!$J$3*I1815+'wyznaczanie X2,X3,X6,X7'!$K$3</f>
        <v>14.120454602491503</v>
      </c>
      <c r="G1815">
        <f t="shared" si="234"/>
        <v>4.1999999999999997E-3</v>
      </c>
      <c r="I1815">
        <v>32.7101370910638</v>
      </c>
      <c r="J1815">
        <f>'wyznaczanie X2,X3,X6,X7'!$M$3*modele!E1815+'wyznaczanie X2,X3,X6,X7'!$N$3</f>
        <v>32.721585891426656</v>
      </c>
      <c r="K1815">
        <f t="shared" si="235"/>
        <v>1.14E-2</v>
      </c>
      <c r="M1815">
        <v>-0.38722370232744702</v>
      </c>
      <c r="N1815">
        <f t="shared" si="232"/>
        <v>-0.38722370232730441</v>
      </c>
      <c r="O1815">
        <f t="shared" si="233"/>
        <v>0</v>
      </c>
      <c r="Q1815">
        <v>12.50929211307</v>
      </c>
      <c r="R1815">
        <v>12.50929211307</v>
      </c>
      <c r="T1815">
        <v>53.246024844463001</v>
      </c>
      <c r="U1815">
        <f>'wyznaczanie X2,X3,X6,X7'!$T$3*modele!X1815+'wyznaczanie X2,X3,X6,X7'!$U$3</f>
        <v>52.750206240034579</v>
      </c>
      <c r="V1815">
        <f t="shared" si="229"/>
        <v>0.49580000000000002</v>
      </c>
      <c r="X1815">
        <v>105.523534321879</v>
      </c>
      <c r="Y1815">
        <f>'wyznaczanie X2,X3,X6,X7'!$W$3*modele!T1815+'wyznaczanie X2,X3,X6,X7'!$X$3</f>
        <v>106.49525148558395</v>
      </c>
      <c r="Z1815">
        <f t="shared" si="228"/>
        <v>0.97170000000000001</v>
      </c>
    </row>
    <row r="1816" spans="1:26" x14ac:dyDescent="0.3">
      <c r="A1816">
        <v>22.735223308639199</v>
      </c>
      <c r="B1816">
        <f t="shared" si="230"/>
        <v>22.735223308638943</v>
      </c>
      <c r="C1816">
        <f t="shared" si="231"/>
        <v>0</v>
      </c>
      <c r="E1816">
        <v>51.276597268950297</v>
      </c>
      <c r="F1816">
        <f>'wyznaczanie X2,X3,X6,X7'!$J$3*I1816+'wyznaczanie X2,X3,X6,X7'!$K$3</f>
        <v>51.063761020054969</v>
      </c>
      <c r="G1816">
        <f t="shared" si="234"/>
        <v>0.21279999999999999</v>
      </c>
      <c r="I1816">
        <v>106.622395139433</v>
      </c>
      <c r="J1816">
        <f>'wyznaczanie X2,X3,X6,X7'!$M$3*modele!E1816+'wyznaczanie X2,X3,X6,X7'!$N$3</f>
        <v>107.04762094382374</v>
      </c>
      <c r="K1816">
        <f t="shared" si="235"/>
        <v>0.42520000000000002</v>
      </c>
      <c r="M1816">
        <v>-108.35934518957301</v>
      </c>
      <c r="N1816">
        <f t="shared" si="232"/>
        <v>-108.35934518957249</v>
      </c>
      <c r="O1816">
        <f t="shared" si="233"/>
        <v>0</v>
      </c>
      <c r="Q1816">
        <v>12.0007600027416</v>
      </c>
      <c r="R1816">
        <v>12.0007600027416</v>
      </c>
      <c r="T1816">
        <v>54.730156349965903</v>
      </c>
      <c r="U1816">
        <f>'wyznaczanie X2,X3,X6,X7'!$T$3*modele!X1816+'wyznaczanie X2,X3,X6,X7'!$U$3</f>
        <v>54.272918064450685</v>
      </c>
      <c r="V1816">
        <f t="shared" si="229"/>
        <v>0.4572</v>
      </c>
      <c r="X1816">
        <v>108.576783999246</v>
      </c>
      <c r="Y1816">
        <f>'wyznaczanie X2,X3,X6,X7'!$W$3*modele!T1816+'wyznaczanie X2,X3,X6,X7'!$X$3</f>
        <v>109.46075491728448</v>
      </c>
      <c r="Z1816">
        <f t="shared" si="228"/>
        <v>0.88400000000000001</v>
      </c>
    </row>
    <row r="1817" spans="1:26" x14ac:dyDescent="0.3">
      <c r="A1817">
        <v>20.6693074877066</v>
      </c>
      <c r="B1817">
        <f t="shared" si="230"/>
        <v>20.669307487706604</v>
      </c>
      <c r="C1817">
        <f t="shared" si="231"/>
        <v>0</v>
      </c>
      <c r="E1817">
        <v>18.9862324498168</v>
      </c>
      <c r="F1817">
        <f>'wyznaczanie X2,X3,X6,X7'!$J$3*I1817+'wyznaczanie X2,X3,X6,X7'!$K$3</f>
        <v>18.973268846393218</v>
      </c>
      <c r="G1817">
        <f t="shared" si="234"/>
        <v>1.2999999999999999E-2</v>
      </c>
      <c r="I1817">
        <v>42.419134293478301</v>
      </c>
      <c r="J1817">
        <f>'wyznaczanie X2,X3,X6,X7'!$M$3*modele!E1817+'wyznaczanie X2,X3,X6,X7'!$N$3</f>
        <v>42.447649622048338</v>
      </c>
      <c r="K1817">
        <f t="shared" si="235"/>
        <v>2.8500000000000001E-2</v>
      </c>
      <c r="M1817">
        <v>-15.620082374037199</v>
      </c>
      <c r="N1817">
        <f t="shared" si="232"/>
        <v>-15.620082374037203</v>
      </c>
      <c r="O1817">
        <f t="shared" si="233"/>
        <v>0</v>
      </c>
      <c r="Q1817">
        <v>18.551736252757799</v>
      </c>
      <c r="R1817">
        <v>18.551736252757799</v>
      </c>
      <c r="T1817">
        <v>51.212606891200103</v>
      </c>
      <c r="U1817">
        <f>'wyznaczanie X2,X3,X6,X7'!$T$3*modele!X1817+'wyznaczanie X2,X3,X6,X7'!$U$3</f>
        <v>51.107450849349654</v>
      </c>
      <c r="V1817">
        <f t="shared" si="229"/>
        <v>0.1052</v>
      </c>
      <c r="X1817">
        <v>102.229580544036</v>
      </c>
      <c r="Y1817">
        <f>'wyznaczanie X2,X3,X6,X7'!$W$3*modele!T1817+'wyznaczanie X2,X3,X6,X7'!$X$3</f>
        <v>102.43219649610089</v>
      </c>
      <c r="Z1817">
        <f t="shared" ref="Z1817:Z1880" si="236">ROUND(ABS(Y1817-X1817),4)</f>
        <v>0.2026</v>
      </c>
    </row>
    <row r="1818" spans="1:26" x14ac:dyDescent="0.3">
      <c r="A1818">
        <v>35.118515360225103</v>
      </c>
      <c r="B1818">
        <f t="shared" si="230"/>
        <v>35.118515360225103</v>
      </c>
      <c r="C1818">
        <f t="shared" si="231"/>
        <v>0</v>
      </c>
      <c r="E1818">
        <v>44.797193203358098</v>
      </c>
      <c r="F1818">
        <f>'wyznaczanie X2,X3,X6,X7'!$J$3*I1818+'wyznaczanie X2,X3,X6,X7'!$K$3</f>
        <v>44.821028246032284</v>
      </c>
      <c r="G1818">
        <f t="shared" si="234"/>
        <v>2.3800000000000002E-2</v>
      </c>
      <c r="I1818">
        <v>94.132596026562794</v>
      </c>
      <c r="J1818">
        <f>'wyznaczanie X2,X3,X6,X7'!$M$3*modele!E1818+'wyznaczanie X2,X3,X6,X7'!$N$3</f>
        <v>94.084951764829839</v>
      </c>
      <c r="K1818">
        <f t="shared" si="235"/>
        <v>4.7600000000000003E-2</v>
      </c>
      <c r="M1818">
        <v>-64.154548889624095</v>
      </c>
      <c r="N1818">
        <f t="shared" si="232"/>
        <v>-64.154548889624095</v>
      </c>
      <c r="O1818">
        <f t="shared" si="233"/>
        <v>0</v>
      </c>
      <c r="Q1818">
        <v>20.612319703355801</v>
      </c>
      <c r="R1818">
        <v>20.612319703355801</v>
      </c>
      <c r="T1818">
        <v>46.317038660137399</v>
      </c>
      <c r="U1818">
        <f>'wyznaczanie X2,X3,X6,X7'!$T$3*modele!X1818+'wyznaczanie X2,X3,X6,X7'!$U$3</f>
        <v>46.455038848850862</v>
      </c>
      <c r="V1818">
        <f t="shared" si="229"/>
        <v>0.13800000000000001</v>
      </c>
      <c r="X1818">
        <v>92.900845315393298</v>
      </c>
      <c r="Y1818">
        <f>'wyznaczanie X2,X3,X6,X7'!$W$3*modele!T1818+'wyznaczanie X2,X3,X6,X7'!$X$3</f>
        <v>92.650162804671965</v>
      </c>
      <c r="Z1818">
        <f t="shared" si="236"/>
        <v>0.25069999999999998</v>
      </c>
    </row>
    <row r="1819" spans="1:26" x14ac:dyDescent="0.3">
      <c r="B1819">
        <f t="shared" si="230"/>
        <v>56.458393380947399</v>
      </c>
      <c r="C1819">
        <f t="shared" si="231"/>
        <v>56.458399999999997</v>
      </c>
      <c r="E1819">
        <v>37.638928920631599</v>
      </c>
      <c r="F1819">
        <f>'wyznaczanie X2,X3,X6,X7'!$J$3*I1819+'wyznaczanie X2,X3,X6,X7'!$K$3</f>
        <v>37.514403408254083</v>
      </c>
      <c r="G1819">
        <f t="shared" si="234"/>
        <v>0.1245</v>
      </c>
      <c r="I1819">
        <v>79.514274256215302</v>
      </c>
      <c r="J1819">
        <f>'wyznaczanie X2,X3,X6,X7'!$M$3*modele!E1819+'wyznaczanie X2,X3,X6,X7'!$N$3</f>
        <v>79.764157621809986</v>
      </c>
      <c r="K1819">
        <f t="shared" si="235"/>
        <v>0.24990000000000001</v>
      </c>
      <c r="N1819">
        <f t="shared" si="232"/>
        <v>-112.9167867618948</v>
      </c>
      <c r="O1819">
        <f t="shared" si="233"/>
        <v>112.91679999999999</v>
      </c>
      <c r="Q1819">
        <v>25.590772085762701</v>
      </c>
      <c r="R1819">
        <v>25.590772085762701</v>
      </c>
      <c r="T1819">
        <v>50.517065716565</v>
      </c>
      <c r="U1819">
        <f>'wyznaczanie X2,X3,X6,X7'!$T$3*modele!X1819+'wyznaczanie X2,X3,X6,X7'!$U$3</f>
        <v>50.197899852229057</v>
      </c>
      <c r="V1819">
        <f t="shared" ref="V1819:V1882" si="237">ROUND(ABS(U1819-T1819),4)</f>
        <v>0.31919999999999998</v>
      </c>
      <c r="X1819">
        <v>100.405803881914</v>
      </c>
      <c r="Y1819">
        <f>'wyznaczanie X2,X3,X6,X7'!$W$3*modele!T1819+'wyznaczanie X2,X3,X6,X7'!$X$3</f>
        <v>101.04240742914722</v>
      </c>
      <c r="Z1819">
        <f t="shared" si="236"/>
        <v>0.63660000000000005</v>
      </c>
    </row>
    <row r="1820" spans="1:26" x14ac:dyDescent="0.3">
      <c r="A1820">
        <v>68.1928737558367</v>
      </c>
      <c r="B1820">
        <f t="shared" si="230"/>
        <v>68.192873755836899</v>
      </c>
      <c r="C1820">
        <f t="shared" si="231"/>
        <v>0</v>
      </c>
      <c r="E1820">
        <v>11.644506326966599</v>
      </c>
      <c r="F1820">
        <f>'wyznaczanie X2,X3,X6,X7'!$J$3*I1820+'wyznaczanie X2,X3,X6,X7'!$K$3</f>
        <v>11.764810695230583</v>
      </c>
      <c r="G1820">
        <f t="shared" si="234"/>
        <v>0.1203</v>
      </c>
      <c r="I1820">
        <v>27.997214041470102</v>
      </c>
      <c r="J1820">
        <f>'wyznaczanie X2,X3,X6,X7'!$M$3*modele!E1820+'wyznaczanie X2,X3,X6,X7'!$N$3</f>
        <v>27.759822474693753</v>
      </c>
      <c r="K1820">
        <f t="shared" si="235"/>
        <v>0.2374</v>
      </c>
      <c r="M1820">
        <v>101.45222853077399</v>
      </c>
      <c r="N1820">
        <f t="shared" si="232"/>
        <v>101.4522285307736</v>
      </c>
      <c r="O1820">
        <f t="shared" si="233"/>
        <v>0</v>
      </c>
      <c r="Q1820">
        <v>19.847782140782201</v>
      </c>
      <c r="R1820">
        <v>19.847782140782201</v>
      </c>
      <c r="T1820">
        <v>37.844092013027797</v>
      </c>
      <c r="U1820">
        <f>'wyznaczanie X2,X3,X6,X7'!$T$3*modele!X1820+'wyznaczanie X2,X3,X6,X7'!$U$3</f>
        <v>38.226916829019977</v>
      </c>
      <c r="V1820">
        <f t="shared" si="237"/>
        <v>0.38279999999999997</v>
      </c>
      <c r="X1820">
        <v>76.402312566415404</v>
      </c>
      <c r="Y1820">
        <f>'wyznaczanie X2,X3,X6,X7'!$W$3*modele!T1820+'wyznaczanie X2,X3,X6,X7'!$X$3</f>
        <v>75.720024022863143</v>
      </c>
      <c r="Z1820">
        <f t="shared" si="236"/>
        <v>0.68230000000000002</v>
      </c>
    </row>
    <row r="1821" spans="1:26" x14ac:dyDescent="0.3">
      <c r="A1821">
        <v>52.355772661494797</v>
      </c>
      <c r="B1821">
        <f t="shared" si="230"/>
        <v>52.355772661494846</v>
      </c>
      <c r="C1821">
        <f t="shared" si="231"/>
        <v>0</v>
      </c>
      <c r="E1821">
        <v>53.202693664401799</v>
      </c>
      <c r="F1821">
        <f>'wyznaczanie X2,X3,X6,X7'!$J$3*I1821+'wyznaczanie X2,X3,X6,X7'!$K$3</f>
        <v>53.194843112326701</v>
      </c>
      <c r="G1821">
        <f t="shared" si="234"/>
        <v>7.9000000000000008E-3</v>
      </c>
      <c r="I1821">
        <v>110.886038673282</v>
      </c>
      <c r="J1821">
        <f>'wyznaczanie X2,X3,X6,X7'!$M$3*modele!E1821+'wyznaczanie X2,X3,X6,X7'!$N$3</f>
        <v>110.90096148692638</v>
      </c>
      <c r="K1821">
        <f t="shared" si="235"/>
        <v>1.49E-2</v>
      </c>
      <c r="M1821">
        <v>-54.896535670215698</v>
      </c>
      <c r="N1821">
        <f t="shared" si="232"/>
        <v>-54.896535670215798</v>
      </c>
      <c r="O1821">
        <f t="shared" si="233"/>
        <v>0</v>
      </c>
      <c r="Q1821">
        <v>17.746412929323501</v>
      </c>
      <c r="R1821">
        <v>17.746412929323501</v>
      </c>
      <c r="T1821">
        <v>52.766494306845502</v>
      </c>
      <c r="U1821">
        <f>'wyznaczanie X2,X3,X6,X7'!$T$3*modele!X1821+'wyznaczanie X2,X3,X6,X7'!$U$3</f>
        <v>52.394744635133698</v>
      </c>
      <c r="V1821">
        <f t="shared" si="237"/>
        <v>0.37169999999999997</v>
      </c>
      <c r="X1821">
        <v>104.81078420522699</v>
      </c>
      <c r="Y1821">
        <f>'wyznaczanie X2,X3,X6,X7'!$W$3*modele!T1821+'wyznaczanie X2,X3,X6,X7'!$X$3</f>
        <v>105.53708204464345</v>
      </c>
      <c r="Z1821">
        <f t="shared" si="236"/>
        <v>0.72629999999999995</v>
      </c>
    </row>
    <row r="1822" spans="1:26" x14ac:dyDescent="0.3">
      <c r="A1822">
        <v>27.754369831085501</v>
      </c>
      <c r="B1822">
        <f t="shared" si="230"/>
        <v>27.754369831085455</v>
      </c>
      <c r="C1822">
        <f t="shared" si="231"/>
        <v>0</v>
      </c>
      <c r="E1822">
        <v>50.181508657545699</v>
      </c>
      <c r="F1822">
        <f>'wyznaczanie X2,X3,X6,X7'!$J$3*I1822+'wyznaczanie X2,X3,X6,X7'!$K$3</f>
        <v>50.326841270294246</v>
      </c>
      <c r="G1822">
        <f t="shared" si="234"/>
        <v>0.14530000000000001</v>
      </c>
      <c r="I1822">
        <v>105.148044086779</v>
      </c>
      <c r="J1822">
        <f>'wyznaczanie X2,X3,X6,X7'!$M$3*modele!E1822+'wyznaczanie X2,X3,X6,X7'!$N$3</f>
        <v>104.85679116262469</v>
      </c>
      <c r="K1822">
        <f t="shared" si="235"/>
        <v>0.2913</v>
      </c>
      <c r="M1822">
        <v>-95.035786310466193</v>
      </c>
      <c r="N1822">
        <f t="shared" si="232"/>
        <v>-95.035786310466108</v>
      </c>
      <c r="O1822">
        <f t="shared" si="233"/>
        <v>0</v>
      </c>
      <c r="Q1822">
        <v>21.069676673278799</v>
      </c>
      <c r="R1822">
        <v>21.069676673278799</v>
      </c>
      <c r="T1822">
        <v>50.661915759297301</v>
      </c>
      <c r="U1822">
        <f>'wyznaczanie X2,X3,X6,X7'!$T$3*modele!X1822+'wyznaczanie X2,X3,X6,X7'!$U$3</f>
        <v>50.270880080807295</v>
      </c>
      <c r="V1822">
        <f t="shared" si="237"/>
        <v>0.39100000000000001</v>
      </c>
      <c r="X1822">
        <v>100.552139423405</v>
      </c>
      <c r="Y1822">
        <f>'wyznaczanie X2,X3,X6,X7'!$W$3*modele!T1822+'wyznaczanie X2,X3,X6,X7'!$X$3</f>
        <v>101.3318381818884</v>
      </c>
      <c r="Z1822">
        <f t="shared" si="236"/>
        <v>0.77969999999999995</v>
      </c>
    </row>
    <row r="1823" spans="1:26" x14ac:dyDescent="0.3">
      <c r="A1823">
        <v>69.418913267954593</v>
      </c>
      <c r="B1823">
        <f t="shared" si="230"/>
        <v>69.418913267954537</v>
      </c>
      <c r="C1823">
        <f t="shared" si="231"/>
        <v>0</v>
      </c>
      <c r="E1823">
        <v>52.655092810169997</v>
      </c>
      <c r="F1823">
        <f>'wyznaczanie X2,X3,X6,X7'!$J$3*I1823+'wyznaczanie X2,X3,X6,X7'!$K$3</f>
        <v>52.627408866492139</v>
      </c>
      <c r="G1823">
        <f t="shared" si="234"/>
        <v>2.7699999999999999E-2</v>
      </c>
      <c r="I1823">
        <v>109.750776281509</v>
      </c>
      <c r="J1823">
        <f>'wyznaczanie X2,X3,X6,X7'!$M$3*modele!E1823+'wyznaczanie X2,X3,X6,X7'!$N$3</f>
        <v>109.80543346557083</v>
      </c>
      <c r="K1823">
        <f t="shared" si="235"/>
        <v>5.4699999999999999E-2</v>
      </c>
      <c r="M1823">
        <v>-19.127451894600899</v>
      </c>
      <c r="N1823">
        <f t="shared" si="232"/>
        <v>-19.127451894600796</v>
      </c>
      <c r="O1823">
        <f t="shared" si="233"/>
        <v>0</v>
      </c>
      <c r="Q1823">
        <v>21.030162047452901</v>
      </c>
      <c r="R1823">
        <v>21.030162047452901</v>
      </c>
      <c r="T1823">
        <v>43.402184363219497</v>
      </c>
      <c r="U1823">
        <f>'wyznaczanie X2,X3,X6,X7'!$T$3*modele!X1823+'wyznaczanie X2,X3,X6,X7'!$U$3</f>
        <v>43.888346325620354</v>
      </c>
      <c r="V1823">
        <f t="shared" si="237"/>
        <v>0.48620000000000002</v>
      </c>
      <c r="X1823">
        <v>87.754268666552406</v>
      </c>
      <c r="Y1823">
        <f>'wyznaczanie X2,X3,X6,X7'!$W$3*modele!T1823+'wyznaczanie X2,X3,X6,X7'!$X$3</f>
        <v>86.825874061816918</v>
      </c>
      <c r="Z1823">
        <f t="shared" si="236"/>
        <v>0.9284</v>
      </c>
    </row>
    <row r="1824" spans="1:26" x14ac:dyDescent="0.3">
      <c r="A1824">
        <v>41.553970355748397</v>
      </c>
      <c r="B1824">
        <f t="shared" si="230"/>
        <v>41.553970355748447</v>
      </c>
      <c r="C1824">
        <f t="shared" si="231"/>
        <v>0</v>
      </c>
      <c r="E1824">
        <v>35.274993733654199</v>
      </c>
      <c r="F1824">
        <f>'wyznaczanie X2,X3,X6,X7'!$J$3*I1824+'wyznaczanie X2,X3,X6,X7'!$K$3</f>
        <v>35.220438257247395</v>
      </c>
      <c r="G1824">
        <f t="shared" si="234"/>
        <v>5.4600000000000003E-2</v>
      </c>
      <c r="I1824">
        <v>74.924751535136807</v>
      </c>
      <c r="J1824">
        <f>'wyznaczanie X2,X3,X6,X7'!$M$3*modele!E1824+'wyznaczanie X2,X3,X6,X7'!$N$3</f>
        <v>75.034878589484279</v>
      </c>
      <c r="K1824">
        <f t="shared" si="235"/>
        <v>0.1101</v>
      </c>
      <c r="M1824">
        <v>-22.717040489465699</v>
      </c>
      <c r="N1824">
        <f t="shared" si="232"/>
        <v>-22.717040489465802</v>
      </c>
      <c r="O1824">
        <f t="shared" si="233"/>
        <v>0</v>
      </c>
      <c r="Q1824">
        <v>13.195979156252401</v>
      </c>
      <c r="R1824">
        <v>13.195979156252401</v>
      </c>
      <c r="T1824">
        <v>43.804679241140001</v>
      </c>
      <c r="U1824">
        <f>'wyznaczanie X2,X3,X6,X7'!$T$3*modele!X1824+'wyznaczanie X2,X3,X6,X7'!$U$3</f>
        <v>43.89262867084873</v>
      </c>
      <c r="V1824">
        <f t="shared" si="237"/>
        <v>8.7900000000000006E-2</v>
      </c>
      <c r="X1824">
        <v>87.762855366266194</v>
      </c>
      <c r="Y1824">
        <f>'wyznaczanie X2,X3,X6,X7'!$W$3*modele!T1824+'wyznaczanie X2,X3,X6,X7'!$X$3</f>
        <v>87.630115422700015</v>
      </c>
      <c r="Z1824">
        <f t="shared" si="236"/>
        <v>0.13270000000000001</v>
      </c>
    </row>
    <row r="1825" spans="1:26" x14ac:dyDescent="0.3">
      <c r="A1825">
        <v>46.434042793904503</v>
      </c>
      <c r="B1825">
        <f t="shared" si="230"/>
        <v>46.434042793904602</v>
      </c>
      <c r="C1825">
        <f t="shared" si="231"/>
        <v>0</v>
      </c>
      <c r="E1825">
        <v>27.106683388786401</v>
      </c>
      <c r="F1825">
        <f>'wyznaczanie X2,X3,X6,X7'!$J$3*I1825+'wyznaczanie X2,X3,X6,X7'!$K$3</f>
        <v>26.989856491886083</v>
      </c>
      <c r="G1825">
        <f t="shared" si="234"/>
        <v>0.1168</v>
      </c>
      <c r="I1825">
        <v>58.4578745194842</v>
      </c>
      <c r="J1825">
        <f>'wyznaczanie X2,X3,X6,X7'!$M$3*modele!E1825+'wyznaczanie X2,X3,X6,X7'!$N$3</f>
        <v>58.693390440265496</v>
      </c>
      <c r="K1825">
        <f t="shared" si="235"/>
        <v>0.23549999999999999</v>
      </c>
      <c r="M1825">
        <v>11.548035421450001</v>
      </c>
      <c r="N1825">
        <f t="shared" si="232"/>
        <v>11.548035421449796</v>
      </c>
      <c r="O1825">
        <f t="shared" si="233"/>
        <v>0</v>
      </c>
      <c r="Q1825">
        <v>12.4126822853866</v>
      </c>
      <c r="R1825">
        <v>12.4126822853866</v>
      </c>
      <c r="T1825">
        <v>52.303863686970402</v>
      </c>
      <c r="U1825">
        <f>'wyznaczanie X2,X3,X6,X7'!$T$3*modele!X1825+'wyznaczanie X2,X3,X6,X7'!$U$3</f>
        <v>52.108932587148963</v>
      </c>
      <c r="V1825">
        <f t="shared" si="237"/>
        <v>0.19489999999999999</v>
      </c>
      <c r="X1825">
        <v>104.237691168643</v>
      </c>
      <c r="Y1825">
        <f>'wyznaczanie X2,X3,X6,X7'!$W$3*modele!T1825+'wyznaczanie X2,X3,X6,X7'!$X$3</f>
        <v>104.61268101564943</v>
      </c>
      <c r="Z1825">
        <f t="shared" si="236"/>
        <v>0.375</v>
      </c>
    </row>
    <row r="1826" spans="1:26" x14ac:dyDescent="0.3">
      <c r="A1826">
        <v>24.9204994205666</v>
      </c>
      <c r="B1826">
        <f t="shared" si="230"/>
        <v>24.9204994205666</v>
      </c>
      <c r="C1826">
        <f t="shared" si="231"/>
        <v>0</v>
      </c>
      <c r="E1826">
        <v>62.933211727400398</v>
      </c>
      <c r="F1826">
        <f>'wyznaczanie X2,X3,X6,X7'!$J$3*I1826+'wyznaczanie X2,X3,X6,X7'!$K$3</f>
        <v>62.894666086288765</v>
      </c>
      <c r="G1826">
        <f t="shared" si="234"/>
        <v>3.85E-2</v>
      </c>
      <c r="I1826">
        <v>130.292418020371</v>
      </c>
      <c r="J1826">
        <f>'wyznaczanie X2,X3,X6,X7'!$M$3*modele!E1826+'wyznaczanie X2,X3,X6,X7'!$N$3</f>
        <v>130.36779598497634</v>
      </c>
      <c r="K1826">
        <f t="shared" si="235"/>
        <v>7.5399999999999995E-2</v>
      </c>
      <c r="M1826">
        <v>-138.958636341068</v>
      </c>
      <c r="N1826">
        <f t="shared" si="232"/>
        <v>-138.958636341068</v>
      </c>
      <c r="O1826">
        <f t="shared" si="233"/>
        <v>0</v>
      </c>
      <c r="Q1826">
        <v>14.754268826208801</v>
      </c>
      <c r="R1826">
        <v>14.754268826208801</v>
      </c>
      <c r="T1826">
        <v>53.478937063891102</v>
      </c>
      <c r="U1826">
        <f>'wyznaczanie X2,X3,X6,X7'!$T$3*modele!X1826+'wyznaczanie X2,X3,X6,X7'!$U$3</f>
        <v>53.304493514030284</v>
      </c>
      <c r="V1826">
        <f t="shared" si="237"/>
        <v>0.1744</v>
      </c>
      <c r="X1826">
        <v>106.634957647921</v>
      </c>
      <c r="Y1826">
        <f>'wyznaczanie X2,X3,X6,X7'!$W$3*modele!T1826+'wyznaczanie X2,X3,X6,X7'!$X$3</f>
        <v>106.96064284978451</v>
      </c>
      <c r="Z1826">
        <f t="shared" si="236"/>
        <v>0.32569999999999999</v>
      </c>
    </row>
    <row r="1827" spans="1:26" x14ac:dyDescent="0.3">
      <c r="A1827">
        <v>40.6292618643566</v>
      </c>
      <c r="B1827">
        <f t="shared" si="230"/>
        <v>40.629261864356593</v>
      </c>
      <c r="C1827">
        <f t="shared" si="231"/>
        <v>0</v>
      </c>
      <c r="E1827">
        <v>16.899016709204499</v>
      </c>
      <c r="F1827">
        <f>'wyznaczanie X2,X3,X6,X7'!$J$3*I1827+'wyznaczanie X2,X3,X6,X7'!$K$3</f>
        <v>16.717904084614482</v>
      </c>
      <c r="G1827">
        <f t="shared" si="234"/>
        <v>0.18110000000000001</v>
      </c>
      <c r="I1827">
        <v>37.906839146378601</v>
      </c>
      <c r="J1827">
        <f>'wyznaczanie X2,X3,X6,X7'!$M$3*modele!E1827+'wyznaczanie X2,X3,X6,X7'!$N$3</f>
        <v>38.271974378329269</v>
      </c>
      <c r="K1827">
        <f t="shared" si="235"/>
        <v>0.36509999999999998</v>
      </c>
      <c r="M1827">
        <v>30.561473601099699</v>
      </c>
      <c r="N1827">
        <f t="shared" si="232"/>
        <v>30.561473601099706</v>
      </c>
      <c r="O1827">
        <f t="shared" si="233"/>
        <v>0</v>
      </c>
      <c r="Q1827">
        <v>22.9981102015802</v>
      </c>
      <c r="R1827">
        <v>22.9981102015802</v>
      </c>
      <c r="T1827">
        <v>48.048428702130501</v>
      </c>
      <c r="U1827">
        <f>'wyznaczanie X2,X3,X6,X7'!$T$3*modele!X1827+'wyznaczanie X2,X3,X6,X7'!$U$3</f>
        <v>48.416413866476709</v>
      </c>
      <c r="V1827">
        <f t="shared" si="237"/>
        <v>0.36799999999999999</v>
      </c>
      <c r="X1827">
        <v>96.833675903385995</v>
      </c>
      <c r="Y1827">
        <f>'wyznaczanie X2,X3,X6,X7'!$W$3*modele!T1827+'wyznaczanie X2,X3,X6,X7'!$X$3</f>
        <v>96.109723559298516</v>
      </c>
      <c r="Z1827">
        <f t="shared" si="236"/>
        <v>0.72399999999999998</v>
      </c>
    </row>
    <row r="1828" spans="1:26" x14ac:dyDescent="0.3">
      <c r="A1828">
        <v>29.684999762140901</v>
      </c>
      <c r="B1828">
        <f t="shared" si="230"/>
        <v>29.684999762140947</v>
      </c>
      <c r="C1828">
        <f t="shared" si="231"/>
        <v>0</v>
      </c>
      <c r="E1828">
        <v>51.2588459401561</v>
      </c>
      <c r="F1828">
        <f>'wyznaczanie X2,X3,X6,X7'!$J$3*I1828+'wyznaczanie X2,X3,X6,X7'!$K$3</f>
        <v>51.185858206041402</v>
      </c>
      <c r="G1828">
        <f t="shared" si="234"/>
        <v>7.2999999999999995E-2</v>
      </c>
      <c r="I1828">
        <v>106.866674268529</v>
      </c>
      <c r="J1828">
        <f>'wyznaczanie X2,X3,X6,X7'!$M$3*modele!E1828+'wyznaczanie X2,X3,X6,X7'!$N$3</f>
        <v>107.01210770829817</v>
      </c>
      <c r="K1828">
        <f t="shared" si="235"/>
        <v>0.1454</v>
      </c>
      <c r="M1828">
        <v>-94.406538296186397</v>
      </c>
      <c r="N1828">
        <f t="shared" si="232"/>
        <v>-94.406538296186483</v>
      </c>
      <c r="O1828">
        <f t="shared" si="233"/>
        <v>0</v>
      </c>
      <c r="Q1828">
        <v>29.325310231155498</v>
      </c>
      <c r="R1828">
        <v>29.325310231155498</v>
      </c>
      <c r="T1828">
        <v>50.914838098432298</v>
      </c>
      <c r="U1828">
        <f>'wyznaczanie X2,X3,X6,X7'!$T$3*modele!X1828+'wyznaczanie X2,X3,X6,X7'!$U$3</f>
        <v>50.719711812783039</v>
      </c>
      <c r="V1828">
        <f t="shared" si="237"/>
        <v>0.1951</v>
      </c>
      <c r="X1828">
        <v>101.45210967310901</v>
      </c>
      <c r="Y1828">
        <f>'wyznaczanie X2,X3,X6,X7'!$W$3*modele!T1828+'wyznaczanie X2,X3,X6,X7'!$X$3</f>
        <v>101.83721257888593</v>
      </c>
      <c r="Z1828">
        <f t="shared" si="236"/>
        <v>0.3851</v>
      </c>
    </row>
    <row r="1829" spans="1:26" x14ac:dyDescent="0.3">
      <c r="A1829">
        <v>30.2593891988951</v>
      </c>
      <c r="B1829">
        <f t="shared" si="230"/>
        <v>30.259389198894844</v>
      </c>
      <c r="C1829">
        <f t="shared" si="231"/>
        <v>0</v>
      </c>
      <c r="E1829">
        <v>55.904700208290897</v>
      </c>
      <c r="F1829">
        <f>'wyznaczanie X2,X3,X6,X7'!$J$3*I1829+'wyznaczanie X2,X3,X6,X7'!$K$3</f>
        <v>56.057440736010626</v>
      </c>
      <c r="G1829">
        <f t="shared" si="234"/>
        <v>0.1527</v>
      </c>
      <c r="I1829">
        <v>116.613221071601</v>
      </c>
      <c r="J1829">
        <f>'wyznaczanie X2,X3,X6,X7'!$M$3*modele!E1829+'wyznaczanie X2,X3,X6,X7'!$N$3</f>
        <v>116.30658468828014</v>
      </c>
      <c r="K1829">
        <f t="shared" si="235"/>
        <v>0.30659999999999998</v>
      </c>
      <c r="M1829">
        <v>-107.195322227083</v>
      </c>
      <c r="N1829">
        <f t="shared" si="232"/>
        <v>-107.19532222708249</v>
      </c>
      <c r="O1829">
        <f t="shared" si="233"/>
        <v>0</v>
      </c>
      <c r="Q1829">
        <v>11.8985944131816</v>
      </c>
      <c r="R1829">
        <v>11.8985944131816</v>
      </c>
      <c r="T1829">
        <v>50.317023508845999</v>
      </c>
      <c r="U1829">
        <f>'wyznaczanie X2,X3,X6,X7'!$T$3*modele!X1829+'wyznaczanie X2,X3,X6,X7'!$U$3</f>
        <v>49.818579047621874</v>
      </c>
      <c r="V1829">
        <f t="shared" si="237"/>
        <v>0.49840000000000001</v>
      </c>
      <c r="X1829">
        <v>99.645212740691605</v>
      </c>
      <c r="Y1829">
        <f>'wyznaczanie X2,X3,X6,X7'!$W$3*modele!T1829+'wyznaczanie X2,X3,X6,X7'!$X$3</f>
        <v>100.64269497019323</v>
      </c>
      <c r="Z1829">
        <f t="shared" si="236"/>
        <v>0.99750000000000005</v>
      </c>
    </row>
    <row r="1830" spans="1:26" x14ac:dyDescent="0.3">
      <c r="A1830">
        <v>62.968356013556402</v>
      </c>
      <c r="B1830">
        <f t="shared" si="230"/>
        <v>62.968356013556388</v>
      </c>
      <c r="C1830">
        <f t="shared" si="231"/>
        <v>0</v>
      </c>
      <c r="E1830">
        <v>68.461697189184093</v>
      </c>
      <c r="F1830">
        <f>'wyznaczanie X2,X3,X6,X7'!$J$3*I1830+'wyznaczanie X2,X3,X6,X7'!$K$3</f>
        <v>68.35924870692503</v>
      </c>
      <c r="G1830">
        <f t="shared" si="234"/>
        <v>0.1024</v>
      </c>
      <c r="I1830">
        <v>141.22537665211601</v>
      </c>
      <c r="J1830">
        <f>'wyznaczanie X2,X3,X6,X7'!$M$3*modele!E1830+'wyznaczanie X2,X3,X6,X7'!$N$3</f>
        <v>141.42806130822402</v>
      </c>
      <c r="K1830">
        <f t="shared" si="235"/>
        <v>0.20269999999999999</v>
      </c>
      <c r="M1830">
        <v>-79.448379540439504</v>
      </c>
      <c r="N1830">
        <f t="shared" si="232"/>
        <v>-79.448379540439475</v>
      </c>
      <c r="O1830">
        <f t="shared" si="233"/>
        <v>0</v>
      </c>
      <c r="Q1830">
        <v>17.833027491515299</v>
      </c>
      <c r="R1830">
        <v>17.833027491515299</v>
      </c>
      <c r="T1830">
        <v>50.411993925219001</v>
      </c>
      <c r="U1830">
        <f>'wyznaczanie X2,X3,X6,X7'!$T$3*modele!X1830+'wyznaczanie X2,X3,X6,X7'!$U$3</f>
        <v>50.71089135504684</v>
      </c>
      <c r="V1830">
        <f t="shared" si="237"/>
        <v>0.2989</v>
      </c>
      <c r="X1830">
        <v>101.43442342459799</v>
      </c>
      <c r="Y1830">
        <f>'wyznaczanie X2,X3,X6,X7'!$W$3*modele!T1830+'wyznaczanie X2,X3,X6,X7'!$X$3</f>
        <v>100.83245921589513</v>
      </c>
      <c r="Z1830">
        <f t="shared" si="236"/>
        <v>0.60199999999999998</v>
      </c>
    </row>
    <row r="1831" spans="1:26" x14ac:dyDescent="0.3">
      <c r="A1831">
        <v>26.5516907255071</v>
      </c>
      <c r="B1831">
        <f t="shared" si="230"/>
        <v>26.551690725507168</v>
      </c>
      <c r="C1831">
        <f t="shared" si="231"/>
        <v>0</v>
      </c>
      <c r="E1831">
        <v>18.3396473342757</v>
      </c>
      <c r="F1831">
        <f>'wyznaczanie X2,X3,X6,X7'!$J$3*I1831+'wyznaczanie X2,X3,X6,X7'!$K$3</f>
        <v>18.289277072047497</v>
      </c>
      <c r="G1831">
        <f t="shared" si="234"/>
        <v>5.04E-2</v>
      </c>
      <c r="I1831">
        <v>41.050675933065598</v>
      </c>
      <c r="J1831">
        <f>'wyznaczanie X2,X3,X6,X7'!$M$3*modele!E1831+'wyznaczanie X2,X3,X6,X7'!$N$3</f>
        <v>41.154094093797021</v>
      </c>
      <c r="K1831">
        <f t="shared" si="235"/>
        <v>0.10340000000000001</v>
      </c>
      <c r="M1831">
        <v>-1.9155605518127701</v>
      </c>
      <c r="N1831">
        <f t="shared" si="232"/>
        <v>-1.9155605518129022</v>
      </c>
      <c r="O1831">
        <f t="shared" si="233"/>
        <v>0</v>
      </c>
      <c r="Q1831">
        <v>17.506400210129801</v>
      </c>
      <c r="R1831">
        <v>17.506400210129801</v>
      </c>
      <c r="T1831">
        <v>44.643986119726399</v>
      </c>
      <c r="U1831">
        <f>'wyznaczanie X2,X3,X6,X7'!$T$3*modele!X1831+'wyznaczanie X2,X3,X6,X7'!$U$3</f>
        <v>44.171106082878161</v>
      </c>
      <c r="V1831">
        <f t="shared" si="237"/>
        <v>0.47289999999999999</v>
      </c>
      <c r="X1831">
        <v>88.321241434331895</v>
      </c>
      <c r="Y1831">
        <f>'wyznaczanie X2,X3,X6,X7'!$W$3*modele!T1831+'wyznaczanie X2,X3,X6,X7'!$X$3</f>
        <v>89.307168581041552</v>
      </c>
      <c r="Z1831">
        <f t="shared" si="236"/>
        <v>0.9859</v>
      </c>
    </row>
    <row r="1832" spans="1:26" x14ac:dyDescent="0.3">
      <c r="A1832">
        <v>43.665670308822499</v>
      </c>
      <c r="B1832">
        <f t="shared" si="230"/>
        <v>43.6656703088223</v>
      </c>
      <c r="C1832">
        <f t="shared" si="231"/>
        <v>0</v>
      </c>
      <c r="E1832">
        <v>78.741739475188197</v>
      </c>
      <c r="F1832">
        <f>'wyznaczanie X2,X3,X6,X7'!$J$3*I1832+'wyznaczanie X2,X3,X6,X7'!$K$3</f>
        <v>78.607985942570082</v>
      </c>
      <c r="G1832">
        <f t="shared" si="234"/>
        <v>0.1338</v>
      </c>
      <c r="I1832">
        <v>161.72996556651799</v>
      </c>
      <c r="J1832">
        <f>'wyznaczanie X2,X3,X6,X7'!$M$3*modele!E1832+'wyznaczanie X2,X3,X6,X7'!$N$3</f>
        <v>161.99427171130378</v>
      </c>
      <c r="K1832">
        <f t="shared" si="235"/>
        <v>0.26429999999999998</v>
      </c>
      <c r="M1832">
        <v>-148.89387780792001</v>
      </c>
      <c r="N1832">
        <f t="shared" si="232"/>
        <v>-148.89387780791961</v>
      </c>
      <c r="O1832">
        <f t="shared" si="233"/>
        <v>0</v>
      </c>
      <c r="Q1832">
        <v>26.467708304951099</v>
      </c>
      <c r="R1832">
        <v>26.467708304951099</v>
      </c>
      <c r="T1832">
        <v>45.929811660299698</v>
      </c>
      <c r="U1832">
        <f>'wyznaczanie X2,X3,X6,X7'!$T$3*modele!X1832+'wyznaczanie X2,X3,X6,X7'!$U$3</f>
        <v>45.477581775001198</v>
      </c>
      <c r="V1832">
        <f t="shared" si="237"/>
        <v>0.45219999999999999</v>
      </c>
      <c r="X1832">
        <v>90.9409074942524</v>
      </c>
      <c r="Y1832">
        <f>'wyznaczanie X2,X3,X6,X7'!$W$3*modele!T1832+'wyznaczanie X2,X3,X6,X7'!$X$3</f>
        <v>91.876428811014378</v>
      </c>
      <c r="Z1832">
        <f t="shared" si="236"/>
        <v>0.9355</v>
      </c>
    </row>
    <row r="1833" spans="1:26" x14ac:dyDescent="0.3">
      <c r="A1833">
        <v>20.619341349307302</v>
      </c>
      <c r="B1833">
        <f t="shared" si="230"/>
        <v>20.619341349307206</v>
      </c>
      <c r="C1833">
        <f t="shared" si="231"/>
        <v>0</v>
      </c>
      <c r="E1833">
        <v>66.555736951017806</v>
      </c>
      <c r="F1833">
        <f>'wyznaczanie X2,X3,X6,X7'!$J$3*I1833+'wyznaczanie X2,X3,X6,X7'!$K$3</f>
        <v>66.329703660885258</v>
      </c>
      <c r="G1833">
        <f t="shared" si="234"/>
        <v>0.22600000000000001</v>
      </c>
      <c r="I1833">
        <v>137.164877695467</v>
      </c>
      <c r="J1833">
        <f>'wyznaczanie X2,X3,X6,X7'!$M$3*modele!E1833+'wyznaczanie X2,X3,X6,X7'!$N$3</f>
        <v>137.61500507873762</v>
      </c>
      <c r="K1833">
        <f t="shared" si="235"/>
        <v>0.4501</v>
      </c>
      <c r="M1833">
        <v>-158.42852815443899</v>
      </c>
      <c r="N1833">
        <f t="shared" si="232"/>
        <v>-158.42852815443879</v>
      </c>
      <c r="O1833">
        <f t="shared" si="233"/>
        <v>0</v>
      </c>
      <c r="Q1833">
        <v>17.629314795564198</v>
      </c>
      <c r="R1833">
        <v>17.629314795564198</v>
      </c>
      <c r="T1833">
        <v>56.852484538005797</v>
      </c>
      <c r="U1833">
        <f>'wyznaczanie X2,X3,X6,X7'!$T$3*modele!X1833+'wyznaczanie X2,X3,X6,X7'!$U$3</f>
        <v>57.063424208002026</v>
      </c>
      <c r="V1833">
        <f t="shared" si="237"/>
        <v>0.2109</v>
      </c>
      <c r="X1833">
        <v>114.17213818634301</v>
      </c>
      <c r="Y1833">
        <f>'wyznaczanie X2,X3,X6,X7'!$W$3*modele!T1833+'wyznaczanie X2,X3,X6,X7'!$X$3</f>
        <v>113.70146505751859</v>
      </c>
      <c r="Z1833">
        <f t="shared" si="236"/>
        <v>0.47070000000000001</v>
      </c>
    </row>
    <row r="1834" spans="1:26" x14ac:dyDescent="0.3">
      <c r="A1834">
        <v>60.4998158781748</v>
      </c>
      <c r="B1834">
        <f t="shared" si="230"/>
        <v>60.49981587817485</v>
      </c>
      <c r="C1834">
        <f t="shared" si="231"/>
        <v>0</v>
      </c>
      <c r="E1834">
        <v>56.8688619747941</v>
      </c>
      <c r="F1834">
        <f>'wyznaczanie X2,X3,X6,X7'!$J$3*I1834+'wyznaczanie X2,X3,X6,X7'!$K$3</f>
        <v>56.926676982346883</v>
      </c>
      <c r="G1834">
        <f t="shared" si="234"/>
        <v>5.7799999999999997E-2</v>
      </c>
      <c r="I1834">
        <v>118.35229696854501</v>
      </c>
      <c r="J1834">
        <f>'wyznaczanie X2,X3,X6,X7'!$M$3*modele!E1834+'wyznaczanie X2,X3,X6,X7'!$N$3</f>
        <v>118.235482760957</v>
      </c>
      <c r="K1834">
        <f t="shared" si="235"/>
        <v>0.1168</v>
      </c>
      <c r="M1834">
        <v>-49.606954168032601</v>
      </c>
      <c r="N1834">
        <f t="shared" si="232"/>
        <v>-49.606954168032701</v>
      </c>
      <c r="O1834">
        <f t="shared" si="233"/>
        <v>0</v>
      </c>
      <c r="Q1834">
        <v>25.254955995917602</v>
      </c>
      <c r="R1834">
        <v>25.254955995917602</v>
      </c>
      <c r="T1834">
        <v>48.8115139618426</v>
      </c>
      <c r="U1834">
        <f>'wyznaczanie X2,X3,X6,X7'!$T$3*modele!X1834+'wyznaczanie X2,X3,X6,X7'!$U$3</f>
        <v>48.328029113348229</v>
      </c>
      <c r="V1834">
        <f t="shared" si="237"/>
        <v>0.48349999999999999</v>
      </c>
      <c r="X1834">
        <v>96.656452140723502</v>
      </c>
      <c r="Y1834">
        <f>'wyznaczanie X2,X3,X6,X7'!$W$3*modele!T1834+'wyznaczanie X2,X3,X6,X7'!$X$3</f>
        <v>97.634475205608666</v>
      </c>
      <c r="Z1834">
        <f t="shared" si="236"/>
        <v>0.97799999999999998</v>
      </c>
    </row>
    <row r="1835" spans="1:26" x14ac:dyDescent="0.3">
      <c r="A1835">
        <v>57.5786410043861</v>
      </c>
      <c r="B1835">
        <f t="shared" si="230"/>
        <v>57.578641004385993</v>
      </c>
      <c r="C1835">
        <f t="shared" si="231"/>
        <v>0</v>
      </c>
      <c r="E1835">
        <v>56.871921237370699</v>
      </c>
      <c r="F1835">
        <f>'wyznaczanie X2,X3,X6,X7'!$J$3*I1835+'wyznaczanie X2,X3,X6,X7'!$K$3</f>
        <v>56.819568368699379</v>
      </c>
      <c r="G1835">
        <f t="shared" si="234"/>
        <v>5.2400000000000002E-2</v>
      </c>
      <c r="I1835">
        <v>118.138005388857</v>
      </c>
      <c r="J1835">
        <f>'wyznaczanie X2,X3,X6,X7'!$M$3*modele!E1835+'wyznaczanie X2,X3,X6,X7'!$N$3</f>
        <v>118.24160310911104</v>
      </c>
      <c r="K1835">
        <f t="shared" si="235"/>
        <v>0.1036</v>
      </c>
      <c r="M1835">
        <v>-55.458481703340098</v>
      </c>
      <c r="N1835">
        <f t="shared" si="232"/>
        <v>-55.458481703339885</v>
      </c>
      <c r="O1835">
        <f t="shared" si="233"/>
        <v>0</v>
      </c>
      <c r="Q1835">
        <v>29.884925430146701</v>
      </c>
      <c r="R1835">
        <v>29.884925430146701</v>
      </c>
      <c r="T1835">
        <v>54.0442356348575</v>
      </c>
      <c r="U1835">
        <f>'wyznaczanie X2,X3,X6,X7'!$T$3*modele!X1835+'wyznaczanie X2,X3,X6,X7'!$U$3</f>
        <v>54.24199252949019</v>
      </c>
      <c r="V1835">
        <f t="shared" si="237"/>
        <v>0.1978</v>
      </c>
      <c r="X1835">
        <v>108.5147739865</v>
      </c>
      <c r="Y1835">
        <f>'wyznaczanie X2,X3,X6,X7'!$W$3*modele!T1835+'wyznaczanie X2,X3,X6,X7'!$X$3</f>
        <v>108.09018888119782</v>
      </c>
      <c r="Z1835">
        <f t="shared" si="236"/>
        <v>0.42459999999999998</v>
      </c>
    </row>
    <row r="1836" spans="1:26" x14ac:dyDescent="0.3">
      <c r="A1836">
        <v>51.273231534773998</v>
      </c>
      <c r="B1836">
        <f t="shared" si="230"/>
        <v>51.273231534774048</v>
      </c>
      <c r="C1836">
        <f t="shared" si="231"/>
        <v>0</v>
      </c>
      <c r="E1836">
        <v>41.107467972949301</v>
      </c>
      <c r="F1836">
        <f>'wyznaczanie X2,X3,X6,X7'!$J$3*I1836+'wyznaczanie X2,X3,X6,X7'!$K$3</f>
        <v>41.122336115619014</v>
      </c>
      <c r="G1836">
        <f t="shared" si="234"/>
        <v>1.49E-2</v>
      </c>
      <c r="I1836">
        <v>86.732644216764598</v>
      </c>
      <c r="J1836">
        <f>'wyznaczanie X2,X3,X6,X7'!$M$3*modele!E1836+'wyznaczanie X2,X3,X6,X7'!$N$3</f>
        <v>86.703302613303293</v>
      </c>
      <c r="K1836">
        <f t="shared" si="235"/>
        <v>2.93E-2</v>
      </c>
      <c r="M1836">
        <v>-20.775940849299801</v>
      </c>
      <c r="N1836">
        <f t="shared" si="232"/>
        <v>-20.7759408492999</v>
      </c>
      <c r="O1836">
        <f t="shared" si="233"/>
        <v>0</v>
      </c>
      <c r="Q1836">
        <v>18.752935820228799</v>
      </c>
      <c r="R1836">
        <v>18.752935820228799</v>
      </c>
      <c r="T1836">
        <v>46.388613964304</v>
      </c>
      <c r="U1836">
        <f>'wyznaczanie X2,X3,X6,X7'!$T$3*modele!X1836+'wyznaczanie X2,X3,X6,X7'!$U$3</f>
        <v>46.713728337486245</v>
      </c>
      <c r="V1836">
        <f t="shared" si="237"/>
        <v>0.3251</v>
      </c>
      <c r="X1836">
        <v>93.419553835974398</v>
      </c>
      <c r="Y1836">
        <f>'wyznaczanie X2,X3,X6,X7'!$W$3*modele!T1836+'wyznaczanie X2,X3,X6,X7'!$X$3</f>
        <v>92.793180326599128</v>
      </c>
      <c r="Z1836">
        <f t="shared" si="236"/>
        <v>0.62639999999999996</v>
      </c>
    </row>
    <row r="1837" spans="1:26" x14ac:dyDescent="0.3">
      <c r="A1837">
        <v>67.493713228945097</v>
      </c>
      <c r="B1837">
        <f t="shared" si="230"/>
        <v>67.493713228945097</v>
      </c>
      <c r="C1837">
        <f t="shared" si="231"/>
        <v>0</v>
      </c>
      <c r="E1837">
        <v>30.2730309240028</v>
      </c>
      <c r="F1837">
        <f>'wyznaczanie X2,X3,X6,X7'!$J$3*I1837+'wyznaczanie X2,X3,X6,X7'!$K$3</f>
        <v>30.116329901547886</v>
      </c>
      <c r="G1837">
        <f t="shared" si="234"/>
        <v>0.15670000000000001</v>
      </c>
      <c r="I1837">
        <v>64.712991666400598</v>
      </c>
      <c r="J1837">
        <f>'wyznaczanie X2,X3,X6,X7'!$M$3*modele!E1837+'wyznaczanie X2,X3,X6,X7'!$N$3</f>
        <v>65.027972322987083</v>
      </c>
      <c r="K1837">
        <f t="shared" si="235"/>
        <v>0.315</v>
      </c>
      <c r="M1837">
        <v>44.168333685881798</v>
      </c>
      <c r="N1837">
        <f t="shared" si="232"/>
        <v>44.168333685881791</v>
      </c>
      <c r="O1837">
        <f t="shared" si="233"/>
        <v>0</v>
      </c>
      <c r="Q1837">
        <v>16.606068192316702</v>
      </c>
      <c r="R1837">
        <v>16.606068192316702</v>
      </c>
      <c r="T1837">
        <v>50.795647501741001</v>
      </c>
      <c r="U1837">
        <f>'wyznaczanie X2,X3,X6,X7'!$T$3*modele!X1837+'wyznaczanie X2,X3,X6,X7'!$U$3</f>
        <v>51.189840068536363</v>
      </c>
      <c r="V1837">
        <f t="shared" si="237"/>
        <v>0.39419999999999999</v>
      </c>
      <c r="X1837">
        <v>102.394782424567</v>
      </c>
      <c r="Y1837">
        <f>'wyznaczanie X2,X3,X6,X7'!$W$3*modele!T1837+'wyznaczanie X2,X3,X6,X7'!$X$3</f>
        <v>101.59905300730895</v>
      </c>
      <c r="Z1837">
        <f t="shared" si="236"/>
        <v>0.79569999999999996</v>
      </c>
    </row>
    <row r="1838" spans="1:26" x14ac:dyDescent="0.3">
      <c r="A1838">
        <v>57.678384384889902</v>
      </c>
      <c r="B1838">
        <f t="shared" si="230"/>
        <v>57.678384384890194</v>
      </c>
      <c r="C1838">
        <f t="shared" si="231"/>
        <v>0</v>
      </c>
      <c r="E1838">
        <v>73.073510057000803</v>
      </c>
      <c r="F1838">
        <f>'wyznaczanie X2,X3,X6,X7'!$J$3*I1838+'wyznaczanie X2,X3,X6,X7'!$K$3</f>
        <v>72.926451720109498</v>
      </c>
      <c r="G1838">
        <f t="shared" si="234"/>
        <v>0.14710000000000001</v>
      </c>
      <c r="I1838">
        <v>150.36295312819701</v>
      </c>
      <c r="J1838">
        <f>'wyznaczanie X2,X3,X6,X7'!$M$3*modele!E1838+'wyznaczanie X2,X3,X6,X7'!$N$3</f>
        <v>150.65443520245213</v>
      </c>
      <c r="K1838">
        <f t="shared" si="235"/>
        <v>0.29149999999999998</v>
      </c>
      <c r="M1838">
        <v>-103.86376140122201</v>
      </c>
      <c r="N1838">
        <f t="shared" si="232"/>
        <v>-103.86376140122259</v>
      </c>
      <c r="O1838">
        <f t="shared" si="233"/>
        <v>0</v>
      </c>
      <c r="Q1838">
        <v>25.929166958895401</v>
      </c>
      <c r="R1838">
        <v>25.929166958895401</v>
      </c>
      <c r="T1838">
        <v>51.333160201587198</v>
      </c>
      <c r="U1838">
        <f>'wyznaczanie X2,X3,X6,X7'!$T$3*modele!X1838+'wyznaczanie X2,X3,X6,X7'!$U$3</f>
        <v>51.310822165984426</v>
      </c>
      <c r="V1838">
        <f t="shared" si="237"/>
        <v>2.23E-2</v>
      </c>
      <c r="X1838">
        <v>102.63736841101399</v>
      </c>
      <c r="Y1838">
        <f>'wyznaczanie X2,X3,X6,X7'!$W$3*modele!T1838+'wyznaczanie X2,X3,X6,X7'!$X$3</f>
        <v>102.67307896125322</v>
      </c>
      <c r="Z1838">
        <f t="shared" si="236"/>
        <v>3.5700000000000003E-2</v>
      </c>
    </row>
    <row r="1839" spans="1:26" x14ac:dyDescent="0.3">
      <c r="A1839">
        <v>69.061335140302702</v>
      </c>
      <c r="B1839">
        <f t="shared" si="230"/>
        <v>69.061335140302745</v>
      </c>
      <c r="C1839">
        <f t="shared" si="231"/>
        <v>0</v>
      </c>
      <c r="E1839">
        <v>36.5033727522177</v>
      </c>
      <c r="F1839">
        <f>'wyznaczanie X2,X3,X6,X7'!$J$3*I1839+'wyznaczanie X2,X3,X6,X7'!$K$3</f>
        <v>36.538365189674487</v>
      </c>
      <c r="G1839">
        <f t="shared" si="234"/>
        <v>3.5000000000000003E-2</v>
      </c>
      <c r="I1839">
        <v>77.561520275255205</v>
      </c>
      <c r="J1839">
        <f>'wyznaczanie X2,X3,X6,X7'!$M$3*modele!E1839+'wyznaczanie X2,X3,X6,X7'!$N$3</f>
        <v>77.492368612156696</v>
      </c>
      <c r="K1839">
        <f t="shared" si="235"/>
        <v>6.9199999999999998E-2</v>
      </c>
      <c r="M1839">
        <v>28.6125520239524</v>
      </c>
      <c r="N1839">
        <f t="shared" si="232"/>
        <v>28.612552023952304</v>
      </c>
      <c r="O1839">
        <f t="shared" si="233"/>
        <v>0</v>
      </c>
      <c r="Q1839">
        <v>17.263256094173599</v>
      </c>
      <c r="R1839">
        <v>17.263256094173599</v>
      </c>
      <c r="T1839">
        <v>44.450531717772598</v>
      </c>
      <c r="U1839">
        <f>'wyznaczanie X2,X3,X6,X7'!$T$3*modele!X1839+'wyznaczanie X2,X3,X6,X7'!$U$3</f>
        <v>44.903236121890075</v>
      </c>
      <c r="V1839">
        <f t="shared" si="237"/>
        <v>0.45269999999999999</v>
      </c>
      <c r="X1839">
        <v>89.789264319266806</v>
      </c>
      <c r="Y1839">
        <f>'wyznaczanie X2,X3,X6,X7'!$W$3*modele!T1839+'wyznaczanie X2,X3,X6,X7'!$X$3</f>
        <v>88.920619484317697</v>
      </c>
      <c r="Z1839">
        <f t="shared" si="236"/>
        <v>0.86860000000000004</v>
      </c>
    </row>
    <row r="1840" spans="1:26" x14ac:dyDescent="0.3">
      <c r="A1840">
        <v>38.422296689058399</v>
      </c>
      <c r="B1840">
        <f t="shared" si="230"/>
        <v>38.422296689058349</v>
      </c>
      <c r="C1840">
        <f t="shared" si="231"/>
        <v>0</v>
      </c>
      <c r="E1840">
        <v>16.806240014281698</v>
      </c>
      <c r="F1840">
        <f>'wyznaczanie X2,X3,X6,X7'!$J$3*I1840+'wyznaczanie X2,X3,X6,X7'!$K$3</f>
        <v>16.896592019806228</v>
      </c>
      <c r="G1840">
        <f t="shared" si="234"/>
        <v>9.0399999999999994E-2</v>
      </c>
      <c r="I1840">
        <v>38.264339057911798</v>
      </c>
      <c r="J1840">
        <f>'wyznaczanie X2,X3,X6,X7'!$M$3*modele!E1840+'wyznaczanie X2,X3,X6,X7'!$N$3</f>
        <v>38.086365703267454</v>
      </c>
      <c r="K1840">
        <f t="shared" si="235"/>
        <v>0.17799999999999999</v>
      </c>
      <c r="M1840">
        <v>26.4258733352716</v>
      </c>
      <c r="N1840">
        <f t="shared" si="232"/>
        <v>26.425873335271703</v>
      </c>
      <c r="O1840">
        <f t="shared" si="233"/>
        <v>0</v>
      </c>
      <c r="Q1840">
        <v>16.5731194057139</v>
      </c>
      <c r="R1840">
        <v>16.5731194057139</v>
      </c>
      <c r="T1840">
        <v>42.128875626284199</v>
      </c>
      <c r="U1840">
        <f>'wyznaczanie X2,X3,X6,X7'!$T$3*modele!X1840+'wyznaczanie X2,X3,X6,X7'!$U$3</f>
        <v>42.575285579207801</v>
      </c>
      <c r="V1840">
        <f t="shared" si="237"/>
        <v>0.44640000000000002</v>
      </c>
      <c r="X1840">
        <v>85.121398653945306</v>
      </c>
      <c r="Y1840">
        <f>'wyznaczanie X2,X3,X6,X7'!$W$3*modele!T1840+'wyznaczanie X2,X3,X6,X7'!$X$3</f>
        <v>84.281624165500361</v>
      </c>
      <c r="Z1840">
        <f t="shared" si="236"/>
        <v>0.83979999999999999</v>
      </c>
    </row>
    <row r="1841" spans="1:26" x14ac:dyDescent="0.3">
      <c r="A1841">
        <v>54.988473225683698</v>
      </c>
      <c r="B1841">
        <f t="shared" si="230"/>
        <v>54.988473225683649</v>
      </c>
      <c r="C1841">
        <f t="shared" si="231"/>
        <v>0</v>
      </c>
      <c r="E1841">
        <v>10.9586381497756</v>
      </c>
      <c r="F1841">
        <f>'wyznaczanie X2,X3,X6,X7'!$J$3*I1841+'wyznaczanie X2,X3,X6,X7'!$K$3</f>
        <v>10.779474330784804</v>
      </c>
      <c r="G1841">
        <f t="shared" si="234"/>
        <v>0.1792</v>
      </c>
      <c r="I1841">
        <v>26.025857314213699</v>
      </c>
      <c r="J1841">
        <f>'wyznaczanie X2,X3,X6,X7'!$M$3*modele!E1841+'wyznaczanie X2,X3,X6,X7'!$N$3</f>
        <v>26.387677414542466</v>
      </c>
      <c r="K1841">
        <f t="shared" si="235"/>
        <v>0.36180000000000001</v>
      </c>
      <c r="M1841">
        <v>77.101032002040498</v>
      </c>
      <c r="N1841">
        <f t="shared" si="232"/>
        <v>77.101032002040597</v>
      </c>
      <c r="O1841">
        <f t="shared" si="233"/>
        <v>0</v>
      </c>
      <c r="Q1841">
        <v>19.8596344578405</v>
      </c>
      <c r="R1841">
        <v>19.8596344578405</v>
      </c>
      <c r="T1841">
        <v>47.177327831146599</v>
      </c>
      <c r="U1841">
        <f>'wyznaczanie X2,X3,X6,X7'!$T$3*modele!X1841+'wyznaczanie X2,X3,X6,X7'!$U$3</f>
        <v>47.05787290145151</v>
      </c>
      <c r="V1841">
        <f t="shared" si="237"/>
        <v>0.1195</v>
      </c>
      <c r="X1841">
        <v>94.109611706443403</v>
      </c>
      <c r="Y1841">
        <f>'wyznaczanie X2,X3,X6,X7'!$W$3*modele!T1841+'wyznaczanie X2,X3,X6,X7'!$X$3</f>
        <v>94.369141533594032</v>
      </c>
      <c r="Z1841">
        <f t="shared" si="236"/>
        <v>0.25950000000000001</v>
      </c>
    </row>
    <row r="1842" spans="1:26" x14ac:dyDescent="0.3">
      <c r="A1842">
        <v>25.166549173868201</v>
      </c>
      <c r="B1842">
        <f t="shared" si="230"/>
        <v>25.166549173868226</v>
      </c>
      <c r="C1842">
        <f t="shared" si="231"/>
        <v>0</v>
      </c>
      <c r="E1842">
        <v>18.308676187218101</v>
      </c>
      <c r="F1842">
        <f>'wyznaczanie X2,X3,X6,X7'!$J$3*I1842+'wyznaczanie X2,X3,X6,X7'!$K$3</f>
        <v>18.121338927629235</v>
      </c>
      <c r="G1842">
        <f t="shared" si="234"/>
        <v>0.18729999999999999</v>
      </c>
      <c r="I1842">
        <v>40.714683065342598</v>
      </c>
      <c r="J1842">
        <f>'wyznaczanie X2,X3,X6,X7'!$M$3*modele!E1842+'wyznaczanie X2,X3,X6,X7'!$N$3</f>
        <v>41.092133344114259</v>
      </c>
      <c r="K1842">
        <f t="shared" si="235"/>
        <v>0.3775</v>
      </c>
      <c r="M1842">
        <v>-4.5929302139178496</v>
      </c>
      <c r="N1842">
        <f t="shared" si="232"/>
        <v>-4.5929302139179029</v>
      </c>
      <c r="O1842">
        <f t="shared" si="233"/>
        <v>0</v>
      </c>
      <c r="Q1842">
        <v>11.1469255575409</v>
      </c>
      <c r="R1842">
        <v>11.1469255575409</v>
      </c>
      <c r="T1842">
        <v>49.050967482545403</v>
      </c>
      <c r="U1842">
        <f>'wyznaczanie X2,X3,X6,X7'!$T$3*modele!X1842+'wyznaczanie X2,X3,X6,X7'!$U$3</f>
        <v>48.665365934739633</v>
      </c>
      <c r="V1842">
        <f t="shared" si="237"/>
        <v>0.3856</v>
      </c>
      <c r="X1842">
        <v>97.332859537423303</v>
      </c>
      <c r="Y1842">
        <f>'wyznaczanie X2,X3,X6,X7'!$W$3*modele!T1842+'wyznaczanie X2,X3,X6,X7'!$X$3</f>
        <v>98.112937009528338</v>
      </c>
      <c r="Z1842">
        <f t="shared" si="236"/>
        <v>0.78010000000000002</v>
      </c>
    </row>
    <row r="1843" spans="1:26" x14ac:dyDescent="0.3">
      <c r="A1843">
        <v>55.762214697796999</v>
      </c>
      <c r="B1843">
        <f t="shared" si="230"/>
        <v>55.762214697797049</v>
      </c>
      <c r="C1843">
        <f t="shared" si="231"/>
        <v>0</v>
      </c>
      <c r="E1843">
        <v>43.690692274988599</v>
      </c>
      <c r="F1843">
        <f>'wyznaczanie X2,X3,X6,X7'!$J$3*I1843+'wyznaczanie X2,X3,X6,X7'!$K$3</f>
        <v>43.459074939738855</v>
      </c>
      <c r="G1843">
        <f t="shared" si="234"/>
        <v>0.2316</v>
      </c>
      <c r="I1843">
        <v>91.407743976592201</v>
      </c>
      <c r="J1843">
        <f>'wyznaczanie X2,X3,X6,X7'!$M$3*modele!E1843+'wyznaczanie X2,X3,X6,X7'!$N$3</f>
        <v>91.871290549152505</v>
      </c>
      <c r="K1843">
        <f t="shared" si="235"/>
        <v>0.46350000000000002</v>
      </c>
      <c r="M1843">
        <v>-19.5476474293717</v>
      </c>
      <c r="N1843">
        <f t="shared" si="232"/>
        <v>-19.547647429371793</v>
      </c>
      <c r="O1843">
        <f t="shared" si="233"/>
        <v>0</v>
      </c>
      <c r="Q1843">
        <v>24.445430894271102</v>
      </c>
      <c r="R1843">
        <v>24.445430894271102</v>
      </c>
      <c r="T1843">
        <v>52.057665959585997</v>
      </c>
      <c r="U1843">
        <f>'wyznaczanie X2,X3,X6,X7'!$T$3*modele!X1843+'wyznaczanie X2,X3,X6,X7'!$U$3</f>
        <v>51.822161621179816</v>
      </c>
      <c r="V1843">
        <f t="shared" si="237"/>
        <v>0.23549999999999999</v>
      </c>
      <c r="X1843">
        <v>103.66267536769899</v>
      </c>
      <c r="Y1843">
        <f>'wyznaczanie X2,X3,X6,X7'!$W$3*modele!T1843+'wyznaczanie X2,X3,X6,X7'!$X$3</f>
        <v>104.12074333847713</v>
      </c>
      <c r="Z1843">
        <f t="shared" si="236"/>
        <v>0.45810000000000001</v>
      </c>
    </row>
    <row r="1844" spans="1:26" x14ac:dyDescent="0.3">
      <c r="A1844">
        <v>66.819684897710502</v>
      </c>
      <c r="B1844">
        <f t="shared" si="230"/>
        <v>66.819684897710431</v>
      </c>
      <c r="C1844">
        <f t="shared" si="231"/>
        <v>0</v>
      </c>
      <c r="E1844">
        <v>57.223685757480197</v>
      </c>
      <c r="F1844">
        <f>'wyznaczanie X2,X3,X6,X7'!$J$3*I1844+'wyznaczanie X2,X3,X6,X7'!$K$3</f>
        <v>57.017320063673672</v>
      </c>
      <c r="G1844">
        <f t="shared" si="234"/>
        <v>0.2064</v>
      </c>
      <c r="I1844">
        <v>118.533646053589</v>
      </c>
      <c r="J1844">
        <f>'wyznaczanie X2,X3,X6,X7'!$M$3*modele!E1844+'wyznaczanie X2,X3,X6,X7'!$N$3</f>
        <v>118.9453417642292</v>
      </c>
      <c r="K1844">
        <f t="shared" si="235"/>
        <v>0.41170000000000001</v>
      </c>
      <c r="M1844">
        <v>-38.031687477019702</v>
      </c>
      <c r="N1844">
        <f t="shared" si="232"/>
        <v>-38.031687477019574</v>
      </c>
      <c r="O1844">
        <f t="shared" si="233"/>
        <v>0</v>
      </c>
      <c r="Q1844">
        <v>10.989906279663201</v>
      </c>
      <c r="R1844">
        <v>10.989906279663201</v>
      </c>
      <c r="T1844">
        <v>47.660760207928398</v>
      </c>
      <c r="U1844">
        <f>'wyznaczanie X2,X3,X6,X7'!$T$3*modele!X1844+'wyznaczanie X2,X3,X6,X7'!$U$3</f>
        <v>48.086498894170461</v>
      </c>
      <c r="V1844">
        <f t="shared" si="237"/>
        <v>0.42570000000000002</v>
      </c>
      <c r="X1844">
        <v>96.172150349698995</v>
      </c>
      <c r="Y1844">
        <f>'wyznaczanie X2,X3,X6,X7'!$W$3*modele!T1844+'wyznaczanie X2,X3,X6,X7'!$X$3</f>
        <v>95.335107397822341</v>
      </c>
      <c r="Z1844">
        <f t="shared" si="236"/>
        <v>0.83699999999999997</v>
      </c>
    </row>
    <row r="1845" spans="1:26" x14ac:dyDescent="0.3">
      <c r="A1845">
        <v>59.282210430121403</v>
      </c>
      <c r="B1845">
        <f t="shared" si="230"/>
        <v>59.282210430121502</v>
      </c>
      <c r="C1845">
        <f t="shared" si="231"/>
        <v>0</v>
      </c>
      <c r="E1845">
        <v>43.155279503677498</v>
      </c>
      <c r="F1845">
        <f>'wyznaczanie X2,X3,X6,X7'!$J$3*I1845+'wyznaczanie X2,X3,X6,X7'!$K$3</f>
        <v>43.329969021106379</v>
      </c>
      <c r="G1845">
        <f t="shared" si="234"/>
        <v>0.17469999999999999</v>
      </c>
      <c r="I1845">
        <v>91.149442516899398</v>
      </c>
      <c r="J1845">
        <f>'wyznaczanie X2,X3,X6,X7'!$M$3*modele!E1845+'wyznaczanie X2,X3,X6,X7'!$N$3</f>
        <v>90.800145956462288</v>
      </c>
      <c r="K1845">
        <f t="shared" si="235"/>
        <v>0.3493</v>
      </c>
      <c r="M1845">
        <v>-10.901417650789501</v>
      </c>
      <c r="N1845">
        <f t="shared" si="232"/>
        <v>-10.901417650789696</v>
      </c>
      <c r="O1845">
        <f t="shared" si="233"/>
        <v>0</v>
      </c>
      <c r="Q1845">
        <v>28.988745732571299</v>
      </c>
      <c r="R1845">
        <v>28.988745732571299</v>
      </c>
      <c r="T1845">
        <v>50.475002378572803</v>
      </c>
      <c r="U1845">
        <f>'wyznaczanie X2,X3,X6,X7'!$T$3*modele!X1845+'wyznaczanie X2,X3,X6,X7'!$U$3</f>
        <v>50.691273403577888</v>
      </c>
      <c r="V1845">
        <f t="shared" si="237"/>
        <v>0.21629999999999999</v>
      </c>
      <c r="X1845">
        <v>101.39508669454</v>
      </c>
      <c r="Y1845">
        <f>'wyznaczanie X2,X3,X6,X7'!$W$3*modele!T1845+'wyznaczanie X2,X3,X6,X7'!$X$3</f>
        <v>100.95835896531358</v>
      </c>
      <c r="Z1845">
        <f t="shared" si="236"/>
        <v>0.43669999999999998</v>
      </c>
    </row>
    <row r="1846" spans="1:26" x14ac:dyDescent="0.3">
      <c r="A1846">
        <v>23.025721205480298</v>
      </c>
      <c r="B1846">
        <f t="shared" si="230"/>
        <v>23.025721205480302</v>
      </c>
      <c r="C1846">
        <f t="shared" si="231"/>
        <v>0</v>
      </c>
      <c r="E1846">
        <v>38.835861022453003</v>
      </c>
      <c r="F1846">
        <f>'wyznaczanie X2,X3,X6,X7'!$J$3*I1846+'wyznaczanie X2,X3,X6,X7'!$K$3</f>
        <v>38.790228724975748</v>
      </c>
      <c r="G1846">
        <f t="shared" si="234"/>
        <v>4.5600000000000002E-2</v>
      </c>
      <c r="I1846">
        <v>82.0668105389272</v>
      </c>
      <c r="J1846">
        <f>'wyznaczanie X2,X3,X6,X7'!$M$3*modele!E1846+'wyznaczanie X2,X3,X6,X7'!$N$3</f>
        <v>82.158735071921626</v>
      </c>
      <c r="K1846">
        <f t="shared" si="235"/>
        <v>9.1899999999999996E-2</v>
      </c>
      <c r="M1846">
        <v>-70.456140656398404</v>
      </c>
      <c r="N1846">
        <f t="shared" si="232"/>
        <v>-70.456140656398418</v>
      </c>
      <c r="O1846">
        <f t="shared" si="233"/>
        <v>0</v>
      </c>
      <c r="Q1846">
        <v>15.8548499661969</v>
      </c>
      <c r="R1846">
        <v>15.8548499661969</v>
      </c>
      <c r="T1846">
        <v>44.034664501232299</v>
      </c>
      <c r="U1846">
        <f>'wyznaczanie X2,X3,X6,X7'!$T$3*modele!X1846+'wyznaczanie X2,X3,X6,X7'!$U$3</f>
        <v>44.107291573479777</v>
      </c>
      <c r="V1846">
        <f t="shared" si="237"/>
        <v>7.2599999999999998E-2</v>
      </c>
      <c r="X1846">
        <v>88.193284438722003</v>
      </c>
      <c r="Y1846">
        <f>'wyznaczanie X2,X3,X6,X7'!$W$3*modele!T1846+'wyznaczanie X2,X3,X6,X7'!$X$3</f>
        <v>88.089658310587936</v>
      </c>
      <c r="Z1846">
        <f t="shared" si="236"/>
        <v>0.1036</v>
      </c>
    </row>
    <row r="1847" spans="1:26" x14ac:dyDescent="0.3">
      <c r="A1847">
        <v>39.697059368228999</v>
      </c>
      <c r="B1847">
        <f t="shared" si="230"/>
        <v>39.697059368229134</v>
      </c>
      <c r="C1847">
        <f t="shared" si="231"/>
        <v>0</v>
      </c>
      <c r="E1847">
        <v>66.788182704024095</v>
      </c>
      <c r="F1847">
        <f>'wyznaczanie X2,X3,X6,X7'!$J$3*I1847+'wyznaczanie X2,X3,X6,X7'!$K$3</f>
        <v>66.787784970579949</v>
      </c>
      <c r="G1847">
        <f t="shared" si="234"/>
        <v>4.0000000000000002E-4</v>
      </c>
      <c r="I1847">
        <v>138.08135830460901</v>
      </c>
      <c r="J1847">
        <f>'wyznaczanie X2,X3,X6,X7'!$M$3*modele!E1847+'wyznaczanie X2,X3,X6,X7'!$N$3</f>
        <v>138.08003509813142</v>
      </c>
      <c r="K1847">
        <f t="shared" si="235"/>
        <v>1.2999999999999999E-3</v>
      </c>
      <c r="M1847">
        <v>-120.970429375614</v>
      </c>
      <c r="N1847">
        <f t="shared" si="232"/>
        <v>-120.97042937561427</v>
      </c>
      <c r="O1847">
        <f t="shared" si="233"/>
        <v>0</v>
      </c>
      <c r="Q1847">
        <v>21.720174929318802</v>
      </c>
      <c r="R1847">
        <v>21.720174929318802</v>
      </c>
      <c r="T1847">
        <v>49.378652275971199</v>
      </c>
      <c r="U1847">
        <f>'wyznaczanie X2,X3,X6,X7'!$T$3*modele!X1847+'wyznaczanie X2,X3,X6,X7'!$U$3</f>
        <v>49.010024756046256</v>
      </c>
      <c r="V1847">
        <f t="shared" si="237"/>
        <v>0.36859999999999998</v>
      </c>
      <c r="X1847">
        <v>98.0239485656179</v>
      </c>
      <c r="Y1847">
        <f>'wyznaczanie X2,X3,X6,X7'!$W$3*modele!T1847+'wyznaczanie X2,X3,X6,X7'!$X$3</f>
        <v>98.76769730254631</v>
      </c>
      <c r="Z1847">
        <f t="shared" si="236"/>
        <v>0.74370000000000003</v>
      </c>
    </row>
    <row r="1848" spans="1:26" x14ac:dyDescent="0.3">
      <c r="A1848">
        <v>31.939489618810999</v>
      </c>
      <c r="B1848">
        <f t="shared" si="230"/>
        <v>31.939489618811006</v>
      </c>
      <c r="C1848">
        <f t="shared" si="231"/>
        <v>0</v>
      </c>
      <c r="E1848">
        <v>21.148762522037298</v>
      </c>
      <c r="F1848">
        <f>'wyznaczanie X2,X3,X6,X7'!$J$3*I1848+'wyznaczanie X2,X3,X6,X7'!$K$3</f>
        <v>21.401944323272339</v>
      </c>
      <c r="G1848">
        <f t="shared" si="234"/>
        <v>0.25319999999999998</v>
      </c>
      <c r="I1848">
        <v>47.278171179183097</v>
      </c>
      <c r="J1848">
        <f>'wyznaczanie X2,X3,X6,X7'!$M$3*modele!E1848+'wyznaczanie X2,X3,X6,X7'!$N$3</f>
        <v>46.773998408456066</v>
      </c>
      <c r="K1848">
        <f t="shared" si="235"/>
        <v>0.50419999999999998</v>
      </c>
      <c r="M1848">
        <v>0.432691671510121</v>
      </c>
      <c r="N1848">
        <f t="shared" si="232"/>
        <v>0.43269167151010635</v>
      </c>
      <c r="O1848">
        <f t="shared" si="233"/>
        <v>0</v>
      </c>
      <c r="Q1848">
        <v>17.120561033663101</v>
      </c>
      <c r="R1848">
        <v>17.120561033663101</v>
      </c>
      <c r="T1848">
        <v>57.3942294328819</v>
      </c>
      <c r="U1848">
        <f>'wyznaczanie X2,X3,X6,X7'!$T$3*modele!X1848+'wyznaczanie X2,X3,X6,X7'!$U$3</f>
        <v>57.839110558577808</v>
      </c>
      <c r="V1848">
        <f t="shared" si="237"/>
        <v>0.44490000000000002</v>
      </c>
      <c r="X1848">
        <v>115.72749755353099</v>
      </c>
      <c r="Y1848">
        <f>'wyznaczanie X2,X3,X6,X7'!$W$3*modele!T1848+'wyznaczanie X2,X3,X6,X7'!$X$3</f>
        <v>114.78394753222149</v>
      </c>
      <c r="Z1848">
        <f t="shared" si="236"/>
        <v>0.94359999999999999</v>
      </c>
    </row>
    <row r="1849" spans="1:26" x14ac:dyDescent="0.3">
      <c r="A1849">
        <v>50.073959801134698</v>
      </c>
      <c r="B1849">
        <f t="shared" si="230"/>
        <v>50.073959801134649</v>
      </c>
      <c r="C1849">
        <f t="shared" si="231"/>
        <v>0</v>
      </c>
      <c r="E1849">
        <v>42.369405851143199</v>
      </c>
      <c r="F1849">
        <f>'wyznaczanie X2,X3,X6,X7'!$J$3*I1849+'wyznaczanie X2,X3,X6,X7'!$K$3</f>
        <v>42.429975275302496</v>
      </c>
      <c r="G1849">
        <f t="shared" si="234"/>
        <v>6.0600000000000001E-2</v>
      </c>
      <c r="I1849">
        <v>89.3488302698551</v>
      </c>
      <c r="J1849">
        <f>'wyznaczanie X2,X3,X6,X7'!$M$3*modele!E1849+'wyznaczanie X2,X3,X6,X7'!$N$3</f>
        <v>89.227930352810375</v>
      </c>
      <c r="K1849">
        <f t="shared" si="235"/>
        <v>0.12089999999999999</v>
      </c>
      <c r="M1849">
        <v>-26.9602979511603</v>
      </c>
      <c r="N1849">
        <f t="shared" si="232"/>
        <v>-26.9602979511602</v>
      </c>
      <c r="O1849">
        <f t="shared" si="233"/>
        <v>0</v>
      </c>
      <c r="Q1849">
        <v>23.312757078236199</v>
      </c>
      <c r="R1849">
        <v>23.312757078236199</v>
      </c>
      <c r="T1849">
        <v>37.726214577256897</v>
      </c>
      <c r="U1849">
        <f>'wyznaczanie X2,X3,X6,X7'!$T$3*modele!X1849+'wyznaczanie X2,X3,X6,X7'!$U$3</f>
        <v>37.313496697648304</v>
      </c>
      <c r="V1849">
        <f t="shared" si="237"/>
        <v>0.41270000000000001</v>
      </c>
      <c r="X1849">
        <v>74.570777750245895</v>
      </c>
      <c r="Y1849">
        <f>'wyznaczanie X2,X3,X6,X7'!$W$3*modele!T1849+'wyznaczanie X2,X3,X6,X7'!$X$3</f>
        <v>75.484488331448645</v>
      </c>
      <c r="Z1849">
        <f t="shared" si="236"/>
        <v>0.91369999999999996</v>
      </c>
    </row>
    <row r="1850" spans="1:26" x14ac:dyDescent="0.3">
      <c r="A1850">
        <v>41.575259765031198</v>
      </c>
      <c r="B1850">
        <f t="shared" si="230"/>
        <v>41.575259765030836</v>
      </c>
      <c r="C1850">
        <f t="shared" si="231"/>
        <v>0</v>
      </c>
      <c r="E1850">
        <v>65.031829687379897</v>
      </c>
      <c r="F1850">
        <f>'wyznaczanie X2,X3,X6,X7'!$J$3*I1850+'wyznaczanie X2,X3,X6,X7'!$K$3</f>
        <v>65.097815409437302</v>
      </c>
      <c r="G1850">
        <f t="shared" si="234"/>
        <v>6.6000000000000003E-2</v>
      </c>
      <c r="I1850">
        <v>134.70024604342601</v>
      </c>
      <c r="J1850">
        <f>'wyznaczanie X2,X3,X6,X7'!$M$3*modele!E1850+'wyznaczanie X2,X3,X6,X7'!$N$3</f>
        <v>134.56628246196118</v>
      </c>
      <c r="K1850">
        <f t="shared" si="235"/>
        <v>0.13400000000000001</v>
      </c>
      <c r="M1850">
        <v>-111.94496953207801</v>
      </c>
      <c r="N1850">
        <f t="shared" si="232"/>
        <v>-111.94496953207728</v>
      </c>
      <c r="O1850">
        <f t="shared" si="233"/>
        <v>0</v>
      </c>
      <c r="Q1850">
        <v>21.141202354317102</v>
      </c>
      <c r="R1850">
        <v>21.141202354317102</v>
      </c>
      <c r="T1850">
        <v>47.780453439308801</v>
      </c>
      <c r="U1850">
        <f>'wyznaczanie X2,X3,X6,X7'!$T$3*modele!X1850+'wyznaczanie X2,X3,X6,X7'!$U$3</f>
        <v>47.992232052669799</v>
      </c>
      <c r="V1850">
        <f t="shared" si="237"/>
        <v>0.21179999999999999</v>
      </c>
      <c r="X1850">
        <v>95.983132179101503</v>
      </c>
      <c r="Y1850">
        <f>'wyznaczanie X2,X3,X6,X7'!$W$3*modele!T1850+'wyznaczanie X2,X3,X6,X7'!$X$3</f>
        <v>95.574271304183611</v>
      </c>
      <c r="Z1850">
        <f t="shared" si="236"/>
        <v>0.40889999999999999</v>
      </c>
    </row>
    <row r="1851" spans="1:26" x14ac:dyDescent="0.3">
      <c r="A1851">
        <v>46.915493733744697</v>
      </c>
      <c r="B1851">
        <f t="shared" si="230"/>
        <v>46.915493733744754</v>
      </c>
      <c r="C1851">
        <f t="shared" si="231"/>
        <v>0</v>
      </c>
      <c r="E1851">
        <v>35.683035333814502</v>
      </c>
      <c r="F1851">
        <f>'wyznaczanie X2,X3,X6,X7'!$J$3*I1851+'wyznaczanie X2,X3,X6,X7'!$K$3</f>
        <v>35.451166242801392</v>
      </c>
      <c r="G1851">
        <f t="shared" si="234"/>
        <v>0.2319</v>
      </c>
      <c r="I1851">
        <v>75.386367672428193</v>
      </c>
      <c r="J1851">
        <f>'wyznaczanie X2,X3,X6,X7'!$M$3*modele!E1851+'wyznaczanie X2,X3,X6,X7'!$N$3</f>
        <v>75.851204939963537</v>
      </c>
      <c r="K1851">
        <f t="shared" si="235"/>
        <v>0.46479999999999999</v>
      </c>
      <c r="M1851">
        <v>-13.218118533954</v>
      </c>
      <c r="N1851">
        <f t="shared" si="232"/>
        <v>-13.218118533954112</v>
      </c>
      <c r="O1851">
        <f t="shared" si="233"/>
        <v>0</v>
      </c>
      <c r="Q1851">
        <v>17.2491829884321</v>
      </c>
      <c r="R1851">
        <v>17.2491829884321</v>
      </c>
      <c r="T1851">
        <v>52.901282173095098</v>
      </c>
      <c r="U1851">
        <f>'wyznaczanie X2,X3,X6,X7'!$T$3*modele!X1851+'wyznaczanie X2,X3,X6,X7'!$U$3</f>
        <v>53.123409318346397</v>
      </c>
      <c r="V1851">
        <f t="shared" si="237"/>
        <v>0.22209999999999999</v>
      </c>
      <c r="X1851">
        <v>106.27185856825101</v>
      </c>
      <c r="Y1851">
        <f>'wyznaczanie X2,X3,X6,X7'!$W$3*modele!T1851+'wyznaczanie X2,X3,X6,X7'!$X$3</f>
        <v>105.80640715392973</v>
      </c>
      <c r="Z1851">
        <f t="shared" si="236"/>
        <v>0.46550000000000002</v>
      </c>
    </row>
    <row r="1852" spans="1:26" x14ac:dyDescent="0.3">
      <c r="A1852">
        <v>22.468584043228201</v>
      </c>
      <c r="B1852">
        <f t="shared" si="230"/>
        <v>22.468584043228006</v>
      </c>
      <c r="C1852">
        <f t="shared" si="231"/>
        <v>0</v>
      </c>
      <c r="E1852">
        <v>62.951716108412</v>
      </c>
      <c r="F1852">
        <f>'wyznaczanie X2,X3,X6,X7'!$J$3*I1852+'wyznaczanie X2,X3,X6,X7'!$K$3</f>
        <v>62.90192980853837</v>
      </c>
      <c r="G1852">
        <f t="shared" si="234"/>
        <v>4.9799999999999997E-2</v>
      </c>
      <c r="I1852">
        <v>130.30695050718299</v>
      </c>
      <c r="J1852">
        <f>'wyznaczanie X2,X3,X6,X7'!$M$3*modele!E1852+'wyznaczanie X2,X3,X6,X7'!$N$3</f>
        <v>130.40481577367717</v>
      </c>
      <c r="K1852">
        <f t="shared" si="235"/>
        <v>9.7900000000000001E-2</v>
      </c>
      <c r="M1852">
        <v>-143.91798023877999</v>
      </c>
      <c r="N1852">
        <f t="shared" si="232"/>
        <v>-143.91798023877959</v>
      </c>
      <c r="O1852">
        <f t="shared" si="233"/>
        <v>0</v>
      </c>
      <c r="Q1852">
        <v>15.8872190532721</v>
      </c>
      <c r="R1852">
        <v>15.8872190532721</v>
      </c>
      <c r="T1852">
        <v>52.031165558933303</v>
      </c>
      <c r="U1852">
        <f>'wyznaczanie X2,X3,X6,X7'!$T$3*modele!X1852+'wyznaczanie X2,X3,X6,X7'!$U$3</f>
        <v>52.415039402990885</v>
      </c>
      <c r="V1852">
        <f t="shared" si="237"/>
        <v>0.38390000000000002</v>
      </c>
      <c r="X1852">
        <v>104.851478046582</v>
      </c>
      <c r="Y1852">
        <f>'wyznaczanie X2,X3,X6,X7'!$W$3*modele!T1852+'wyznaczanie X2,X3,X6,X7'!$X$3</f>
        <v>104.06779181175216</v>
      </c>
      <c r="Z1852">
        <f t="shared" si="236"/>
        <v>0.78369999999999995</v>
      </c>
    </row>
    <row r="1853" spans="1:26" x14ac:dyDescent="0.3">
      <c r="A1853">
        <v>50.110283033129001</v>
      </c>
      <c r="B1853">
        <f t="shared" si="230"/>
        <v>50.110283033128901</v>
      </c>
      <c r="C1853">
        <f t="shared" si="231"/>
        <v>0</v>
      </c>
      <c r="E1853">
        <v>57.444081203709104</v>
      </c>
      <c r="F1853">
        <f>'wyznaczanie X2,X3,X6,X7'!$J$3*I1853+'wyznaczanie X2,X3,X6,X7'!$K$3</f>
        <v>57.195901258276791</v>
      </c>
      <c r="G1853">
        <f t="shared" si="234"/>
        <v>0.2482</v>
      </c>
      <c r="I1853">
        <v>118.89093240984801</v>
      </c>
      <c r="J1853">
        <f>'wyznaczanie X2,X3,X6,X7'!$M$3*modele!E1853+'wyznaczanie X2,X3,X6,X7'!$N$3</f>
        <v>119.3862639893445</v>
      </c>
      <c r="K1853">
        <f t="shared" si="235"/>
        <v>0.49530000000000002</v>
      </c>
      <c r="M1853">
        <v>-72.111677544869494</v>
      </c>
      <c r="N1853">
        <f t="shared" si="232"/>
        <v>-72.111677544869295</v>
      </c>
      <c r="O1853">
        <f t="shared" si="233"/>
        <v>0</v>
      </c>
      <c r="Q1853">
        <v>21.631882036276998</v>
      </c>
      <c r="R1853">
        <v>21.631882036276998</v>
      </c>
      <c r="T1853">
        <v>52.198180705545902</v>
      </c>
      <c r="U1853">
        <f>'wyznaczanie X2,X3,X6,X7'!$T$3*modele!X1853+'wyznaczanie X2,X3,X6,X7'!$U$3</f>
        <v>52.245003039999503</v>
      </c>
      <c r="V1853">
        <f t="shared" si="237"/>
        <v>4.6800000000000001E-2</v>
      </c>
      <c r="X1853">
        <v>104.510531413004</v>
      </c>
      <c r="Y1853">
        <f>'wyznaczanie X2,X3,X6,X7'!$W$3*modele!T1853+'wyznaczanie X2,X3,X6,X7'!$X$3</f>
        <v>104.40151155868105</v>
      </c>
      <c r="Z1853">
        <f t="shared" si="236"/>
        <v>0.109</v>
      </c>
    </row>
    <row r="1854" spans="1:26" x14ac:dyDescent="0.3">
      <c r="A1854">
        <v>68.898527578948404</v>
      </c>
      <c r="B1854">
        <f t="shared" si="230"/>
        <v>68.898527578948347</v>
      </c>
      <c r="C1854">
        <f t="shared" si="231"/>
        <v>0</v>
      </c>
      <c r="E1854">
        <v>21.1498571919035</v>
      </c>
      <c r="F1854">
        <f>'wyznaczanie X2,X3,X6,X7'!$J$3*I1854+'wyznaczanie X2,X3,X6,X7'!$K$3</f>
        <v>21.059064921713421</v>
      </c>
      <c r="G1854">
        <f t="shared" si="234"/>
        <v>9.0800000000000006E-2</v>
      </c>
      <c r="I1854">
        <v>46.592174356888798</v>
      </c>
      <c r="J1854">
        <f>'wyznaczanie X2,X3,X6,X7'!$M$3*modele!E1854+'wyznaczanie X2,X3,X6,X7'!$N$3</f>
        <v>46.776188400497333</v>
      </c>
      <c r="K1854">
        <f t="shared" si="235"/>
        <v>0.184</v>
      </c>
      <c r="M1854">
        <v>74.3474835821862</v>
      </c>
      <c r="N1854">
        <f t="shared" si="232"/>
        <v>74.3474835821863</v>
      </c>
      <c r="O1854">
        <f t="shared" si="233"/>
        <v>0</v>
      </c>
      <c r="Q1854">
        <v>20.766481504016301</v>
      </c>
      <c r="R1854">
        <v>20.766481504016301</v>
      </c>
      <c r="T1854">
        <v>49.185563110213799</v>
      </c>
      <c r="U1854">
        <f>'wyznaczanie X2,X3,X6,X7'!$T$3*modele!X1854+'wyznaczanie X2,X3,X6,X7'!$U$3</f>
        <v>48.9141988301241</v>
      </c>
      <c r="V1854">
        <f t="shared" si="237"/>
        <v>0.27139999999999997</v>
      </c>
      <c r="X1854">
        <v>97.831804213210702</v>
      </c>
      <c r="Y1854">
        <f>'wyznaczanie X2,X3,X6,X7'!$W$3*modele!T1854+'wyznaczanie X2,X3,X6,X7'!$X$3</f>
        <v>98.381877999098705</v>
      </c>
      <c r="Z1854">
        <f t="shared" si="236"/>
        <v>0.55010000000000003</v>
      </c>
    </row>
    <row r="1855" spans="1:26" x14ac:dyDescent="0.3">
      <c r="A1855">
        <v>49.664529153230902</v>
      </c>
      <c r="B1855">
        <f t="shared" si="230"/>
        <v>49.664529153230852</v>
      </c>
      <c r="C1855">
        <f t="shared" si="231"/>
        <v>0</v>
      </c>
      <c r="E1855">
        <v>25.344133177096001</v>
      </c>
      <c r="F1855">
        <f>'wyznaczanie X2,X3,X6,X7'!$J$3*I1855+'wyznaczanie X2,X3,X6,X7'!$K$3</f>
        <v>25.177664920275831</v>
      </c>
      <c r="G1855">
        <f t="shared" si="234"/>
        <v>0.16650000000000001</v>
      </c>
      <c r="I1855">
        <v>54.832233393592503</v>
      </c>
      <c r="J1855">
        <f>'wyznaczanie X2,X3,X6,X7'!$M$3*modele!E1855+'wyznaczanie X2,X3,X6,X7'!$N$3</f>
        <v>55.167239721122137</v>
      </c>
      <c r="K1855">
        <f t="shared" si="235"/>
        <v>0.33500000000000002</v>
      </c>
      <c r="M1855">
        <v>23.2966587751737</v>
      </c>
      <c r="N1855">
        <f t="shared" si="232"/>
        <v>23.296658775173796</v>
      </c>
      <c r="O1855">
        <f t="shared" si="233"/>
        <v>0</v>
      </c>
      <c r="Q1855">
        <v>24.650239163877401</v>
      </c>
      <c r="R1855">
        <v>24.650239163877401</v>
      </c>
      <c r="T1855">
        <v>56.851082815686397</v>
      </c>
      <c r="U1855">
        <f>'wyznaczanie X2,X3,X6,X7'!$T$3*modele!X1855+'wyznaczanie X2,X3,X6,X7'!$U$3</f>
        <v>56.453208143357273</v>
      </c>
      <c r="V1855">
        <f t="shared" si="237"/>
        <v>0.39789999999999998</v>
      </c>
      <c r="X1855">
        <v>112.948569831106</v>
      </c>
      <c r="Y1855">
        <f>'wyznaczanie X2,X3,X6,X7'!$W$3*modele!T1855+'wyznaczanie X2,X3,X6,X7'!$X$3</f>
        <v>113.69866421922828</v>
      </c>
      <c r="Z1855">
        <f t="shared" si="236"/>
        <v>0.75009999999999999</v>
      </c>
    </row>
    <row r="1856" spans="1:26" x14ac:dyDescent="0.3">
      <c r="A1856">
        <v>26.162360016911698</v>
      </c>
      <c r="B1856">
        <f t="shared" si="230"/>
        <v>26.162360016911649</v>
      </c>
      <c r="C1856">
        <f t="shared" si="231"/>
        <v>0</v>
      </c>
      <c r="E1856">
        <v>41.546900945761799</v>
      </c>
      <c r="F1856">
        <f>'wyznaczanie X2,X3,X6,X7'!$J$3*I1856+'wyznaczanie X2,X3,X6,X7'!$K$3</f>
        <v>41.557722037310199</v>
      </c>
      <c r="G1856">
        <f t="shared" si="234"/>
        <v>1.0800000000000001E-2</v>
      </c>
      <c r="I1856">
        <v>87.603718295271193</v>
      </c>
      <c r="J1856">
        <f>'wyznaczanie X2,X3,X6,X7'!$M$3*modele!E1856+'wyznaczanie X2,X3,X6,X7'!$N$3</f>
        <v>87.582430415065048</v>
      </c>
      <c r="K1856">
        <f t="shared" si="235"/>
        <v>2.1299999999999999E-2</v>
      </c>
      <c r="M1856">
        <v>-72.315982803462106</v>
      </c>
      <c r="N1856">
        <f t="shared" si="232"/>
        <v>-72.315982803462006</v>
      </c>
      <c r="O1856">
        <f t="shared" si="233"/>
        <v>0</v>
      </c>
      <c r="Q1856">
        <v>17.468816090342202</v>
      </c>
      <c r="R1856">
        <v>17.468816090342202</v>
      </c>
      <c r="T1856">
        <v>56.517548631048598</v>
      </c>
      <c r="U1856">
        <f>'wyznaczanie X2,X3,X6,X7'!$T$3*modele!X1856+'wyznaczanie X2,X3,X6,X7'!$U$3</f>
        <v>56.708673563423424</v>
      </c>
      <c r="V1856">
        <f t="shared" si="237"/>
        <v>0.19109999999999999</v>
      </c>
      <c r="X1856">
        <v>113.46081364434001</v>
      </c>
      <c r="Y1856">
        <f>'wyznaczanie X2,X3,X6,X7'!$W$3*modele!T1856+'wyznaczanie X2,X3,X6,X7'!$X$3</f>
        <v>113.03221602008593</v>
      </c>
      <c r="Z1856">
        <f t="shared" si="236"/>
        <v>0.42859999999999998</v>
      </c>
    </row>
    <row r="1857" spans="1:26" x14ac:dyDescent="0.3">
      <c r="A1857">
        <v>32.2735249621687</v>
      </c>
      <c r="B1857">
        <f t="shared" si="230"/>
        <v>32.273524962168594</v>
      </c>
      <c r="C1857">
        <f t="shared" si="231"/>
        <v>0</v>
      </c>
      <c r="E1857">
        <v>62.625091464982397</v>
      </c>
      <c r="F1857">
        <f>'wyznaczanie X2,X3,X6,X7'!$J$3*I1857+'wyznaczanie X2,X3,X6,X7'!$K$3</f>
        <v>62.4991420006764</v>
      </c>
      <c r="G1857">
        <f t="shared" si="234"/>
        <v>0.12590000000000001</v>
      </c>
      <c r="I1857">
        <v>129.50109528521301</v>
      </c>
      <c r="J1857">
        <f>'wyznaczanie X2,X3,X6,X7'!$M$3*modele!E1857+'wyznaczanie X2,X3,X6,X7'!$N$3</f>
        <v>129.75137185265851</v>
      </c>
      <c r="K1857">
        <f t="shared" si="235"/>
        <v>0.25030000000000002</v>
      </c>
      <c r="M1857">
        <v>-123.32822447061</v>
      </c>
      <c r="N1857">
        <f t="shared" si="232"/>
        <v>-123.32822447060978</v>
      </c>
      <c r="O1857">
        <f t="shared" si="233"/>
        <v>0</v>
      </c>
      <c r="Q1857">
        <v>14.2638247553268</v>
      </c>
      <c r="R1857">
        <v>14.2638247553268</v>
      </c>
      <c r="T1857">
        <v>51.738851585019603</v>
      </c>
      <c r="U1857">
        <f>'wyznaczanie X2,X3,X6,X7'!$T$3*modele!X1857+'wyznaczanie X2,X3,X6,X7'!$U$3</f>
        <v>52.106377205687373</v>
      </c>
      <c r="V1857">
        <f t="shared" si="237"/>
        <v>0.36749999999999999</v>
      </c>
      <c r="X1857">
        <v>104.232567272251</v>
      </c>
      <c r="Y1857">
        <f>'wyznaczanie X2,X3,X6,X7'!$W$3*modele!T1857+'wyznaczanie X2,X3,X6,X7'!$X$3</f>
        <v>103.48370738960969</v>
      </c>
      <c r="Z1857">
        <f t="shared" si="236"/>
        <v>0.74890000000000001</v>
      </c>
    </row>
    <row r="1858" spans="1:26" x14ac:dyDescent="0.3">
      <c r="A1858">
        <v>62.846262946424901</v>
      </c>
      <c r="B1858">
        <f t="shared" si="230"/>
        <v>62.84626294642495</v>
      </c>
      <c r="C1858">
        <f t="shared" si="231"/>
        <v>0</v>
      </c>
      <c r="E1858">
        <v>47.032056292562999</v>
      </c>
      <c r="F1858">
        <f>'wyznaczanie X2,X3,X6,X7'!$J$3*I1858+'wyznaczanie X2,X3,X6,X7'!$K$3</f>
        <v>47.220373011852004</v>
      </c>
      <c r="G1858">
        <f t="shared" si="234"/>
        <v>0.1883</v>
      </c>
      <c r="I1858">
        <v>98.932951129428204</v>
      </c>
      <c r="J1858">
        <f>'wyznaczanie X2,X3,X6,X7'!$M$3*modele!E1858+'wyznaczanie X2,X3,X6,X7'!$N$3</f>
        <v>98.556009688126636</v>
      </c>
      <c r="K1858">
        <f t="shared" si="235"/>
        <v>0.37690000000000001</v>
      </c>
      <c r="M1858">
        <v>-15.403642984839101</v>
      </c>
      <c r="N1858">
        <f t="shared" si="232"/>
        <v>-15.403642984839195</v>
      </c>
      <c r="O1858">
        <f t="shared" si="233"/>
        <v>0</v>
      </c>
      <c r="Q1858">
        <v>20.663241157590399</v>
      </c>
      <c r="R1858">
        <v>20.663241157590399</v>
      </c>
      <c r="T1858">
        <v>50.497480236342199</v>
      </c>
      <c r="U1858">
        <f>'wyznaczanie X2,X3,X6,X7'!$T$3*modele!X1858+'wyznaczanie X2,X3,X6,X7'!$U$3</f>
        <v>50.166632906740496</v>
      </c>
      <c r="V1858">
        <f t="shared" si="237"/>
        <v>0.33079999999999998</v>
      </c>
      <c r="X1858">
        <v>100.34310929342099</v>
      </c>
      <c r="Y1858">
        <f>'wyznaczanie X2,X3,X6,X7'!$W$3*modele!T1858+'wyznaczanie X2,X3,X6,X7'!$X$3</f>
        <v>101.00327288574803</v>
      </c>
      <c r="Z1858">
        <f t="shared" si="236"/>
        <v>0.66020000000000001</v>
      </c>
    </row>
    <row r="1859" spans="1:26" x14ac:dyDescent="0.3">
      <c r="A1859">
        <v>34.637841397944797</v>
      </c>
      <c r="B1859">
        <f t="shared" ref="B1859:B1922" si="238">1.5*$E1859+0.5*$M1859</f>
        <v>34.637841397944754</v>
      </c>
      <c r="C1859">
        <f t="shared" ref="C1859:C1922" si="239">ROUND(ABS(B1859-A1859),4)</f>
        <v>0</v>
      </c>
      <c r="E1859">
        <v>45.690777566937598</v>
      </c>
      <c r="F1859">
        <f>'wyznaczanie X2,X3,X6,X7'!$J$3*I1859+'wyznaczanie X2,X3,X6,X7'!$K$3</f>
        <v>45.920638588092935</v>
      </c>
      <c r="G1859">
        <f t="shared" si="234"/>
        <v>0.22989999999999999</v>
      </c>
      <c r="I1859">
        <v>96.332580035476596</v>
      </c>
      <c r="J1859">
        <f>'wyznaczanie X2,X3,X6,X7'!$M$3*modele!E1859+'wyznaczanie X2,X3,X6,X7'!$N$3</f>
        <v>95.87265297490157</v>
      </c>
      <c r="K1859">
        <f t="shared" si="235"/>
        <v>0.45989999999999998</v>
      </c>
      <c r="M1859">
        <v>-67.796649904923299</v>
      </c>
      <c r="N1859">
        <f t="shared" ref="N1859:N1922" si="240">2*A1859-3*E1859</f>
        <v>-67.796649904923214</v>
      </c>
      <c r="O1859">
        <f t="shared" ref="O1859:O1922" si="241">ROUND(ABS(N1859-M1859),4)</f>
        <v>0</v>
      </c>
      <c r="Q1859">
        <v>25.068747947803999</v>
      </c>
      <c r="R1859">
        <v>25.068747947803999</v>
      </c>
      <c r="T1859">
        <v>57.532708633696302</v>
      </c>
      <c r="U1859">
        <f>'wyznaczanie X2,X3,X6,X7'!$T$3*modele!X1859+'wyznaczanie X2,X3,X6,X7'!$U$3</f>
        <v>57.743356173486006</v>
      </c>
      <c r="V1859">
        <f t="shared" si="237"/>
        <v>0.21060000000000001</v>
      </c>
      <c r="X1859">
        <v>115.535496650471</v>
      </c>
      <c r="Y1859">
        <f>'wyznaczanie X2,X3,X6,X7'!$W$3*modele!T1859+'wyznaczanie X2,X3,X6,X7'!$X$3</f>
        <v>115.06064844700673</v>
      </c>
      <c r="Z1859">
        <f t="shared" si="236"/>
        <v>0.4748</v>
      </c>
    </row>
    <row r="1860" spans="1:26" x14ac:dyDescent="0.3">
      <c r="A1860">
        <v>67.959040792228507</v>
      </c>
      <c r="B1860">
        <f t="shared" si="238"/>
        <v>67.95904079222845</v>
      </c>
      <c r="C1860">
        <f t="shared" si="239"/>
        <v>0</v>
      </c>
      <c r="E1860">
        <v>58.890969089103798</v>
      </c>
      <c r="F1860">
        <f>'wyznaczanie X2,X3,X6,X7'!$J$3*I1860+'wyznaczanie X2,X3,X6,X7'!$K$3</f>
        <v>59.116392240577923</v>
      </c>
      <c r="G1860">
        <f t="shared" si="234"/>
        <v>0.22539999999999999</v>
      </c>
      <c r="I1860">
        <v>122.733247536139</v>
      </c>
      <c r="J1860">
        <f>'wyznaczanie X2,X3,X6,X7'!$M$3*modele!E1860+'wyznaczanie X2,X3,X6,X7'!$N$3</f>
        <v>122.28090195413259</v>
      </c>
      <c r="K1860">
        <f t="shared" si="235"/>
        <v>0.45229999999999998</v>
      </c>
      <c r="M1860">
        <v>-40.754825682854502</v>
      </c>
      <c r="N1860">
        <f t="shared" si="240"/>
        <v>-40.754825682854374</v>
      </c>
      <c r="O1860">
        <f t="shared" si="241"/>
        <v>0</v>
      </c>
      <c r="Q1860">
        <v>21.3196889746166</v>
      </c>
      <c r="R1860">
        <v>21.3196889746166</v>
      </c>
      <c r="T1860">
        <v>53.4064438265234</v>
      </c>
      <c r="U1860">
        <f>'wyznaczanie X2,X3,X6,X7'!$T$3*modele!X1860+'wyznaczanie X2,X3,X6,X7'!$U$3</f>
        <v>53.541277004104082</v>
      </c>
      <c r="V1860">
        <f t="shared" si="237"/>
        <v>0.1348</v>
      </c>
      <c r="X1860">
        <v>107.109741584764</v>
      </c>
      <c r="Y1860">
        <f>'wyznaczanie X2,X3,X6,X7'!$W$3*modele!T1860+'wyznaczanie X2,X3,X6,X7'!$X$3</f>
        <v>106.81579116825097</v>
      </c>
      <c r="Z1860">
        <f t="shared" si="236"/>
        <v>0.29399999999999998</v>
      </c>
    </row>
    <row r="1861" spans="1:26" x14ac:dyDescent="0.3">
      <c r="A1861">
        <v>27.9264174308388</v>
      </c>
      <c r="B1861">
        <f t="shared" si="238"/>
        <v>27.926417430838796</v>
      </c>
      <c r="C1861">
        <f t="shared" si="239"/>
        <v>0</v>
      </c>
      <c r="E1861">
        <v>61.629522859617197</v>
      </c>
      <c r="F1861">
        <f>'wyznaczanie X2,X3,X6,X7'!$J$3*I1861+'wyznaczanie X2,X3,X6,X7'!$K$3</f>
        <v>61.803783863560355</v>
      </c>
      <c r="G1861">
        <f t="shared" si="234"/>
        <v>0.17430000000000001</v>
      </c>
      <c r="I1861">
        <v>128.10989630898601</v>
      </c>
      <c r="J1861">
        <f>'wyznaczanie X2,X3,X6,X7'!$M$3*modele!E1861+'wyznaczanie X2,X3,X6,X7'!$N$3</f>
        <v>127.75964138706331</v>
      </c>
      <c r="K1861">
        <f t="shared" si="235"/>
        <v>0.3503</v>
      </c>
      <c r="M1861">
        <v>-129.035733717174</v>
      </c>
      <c r="N1861">
        <f t="shared" si="240"/>
        <v>-129.035733717174</v>
      </c>
      <c r="O1861">
        <f t="shared" si="241"/>
        <v>0</v>
      </c>
      <c r="Q1861">
        <v>23.7368776838596</v>
      </c>
      <c r="R1861">
        <v>23.7368776838596</v>
      </c>
      <c r="T1861">
        <v>62.2403884465852</v>
      </c>
      <c r="U1861">
        <f>'wyznaczanie X2,X3,X6,X7'!$T$3*modele!X1861+'wyznaczanie X2,X3,X6,X7'!$U$3</f>
        <v>62.108663093451305</v>
      </c>
      <c r="V1861">
        <f t="shared" si="237"/>
        <v>0.13170000000000001</v>
      </c>
      <c r="X1861">
        <v>124.28854613184799</v>
      </c>
      <c r="Y1861">
        <f>'wyznaczanie X2,X3,X6,X7'!$W$3*modele!T1861+'wyznaczanie X2,X3,X6,X7'!$X$3</f>
        <v>124.46725465993711</v>
      </c>
      <c r="Z1861">
        <f t="shared" si="236"/>
        <v>0.1787</v>
      </c>
    </row>
    <row r="1862" spans="1:26" x14ac:dyDescent="0.3">
      <c r="A1862">
        <v>69.839414941413807</v>
      </c>
      <c r="B1862">
        <f t="shared" si="238"/>
        <v>69.839414941413793</v>
      </c>
      <c r="C1862">
        <f t="shared" si="239"/>
        <v>0</v>
      </c>
      <c r="E1862">
        <v>34.463326357382599</v>
      </c>
      <c r="F1862">
        <f>'wyznaczanie X2,X3,X6,X7'!$J$3*I1862+'wyznaczanie X2,X3,X6,X7'!$K$3</f>
        <v>34.229970048436535</v>
      </c>
      <c r="G1862">
        <f t="shared" ref="G1862:G1925" si="242">ROUND(ABS(F1862-E1862),4)</f>
        <v>0.2334</v>
      </c>
      <c r="I1862">
        <v>72.943127556739199</v>
      </c>
      <c r="J1862">
        <f>'wyznaczanie X2,X3,X6,X7'!$M$3*modele!E1862+'wyznaczanie X2,X3,X6,X7'!$N$3</f>
        <v>73.411060167993526</v>
      </c>
      <c r="K1862">
        <f t="shared" si="235"/>
        <v>0.46789999999999998</v>
      </c>
      <c r="M1862">
        <v>36.288850810679797</v>
      </c>
      <c r="N1862">
        <f t="shared" si="240"/>
        <v>36.288850810679818</v>
      </c>
      <c r="O1862">
        <f t="shared" si="241"/>
        <v>0</v>
      </c>
      <c r="Q1862">
        <v>17.998660889142101</v>
      </c>
      <c r="R1862">
        <v>17.998660889142101</v>
      </c>
      <c r="T1862">
        <v>52.949164852727201</v>
      </c>
      <c r="U1862">
        <f>'wyznaczanie X2,X3,X6,X7'!$T$3*modele!X1862+'wyznaczanie X2,X3,X6,X7'!$U$3</f>
        <v>52.668023192273893</v>
      </c>
      <c r="V1862">
        <f t="shared" si="237"/>
        <v>0.28110000000000002</v>
      </c>
      <c r="X1862">
        <v>105.35874584382501</v>
      </c>
      <c r="Y1862">
        <f>'wyznaczanie X2,X3,X6,X7'!$W$3*modele!T1862+'wyznaczanie X2,X3,X6,X7'!$X$3</f>
        <v>105.90208348061743</v>
      </c>
      <c r="Z1862">
        <f t="shared" si="236"/>
        <v>0.54330000000000001</v>
      </c>
    </row>
    <row r="1863" spans="1:26" x14ac:dyDescent="0.3">
      <c r="A1863">
        <v>28.4521910212381</v>
      </c>
      <c r="B1863">
        <f t="shared" si="238"/>
        <v>28.452191021238043</v>
      </c>
      <c r="C1863">
        <f t="shared" si="239"/>
        <v>0</v>
      </c>
      <c r="E1863">
        <v>34.959949719602399</v>
      </c>
      <c r="F1863">
        <f>'wyznaczanie X2,X3,X6,X7'!$J$3*I1863+'wyznaczanie X2,X3,X6,X7'!$K$3</f>
        <v>35.089162100384328</v>
      </c>
      <c r="G1863">
        <f t="shared" si="242"/>
        <v>0.12920000000000001</v>
      </c>
      <c r="I1863">
        <v>74.6621080924522</v>
      </c>
      <c r="J1863">
        <f>'wyznaczanie X2,X3,X6,X7'!$M$3*modele!E1863+'wyznaczanie X2,X3,X6,X7'!$N$3</f>
        <v>74.404602828066317</v>
      </c>
      <c r="K1863">
        <f t="shared" si="235"/>
        <v>0.25750000000000001</v>
      </c>
      <c r="M1863">
        <v>-47.975467116331103</v>
      </c>
      <c r="N1863">
        <f t="shared" si="240"/>
        <v>-47.975467116330989</v>
      </c>
      <c r="O1863">
        <f t="shared" si="241"/>
        <v>0</v>
      </c>
      <c r="Q1863">
        <v>26.1279430631227</v>
      </c>
      <c r="R1863">
        <v>26.1279430631227</v>
      </c>
      <c r="T1863">
        <v>50.449967804058701</v>
      </c>
      <c r="U1863">
        <f>'wyznaczanie X2,X3,X6,X7'!$T$3*modele!X1863+'wyznaczanie X2,X3,X6,X7'!$U$3</f>
        <v>50.390825959048563</v>
      </c>
      <c r="V1863">
        <f t="shared" si="237"/>
        <v>5.91E-2</v>
      </c>
      <c r="X1863">
        <v>100.792647645755</v>
      </c>
      <c r="Y1863">
        <f>'wyznaczanie X2,X3,X6,X7'!$W$3*modele!T1863+'wyznaczanie X2,X3,X6,X7'!$X$3</f>
        <v>100.90833636532331</v>
      </c>
      <c r="Z1863">
        <f t="shared" si="236"/>
        <v>0.1157</v>
      </c>
    </row>
    <row r="1864" spans="1:26" x14ac:dyDescent="0.3">
      <c r="A1864">
        <v>40.315683633450497</v>
      </c>
      <c r="B1864">
        <f t="shared" si="238"/>
        <v>40.315683633450504</v>
      </c>
      <c r="C1864">
        <f t="shared" si="239"/>
        <v>0</v>
      </c>
      <c r="E1864">
        <v>13.740012203521401</v>
      </c>
      <c r="F1864">
        <f>'wyznaczanie X2,X3,X6,X7'!$J$3*I1864+'wyznaczanie X2,X3,X6,X7'!$K$3</f>
        <v>13.513477469447199</v>
      </c>
      <c r="G1864">
        <f t="shared" si="242"/>
        <v>0.22650000000000001</v>
      </c>
      <c r="I1864">
        <v>31.495761475087502</v>
      </c>
      <c r="J1864">
        <f>'wyznaczanie X2,X3,X6,X7'!$M$3*modele!E1864+'wyznaczanie X2,X3,X6,X7'!$N$3</f>
        <v>31.952082930352631</v>
      </c>
      <c r="K1864">
        <f t="shared" si="235"/>
        <v>0.45629999999999998</v>
      </c>
      <c r="M1864">
        <v>39.411330656336801</v>
      </c>
      <c r="N1864">
        <f t="shared" si="240"/>
        <v>39.411330656336794</v>
      </c>
      <c r="O1864">
        <f t="shared" si="241"/>
        <v>0</v>
      </c>
      <c r="Q1864">
        <v>17.313660364542901</v>
      </c>
      <c r="R1864">
        <v>17.313660364542901</v>
      </c>
      <c r="T1864">
        <v>48.312959584035497</v>
      </c>
      <c r="U1864">
        <f>'wyznaczanie X2,X3,X6,X7'!$T$3*modele!X1864+'wyznaczanie X2,X3,X6,X7'!$U$3</f>
        <v>48.498670220287103</v>
      </c>
      <c r="V1864">
        <f t="shared" si="237"/>
        <v>0.1857</v>
      </c>
      <c r="X1864">
        <v>96.998611370298306</v>
      </c>
      <c r="Y1864">
        <f>'wyznaczanie X2,X3,X6,X7'!$W$3*modele!T1864+'wyznaczanie X2,X3,X6,X7'!$X$3</f>
        <v>96.638293457027501</v>
      </c>
      <c r="Z1864">
        <f t="shared" si="236"/>
        <v>0.36030000000000001</v>
      </c>
    </row>
    <row r="1865" spans="1:26" x14ac:dyDescent="0.3">
      <c r="A1865">
        <v>26.064071553054401</v>
      </c>
      <c r="B1865">
        <f t="shared" si="238"/>
        <v>26.064071553054347</v>
      </c>
      <c r="C1865">
        <f t="shared" si="239"/>
        <v>0</v>
      </c>
      <c r="E1865">
        <v>32.9566739586107</v>
      </c>
      <c r="F1865">
        <f>'wyznaczanie X2,X3,X6,X7'!$J$3*I1865+'wyznaczanie X2,X3,X6,X7'!$K$3</f>
        <v>32.901532056595634</v>
      </c>
      <c r="G1865">
        <f t="shared" si="242"/>
        <v>5.5100000000000003E-2</v>
      </c>
      <c r="I1865">
        <v>70.2853294012519</v>
      </c>
      <c r="J1865">
        <f>'wyznaczanie X2,X3,X6,X7'!$M$3*modele!E1865+'wyznaczanie X2,X3,X6,X7'!$N$3</f>
        <v>70.396857563045671</v>
      </c>
      <c r="K1865">
        <f t="shared" si="235"/>
        <v>0.1115</v>
      </c>
      <c r="M1865">
        <v>-46.7418787697234</v>
      </c>
      <c r="N1865">
        <f t="shared" si="240"/>
        <v>-46.741878769723293</v>
      </c>
      <c r="O1865">
        <f t="shared" si="241"/>
        <v>0</v>
      </c>
      <c r="Q1865">
        <v>25.017617962763801</v>
      </c>
      <c r="R1865">
        <v>25.017617962763801</v>
      </c>
      <c r="T1865">
        <v>48.068992291826397</v>
      </c>
      <c r="U1865">
        <f>'wyznaczanie X2,X3,X6,X7'!$T$3*modele!X1865+'wyznaczanie X2,X3,X6,X7'!$U$3</f>
        <v>48.252903921661584</v>
      </c>
      <c r="V1865">
        <f t="shared" si="237"/>
        <v>0.18390000000000001</v>
      </c>
      <c r="X1865">
        <v>96.505815648905795</v>
      </c>
      <c r="Y1865">
        <f>'wyznaczanie X2,X3,X6,X7'!$W$3*modele!T1865+'wyznaczanie X2,X3,X6,X7'!$X$3</f>
        <v>96.15081250295691</v>
      </c>
      <c r="Z1865">
        <f t="shared" si="236"/>
        <v>0.35499999999999998</v>
      </c>
    </row>
    <row r="1866" spans="1:26" x14ac:dyDescent="0.3">
      <c r="A1866">
        <v>65.391861613621202</v>
      </c>
      <c r="B1866">
        <f t="shared" si="238"/>
        <v>65.391861613621145</v>
      </c>
      <c r="C1866">
        <f t="shared" si="239"/>
        <v>0</v>
      </c>
      <c r="E1866">
        <v>25.6738850866805</v>
      </c>
      <c r="F1866">
        <f>'wyznaczanie X2,X3,X6,X7'!$J$3*I1866+'wyznaczanie X2,X3,X6,X7'!$K$3</f>
        <v>25.549560434918824</v>
      </c>
      <c r="G1866">
        <f t="shared" si="242"/>
        <v>0.12429999999999999</v>
      </c>
      <c r="I1866">
        <v>55.5762825843887</v>
      </c>
      <c r="J1866">
        <f>'wyznaczanie X2,X3,X6,X7'!$M$3*modele!E1866+'wyznaczanie X2,X3,X6,X7'!$N$3</f>
        <v>55.826940037974452</v>
      </c>
      <c r="K1866">
        <f t="shared" si="235"/>
        <v>0.25069999999999998</v>
      </c>
      <c r="M1866">
        <v>53.7620679672008</v>
      </c>
      <c r="N1866">
        <f t="shared" si="240"/>
        <v>53.762067967200906</v>
      </c>
      <c r="O1866">
        <f t="shared" si="241"/>
        <v>0</v>
      </c>
      <c r="Q1866">
        <v>24.3718050019272</v>
      </c>
      <c r="R1866">
        <v>24.3718050019272</v>
      </c>
      <c r="T1866">
        <v>51.511445923155399</v>
      </c>
      <c r="U1866">
        <f>'wyznaczanie X2,X3,X6,X7'!$T$3*modele!X1866+'wyznaczanie X2,X3,X6,X7'!$U$3</f>
        <v>51.848605288672459</v>
      </c>
      <c r="V1866">
        <f t="shared" si="237"/>
        <v>0.3372</v>
      </c>
      <c r="X1866">
        <v>103.715698610801</v>
      </c>
      <c r="Y1866">
        <f>'wyznaczanie X2,X3,X6,X7'!$W$3*modele!T1866+'wyznaczanie X2,X3,X6,X7'!$X$3</f>
        <v>103.02931890169876</v>
      </c>
      <c r="Z1866">
        <f t="shared" si="236"/>
        <v>0.68640000000000001</v>
      </c>
    </row>
    <row r="1867" spans="1:26" x14ac:dyDescent="0.3">
      <c r="A1867">
        <v>44.562167462370297</v>
      </c>
      <c r="B1867">
        <f t="shared" si="238"/>
        <v>44.562167462370198</v>
      </c>
      <c r="C1867">
        <f t="shared" si="239"/>
        <v>0</v>
      </c>
      <c r="E1867">
        <v>16.490959379487801</v>
      </c>
      <c r="F1867">
        <f>'wyznaczanie X2,X3,X6,X7'!$J$3*I1867+'wyznaczanie X2,X3,X6,X7'!$K$3</f>
        <v>16.493676084197155</v>
      </c>
      <c r="G1867">
        <f t="shared" si="242"/>
        <v>2.7000000000000001E-3</v>
      </c>
      <c r="I1867">
        <v>37.458227491504203</v>
      </c>
      <c r="J1867">
        <f>'wyznaczanie X2,X3,X6,X7'!$M$3*modele!E1867+'wyznaczanie X2,X3,X6,X7'!$N$3</f>
        <v>37.455616559364053</v>
      </c>
      <c r="K1867">
        <f t="shared" si="235"/>
        <v>2.5999999999999999E-3</v>
      </c>
      <c r="M1867">
        <v>39.651456786277002</v>
      </c>
      <c r="N1867">
        <f t="shared" si="240"/>
        <v>39.651456786277194</v>
      </c>
      <c r="O1867">
        <f t="shared" si="241"/>
        <v>0</v>
      </c>
      <c r="Q1867">
        <v>17.678588951368699</v>
      </c>
      <c r="R1867">
        <v>17.678588951368699</v>
      </c>
      <c r="T1867">
        <v>55.897184800494003</v>
      </c>
      <c r="U1867">
        <f>'wyznaczanie X2,X3,X6,X7'!$T$3*modele!X1867+'wyznaczanie X2,X3,X6,X7'!$U$3</f>
        <v>55.886517184179738</v>
      </c>
      <c r="V1867">
        <f t="shared" si="237"/>
        <v>1.0699999999999999E-2</v>
      </c>
      <c r="X1867">
        <v>111.812275385544</v>
      </c>
      <c r="Y1867">
        <f>'wyznaczanie X2,X3,X6,X7'!$W$3*modele!T1867+'wyznaczanie X2,X3,X6,X7'!$X$3</f>
        <v>111.79264185729019</v>
      </c>
      <c r="Z1867">
        <f t="shared" si="236"/>
        <v>1.9599999999999999E-2</v>
      </c>
    </row>
    <row r="1868" spans="1:26" x14ac:dyDescent="0.3">
      <c r="A1868">
        <v>35.732923979448501</v>
      </c>
      <c r="B1868">
        <f t="shared" si="238"/>
        <v>35.732923979448543</v>
      </c>
      <c r="C1868">
        <f t="shared" si="239"/>
        <v>0</v>
      </c>
      <c r="E1868">
        <v>35.402929595307498</v>
      </c>
      <c r="F1868">
        <f>'wyznaczanie X2,X3,X6,X7'!$J$3*I1868+'wyznaczanie X2,X3,X6,X7'!$K$3</f>
        <v>35.301196404611709</v>
      </c>
      <c r="G1868">
        <f t="shared" si="242"/>
        <v>0.1017</v>
      </c>
      <c r="I1868">
        <v>75.086323890356795</v>
      </c>
      <c r="J1868">
        <f>'wyznaczanie X2,X3,X6,X7'!$M$3*modele!E1868+'wyznaczanie X2,X3,X6,X7'!$N$3</f>
        <v>75.290826549196794</v>
      </c>
      <c r="K1868">
        <f t="shared" si="235"/>
        <v>0.20449999999999999</v>
      </c>
      <c r="M1868">
        <v>-34.7429408270254</v>
      </c>
      <c r="N1868">
        <f t="shared" si="240"/>
        <v>-34.742940827025492</v>
      </c>
      <c r="O1868">
        <f t="shared" si="241"/>
        <v>0</v>
      </c>
      <c r="Q1868">
        <v>19.1911035252263</v>
      </c>
      <c r="R1868">
        <v>19.1911035252263</v>
      </c>
      <c r="T1868">
        <v>46.647685710088503</v>
      </c>
      <c r="U1868">
        <f>'wyznaczanie X2,X3,X6,X7'!$T$3*modele!X1868+'wyznaczanie X2,X3,X6,X7'!$U$3</f>
        <v>46.183478733104906</v>
      </c>
      <c r="V1868">
        <f t="shared" si="237"/>
        <v>0.4642</v>
      </c>
      <c r="X1868">
        <v>92.356329391570995</v>
      </c>
      <c r="Y1868">
        <f>'wyznaczanie X2,X3,X6,X7'!$W$3*modele!T1868+'wyznaczanie X2,X3,X6,X7'!$X$3</f>
        <v>93.310842102750328</v>
      </c>
      <c r="Z1868">
        <f t="shared" si="236"/>
        <v>0.95450000000000002</v>
      </c>
    </row>
    <row r="1869" spans="1:26" x14ac:dyDescent="0.3">
      <c r="A1869">
        <v>40.550363347000904</v>
      </c>
      <c r="B1869">
        <f t="shared" si="238"/>
        <v>40.550363347000847</v>
      </c>
      <c r="C1869">
        <f t="shared" si="239"/>
        <v>0</v>
      </c>
      <c r="E1869">
        <v>21.195871109660299</v>
      </c>
      <c r="F1869">
        <f>'wyznaczanie X2,X3,X6,X7'!$J$3*I1869+'wyznaczanie X2,X3,X6,X7'!$K$3</f>
        <v>21.042543910186019</v>
      </c>
      <c r="G1869">
        <f t="shared" si="242"/>
        <v>0.15329999999999999</v>
      </c>
      <c r="I1869">
        <v>46.559120865319002</v>
      </c>
      <c r="J1869">
        <f>'wyznaczanie X2,X3,X6,X7'!$M$3*modele!E1869+'wyznaczanie X2,X3,X6,X7'!$N$3</f>
        <v>46.868243655498055</v>
      </c>
      <c r="K1869">
        <f t="shared" si="235"/>
        <v>0.30909999999999999</v>
      </c>
      <c r="M1869">
        <v>17.5131133650208</v>
      </c>
      <c r="N1869">
        <f t="shared" si="240"/>
        <v>17.513113365020914</v>
      </c>
      <c r="O1869">
        <f t="shared" si="241"/>
        <v>0</v>
      </c>
      <c r="Q1869">
        <v>20.272703986423299</v>
      </c>
      <c r="R1869">
        <v>20.272703986423299</v>
      </c>
      <c r="T1869">
        <v>39.246411843494997</v>
      </c>
      <c r="U1869">
        <f>'wyznaczanie X2,X3,X6,X7'!$T$3*modele!X1869+'wyznaczanie X2,X3,X6,X7'!$U$3</f>
        <v>39.162558296409557</v>
      </c>
      <c r="V1869">
        <f t="shared" si="237"/>
        <v>8.3900000000000002E-2</v>
      </c>
      <c r="X1869">
        <v>78.2784042619231</v>
      </c>
      <c r="Y1869">
        <f>'wyznaczanie X2,X3,X6,X7'!$W$3*modele!T1869+'wyznaczanie X2,X3,X6,X7'!$X$3</f>
        <v>78.522056224304109</v>
      </c>
      <c r="Z1869">
        <f t="shared" si="236"/>
        <v>0.2437</v>
      </c>
    </row>
    <row r="1870" spans="1:26" x14ac:dyDescent="0.3">
      <c r="A1870">
        <v>37.762235739949503</v>
      </c>
      <c r="B1870">
        <f t="shared" si="238"/>
        <v>37.762235739949645</v>
      </c>
      <c r="C1870">
        <f t="shared" si="239"/>
        <v>0</v>
      </c>
      <c r="E1870">
        <v>65.321380856956097</v>
      </c>
      <c r="F1870">
        <f>'wyznaczanie X2,X3,X6,X7'!$J$3*I1870+'wyznaczanie X2,X3,X6,X7'!$K$3</f>
        <v>65.278211255319832</v>
      </c>
      <c r="G1870">
        <f t="shared" si="242"/>
        <v>4.3200000000000002E-2</v>
      </c>
      <c r="I1870">
        <v>135.061162961934</v>
      </c>
      <c r="J1870">
        <f>'wyznaczanie X2,X3,X6,X7'!$M$3*modele!E1870+'wyznaczanie X2,X3,X6,X7'!$N$3</f>
        <v>135.1455573433563</v>
      </c>
      <c r="K1870">
        <f t="shared" si="235"/>
        <v>8.4400000000000003E-2</v>
      </c>
      <c r="M1870">
        <v>-120.439671090969</v>
      </c>
      <c r="N1870">
        <f t="shared" si="240"/>
        <v>-120.43967109096928</v>
      </c>
      <c r="O1870">
        <f t="shared" si="241"/>
        <v>0</v>
      </c>
      <c r="Q1870">
        <v>26.611910202416901</v>
      </c>
      <c r="R1870">
        <v>26.611910202416901</v>
      </c>
      <c r="T1870">
        <v>43.584539681278201</v>
      </c>
      <c r="U1870">
        <f>'wyznaczanie X2,X3,X6,X7'!$T$3*modele!X1870+'wyznaczanie X2,X3,X6,X7'!$U$3</f>
        <v>43.95086927539441</v>
      </c>
      <c r="V1870">
        <f t="shared" si="237"/>
        <v>0.36630000000000001</v>
      </c>
      <c r="X1870">
        <v>87.879635904899601</v>
      </c>
      <c r="Y1870">
        <f>'wyznaczanie X2,X3,X6,X7'!$W$3*modele!T1870+'wyznaczanie X2,X3,X6,X7'!$X$3</f>
        <v>87.190245628276372</v>
      </c>
      <c r="Z1870">
        <f t="shared" si="236"/>
        <v>0.68940000000000001</v>
      </c>
    </row>
    <row r="1871" spans="1:26" x14ac:dyDescent="0.3">
      <c r="A1871">
        <v>49.029416258558399</v>
      </c>
      <c r="B1871">
        <f t="shared" si="238"/>
        <v>49.029416258558356</v>
      </c>
      <c r="C1871">
        <f t="shared" si="239"/>
        <v>0</v>
      </c>
      <c r="E1871">
        <v>23.6774025765638</v>
      </c>
      <c r="F1871">
        <f>'wyznaczanie X2,X3,X6,X7'!$J$3*I1871+'wyznaczanie X2,X3,X6,X7'!$K$3</f>
        <v>23.673626694150531</v>
      </c>
      <c r="G1871">
        <f t="shared" si="242"/>
        <v>3.8E-3</v>
      </c>
      <c r="I1871">
        <v>51.823112871799303</v>
      </c>
      <c r="J1871">
        <f>'wyznaczanie X2,X3,X6,X7'!$M$3*modele!E1871+'wyznaczanie X2,X3,X6,X7'!$N$3</f>
        <v>51.832785322771521</v>
      </c>
      <c r="K1871">
        <f t="shared" si="235"/>
        <v>9.7000000000000003E-3</v>
      </c>
      <c r="M1871">
        <v>27.026624787425298</v>
      </c>
      <c r="N1871">
        <f t="shared" si="240"/>
        <v>27.026624787425391</v>
      </c>
      <c r="O1871">
        <f t="shared" si="241"/>
        <v>0</v>
      </c>
      <c r="Q1871">
        <v>19.221060028936702</v>
      </c>
      <c r="R1871">
        <v>19.221060028936702</v>
      </c>
      <c r="T1871">
        <v>52.369924636202697</v>
      </c>
      <c r="U1871">
        <f>'wyznaczanie X2,X3,X6,X7'!$T$3*modele!X1871+'wyznaczanie X2,X3,X6,X7'!$U$3</f>
        <v>52.094988032921236</v>
      </c>
      <c r="V1871">
        <f t="shared" si="237"/>
        <v>0.27489999999999998</v>
      </c>
      <c r="X1871">
        <v>104.209730391683</v>
      </c>
      <c r="Y1871">
        <f>'wyznaczanie X2,X3,X6,X7'!$W$3*modele!T1871+'wyznaczanie X2,X3,X6,X7'!$X$3</f>
        <v>104.74468008104449</v>
      </c>
      <c r="Z1871">
        <f t="shared" si="236"/>
        <v>0.53490000000000004</v>
      </c>
    </row>
    <row r="1872" spans="1:26" x14ac:dyDescent="0.3">
      <c r="A1872">
        <v>69.3876721007925</v>
      </c>
      <c r="B1872">
        <f t="shared" si="238"/>
        <v>69.387672100792457</v>
      </c>
      <c r="C1872">
        <f t="shared" si="239"/>
        <v>0</v>
      </c>
      <c r="E1872">
        <v>69.745374467950398</v>
      </c>
      <c r="F1872">
        <f>'wyznaczanie X2,X3,X6,X7'!$J$3*I1872+'wyznaczanie X2,X3,X6,X7'!$K$3</f>
        <v>69.545915873828406</v>
      </c>
      <c r="G1872">
        <f t="shared" si="242"/>
        <v>0.19950000000000001</v>
      </c>
      <c r="I1872">
        <v>143.59953474360699</v>
      </c>
      <c r="J1872">
        <f>'wyznaczanie X2,X3,X6,X7'!$M$3*modele!E1872+'wyznaczanie X2,X3,X6,X7'!$N$3</f>
        <v>143.99618080328719</v>
      </c>
      <c r="K1872">
        <f t="shared" si="235"/>
        <v>0.39660000000000001</v>
      </c>
      <c r="M1872">
        <v>-70.460779202266295</v>
      </c>
      <c r="N1872">
        <f t="shared" si="240"/>
        <v>-70.460779202266195</v>
      </c>
      <c r="O1872">
        <f t="shared" si="241"/>
        <v>0</v>
      </c>
      <c r="Q1872">
        <v>22.749937151533299</v>
      </c>
      <c r="R1872">
        <v>22.749937151533299</v>
      </c>
      <c r="T1872">
        <v>57.290195618824697</v>
      </c>
      <c r="U1872">
        <f>'wyznaczanie X2,X3,X6,X7'!$T$3*modele!X1872+'wyznaczanie X2,X3,X6,X7'!$U$3</f>
        <v>57.201682385582707</v>
      </c>
      <c r="V1872">
        <f t="shared" si="237"/>
        <v>8.8499999999999995E-2</v>
      </c>
      <c r="X1872">
        <v>114.449365124049</v>
      </c>
      <c r="Y1872">
        <f>'wyznaczanie X2,X3,X6,X7'!$W$3*modele!T1872+'wyznaczanie X2,X3,X6,X7'!$X$3</f>
        <v>114.57607334354238</v>
      </c>
      <c r="Z1872">
        <f t="shared" si="236"/>
        <v>0.12670000000000001</v>
      </c>
    </row>
    <row r="1873" spans="1:26" x14ac:dyDescent="0.3">
      <c r="A1873">
        <v>43.8698928616407</v>
      </c>
      <c r="B1873">
        <f t="shared" si="238"/>
        <v>43.869892861640636</v>
      </c>
      <c r="C1873">
        <f t="shared" si="239"/>
        <v>0</v>
      </c>
      <c r="E1873">
        <v>77.091962749482093</v>
      </c>
      <c r="F1873">
        <f>'wyznaczanie X2,X3,X6,X7'!$J$3*I1873+'wyznaczanie X2,X3,X6,X7'!$K$3</f>
        <v>77.310214299001871</v>
      </c>
      <c r="G1873">
        <f t="shared" si="242"/>
        <v>0.21829999999999999</v>
      </c>
      <c r="I1873">
        <v>159.133521395466</v>
      </c>
      <c r="J1873">
        <f>'wyznaczanie X2,X3,X6,X7'!$M$3*modele!E1873+'wyznaczanie X2,X3,X6,X7'!$N$3</f>
        <v>158.6937351653433</v>
      </c>
      <c r="K1873">
        <f t="shared" ref="K1873:K1936" si="243">ROUND(ABS(J1873-I1873),4)</f>
        <v>0.43980000000000002</v>
      </c>
      <c r="M1873">
        <v>-143.53610252516501</v>
      </c>
      <c r="N1873">
        <f t="shared" si="240"/>
        <v>-143.53610252516489</v>
      </c>
      <c r="O1873">
        <f t="shared" si="241"/>
        <v>0</v>
      </c>
      <c r="Q1873">
        <v>18.7653744874616</v>
      </c>
      <c r="R1873">
        <v>18.7653744874616</v>
      </c>
      <c r="T1873">
        <v>46.062575085335098</v>
      </c>
      <c r="U1873">
        <f>'wyznaczanie X2,X3,X6,X7'!$T$3*modele!X1873+'wyznaczanie X2,X3,X6,X7'!$U$3</f>
        <v>46.24799958732094</v>
      </c>
      <c r="V1873">
        <f t="shared" si="237"/>
        <v>0.18540000000000001</v>
      </c>
      <c r="X1873">
        <v>92.485702707099094</v>
      </c>
      <c r="Y1873">
        <f>'wyznaczanie X2,X3,X6,X7'!$W$3*modele!T1873+'wyznaczanie X2,X3,X6,X7'!$X$3</f>
        <v>92.141708802098037</v>
      </c>
      <c r="Z1873">
        <f t="shared" si="236"/>
        <v>0.34399999999999997</v>
      </c>
    </row>
    <row r="1874" spans="1:26" x14ac:dyDescent="0.3">
      <c r="A1874">
        <v>31.265532962845199</v>
      </c>
      <c r="B1874">
        <f t="shared" si="238"/>
        <v>31.26553296284532</v>
      </c>
      <c r="C1874">
        <f t="shared" si="239"/>
        <v>0</v>
      </c>
      <c r="E1874">
        <v>17.625948566657001</v>
      </c>
      <c r="F1874">
        <f>'wyznaczanie X2,X3,X6,X7'!$J$3*I1874+'wyznaczanie X2,X3,X6,X7'!$K$3</f>
        <v>17.622135634056029</v>
      </c>
      <c r="G1874">
        <f t="shared" si="242"/>
        <v>3.8E-3</v>
      </c>
      <c r="I1874">
        <v>39.715929942486298</v>
      </c>
      <c r="J1874">
        <f>'wyznaczanie X2,X3,X6,X7'!$M$3*modele!E1874+'wyznaczanie X2,X3,X6,X7'!$N$3</f>
        <v>39.726271268666373</v>
      </c>
      <c r="K1874">
        <f t="shared" si="243"/>
        <v>1.03E-2</v>
      </c>
      <c r="M1874">
        <v>9.6532202257196396</v>
      </c>
      <c r="N1874">
        <f t="shared" si="240"/>
        <v>9.6532202257193944</v>
      </c>
      <c r="O1874">
        <f t="shared" si="241"/>
        <v>0</v>
      </c>
      <c r="Q1874">
        <v>22.427395691314</v>
      </c>
      <c r="R1874">
        <v>22.427395691314</v>
      </c>
      <c r="T1874">
        <v>39.9139655552896</v>
      </c>
      <c r="U1874">
        <f>'wyznaczanie X2,X3,X6,X7'!$T$3*modele!X1874+'wyznaczanie X2,X3,X6,X7'!$U$3</f>
        <v>40.068674402677274</v>
      </c>
      <c r="V1874">
        <f t="shared" si="237"/>
        <v>0.1547</v>
      </c>
      <c r="X1874">
        <v>80.095293488602493</v>
      </c>
      <c r="Y1874">
        <f>'wyznaczanie X2,X3,X6,X7'!$W$3*modele!T1874+'wyznaczanie X2,X3,X6,X7'!$X$3</f>
        <v>79.85592240518578</v>
      </c>
      <c r="Z1874">
        <f t="shared" si="236"/>
        <v>0.2394</v>
      </c>
    </row>
    <row r="1875" spans="1:26" x14ac:dyDescent="0.3">
      <c r="A1875">
        <v>46.889287070136099</v>
      </c>
      <c r="B1875">
        <f t="shared" si="238"/>
        <v>46.88928707013622</v>
      </c>
      <c r="C1875">
        <f t="shared" si="239"/>
        <v>0</v>
      </c>
      <c r="E1875">
        <v>32.9928390895356</v>
      </c>
      <c r="F1875">
        <f>'wyznaczanie X2,X3,X6,X7'!$J$3*I1875+'wyznaczanie X2,X3,X6,X7'!$K$3</f>
        <v>32.816119942974012</v>
      </c>
      <c r="G1875">
        <f t="shared" si="242"/>
        <v>0.1767</v>
      </c>
      <c r="I1875">
        <v>70.114445882838496</v>
      </c>
      <c r="J1875">
        <f>'wyznaczanie X2,X3,X6,X7'!$M$3*modele!E1875+'wyznaczanie X2,X3,X6,X7'!$N$3</f>
        <v>70.469209375534717</v>
      </c>
      <c r="K1875">
        <f t="shared" si="243"/>
        <v>0.3548</v>
      </c>
      <c r="M1875">
        <v>-5.1999431283343496</v>
      </c>
      <c r="N1875">
        <f t="shared" si="240"/>
        <v>-5.1999431283345956</v>
      </c>
      <c r="O1875">
        <f t="shared" si="241"/>
        <v>0</v>
      </c>
      <c r="Q1875">
        <v>20.6343263062872</v>
      </c>
      <c r="R1875">
        <v>20.6343263062872</v>
      </c>
      <c r="T1875">
        <v>49.765457035755297</v>
      </c>
      <c r="U1875">
        <f>'wyznaczanie X2,X3,X6,X7'!$T$3*modele!X1875+'wyznaczanie X2,X3,X6,X7'!$U$3</f>
        <v>50.21936170776808</v>
      </c>
      <c r="V1875">
        <f t="shared" si="237"/>
        <v>0.45390000000000003</v>
      </c>
      <c r="X1875">
        <v>100.448837896919</v>
      </c>
      <c r="Y1875">
        <f>'wyznaczanie X2,X3,X6,X7'!$W$3*modele!T1875+'wyznaczanie X2,X3,X6,X7'!$X$3</f>
        <v>99.540587601205615</v>
      </c>
      <c r="Z1875">
        <f t="shared" si="236"/>
        <v>0.9083</v>
      </c>
    </row>
    <row r="1876" spans="1:26" x14ac:dyDescent="0.3">
      <c r="A1876">
        <v>28.9861219137624</v>
      </c>
      <c r="B1876">
        <f t="shared" si="238"/>
        <v>28.986121913762304</v>
      </c>
      <c r="C1876">
        <f t="shared" si="239"/>
        <v>0</v>
      </c>
      <c r="E1876">
        <v>48.574397279983899</v>
      </c>
      <c r="F1876">
        <f>'wyznaczanie X2,X3,X6,X7'!$J$3*I1876+'wyznaczanie X2,X3,X6,X7'!$K$3</f>
        <v>48.485132444212262</v>
      </c>
      <c r="G1876">
        <f t="shared" si="242"/>
        <v>8.9300000000000004E-2</v>
      </c>
      <c r="I1876">
        <v>101.463347961729</v>
      </c>
      <c r="J1876">
        <f>'wyznaczanie X2,X3,X6,X7'!$M$3*modele!E1876+'wyznaczanie X2,X3,X6,X7'!$N$3</f>
        <v>101.64161073704234</v>
      </c>
      <c r="K1876">
        <f t="shared" si="243"/>
        <v>0.17829999999999999</v>
      </c>
      <c r="M1876">
        <v>-87.750948012427102</v>
      </c>
      <c r="N1876">
        <f t="shared" si="240"/>
        <v>-87.750948012426903</v>
      </c>
      <c r="O1876">
        <f t="shared" si="241"/>
        <v>0</v>
      </c>
      <c r="Q1876">
        <v>15.6108677744706</v>
      </c>
      <c r="R1876">
        <v>15.6108677744706</v>
      </c>
      <c r="T1876">
        <v>49.598651651521301</v>
      </c>
      <c r="U1876">
        <f>'wyznaczanie X2,X3,X6,X7'!$T$3*modele!X1876+'wyznaczanie X2,X3,X6,X7'!$U$3</f>
        <v>49.728309272288683</v>
      </c>
      <c r="V1876">
        <f t="shared" si="237"/>
        <v>0.12970000000000001</v>
      </c>
      <c r="X1876">
        <v>99.464209245484795</v>
      </c>
      <c r="Y1876">
        <f>'wyznaczanie X2,X3,X6,X7'!$W$3*modele!T1876+'wyznaczanie X2,X3,X6,X7'!$X$3</f>
        <v>99.207286989003862</v>
      </c>
      <c r="Z1876">
        <f t="shared" si="236"/>
        <v>0.25690000000000002</v>
      </c>
    </row>
    <row r="1877" spans="1:26" x14ac:dyDescent="0.3">
      <c r="A1877">
        <v>37.761213195929201</v>
      </c>
      <c r="B1877">
        <f t="shared" si="238"/>
        <v>37.761213195929137</v>
      </c>
      <c r="C1877">
        <f t="shared" si="239"/>
        <v>0</v>
      </c>
      <c r="E1877">
        <v>27.526988886068398</v>
      </c>
      <c r="F1877">
        <f>'wyznaczanie X2,X3,X6,X7'!$J$3*I1877+'wyznaczanie X2,X3,X6,X7'!$K$3</f>
        <v>27.393727994156404</v>
      </c>
      <c r="G1877">
        <f t="shared" si="242"/>
        <v>0.1333</v>
      </c>
      <c r="I1877">
        <v>59.2658978825472</v>
      </c>
      <c r="J1877">
        <f>'wyznaczanie X2,X3,X6,X7'!$M$3*modele!E1877+'wyznaczanie X2,X3,X6,X7'!$N$3</f>
        <v>59.534251892989403</v>
      </c>
      <c r="K1877">
        <f t="shared" si="243"/>
        <v>0.26840000000000003</v>
      </c>
      <c r="M1877">
        <v>-7.0585402663469203</v>
      </c>
      <c r="N1877">
        <f t="shared" si="240"/>
        <v>-7.058540266346796</v>
      </c>
      <c r="O1877">
        <f t="shared" si="241"/>
        <v>0</v>
      </c>
      <c r="Q1877">
        <v>26.158548046096598</v>
      </c>
      <c r="R1877">
        <v>26.158548046096598</v>
      </c>
      <c r="T1877">
        <v>62.315359427131803</v>
      </c>
      <c r="U1877">
        <f>'wyznaczanie X2,X3,X6,X7'!$T$3*modele!X1877+'wyznaczanie X2,X3,X6,X7'!$U$3</f>
        <v>62.576308215282211</v>
      </c>
      <c r="V1877">
        <f t="shared" si="237"/>
        <v>0.26090000000000002</v>
      </c>
      <c r="X1877">
        <v>125.226239853311</v>
      </c>
      <c r="Y1877">
        <f>'wyznaczanie X2,X3,X6,X7'!$W$3*modele!T1877+'wyznaczanie X2,X3,X6,X7'!$X$3</f>
        <v>124.61705722073752</v>
      </c>
      <c r="Z1877">
        <f t="shared" si="236"/>
        <v>0.60919999999999996</v>
      </c>
    </row>
    <row r="1878" spans="1:26" x14ac:dyDescent="0.3">
      <c r="A1878">
        <v>62.658777536870197</v>
      </c>
      <c r="B1878">
        <f t="shared" si="238"/>
        <v>62.658777536870154</v>
      </c>
      <c r="C1878">
        <f t="shared" si="239"/>
        <v>0</v>
      </c>
      <c r="E1878">
        <v>74.607937671851005</v>
      </c>
      <c r="F1878">
        <f>'wyznaczanie X2,X3,X6,X7'!$J$3*I1878+'wyznaczanie X2,X3,X6,X7'!$K$3</f>
        <v>74.760421695627073</v>
      </c>
      <c r="G1878">
        <f t="shared" si="242"/>
        <v>0.1525</v>
      </c>
      <c r="I1878">
        <v>154.032166179982</v>
      </c>
      <c r="J1878">
        <f>'wyznaczanie X2,X3,X6,X7'!$M$3*modele!E1878+'wyznaczanie X2,X3,X6,X7'!$N$3</f>
        <v>153.72420479068319</v>
      </c>
      <c r="K1878">
        <f t="shared" si="243"/>
        <v>0.308</v>
      </c>
      <c r="M1878">
        <v>-98.506257941812706</v>
      </c>
      <c r="N1878">
        <f t="shared" si="240"/>
        <v>-98.506257941812621</v>
      </c>
      <c r="O1878">
        <f t="shared" si="241"/>
        <v>0</v>
      </c>
      <c r="Q1878">
        <v>19.681082069496298</v>
      </c>
      <c r="R1878">
        <v>19.681082069496298</v>
      </c>
      <c r="T1878">
        <v>58.950023690561402</v>
      </c>
      <c r="U1878">
        <f>'wyznaczanie X2,X3,X6,X7'!$T$3*modele!X1878+'wyznaczanie X2,X3,X6,X7'!$U$3</f>
        <v>59.063941069770593</v>
      </c>
      <c r="V1878">
        <f t="shared" si="237"/>
        <v>0.1139</v>
      </c>
      <c r="X1878">
        <v>118.18345363344299</v>
      </c>
      <c r="Y1878">
        <f>'wyznaczanie X2,X3,X6,X7'!$W$3*modele!T1878+'wyznaczanie X2,X3,X6,X7'!$X$3</f>
        <v>117.89264321926922</v>
      </c>
      <c r="Z1878">
        <f t="shared" si="236"/>
        <v>0.2908</v>
      </c>
    </row>
    <row r="1879" spans="1:26" x14ac:dyDescent="0.3">
      <c r="A1879">
        <v>55.264416757011404</v>
      </c>
      <c r="B1879">
        <f t="shared" si="238"/>
        <v>55.264416757011489</v>
      </c>
      <c r="C1879">
        <f t="shared" si="239"/>
        <v>0</v>
      </c>
      <c r="E1879">
        <v>51.455293417686697</v>
      </c>
      <c r="F1879">
        <f>'wyznaczanie X2,X3,X6,X7'!$J$3*I1879+'wyznaczanie X2,X3,X6,X7'!$K$3</f>
        <v>51.292638464588272</v>
      </c>
      <c r="G1879">
        <f t="shared" si="242"/>
        <v>0.16270000000000001</v>
      </c>
      <c r="I1879">
        <v>107.080308910079</v>
      </c>
      <c r="J1879">
        <f>'wyznaczanie X2,X3,X6,X7'!$M$3*modele!E1879+'wyznaczanie X2,X3,X6,X7'!$N$3</f>
        <v>107.40511972552977</v>
      </c>
      <c r="K1879">
        <f t="shared" si="243"/>
        <v>0.32479999999999998</v>
      </c>
      <c r="M1879">
        <v>-43.837046739037099</v>
      </c>
      <c r="N1879">
        <f t="shared" si="240"/>
        <v>-43.837046739037277</v>
      </c>
      <c r="O1879">
        <f t="shared" si="241"/>
        <v>0</v>
      </c>
      <c r="Q1879">
        <v>16.988712103494802</v>
      </c>
      <c r="R1879">
        <v>16.988712103494802</v>
      </c>
      <c r="T1879">
        <v>52.559384096974497</v>
      </c>
      <c r="U1879">
        <f>'wyznaczanie X2,X3,X6,X7'!$T$3*modele!X1879+'wyznaczanie X2,X3,X6,X7'!$U$3</f>
        <v>52.518033001000795</v>
      </c>
      <c r="V1879">
        <f t="shared" si="237"/>
        <v>4.1399999999999999E-2</v>
      </c>
      <c r="X1879">
        <v>105.057994581656</v>
      </c>
      <c r="Y1879">
        <f>'wyznaczanie X2,X3,X6,X7'!$W$3*modele!T1879+'wyznaczanie X2,X3,X6,X7'!$X$3</f>
        <v>105.12324672355811</v>
      </c>
      <c r="Z1879">
        <f t="shared" si="236"/>
        <v>6.5299999999999997E-2</v>
      </c>
    </row>
    <row r="1880" spans="1:26" x14ac:dyDescent="0.3">
      <c r="A1880">
        <v>52.7056721952478</v>
      </c>
      <c r="B1880">
        <f t="shared" si="238"/>
        <v>52.705672195247658</v>
      </c>
      <c r="C1880">
        <f t="shared" si="239"/>
        <v>0</v>
      </c>
      <c r="E1880">
        <v>74.776857121903106</v>
      </c>
      <c r="F1880">
        <f>'wyznaczanie X2,X3,X6,X7'!$J$3*I1880+'wyznaczanie X2,X3,X6,X7'!$K$3</f>
        <v>74.787462905933282</v>
      </c>
      <c r="G1880">
        <f t="shared" si="242"/>
        <v>1.06E-2</v>
      </c>
      <c r="I1880">
        <v>154.08626737199501</v>
      </c>
      <c r="J1880">
        <f>'wyznaczanie X2,X3,X6,X7'!$M$3*modele!E1880+'wyznaczanie X2,X3,X6,X7'!$N$3</f>
        <v>154.06214434912977</v>
      </c>
      <c r="K1880">
        <f t="shared" si="243"/>
        <v>2.41E-2</v>
      </c>
      <c r="M1880">
        <v>-118.919226975214</v>
      </c>
      <c r="N1880">
        <f t="shared" si="240"/>
        <v>-118.91922697521372</v>
      </c>
      <c r="O1880">
        <f t="shared" si="241"/>
        <v>0</v>
      </c>
      <c r="Q1880">
        <v>14.066564921016001</v>
      </c>
      <c r="R1880">
        <v>14.066564921016001</v>
      </c>
      <c r="T1880">
        <v>57.074662031050799</v>
      </c>
      <c r="U1880">
        <f>'wyznaczanie X2,X3,X6,X7'!$T$3*modele!X1880+'wyznaczanie X2,X3,X6,X7'!$U$3</f>
        <v>56.585432327596628</v>
      </c>
      <c r="V1880">
        <f t="shared" si="237"/>
        <v>0.48920000000000002</v>
      </c>
      <c r="X1880">
        <v>113.213697770218</v>
      </c>
      <c r="Y1880">
        <f>'wyznaczanie X2,X3,X6,X7'!$W$3*modele!T1880+'wyznaczanie X2,X3,X6,X7'!$X$3</f>
        <v>114.14540692899601</v>
      </c>
      <c r="Z1880">
        <f t="shared" si="236"/>
        <v>0.93169999999999997</v>
      </c>
    </row>
    <row r="1881" spans="1:26" x14ac:dyDescent="0.3">
      <c r="A1881">
        <v>64.920833424540106</v>
      </c>
      <c r="B1881">
        <f t="shared" si="238"/>
        <v>64.92083342454012</v>
      </c>
      <c r="C1881">
        <f t="shared" si="239"/>
        <v>0</v>
      </c>
      <c r="E1881">
        <v>67.810153233735207</v>
      </c>
      <c r="F1881">
        <f>'wyznaczanie X2,X3,X6,X7'!$J$3*I1881+'wyznaczanie X2,X3,X6,X7'!$K$3</f>
        <v>67.844726151941998</v>
      </c>
      <c r="G1881">
        <f t="shared" si="242"/>
        <v>3.4599999999999999E-2</v>
      </c>
      <c r="I1881">
        <v>140.19597437215299</v>
      </c>
      <c r="J1881">
        <f>'wyznaczanie X2,X3,X6,X7'!$M$3*modele!E1881+'wyznaczanie X2,X3,X6,X7'!$N$3</f>
        <v>140.12458514520671</v>
      </c>
      <c r="K1881">
        <f t="shared" si="243"/>
        <v>7.1400000000000005E-2</v>
      </c>
      <c r="M1881">
        <v>-73.588792852125394</v>
      </c>
      <c r="N1881">
        <f t="shared" si="240"/>
        <v>-73.588792852125408</v>
      </c>
      <c r="O1881">
        <f t="shared" si="241"/>
        <v>0</v>
      </c>
      <c r="Q1881">
        <v>19.620990922588099</v>
      </c>
      <c r="R1881">
        <v>19.620990922588099</v>
      </c>
      <c r="T1881">
        <v>51.097316821809002</v>
      </c>
      <c r="U1881">
        <f>'wyznaczanie X2,X3,X6,X7'!$T$3*modele!X1881+'wyznaczanie X2,X3,X6,X7'!$U$3</f>
        <v>50.945542574572173</v>
      </c>
      <c r="V1881">
        <f t="shared" si="237"/>
        <v>0.15179999999999999</v>
      </c>
      <c r="X1881">
        <v>101.904931861468</v>
      </c>
      <c r="Y1881">
        <f>'wyznaczanie X2,X3,X6,X7'!$W$3*modele!T1881+'wyznaczanie X2,X3,X6,X7'!$X$3</f>
        <v>102.20183072652277</v>
      </c>
      <c r="Z1881">
        <f t="shared" ref="Z1881:Z1944" si="244">ROUND(ABS(Y1881-X1881),4)</f>
        <v>0.2969</v>
      </c>
    </row>
    <row r="1882" spans="1:26" x14ac:dyDescent="0.3">
      <c r="A1882">
        <v>22.5392608940118</v>
      </c>
      <c r="B1882">
        <f t="shared" si="238"/>
        <v>22.53926089401201</v>
      </c>
      <c r="C1882">
        <f t="shared" si="239"/>
        <v>0</v>
      </c>
      <c r="E1882">
        <v>52.136028029362002</v>
      </c>
      <c r="F1882">
        <f>'wyznaczanie X2,X3,X6,X7'!$J$3*I1882+'wyznaczanie X2,X3,X6,X7'!$K$3</f>
        <v>52.152866189247206</v>
      </c>
      <c r="G1882">
        <f t="shared" si="242"/>
        <v>1.6799999999999999E-2</v>
      </c>
      <c r="I1882">
        <v>108.801361510155</v>
      </c>
      <c r="J1882">
        <f>'wyznaczanie X2,X3,X6,X7'!$M$3*modele!E1882+'wyznaczanie X2,X3,X6,X7'!$N$3</f>
        <v>108.76699459558101</v>
      </c>
      <c r="K1882">
        <f t="shared" si="243"/>
        <v>3.44E-2</v>
      </c>
      <c r="M1882">
        <v>-111.32956230006199</v>
      </c>
      <c r="N1882">
        <f t="shared" si="240"/>
        <v>-111.32956230006241</v>
      </c>
      <c r="O1882">
        <f t="shared" si="241"/>
        <v>0</v>
      </c>
      <c r="Q1882">
        <v>21.6564867673954</v>
      </c>
      <c r="R1882">
        <v>21.6564867673954</v>
      </c>
      <c r="T1882">
        <v>46.538230930492098</v>
      </c>
      <c r="U1882">
        <f>'wyznaczanie X2,X3,X6,X7'!$T$3*modele!X1882+'wyznaczanie X2,X3,X6,X7'!$U$3</f>
        <v>47.026237276888246</v>
      </c>
      <c r="V1882">
        <f t="shared" si="237"/>
        <v>0.48799999999999999</v>
      </c>
      <c r="X1882">
        <v>94.046177864962502</v>
      </c>
      <c r="Y1882">
        <f>'wyznaczanie X2,X3,X6,X7'!$W$3*modele!T1882+'wyznaczanie X2,X3,X6,X7'!$X$3</f>
        <v>93.092136062682016</v>
      </c>
      <c r="Z1882">
        <f t="shared" si="244"/>
        <v>0.95399999999999996</v>
      </c>
    </row>
    <row r="1883" spans="1:26" x14ac:dyDescent="0.3">
      <c r="A1883">
        <v>22.740012775124899</v>
      </c>
      <c r="B1883">
        <f t="shared" si="238"/>
        <v>22.740012775124903</v>
      </c>
      <c r="C1883">
        <f t="shared" si="239"/>
        <v>0</v>
      </c>
      <c r="E1883">
        <v>37.876871081180603</v>
      </c>
      <c r="F1883">
        <f>'wyznaczanie X2,X3,X6,X7'!$J$3*I1883+'wyznaczanie X2,X3,X6,X7'!$K$3</f>
        <v>37.730254575074689</v>
      </c>
      <c r="G1883">
        <f t="shared" si="242"/>
        <v>0.14660000000000001</v>
      </c>
      <c r="I1883">
        <v>79.9461264288866</v>
      </c>
      <c r="J1883">
        <f>'wyznaczanie X2,X3,X6,X7'!$M$3*modele!E1883+'wyznaczanie X2,X3,X6,X7'!$N$3</f>
        <v>80.240183731573822</v>
      </c>
      <c r="K1883">
        <f t="shared" si="243"/>
        <v>0.29409999999999997</v>
      </c>
      <c r="M1883">
        <v>-68.150587693291996</v>
      </c>
      <c r="N1883">
        <f t="shared" si="240"/>
        <v>-68.15058769329201</v>
      </c>
      <c r="O1883">
        <f t="shared" si="241"/>
        <v>0</v>
      </c>
      <c r="Q1883">
        <v>19.3422610849058</v>
      </c>
      <c r="R1883">
        <v>19.3422610849058</v>
      </c>
      <c r="T1883">
        <v>45.413963790507601</v>
      </c>
      <c r="U1883">
        <f>'wyznaczanie X2,X3,X6,X7'!$T$3*modele!X1883+'wyznaczanie X2,X3,X6,X7'!$U$3</f>
        <v>45.755670109176826</v>
      </c>
      <c r="V1883">
        <f t="shared" ref="V1883:V1946" si="245">ROUND(ABS(U1883-T1883),4)</f>
        <v>0.3417</v>
      </c>
      <c r="X1883">
        <v>91.498513406931806</v>
      </c>
      <c r="Y1883">
        <f>'wyznaczanie X2,X3,X6,X7'!$W$3*modele!T1883+'wyznaczanie X2,X3,X6,X7'!$X$3</f>
        <v>90.845692233809572</v>
      </c>
      <c r="Z1883">
        <f t="shared" si="244"/>
        <v>0.65280000000000005</v>
      </c>
    </row>
    <row r="1884" spans="1:26" x14ac:dyDescent="0.3">
      <c r="A1884">
        <v>45.330862921003799</v>
      </c>
      <c r="B1884">
        <f t="shared" si="238"/>
        <v>45.330862921003749</v>
      </c>
      <c r="C1884">
        <f t="shared" si="239"/>
        <v>0</v>
      </c>
      <c r="E1884">
        <v>10.0208829750544</v>
      </c>
      <c r="F1884">
        <f>'wyznaczanie X2,X3,X6,X7'!$J$3*I1884+'wyznaczanie X2,X3,X6,X7'!$K$3</f>
        <v>9.9361986106035722</v>
      </c>
      <c r="G1884">
        <f t="shared" si="242"/>
        <v>8.4699999999999998E-2</v>
      </c>
      <c r="I1884">
        <v>24.338720490793701</v>
      </c>
      <c r="J1884">
        <f>'wyznaczanie X2,X3,X6,X7'!$M$3*modele!E1884+'wyznaczanie X2,X3,X6,X7'!$N$3</f>
        <v>24.511608260999168</v>
      </c>
      <c r="K1884">
        <f t="shared" si="243"/>
        <v>0.1729</v>
      </c>
      <c r="M1884">
        <v>60.599076916844297</v>
      </c>
      <c r="N1884">
        <f t="shared" si="240"/>
        <v>60.599076916844396</v>
      </c>
      <c r="O1884">
        <f t="shared" si="241"/>
        <v>0</v>
      </c>
      <c r="Q1884">
        <v>18.380808700179301</v>
      </c>
      <c r="R1884">
        <v>18.380808700179301</v>
      </c>
      <c r="T1884">
        <v>48.124533668737598</v>
      </c>
      <c r="U1884">
        <f>'wyznaczanie X2,X3,X6,X7'!$T$3*modele!X1884+'wyznaczanie X2,X3,X6,X7'!$U$3</f>
        <v>48.280415138744061</v>
      </c>
      <c r="V1884">
        <f t="shared" si="245"/>
        <v>0.15590000000000001</v>
      </c>
      <c r="X1884">
        <v>96.560979477894406</v>
      </c>
      <c r="Y1884">
        <f>'wyznaczanie X2,X3,X6,X7'!$W$3*modele!T1884+'wyznaczanie X2,X3,X6,X7'!$X$3</f>
        <v>96.261791983697549</v>
      </c>
      <c r="Z1884">
        <f t="shared" si="244"/>
        <v>0.29920000000000002</v>
      </c>
    </row>
    <row r="1885" spans="1:26" x14ac:dyDescent="0.3">
      <c r="A1885">
        <v>39.0663848290895</v>
      </c>
      <c r="B1885">
        <f t="shared" si="238"/>
        <v>39.0663848290895</v>
      </c>
      <c r="C1885">
        <f t="shared" si="239"/>
        <v>0</v>
      </c>
      <c r="E1885">
        <v>45.636367577800698</v>
      </c>
      <c r="F1885">
        <f>'wyznaczanie X2,X3,X6,X7'!$J$3*I1885+'wyznaczanie X2,X3,X6,X7'!$K$3</f>
        <v>45.788323090568539</v>
      </c>
      <c r="G1885">
        <f t="shared" si="242"/>
        <v>0.152</v>
      </c>
      <c r="I1885">
        <v>96.067857189982405</v>
      </c>
      <c r="J1885">
        <f>'wyznaczanie X2,X3,X6,X7'!$M$3*modele!E1885+'wyznaczanie X2,X3,X6,X7'!$N$3</f>
        <v>95.763800573959386</v>
      </c>
      <c r="K1885">
        <f t="shared" si="243"/>
        <v>0.30409999999999998</v>
      </c>
      <c r="M1885">
        <v>-58.7763330752231</v>
      </c>
      <c r="N1885">
        <f t="shared" si="240"/>
        <v>-58.776333075223107</v>
      </c>
      <c r="O1885">
        <f t="shared" si="241"/>
        <v>0</v>
      </c>
      <c r="Q1885">
        <v>20.206547589873502</v>
      </c>
      <c r="R1885">
        <v>20.206547589873502</v>
      </c>
      <c r="T1885">
        <v>46.203883924995601</v>
      </c>
      <c r="U1885">
        <f>'wyznaczanie X2,X3,X6,X7'!$T$3*modele!X1885+'wyznaczanie X2,X3,X6,X7'!$U$3</f>
        <v>46.297712439604084</v>
      </c>
      <c r="V1885">
        <f t="shared" si="245"/>
        <v>9.3799999999999994E-2</v>
      </c>
      <c r="X1885">
        <v>92.585383912538404</v>
      </c>
      <c r="Y1885">
        <f>'wyznaczanie X2,X3,X6,X7'!$W$3*modele!T1885+'wyznaczanie X2,X3,X6,X7'!$X$3</f>
        <v>92.42406373317327</v>
      </c>
      <c r="Z1885">
        <f t="shared" si="244"/>
        <v>0.1613</v>
      </c>
    </row>
    <row r="1886" spans="1:26" x14ac:dyDescent="0.3">
      <c r="A1886">
        <v>42.731484497777799</v>
      </c>
      <c r="B1886">
        <f t="shared" si="238"/>
        <v>42.73148449777775</v>
      </c>
      <c r="C1886">
        <f t="shared" si="239"/>
        <v>0</v>
      </c>
      <c r="F1886">
        <f>'wyznaczanie X2,X3,X6,X7'!$J$3*I1886+'wyznaczanie X2,X3,X6,X7'!$K$3</f>
        <v>-0.19889059839835843</v>
      </c>
      <c r="G1886">
        <f t="shared" si="242"/>
        <v>0.19889999999999999</v>
      </c>
      <c r="I1886">
        <v>4.0615065215845298</v>
      </c>
      <c r="J1886">
        <f>'wyznaczanie X2,X3,X6,X7'!$M$3*modele!E1886+'wyznaczanie X2,X3,X6,X7'!$N$3</f>
        <v>4.4638709116893693</v>
      </c>
      <c r="K1886">
        <f t="shared" si="243"/>
        <v>0.40239999999999998</v>
      </c>
      <c r="M1886">
        <v>85.462968995555499</v>
      </c>
      <c r="N1886">
        <f t="shared" si="240"/>
        <v>85.462968995555599</v>
      </c>
      <c r="O1886">
        <f t="shared" si="241"/>
        <v>0</v>
      </c>
      <c r="Q1886">
        <v>22.188394470402699</v>
      </c>
      <c r="R1886">
        <v>22.188394470402699</v>
      </c>
      <c r="T1886">
        <v>50.701394712792101</v>
      </c>
      <c r="U1886">
        <f>'wyznaczanie X2,X3,X6,X7'!$T$3*modele!X1886+'wyznaczanie X2,X3,X6,X7'!$U$3</f>
        <v>50.248662982186858</v>
      </c>
      <c r="V1886">
        <f t="shared" si="245"/>
        <v>0.45269999999999999</v>
      </c>
      <c r="X1886">
        <v>100.50759104063999</v>
      </c>
      <c r="Y1886">
        <f>'wyznaczanie X2,X3,X6,X7'!$W$3*modele!T1886+'wyznaczanie X2,X3,X6,X7'!$X$3</f>
        <v>101.410722682106</v>
      </c>
      <c r="Z1886">
        <f t="shared" si="244"/>
        <v>0.90310000000000001</v>
      </c>
    </row>
    <row r="1887" spans="1:26" x14ac:dyDescent="0.3">
      <c r="A1887">
        <v>21.213452658144501</v>
      </c>
      <c r="B1887">
        <f t="shared" si="238"/>
        <v>21.213452658144504</v>
      </c>
      <c r="C1887">
        <f t="shared" si="239"/>
        <v>0</v>
      </c>
      <c r="E1887">
        <v>26.969699918969901</v>
      </c>
      <c r="F1887">
        <f>'wyznaczanie X2,X3,X6,X7'!$J$3*I1887+'wyznaczanie X2,X3,X6,X7'!$K$3</f>
        <v>26.755543758379069</v>
      </c>
      <c r="G1887">
        <f t="shared" si="242"/>
        <v>0.2142</v>
      </c>
      <c r="I1887">
        <v>57.989086397835301</v>
      </c>
      <c r="J1887">
        <f>'wyznaczanie X2,X3,X6,X7'!$M$3*modele!E1887+'wyznaczanie X2,X3,X6,X7'!$N$3</f>
        <v>58.419341872797482</v>
      </c>
      <c r="K1887">
        <f t="shared" si="243"/>
        <v>0.43030000000000002</v>
      </c>
      <c r="M1887">
        <v>-38.482194440620702</v>
      </c>
      <c r="N1887">
        <f t="shared" si="240"/>
        <v>-38.482194440620709</v>
      </c>
      <c r="O1887">
        <f t="shared" si="241"/>
        <v>0</v>
      </c>
      <c r="Q1887">
        <v>22.9761471058045</v>
      </c>
      <c r="R1887">
        <v>22.9761471058045</v>
      </c>
      <c r="T1887">
        <v>54.687641402531597</v>
      </c>
      <c r="U1887">
        <f>'wyznaczanie X2,X3,X6,X7'!$T$3*modele!X1887+'wyznaczanie X2,X3,X6,X7'!$U$3</f>
        <v>54.380244040863978</v>
      </c>
      <c r="V1887">
        <f t="shared" si="245"/>
        <v>0.30740000000000001</v>
      </c>
      <c r="X1887">
        <v>108.791987557531</v>
      </c>
      <c r="Y1887">
        <f>'wyznaczanie X2,X3,X6,X7'!$W$3*modele!T1887+'wyznaczanie X2,X3,X6,X7'!$X$3</f>
        <v>109.3758040742847</v>
      </c>
      <c r="Z1887">
        <f t="shared" si="244"/>
        <v>0.58379999999999999</v>
      </c>
    </row>
    <row r="1888" spans="1:26" x14ac:dyDescent="0.3">
      <c r="A1888">
        <v>56.188404066292698</v>
      </c>
      <c r="B1888">
        <f t="shared" si="238"/>
        <v>56.188404066292613</v>
      </c>
      <c r="C1888">
        <f t="shared" si="239"/>
        <v>0</v>
      </c>
      <c r="E1888">
        <v>72.845200528271405</v>
      </c>
      <c r="F1888">
        <f>'wyznaczanie X2,X3,X6,X7'!$J$3*I1888+'wyznaczanie X2,X3,X6,X7'!$K$3</f>
        <v>72.710188414502284</v>
      </c>
      <c r="G1888">
        <f t="shared" si="242"/>
        <v>0.13500000000000001</v>
      </c>
      <c r="I1888">
        <v>149.93027639185499</v>
      </c>
      <c r="J1888">
        <f>'wyznaczanie X2,X3,X6,X7'!$M$3*modele!E1888+'wyznaczanie X2,X3,X6,X7'!$N$3</f>
        <v>150.1976800963696</v>
      </c>
      <c r="K1888">
        <f t="shared" si="243"/>
        <v>0.26740000000000003</v>
      </c>
      <c r="M1888">
        <v>-106.15879345222901</v>
      </c>
      <c r="N1888">
        <f t="shared" si="240"/>
        <v>-106.15879345222884</v>
      </c>
      <c r="O1888">
        <f t="shared" si="241"/>
        <v>0</v>
      </c>
      <c r="Q1888">
        <v>19.748927716418802</v>
      </c>
      <c r="R1888">
        <v>19.748927716418802</v>
      </c>
      <c r="T1888">
        <v>52.749672783777299</v>
      </c>
      <c r="U1888">
        <f>'wyznaczanie X2,X3,X6,X7'!$T$3*modele!X1888+'wyznaczanie X2,X3,X6,X7'!$U$3</f>
        <v>52.773948369406646</v>
      </c>
      <c r="V1888">
        <f t="shared" si="245"/>
        <v>2.4299999999999999E-2</v>
      </c>
      <c r="X1888">
        <v>105.571140604094</v>
      </c>
      <c r="Y1888">
        <f>'wyznaczanie X2,X3,X6,X7'!$W$3*modele!T1888+'wyznaczanie X2,X3,X6,X7'!$X$3</f>
        <v>105.50347027627912</v>
      </c>
      <c r="Z1888">
        <f t="shared" si="244"/>
        <v>6.7699999999999996E-2</v>
      </c>
    </row>
    <row r="1889" spans="1:26" x14ac:dyDescent="0.3">
      <c r="A1889">
        <v>44.481445825623098</v>
      </c>
      <c r="B1889">
        <f t="shared" si="238"/>
        <v>44.481445825623211</v>
      </c>
      <c r="C1889">
        <f t="shared" si="239"/>
        <v>0</v>
      </c>
      <c r="E1889">
        <v>76.261466591047807</v>
      </c>
      <c r="F1889">
        <f>'wyznaczanie X2,X3,X6,X7'!$J$3*I1889+'wyznaczanie X2,X3,X6,X7'!$K$3</f>
        <v>76.333626018440654</v>
      </c>
      <c r="G1889">
        <f t="shared" si="242"/>
        <v>7.22E-2</v>
      </c>
      <c r="I1889">
        <v>157.17966690870199</v>
      </c>
      <c r="J1889">
        <f>'wyznaczanie X2,X3,X6,X7'!$M$3*modele!E1889+'wyznaczanie X2,X3,X6,X7'!$N$3</f>
        <v>157.03224795954037</v>
      </c>
      <c r="K1889">
        <f t="shared" si="243"/>
        <v>0.1474</v>
      </c>
      <c r="M1889">
        <v>-139.82150812189701</v>
      </c>
      <c r="N1889">
        <f t="shared" si="240"/>
        <v>-139.82150812189724</v>
      </c>
      <c r="O1889">
        <f t="shared" si="241"/>
        <v>0</v>
      </c>
      <c r="Q1889">
        <v>9.1435295296189096</v>
      </c>
      <c r="R1889">
        <v>9.1435295296189096</v>
      </c>
      <c r="T1889">
        <v>50.273693035661601</v>
      </c>
      <c r="U1889">
        <f>'wyznaczanie X2,X3,X6,X7'!$T$3*modele!X1889+'wyznaczanie X2,X3,X6,X7'!$U$3</f>
        <v>50.115140494558929</v>
      </c>
      <c r="V1889">
        <f t="shared" si="245"/>
        <v>0.15859999999999999</v>
      </c>
      <c r="X1889">
        <v>100.23985982207699</v>
      </c>
      <c r="Y1889">
        <f>'wyznaczanie X2,X3,X6,X7'!$W$3*modele!T1889+'wyznaczanie X2,X3,X6,X7'!$X$3</f>
        <v>100.55611459207371</v>
      </c>
      <c r="Z1889">
        <f t="shared" si="244"/>
        <v>0.31630000000000003</v>
      </c>
    </row>
    <row r="1890" spans="1:26" x14ac:dyDescent="0.3">
      <c r="A1890">
        <v>35.713073620546197</v>
      </c>
      <c r="B1890">
        <f t="shared" si="238"/>
        <v>35.713073620546254</v>
      </c>
      <c r="C1890">
        <f t="shared" si="239"/>
        <v>0</v>
      </c>
      <c r="E1890">
        <v>29.909538315575901</v>
      </c>
      <c r="F1890">
        <f>'wyznaczanie X2,X3,X6,X7'!$J$3*I1890+'wyznaczanie X2,X3,X6,X7'!$K$3</f>
        <v>29.800907385983905</v>
      </c>
      <c r="G1890">
        <f t="shared" si="242"/>
        <v>0.1086</v>
      </c>
      <c r="I1890">
        <v>64.081927676049503</v>
      </c>
      <c r="J1890">
        <f>'wyznaczanie X2,X3,X6,X7'!$M$3*modele!E1890+'wyznaczanie X2,X3,X6,X7'!$N$3</f>
        <v>64.30077050251893</v>
      </c>
      <c r="K1890">
        <f t="shared" si="243"/>
        <v>0.21879999999999999</v>
      </c>
      <c r="M1890">
        <v>-18.302467705635198</v>
      </c>
      <c r="N1890">
        <f t="shared" si="240"/>
        <v>-18.302467705635308</v>
      </c>
      <c r="O1890">
        <f t="shared" si="241"/>
        <v>0</v>
      </c>
      <c r="Q1890">
        <v>31.835905838143699</v>
      </c>
      <c r="R1890">
        <v>31.835905838143699</v>
      </c>
      <c r="T1890">
        <v>50.545790068057599</v>
      </c>
      <c r="U1890">
        <f>'wyznaczanie X2,X3,X6,X7'!$T$3*modele!X1890+'wyznaczanie X2,X3,X6,X7'!$U$3</f>
        <v>50.583519296607776</v>
      </c>
      <c r="V1890">
        <f t="shared" si="245"/>
        <v>3.7699999999999997E-2</v>
      </c>
      <c r="X1890">
        <v>101.17902467475</v>
      </c>
      <c r="Y1890">
        <f>'wyznaczanie X2,X3,X6,X7'!$W$3*modele!T1890+'wyznaczanie X2,X3,X6,X7'!$X$3</f>
        <v>101.09980272236001</v>
      </c>
      <c r="Z1890">
        <f t="shared" si="244"/>
        <v>7.9200000000000007E-2</v>
      </c>
    </row>
    <row r="1891" spans="1:26" x14ac:dyDescent="0.3">
      <c r="A1891">
        <v>55.2666043215741</v>
      </c>
      <c r="B1891">
        <f t="shared" si="238"/>
        <v>55.266604321573993</v>
      </c>
      <c r="C1891">
        <f t="shared" si="239"/>
        <v>0</v>
      </c>
      <c r="E1891">
        <v>47.683129081549197</v>
      </c>
      <c r="F1891">
        <f>'wyznaczanie X2,X3,X6,X7'!$J$3*I1891+'wyznaczanie X2,X3,X6,X7'!$K$3</f>
        <v>47.607248739223905</v>
      </c>
      <c r="G1891">
        <f t="shared" si="242"/>
        <v>7.5899999999999995E-2</v>
      </c>
      <c r="I1891">
        <v>99.706971144609298</v>
      </c>
      <c r="J1891">
        <f>'wyznaczanie X2,X3,X6,X7'!$M$3*modele!E1891+'wyznaczanie X2,X3,X6,X7'!$N$3</f>
        <v>99.858543237452622</v>
      </c>
      <c r="K1891">
        <f t="shared" si="243"/>
        <v>0.15160000000000001</v>
      </c>
      <c r="M1891">
        <v>-32.516178601499597</v>
      </c>
      <c r="N1891">
        <f t="shared" si="240"/>
        <v>-32.516178601499391</v>
      </c>
      <c r="O1891">
        <f t="shared" si="241"/>
        <v>0</v>
      </c>
      <c r="Q1891">
        <v>16.032713214592999</v>
      </c>
      <c r="R1891">
        <v>16.032713214592999</v>
      </c>
      <c r="T1891">
        <v>42.344139258960702</v>
      </c>
      <c r="U1891">
        <f>'wyznaczanie X2,X3,X6,X7'!$T$3*modele!X1891+'wyznaczanie X2,X3,X6,X7'!$U$3</f>
        <v>42.31896088165464</v>
      </c>
      <c r="V1891">
        <f t="shared" si="245"/>
        <v>2.52E-2</v>
      </c>
      <c r="X1891">
        <v>84.607431869451801</v>
      </c>
      <c r="Y1891">
        <f>'wyznaczanie X2,X3,X6,X7'!$W$3*modele!T1891+'wyznaczanie X2,X3,X6,X7'!$X$3</f>
        <v>84.711751171803741</v>
      </c>
      <c r="Z1891">
        <f t="shared" si="244"/>
        <v>0.1043</v>
      </c>
    </row>
    <row r="1892" spans="1:26" x14ac:dyDescent="0.3">
      <c r="A1892">
        <v>42.927491491530503</v>
      </c>
      <c r="B1892">
        <f t="shared" si="238"/>
        <v>42.927491491530361</v>
      </c>
      <c r="C1892">
        <f t="shared" si="239"/>
        <v>0</v>
      </c>
      <c r="E1892">
        <v>68.699482271469904</v>
      </c>
      <c r="F1892">
        <f>'wyznaczanie X2,X3,X6,X7'!$J$3*I1892+'wyznaczanie X2,X3,X6,X7'!$K$3</f>
        <v>68.696476809211788</v>
      </c>
      <c r="G1892">
        <f t="shared" si="242"/>
        <v>3.0000000000000001E-3</v>
      </c>
      <c r="I1892">
        <v>141.90006695286101</v>
      </c>
      <c r="J1892">
        <f>'wyznaczanie X2,X3,X6,X7'!$M$3*modele!E1892+'wyznaczanie X2,X3,X6,X7'!$N$3</f>
        <v>141.90377316785924</v>
      </c>
      <c r="K1892">
        <f t="shared" si="243"/>
        <v>3.7000000000000002E-3</v>
      </c>
      <c r="M1892">
        <v>-120.243463831349</v>
      </c>
      <c r="N1892">
        <f t="shared" si="240"/>
        <v>-120.24346383134872</v>
      </c>
      <c r="O1892">
        <f t="shared" si="241"/>
        <v>0</v>
      </c>
      <c r="Q1892">
        <v>11.909702097204301</v>
      </c>
      <c r="R1892">
        <v>11.909702097204301</v>
      </c>
      <c r="T1892">
        <v>47.526481766546297</v>
      </c>
      <c r="U1892">
        <f>'wyznaczanie X2,X3,X6,X7'!$T$3*modele!X1892+'wyznaczanie X2,X3,X6,X7'!$U$3</f>
        <v>47.161704593036745</v>
      </c>
      <c r="V1892">
        <f t="shared" si="245"/>
        <v>0.36480000000000001</v>
      </c>
      <c r="X1892">
        <v>94.317808736078106</v>
      </c>
      <c r="Y1892">
        <f>'wyznaczanie X2,X3,X6,X7'!$W$3*modele!T1892+'wyznaczanie X2,X3,X6,X7'!$X$3</f>
        <v>95.066800191051541</v>
      </c>
      <c r="Z1892">
        <f t="shared" si="244"/>
        <v>0.749</v>
      </c>
    </row>
    <row r="1893" spans="1:26" x14ac:dyDescent="0.3">
      <c r="A1893">
        <v>48.113618807977403</v>
      </c>
      <c r="B1893">
        <f t="shared" si="238"/>
        <v>48.113618807977467</v>
      </c>
      <c r="C1893">
        <f t="shared" si="239"/>
        <v>0</v>
      </c>
      <c r="E1893">
        <v>30.1416694270766</v>
      </c>
      <c r="F1893">
        <f>'wyznaczanie X2,X3,X6,X7'!$J$3*I1893+'wyznaczanie X2,X3,X6,X7'!$K$3</f>
        <v>30.085825854584492</v>
      </c>
      <c r="G1893">
        <f t="shared" si="242"/>
        <v>5.5800000000000002E-2</v>
      </c>
      <c r="I1893">
        <v>64.651962397249804</v>
      </c>
      <c r="J1893">
        <f>'wyznaczanie X2,X3,X6,X7'!$M$3*modele!E1893+'wyznaczanie X2,X3,X6,X7'!$N$3</f>
        <v>64.765171051408089</v>
      </c>
      <c r="K1893">
        <f t="shared" si="243"/>
        <v>0.1132</v>
      </c>
      <c r="M1893">
        <v>5.8022293347251397</v>
      </c>
      <c r="N1893">
        <f t="shared" si="240"/>
        <v>5.8022293347250127</v>
      </c>
      <c r="O1893">
        <f t="shared" si="241"/>
        <v>0</v>
      </c>
      <c r="Q1893">
        <v>23.7068020403457</v>
      </c>
      <c r="R1893">
        <v>23.7068020403457</v>
      </c>
      <c r="T1893">
        <v>48.401383155715799</v>
      </c>
      <c r="U1893">
        <f>'wyznaczanie X2,X3,X6,X7'!$T$3*modele!X1893+'wyznaczanie X2,X3,X6,X7'!$U$3</f>
        <v>48.753189229302187</v>
      </c>
      <c r="V1893">
        <f t="shared" si="245"/>
        <v>0.3518</v>
      </c>
      <c r="X1893">
        <v>97.508957497318804</v>
      </c>
      <c r="Y1893">
        <f>'wyznaczanie X2,X3,X6,X7'!$W$3*modele!T1893+'wyznaczanie X2,X3,X6,X7'!$X$3</f>
        <v>96.814976186481644</v>
      </c>
      <c r="Z1893">
        <f t="shared" si="244"/>
        <v>0.69399999999999995</v>
      </c>
    </row>
    <row r="1894" spans="1:26" x14ac:dyDescent="0.3">
      <c r="A1894">
        <v>61.966245421085702</v>
      </c>
      <c r="B1894">
        <f t="shared" si="238"/>
        <v>61.96624542108561</v>
      </c>
      <c r="C1894">
        <f t="shared" si="239"/>
        <v>0</v>
      </c>
      <c r="E1894">
        <v>51.168734427720103</v>
      </c>
      <c r="F1894">
        <f>'wyznaczanie X2,X3,X6,X7'!$J$3*I1894+'wyznaczanie X2,X3,X6,X7'!$K$3</f>
        <v>51.111629751788961</v>
      </c>
      <c r="G1894">
        <f t="shared" si="242"/>
        <v>5.7099999999999998E-2</v>
      </c>
      <c r="I1894">
        <v>106.71816583229899</v>
      </c>
      <c r="J1894">
        <f>'wyznaczanie X2,X3,X6,X7'!$M$3*modele!E1894+'wyznaczanie X2,X3,X6,X7'!$N$3</f>
        <v>106.83183098638025</v>
      </c>
      <c r="K1894">
        <f t="shared" si="243"/>
        <v>0.1137</v>
      </c>
      <c r="M1894">
        <v>-29.573712440989102</v>
      </c>
      <c r="N1894">
        <f t="shared" si="240"/>
        <v>-29.573712440988913</v>
      </c>
      <c r="O1894">
        <f t="shared" si="241"/>
        <v>0</v>
      </c>
      <c r="Q1894">
        <v>22.019013526823102</v>
      </c>
      <c r="R1894">
        <v>22.019013526823102</v>
      </c>
      <c r="T1894">
        <v>49.286795535755402</v>
      </c>
      <c r="U1894">
        <f>'wyznaczanie X2,X3,X6,X7'!$T$3*modele!X1894+'wyznaczanie X2,X3,X6,X7'!$U$3</f>
        <v>49.208373809842449</v>
      </c>
      <c r="V1894">
        <f t="shared" si="245"/>
        <v>7.8399999999999997E-2</v>
      </c>
      <c r="X1894">
        <v>98.4216660948303</v>
      </c>
      <c r="Y1894">
        <f>'wyznaczanie X2,X3,X6,X7'!$W$3*modele!T1894+'wyznaczanie X2,X3,X6,X7'!$X$3</f>
        <v>98.584154619620463</v>
      </c>
      <c r="Z1894">
        <f t="shared" si="244"/>
        <v>0.16250000000000001</v>
      </c>
    </row>
    <row r="1895" spans="1:26" x14ac:dyDescent="0.3">
      <c r="A1895">
        <v>68.191579969944897</v>
      </c>
      <c r="B1895">
        <f t="shared" si="238"/>
        <v>68.191579969944854</v>
      </c>
      <c r="C1895">
        <f t="shared" si="239"/>
        <v>0</v>
      </c>
      <c r="E1895">
        <v>13.629049905345701</v>
      </c>
      <c r="F1895">
        <f>'wyznaczanie X2,X3,X6,X7'!$J$3*I1895+'wyznaczanie X2,X3,X6,X7'!$K$3</f>
        <v>13.662799044246126</v>
      </c>
      <c r="G1895">
        <f t="shared" si="242"/>
        <v>3.3700000000000001E-2</v>
      </c>
      <c r="I1895">
        <v>31.794508280367499</v>
      </c>
      <c r="J1895">
        <f>'wyznaczanie X2,X3,X6,X7'!$M$3*modele!E1895+'wyznaczanie X2,X3,X6,X7'!$N$3</f>
        <v>31.730092212065635</v>
      </c>
      <c r="K1895">
        <f t="shared" si="243"/>
        <v>6.4399999999999999E-2</v>
      </c>
      <c r="M1895">
        <v>95.496010223852593</v>
      </c>
      <c r="N1895">
        <f t="shared" si="240"/>
        <v>95.496010223852693</v>
      </c>
      <c r="O1895">
        <f t="shared" si="241"/>
        <v>0</v>
      </c>
      <c r="Q1895">
        <v>12.3780169916511</v>
      </c>
      <c r="R1895">
        <v>12.3780169916511</v>
      </c>
      <c r="T1895">
        <v>51.8545967068385</v>
      </c>
      <c r="U1895">
        <f>'wyznaczanie X2,X3,X6,X7'!$T$3*modele!X1895+'wyznaczanie X2,X3,X6,X7'!$U$3</f>
        <v>51.49400270632546</v>
      </c>
      <c r="V1895">
        <f t="shared" si="245"/>
        <v>0.36059999999999998</v>
      </c>
      <c r="X1895">
        <v>103.004670954232</v>
      </c>
      <c r="Y1895">
        <f>'wyznaczanie X2,X3,X6,X7'!$W$3*modele!T1895+'wyznaczanie X2,X3,X6,X7'!$X$3</f>
        <v>103.71498241792345</v>
      </c>
      <c r="Z1895">
        <f t="shared" si="244"/>
        <v>0.71030000000000004</v>
      </c>
    </row>
    <row r="1896" spans="1:26" x14ac:dyDescent="0.3">
      <c r="A1896">
        <v>48.558996201824598</v>
      </c>
      <c r="B1896">
        <f t="shared" si="238"/>
        <v>48.558996201824613</v>
      </c>
      <c r="C1896">
        <f t="shared" si="239"/>
        <v>0</v>
      </c>
      <c r="E1896">
        <v>79.509821862068407</v>
      </c>
      <c r="F1896">
        <f>'wyznaczanie X2,X3,X6,X7'!$J$3*I1896+'wyznaczanie X2,X3,X6,X7'!$K$3</f>
        <v>79.718587885234257</v>
      </c>
      <c r="G1896">
        <f t="shared" si="242"/>
        <v>0.20880000000000001</v>
      </c>
      <c r="I1896">
        <v>163.951940406761</v>
      </c>
      <c r="J1896">
        <f>'wyznaczanie X2,X3,X6,X7'!$M$3*modele!E1896+'wyznaczanie X2,X3,X6,X7'!$N$3</f>
        <v>163.53089418191217</v>
      </c>
      <c r="K1896">
        <f t="shared" si="243"/>
        <v>0.42099999999999999</v>
      </c>
      <c r="M1896">
        <v>-141.41147318255599</v>
      </c>
      <c r="N1896">
        <f t="shared" si="240"/>
        <v>-141.41147318255602</v>
      </c>
      <c r="O1896">
        <f t="shared" si="241"/>
        <v>0</v>
      </c>
      <c r="Q1896">
        <v>17.408019138556199</v>
      </c>
      <c r="R1896">
        <v>17.408019138556199</v>
      </c>
      <c r="T1896">
        <v>47.043365993606102</v>
      </c>
      <c r="U1896">
        <f>'wyznaczanie X2,X3,X6,X7'!$T$3*modele!X1896+'wyznaczanie X2,X3,X6,X7'!$U$3</f>
        <v>47.255056223680313</v>
      </c>
      <c r="V1896">
        <f t="shared" si="245"/>
        <v>0.2117</v>
      </c>
      <c r="X1896">
        <v>94.504991781204495</v>
      </c>
      <c r="Y1896">
        <f>'wyznaczanie X2,X3,X6,X7'!$W$3*modele!T1896+'wyznaczanie X2,X3,X6,X7'!$X$3</f>
        <v>94.101466945816426</v>
      </c>
      <c r="Z1896">
        <f t="shared" si="244"/>
        <v>0.40350000000000003</v>
      </c>
    </row>
    <row r="1897" spans="1:26" x14ac:dyDescent="0.3">
      <c r="A1897">
        <v>31.078631207064799</v>
      </c>
      <c r="B1897">
        <f t="shared" si="238"/>
        <v>31.078631207064795</v>
      </c>
      <c r="C1897">
        <f t="shared" si="239"/>
        <v>0</v>
      </c>
      <c r="E1897">
        <v>40.553009821406299</v>
      </c>
      <c r="F1897">
        <f>'wyznaczanie X2,X3,X6,X7'!$J$3*I1897+'wyznaczanie X2,X3,X6,X7'!$K$3</f>
        <v>40.778426163719587</v>
      </c>
      <c r="G1897">
        <f t="shared" si="242"/>
        <v>0.22539999999999999</v>
      </c>
      <c r="I1897">
        <v>86.044585578404394</v>
      </c>
      <c r="J1897">
        <f>'wyznaczanie X2,X3,X6,X7'!$M$3*modele!E1897+'wyznaczanie X2,X3,X6,X7'!$N$3</f>
        <v>85.594055911092639</v>
      </c>
      <c r="K1897">
        <f t="shared" si="243"/>
        <v>0.45050000000000001</v>
      </c>
      <c r="M1897">
        <v>-59.501767050089299</v>
      </c>
      <c r="N1897">
        <f t="shared" si="240"/>
        <v>-59.501767050089292</v>
      </c>
      <c r="O1897">
        <f t="shared" si="241"/>
        <v>0</v>
      </c>
      <c r="Q1897">
        <v>16.9611084616661</v>
      </c>
      <c r="R1897">
        <v>16.9611084616661</v>
      </c>
      <c r="T1897">
        <v>55.9326901002783</v>
      </c>
      <c r="U1897">
        <f>'wyznaczanie X2,X3,X6,X7'!$T$3*modele!X1897+'wyznaczanie X2,X3,X6,X7'!$U$3</f>
        <v>55.684811618608215</v>
      </c>
      <c r="V1897">
        <f t="shared" si="245"/>
        <v>0.24790000000000001</v>
      </c>
      <c r="X1897">
        <v>111.40782758187601</v>
      </c>
      <c r="Y1897">
        <f>'wyznaczanie X2,X3,X6,X7'!$W$3*modele!T1897+'wyznaczanie X2,X3,X6,X7'!$X$3</f>
        <v>111.86358643865881</v>
      </c>
      <c r="Z1897">
        <f t="shared" si="244"/>
        <v>0.45579999999999998</v>
      </c>
    </row>
    <row r="1898" spans="1:26" x14ac:dyDescent="0.3">
      <c r="A1898">
        <v>38.1835440733431</v>
      </c>
      <c r="B1898">
        <f t="shared" si="238"/>
        <v>38.183544073343199</v>
      </c>
      <c r="C1898">
        <f t="shared" si="239"/>
        <v>0</v>
      </c>
      <c r="E1898">
        <v>13.0461881308171</v>
      </c>
      <c r="F1898">
        <f>'wyznaczanie X2,X3,X6,X7'!$J$3*I1898+'wyznaczanie X2,X3,X6,X7'!$K$3</f>
        <v>13.21413986013156</v>
      </c>
      <c r="G1898">
        <f t="shared" si="242"/>
        <v>0.16800000000000001</v>
      </c>
      <c r="I1898">
        <v>30.8968784630136</v>
      </c>
      <c r="J1898">
        <f>'wyznaczanie X2,X3,X6,X7'!$M$3*modele!E1898+'wyznaczanie X2,X3,X6,X7'!$N$3</f>
        <v>30.564021338292303</v>
      </c>
      <c r="K1898">
        <f t="shared" si="243"/>
        <v>0.33289999999999997</v>
      </c>
      <c r="M1898">
        <v>37.228523754235098</v>
      </c>
      <c r="N1898">
        <f t="shared" si="240"/>
        <v>37.228523754234899</v>
      </c>
      <c r="O1898">
        <f t="shared" si="241"/>
        <v>0</v>
      </c>
      <c r="Q1898">
        <v>17.922353017129002</v>
      </c>
      <c r="R1898">
        <v>17.922353017129002</v>
      </c>
      <c r="T1898">
        <v>51.3377755602774</v>
      </c>
      <c r="U1898">
        <f>'wyznaczanie X2,X3,X6,X7'!$T$3*modele!X1898+'wyznaczanie X2,X3,X6,X7'!$U$3</f>
        <v>51.408386581122642</v>
      </c>
      <c r="V1898">
        <f t="shared" si="245"/>
        <v>7.0599999999999996E-2</v>
      </c>
      <c r="X1898">
        <v>102.832998676877</v>
      </c>
      <c r="Y1898">
        <f>'wyznaczanie X2,X3,X6,X7'!$W$3*modele!T1898+'wyznaczanie X2,X3,X6,X7'!$X$3</f>
        <v>102.68230109688176</v>
      </c>
      <c r="Z1898">
        <f t="shared" si="244"/>
        <v>0.1507</v>
      </c>
    </row>
    <row r="1899" spans="1:26" x14ac:dyDescent="0.3">
      <c r="A1899">
        <v>48.945607323202999</v>
      </c>
      <c r="B1899">
        <f t="shared" si="238"/>
        <v>48.945607323203049</v>
      </c>
      <c r="C1899">
        <f t="shared" si="239"/>
        <v>0</v>
      </c>
      <c r="E1899">
        <v>56.847254083212803</v>
      </c>
      <c r="F1899">
        <f>'wyznaczanie X2,X3,X6,X7'!$J$3*I1899+'wyznaczanie X2,X3,X6,X7'!$K$3</f>
        <v>56.956057296746323</v>
      </c>
      <c r="G1899">
        <f t="shared" si="242"/>
        <v>0.10879999999999999</v>
      </c>
      <c r="I1899">
        <v>118.41107799249799</v>
      </c>
      <c r="J1899">
        <f>'wyznaczanie X2,X3,X6,X7'!$M$3*modele!E1899+'wyznaczanie X2,X3,X6,X7'!$N$3</f>
        <v>118.19225410174877</v>
      </c>
      <c r="K1899">
        <f t="shared" si="243"/>
        <v>0.21879999999999999</v>
      </c>
      <c r="M1899">
        <v>-72.650547603232297</v>
      </c>
      <c r="N1899">
        <f t="shared" si="240"/>
        <v>-72.650547603232397</v>
      </c>
      <c r="O1899">
        <f t="shared" si="241"/>
        <v>0</v>
      </c>
      <c r="Q1899">
        <v>32.656955228287501</v>
      </c>
      <c r="R1899">
        <v>32.656955228287501</v>
      </c>
      <c r="T1899">
        <v>50.340173495397003</v>
      </c>
      <c r="U1899">
        <f>'wyznaczanie X2,X3,X6,X7'!$T$3*modele!X1899+'wyznaczanie X2,X3,X6,X7'!$U$3</f>
        <v>50.465354435223553</v>
      </c>
      <c r="V1899">
        <f t="shared" si="245"/>
        <v>0.12520000000000001</v>
      </c>
      <c r="X1899">
        <v>100.94208763971</v>
      </c>
      <c r="Y1899">
        <f>'wyznaczanie X2,X3,X6,X7'!$W$3*modele!T1899+'wyznaczanie X2,X3,X6,X7'!$X$3</f>
        <v>100.68895189844136</v>
      </c>
      <c r="Z1899">
        <f t="shared" si="244"/>
        <v>0.25309999999999999</v>
      </c>
    </row>
    <row r="1900" spans="1:26" x14ac:dyDescent="0.3">
      <c r="A1900">
        <v>56.695306516536398</v>
      </c>
      <c r="B1900">
        <f t="shared" si="238"/>
        <v>56.695306516536405</v>
      </c>
      <c r="C1900">
        <f t="shared" si="239"/>
        <v>0</v>
      </c>
      <c r="E1900">
        <v>61.675067002047903</v>
      </c>
      <c r="F1900">
        <f>'wyznaczanie X2,X3,X6,X7'!$J$3*I1900+'wyznaczanie X2,X3,X6,X7'!$K$3</f>
        <v>61.511437312269457</v>
      </c>
      <c r="G1900">
        <f t="shared" si="242"/>
        <v>0.1636</v>
      </c>
      <c r="I1900">
        <v>127.52500026599699</v>
      </c>
      <c r="J1900">
        <f>'wyznaczanie X2,X3,X6,X7'!$M$3*modele!E1900+'wyznaczanie X2,X3,X6,X7'!$N$3</f>
        <v>127.85075681147484</v>
      </c>
      <c r="K1900">
        <f t="shared" si="243"/>
        <v>0.32579999999999998</v>
      </c>
      <c r="M1900">
        <v>-71.634587973070893</v>
      </c>
      <c r="N1900">
        <f t="shared" si="240"/>
        <v>-71.634587973070907</v>
      </c>
      <c r="O1900">
        <f t="shared" si="241"/>
        <v>0</v>
      </c>
      <c r="Q1900">
        <v>17.736350967482</v>
      </c>
      <c r="R1900">
        <v>17.736350967482</v>
      </c>
      <c r="T1900">
        <v>53.362510711927897</v>
      </c>
      <c r="U1900">
        <f>'wyznaczanie X2,X3,X6,X7'!$T$3*modele!X1900+'wyznaczanie X2,X3,X6,X7'!$U$3</f>
        <v>53.036231931417106</v>
      </c>
      <c r="V1900">
        <f t="shared" si="245"/>
        <v>0.32629999999999998</v>
      </c>
      <c r="X1900">
        <v>106.09705574328601</v>
      </c>
      <c r="Y1900">
        <f>'wyznaczanie X2,X3,X6,X7'!$W$3*modele!T1900+'wyznaczanie X2,X3,X6,X7'!$X$3</f>
        <v>106.72800662785465</v>
      </c>
      <c r="Z1900">
        <f t="shared" si="244"/>
        <v>0.63100000000000001</v>
      </c>
    </row>
    <row r="1901" spans="1:26" x14ac:dyDescent="0.3">
      <c r="A1901">
        <v>66.455223014209494</v>
      </c>
      <c r="B1901">
        <f t="shared" si="238"/>
        <v>66.455223014209494</v>
      </c>
      <c r="C1901">
        <f t="shared" si="239"/>
        <v>0</v>
      </c>
      <c r="E1901">
        <v>38.922219178698299</v>
      </c>
      <c r="F1901">
        <f>'wyznaczanie X2,X3,X6,X7'!$J$3*I1901+'wyznaczanie X2,X3,X6,X7'!$K$3</f>
        <v>38.972377741648003</v>
      </c>
      <c r="G1901">
        <f t="shared" si="242"/>
        <v>5.0200000000000002E-2</v>
      </c>
      <c r="I1901">
        <v>82.431235016026406</v>
      </c>
      <c r="J1901">
        <f>'wyznaczanie X2,X3,X6,X7'!$M$3*modele!E1901+'wyznaczanie X2,X3,X6,X7'!$N$3</f>
        <v>82.331502844850036</v>
      </c>
      <c r="K1901">
        <f t="shared" si="243"/>
        <v>9.9699999999999997E-2</v>
      </c>
      <c r="M1901">
        <v>16.143788492324099</v>
      </c>
      <c r="N1901">
        <f t="shared" si="240"/>
        <v>16.143788492324092</v>
      </c>
      <c r="O1901">
        <f t="shared" si="241"/>
        <v>0</v>
      </c>
      <c r="Q1901">
        <v>16.1918790080184</v>
      </c>
      <c r="R1901">
        <v>16.1918790080184</v>
      </c>
      <c r="T1901">
        <v>48.634262837311503</v>
      </c>
      <c r="U1901">
        <f>'wyznaczanie X2,X3,X6,X7'!$T$3*modele!X1901+'wyznaczanie X2,X3,X6,X7'!$U$3</f>
        <v>48.209639702505449</v>
      </c>
      <c r="V1901">
        <f t="shared" si="245"/>
        <v>0.42459999999999998</v>
      </c>
      <c r="X1901">
        <v>96.419064852686901</v>
      </c>
      <c r="Y1901">
        <f>'wyznaczanie X2,X3,X6,X7'!$W$3*modele!T1901+'wyznaczanie X2,X3,X6,X7'!$X$3</f>
        <v>97.280302535517933</v>
      </c>
      <c r="Z1901">
        <f t="shared" si="244"/>
        <v>0.86119999999999997</v>
      </c>
    </row>
    <row r="1902" spans="1:26" x14ac:dyDescent="0.3">
      <c r="A1902">
        <v>68.180508735794604</v>
      </c>
      <c r="B1902">
        <f t="shared" si="238"/>
        <v>68.180508735794703</v>
      </c>
      <c r="C1902">
        <f t="shared" si="239"/>
        <v>0</v>
      </c>
      <c r="E1902">
        <v>15.2579473454189</v>
      </c>
      <c r="F1902">
        <f>'wyznaczanie X2,X3,X6,X7'!$J$3*I1902+'wyznaczanie X2,X3,X6,X7'!$K$3</f>
        <v>15.487826180449463</v>
      </c>
      <c r="G1902">
        <f t="shared" si="242"/>
        <v>0.22989999999999999</v>
      </c>
      <c r="I1902">
        <v>35.445829445605902</v>
      </c>
      <c r="J1902">
        <f>'wyznaczanie X2,X3,X6,X7'!$M$3*modele!E1902+'wyznaczanie X2,X3,X6,X7'!$N$3</f>
        <v>34.988857744887689</v>
      </c>
      <c r="K1902">
        <f t="shared" si="243"/>
        <v>0.45700000000000002</v>
      </c>
      <c r="M1902">
        <v>90.587175435332696</v>
      </c>
      <c r="N1902">
        <f t="shared" si="240"/>
        <v>90.587175435332512</v>
      </c>
      <c r="O1902">
        <f t="shared" si="241"/>
        <v>0</v>
      </c>
      <c r="Q1902">
        <v>14.8434655720003</v>
      </c>
      <c r="R1902">
        <v>14.8434655720003</v>
      </c>
      <c r="T1902">
        <v>49.073127101626298</v>
      </c>
      <c r="U1902">
        <f>'wyznaczanie X2,X3,X6,X7'!$T$3*modele!X1902+'wyznaczanie X2,X3,X6,X7'!$U$3</f>
        <v>49.491208698597184</v>
      </c>
      <c r="V1902">
        <f t="shared" si="245"/>
        <v>0.41810000000000003</v>
      </c>
      <c r="X1902">
        <v>98.9887895117445</v>
      </c>
      <c r="Y1902">
        <f>'wyznaczanie X2,X3,X6,X7'!$W$3*modele!T1902+'wyznaczanie X2,X3,X6,X7'!$X$3</f>
        <v>98.157215044315635</v>
      </c>
      <c r="Z1902">
        <f t="shared" si="244"/>
        <v>0.83160000000000001</v>
      </c>
    </row>
    <row r="1903" spans="1:26" x14ac:dyDescent="0.3">
      <c r="A1903">
        <v>31.9381344510292</v>
      </c>
      <c r="B1903">
        <f t="shared" si="238"/>
        <v>31.938134451029207</v>
      </c>
      <c r="C1903">
        <f t="shared" si="239"/>
        <v>0</v>
      </c>
      <c r="E1903">
        <v>47.172168038022903</v>
      </c>
      <c r="F1903">
        <f>'wyznaczanie X2,X3,X6,X7'!$J$3*I1903+'wyznaczanie X2,X3,X6,X7'!$K$3</f>
        <v>47.152076010970738</v>
      </c>
      <c r="G1903">
        <f t="shared" si="242"/>
        <v>2.01E-2</v>
      </c>
      <c r="I1903">
        <v>98.796309717422204</v>
      </c>
      <c r="J1903">
        <f>'wyznaczanie X2,X3,X6,X7'!$M$3*modele!E1903+'wyznaczanie X2,X3,X6,X7'!$N$3</f>
        <v>98.836316671006884</v>
      </c>
      <c r="K1903">
        <f t="shared" si="243"/>
        <v>0.04</v>
      </c>
      <c r="M1903">
        <v>-77.640235212010296</v>
      </c>
      <c r="N1903">
        <f t="shared" si="240"/>
        <v>-77.64023521201031</v>
      </c>
      <c r="O1903">
        <f t="shared" si="241"/>
        <v>0</v>
      </c>
      <c r="Q1903">
        <v>23.501156152172499</v>
      </c>
      <c r="R1903">
        <v>23.501156152172499</v>
      </c>
      <c r="T1903">
        <v>49.780540302480297</v>
      </c>
      <c r="U1903">
        <f>'wyznaczanie X2,X3,X6,X7'!$T$3*modele!X1903+'wyznaczanie X2,X3,X6,X7'!$U$3</f>
        <v>49.760486214188091</v>
      </c>
      <c r="V1903">
        <f t="shared" si="245"/>
        <v>2.01E-2</v>
      </c>
      <c r="X1903">
        <v>99.528728503756597</v>
      </c>
      <c r="Y1903">
        <f>'wyznaczanie X2,X3,X6,X7'!$W$3*modele!T1903+'wyznaczanie X2,X3,X6,X7'!$X$3</f>
        <v>99.570726088980052</v>
      </c>
      <c r="Z1903">
        <f t="shared" si="244"/>
        <v>4.2000000000000003E-2</v>
      </c>
    </row>
    <row r="1904" spans="1:26" x14ac:dyDescent="0.3">
      <c r="A1904">
        <v>51.1522335703647</v>
      </c>
      <c r="B1904">
        <f t="shared" si="238"/>
        <v>51.152233570364729</v>
      </c>
      <c r="C1904">
        <f t="shared" si="239"/>
        <v>0</v>
      </c>
      <c r="E1904">
        <v>36.359278805620399</v>
      </c>
      <c r="F1904">
        <f>'wyznaczanie X2,X3,X6,X7'!$J$3*I1904+'wyznaczanie X2,X3,X6,X7'!$K$3</f>
        <v>36.44220630404255</v>
      </c>
      <c r="G1904">
        <f t="shared" si="242"/>
        <v>8.2900000000000001E-2</v>
      </c>
      <c r="I1904">
        <v>77.369135752653506</v>
      </c>
      <c r="J1904">
        <f>'wyznaczanie X2,X3,X6,X7'!$M$3*modele!E1904+'wyznaczanie X2,X3,X6,X7'!$N$3</f>
        <v>77.204094854025868</v>
      </c>
      <c r="K1904">
        <f t="shared" si="243"/>
        <v>0.16500000000000001</v>
      </c>
      <c r="M1904">
        <v>-6.7733692761317501</v>
      </c>
      <c r="N1904">
        <f t="shared" si="240"/>
        <v>-6.7733692761318025</v>
      </c>
      <c r="O1904">
        <f t="shared" si="241"/>
        <v>0</v>
      </c>
      <c r="Q1904">
        <v>15.3423596444664</v>
      </c>
      <c r="R1904">
        <v>15.3423596444664</v>
      </c>
      <c r="T1904">
        <v>45.921931604503399</v>
      </c>
      <c r="U1904">
        <f>'wyznaczanie X2,X3,X6,X7'!$T$3*modele!X1904+'wyznaczanie X2,X3,X6,X7'!$U$3</f>
        <v>45.5565670570873</v>
      </c>
      <c r="V1904">
        <f t="shared" si="245"/>
        <v>0.3654</v>
      </c>
      <c r="X1904">
        <v>91.0992840059332</v>
      </c>
      <c r="Y1904">
        <f>'wyznaczanie X2,X3,X6,X7'!$W$3*modele!T1904+'wyznaczanie X2,X3,X6,X7'!$X$3</f>
        <v>91.860683351518858</v>
      </c>
      <c r="Z1904">
        <f t="shared" si="244"/>
        <v>0.76139999999999997</v>
      </c>
    </row>
    <row r="1905" spans="1:26" x14ac:dyDescent="0.3">
      <c r="A1905">
        <v>24.828280866566601</v>
      </c>
      <c r="B1905">
        <f t="shared" si="238"/>
        <v>24.828280866566558</v>
      </c>
      <c r="C1905">
        <f t="shared" si="239"/>
        <v>0</v>
      </c>
      <c r="E1905">
        <v>43.447194892852202</v>
      </c>
      <c r="F1905">
        <f>'wyznaczanie X2,X3,X6,X7'!$J$3*I1905+'wyznaczanie X2,X3,X6,X7'!$K$3</f>
        <v>43.621985910491716</v>
      </c>
      <c r="G1905">
        <f t="shared" si="242"/>
        <v>0.17480000000000001</v>
      </c>
      <c r="I1905">
        <v>91.733679007233405</v>
      </c>
      <c r="J1905">
        <f>'wyznaczanie X2,X3,X6,X7'!$M$3*modele!E1905+'wyznaczanie X2,X3,X6,X7'!$N$3</f>
        <v>91.384150685882275</v>
      </c>
      <c r="K1905">
        <f t="shared" si="243"/>
        <v>0.34949999999999998</v>
      </c>
      <c r="M1905">
        <v>-80.685022945423498</v>
      </c>
      <c r="N1905">
        <f t="shared" si="240"/>
        <v>-80.685022945423412</v>
      </c>
      <c r="O1905">
        <f t="shared" si="241"/>
        <v>0</v>
      </c>
      <c r="Q1905">
        <v>24.2611323601874</v>
      </c>
      <c r="R1905">
        <v>24.2611323601874</v>
      </c>
      <c r="T1905">
        <v>55.852118621986897</v>
      </c>
      <c r="U1905">
        <f>'wyznaczanie X2,X3,X6,X7'!$T$3*modele!X1905+'wyznaczanie X2,X3,X6,X7'!$U$3</f>
        <v>56.26816625438812</v>
      </c>
      <c r="V1905">
        <f t="shared" si="245"/>
        <v>0.41599999999999998</v>
      </c>
      <c r="X1905">
        <v>112.577535024168</v>
      </c>
      <c r="Y1905">
        <f>'wyznaczanie X2,X3,X6,X7'!$W$3*modele!T1905+'wyznaczanie X2,X3,X6,X7'!$X$3</f>
        <v>111.7025932958784</v>
      </c>
      <c r="Z1905">
        <f t="shared" si="244"/>
        <v>0.87490000000000001</v>
      </c>
    </row>
    <row r="1906" spans="1:26" x14ac:dyDescent="0.3">
      <c r="A1906">
        <v>20.367744900832498</v>
      </c>
      <c r="B1906">
        <f t="shared" si="238"/>
        <v>20.367744900832555</v>
      </c>
      <c r="C1906">
        <f t="shared" si="239"/>
        <v>0</v>
      </c>
      <c r="E1906">
        <v>44.4626415184701</v>
      </c>
      <c r="F1906">
        <f>'wyznaczanie X2,X3,X6,X7'!$J$3*I1906+'wyznaczanie X2,X3,X6,X7'!$K$3</f>
        <v>44.615849882088305</v>
      </c>
      <c r="G1906">
        <f t="shared" si="242"/>
        <v>0.1532</v>
      </c>
      <c r="I1906">
        <v>93.722096868464703</v>
      </c>
      <c r="J1906">
        <f>'wyznaczanie X2,X3,X6,X7'!$M$3*modele!E1906+'wyznaczanie X2,X3,X6,X7'!$N$3</f>
        <v>93.415649037205952</v>
      </c>
      <c r="K1906">
        <f t="shared" si="243"/>
        <v>0.30640000000000001</v>
      </c>
      <c r="M1906">
        <v>-92.652434753745197</v>
      </c>
      <c r="N1906">
        <f t="shared" si="240"/>
        <v>-92.652434753745311</v>
      </c>
      <c r="O1906">
        <f t="shared" si="241"/>
        <v>0</v>
      </c>
      <c r="R1906">
        <f>MEDIAN(Q2:Q2001)</f>
        <v>19.904471012959299</v>
      </c>
      <c r="T1906">
        <v>59.280279382671203</v>
      </c>
      <c r="U1906">
        <f>'wyznaczanie X2,X3,X6,X7'!$T$3*modele!X1906+'wyznaczanie X2,X3,X6,X7'!$U$3</f>
        <v>58.992390762438731</v>
      </c>
      <c r="V1906">
        <f t="shared" si="245"/>
        <v>0.28789999999999999</v>
      </c>
      <c r="X1906">
        <v>118.039985283573</v>
      </c>
      <c r="Y1906">
        <f>'wyznaczanie X2,X3,X6,X7'!$W$3*modele!T1906+'wyznaczanie X2,X3,X6,X7'!$X$3</f>
        <v>118.55254052935184</v>
      </c>
      <c r="Z1906">
        <f t="shared" si="244"/>
        <v>0.51259999999999994</v>
      </c>
    </row>
    <row r="1907" spans="1:26" x14ac:dyDescent="0.3">
      <c r="A1907">
        <v>63.171803792897101</v>
      </c>
      <c r="B1907">
        <f t="shared" si="238"/>
        <v>63.171803792897151</v>
      </c>
      <c r="C1907">
        <f t="shared" si="239"/>
        <v>0</v>
      </c>
      <c r="E1907">
        <v>59.202054745441799</v>
      </c>
      <c r="F1907">
        <f>'wyznaczanie X2,X3,X6,X7'!$J$3*I1907+'wyznaczanie X2,X3,X6,X7'!$K$3</f>
        <v>59.230512941657651</v>
      </c>
      <c r="G1907">
        <f t="shared" si="242"/>
        <v>2.8500000000000001E-2</v>
      </c>
      <c r="I1907">
        <v>122.96156815832499</v>
      </c>
      <c r="J1907">
        <f>'wyznaczanie X2,X3,X6,X7'!$M$3*modele!E1907+'wyznaczanie X2,X3,X6,X7'!$N$3</f>
        <v>122.90325864135536</v>
      </c>
      <c r="K1907">
        <f t="shared" si="243"/>
        <v>5.8299999999999998E-2</v>
      </c>
      <c r="M1907">
        <v>-51.262556650531103</v>
      </c>
      <c r="N1907">
        <f t="shared" si="240"/>
        <v>-51.262556650531209</v>
      </c>
      <c r="O1907">
        <f t="shared" si="241"/>
        <v>0</v>
      </c>
      <c r="Q1907">
        <v>18.101598752060202</v>
      </c>
      <c r="R1907">
        <v>18.101598752060202</v>
      </c>
      <c r="T1907">
        <v>50.988695004988301</v>
      </c>
      <c r="U1907">
        <f>'wyznaczanie X2,X3,X6,X7'!$T$3*modele!X1907+'wyznaczanie X2,X3,X6,X7'!$U$3</f>
        <v>50.910213726926358</v>
      </c>
      <c r="V1907">
        <f t="shared" si="245"/>
        <v>7.85E-2</v>
      </c>
      <c r="X1907">
        <v>101.834092592378</v>
      </c>
      <c r="Y1907">
        <f>'wyznaczanie X2,X3,X6,X7'!$W$3*modele!T1907+'wyznaczanie X2,X3,X6,X7'!$X$3</f>
        <v>101.98478906320319</v>
      </c>
      <c r="Z1907">
        <f t="shared" si="244"/>
        <v>0.1507</v>
      </c>
    </row>
    <row r="1908" spans="1:26" x14ac:dyDescent="0.3">
      <c r="A1908">
        <v>35.719319017994202</v>
      </c>
      <c r="B1908">
        <f t="shared" si="238"/>
        <v>35.719319017994145</v>
      </c>
      <c r="C1908">
        <f t="shared" si="239"/>
        <v>0</v>
      </c>
      <c r="E1908">
        <v>55.874642880497298</v>
      </c>
      <c r="F1908">
        <f>'wyznaczanie X2,X3,X6,X7'!$J$3*I1908+'wyznaczanie X2,X3,X6,X7'!$K$3</f>
        <v>56.079252372309213</v>
      </c>
      <c r="G1908">
        <f t="shared" si="242"/>
        <v>0.2046</v>
      </c>
      <c r="I1908">
        <v>116.656859485346</v>
      </c>
      <c r="J1908">
        <f>'wyznaczanie X2,X3,X6,X7'!$M$3*modele!E1908+'wyznaczanie X2,X3,X6,X7'!$N$3</f>
        <v>116.24645212166618</v>
      </c>
      <c r="K1908">
        <f t="shared" si="243"/>
        <v>0.41039999999999999</v>
      </c>
      <c r="M1908">
        <v>-96.185290605503596</v>
      </c>
      <c r="N1908">
        <f t="shared" si="240"/>
        <v>-96.185290605503482</v>
      </c>
      <c r="O1908">
        <f t="shared" si="241"/>
        <v>0</v>
      </c>
      <c r="Q1908">
        <v>13.631448200526799</v>
      </c>
      <c r="R1908">
        <v>13.631448200526799</v>
      </c>
      <c r="T1908">
        <v>44.439469634716403</v>
      </c>
      <c r="U1908">
        <f>'wyznaczanie X2,X3,X6,X7'!$T$3*modele!X1908+'wyznaczanie X2,X3,X6,X7'!$U$3</f>
        <v>44.71850565875426</v>
      </c>
      <c r="V1908">
        <f t="shared" si="245"/>
        <v>0.27900000000000003</v>
      </c>
      <c r="X1908">
        <v>89.418853964579</v>
      </c>
      <c r="Y1908">
        <f>'wyznaczanie X2,X3,X6,X7'!$W$3*modele!T1908+'wyznaczanie X2,X3,X6,X7'!$X$3</f>
        <v>88.898515886932103</v>
      </c>
      <c r="Z1908">
        <f t="shared" si="244"/>
        <v>0.52029999999999998</v>
      </c>
    </row>
    <row r="1909" spans="1:26" x14ac:dyDescent="0.3">
      <c r="A1909">
        <v>41.2783980837822</v>
      </c>
      <c r="B1909">
        <f t="shared" si="238"/>
        <v>41.2783980837822</v>
      </c>
      <c r="C1909">
        <f t="shared" si="239"/>
        <v>0</v>
      </c>
      <c r="E1909">
        <v>25.0479683011331</v>
      </c>
      <c r="F1909">
        <f>'wyznaczanie X2,X3,X6,X7'!$J$3*I1909+'wyznaczanie X2,X3,X6,X7'!$K$3</f>
        <v>24.96544234842667</v>
      </c>
      <c r="G1909">
        <f t="shared" si="242"/>
        <v>8.2500000000000004E-2</v>
      </c>
      <c r="I1909">
        <v>54.4076409297532</v>
      </c>
      <c r="J1909">
        <f>'wyznaczanie X2,X3,X6,X7'!$M$3*modele!E1909+'wyznaczanie X2,X3,X6,X7'!$N$3</f>
        <v>54.57473348587564</v>
      </c>
      <c r="K1909">
        <f t="shared" si="243"/>
        <v>0.1671</v>
      </c>
      <c r="M1909">
        <v>7.4128912641650997</v>
      </c>
      <c r="N1909">
        <f t="shared" si="240"/>
        <v>7.412891264165097</v>
      </c>
      <c r="O1909">
        <f t="shared" si="241"/>
        <v>0</v>
      </c>
      <c r="Q1909">
        <v>17.262988570517301</v>
      </c>
      <c r="R1909">
        <v>17.262988570517301</v>
      </c>
      <c r="T1909">
        <v>47.166965008339901</v>
      </c>
      <c r="U1909">
        <f>'wyznaczanie X2,X3,X6,X7'!$T$3*modele!X1909+'wyznaczanie X2,X3,X6,X7'!$U$3</f>
        <v>47.3210162053213</v>
      </c>
      <c r="V1909">
        <f t="shared" si="245"/>
        <v>0.15409999999999999</v>
      </c>
      <c r="X1909">
        <v>94.637250748026204</v>
      </c>
      <c r="Y1909">
        <f>'wyznaczanie X2,X3,X6,X7'!$W$3*modele!T1909+'wyznaczanie X2,X3,X6,X7'!$X$3</f>
        <v>94.348435156509908</v>
      </c>
      <c r="Z1909">
        <f t="shared" si="244"/>
        <v>0.2888</v>
      </c>
    </row>
    <row r="1910" spans="1:26" x14ac:dyDescent="0.3">
      <c r="A1910">
        <v>40.8620887386909</v>
      </c>
      <c r="B1910">
        <f t="shared" si="238"/>
        <v>40.862088738690979</v>
      </c>
      <c r="C1910">
        <f t="shared" si="239"/>
        <v>0</v>
      </c>
      <c r="E1910">
        <v>24.5177456797961</v>
      </c>
      <c r="F1910">
        <f>'wyznaczanie X2,X3,X6,X7'!$J$3*I1910+'wyznaczanie X2,X3,X6,X7'!$K$3</f>
        <v>24.696397448125751</v>
      </c>
      <c r="G1910">
        <f t="shared" si="242"/>
        <v>0.1787</v>
      </c>
      <c r="I1910">
        <v>53.869364364226698</v>
      </c>
      <c r="J1910">
        <f>'wyznaczanie X2,X3,X6,X7'!$M$3*modele!E1910+'wyznaczanie X2,X3,X6,X7'!$N$3</f>
        <v>53.513972285920708</v>
      </c>
      <c r="K1910">
        <f t="shared" si="243"/>
        <v>0.35539999999999999</v>
      </c>
      <c r="M1910">
        <v>8.1709404379936501</v>
      </c>
      <c r="N1910">
        <f t="shared" si="240"/>
        <v>8.1709404379934938</v>
      </c>
      <c r="O1910">
        <f t="shared" si="241"/>
        <v>0</v>
      </c>
      <c r="Q1910">
        <v>18.817734797994799</v>
      </c>
      <c r="R1910">
        <v>18.817734797994799</v>
      </c>
      <c r="T1910">
        <v>53.195820682183701</v>
      </c>
      <c r="U1910">
        <f>'wyznaczanie X2,X3,X6,X7'!$T$3*modele!X1910+'wyznaczanie X2,X3,X6,X7'!$U$3</f>
        <v>53.126406933307528</v>
      </c>
      <c r="V1910">
        <f t="shared" si="245"/>
        <v>6.9400000000000003E-2</v>
      </c>
      <c r="X1910">
        <v>106.27786920451599</v>
      </c>
      <c r="Y1910">
        <f>'wyznaczanie X2,X3,X6,X7'!$W$3*modele!T1910+'wyznaczanie X2,X3,X6,X7'!$X$3</f>
        <v>106.39493651014351</v>
      </c>
      <c r="Z1910">
        <f t="shared" si="244"/>
        <v>0.1171</v>
      </c>
    </row>
    <row r="1911" spans="1:26" x14ac:dyDescent="0.3">
      <c r="A1911">
        <v>48.8824628237684</v>
      </c>
      <c r="B1911">
        <f t="shared" si="238"/>
        <v>48.882462823768293</v>
      </c>
      <c r="C1911">
        <f t="shared" si="239"/>
        <v>0</v>
      </c>
      <c r="E1911">
        <v>51.354491194450297</v>
      </c>
      <c r="F1911">
        <f>'wyznaczanie X2,X3,X6,X7'!$J$3*I1911+'wyznaczanie X2,X3,X6,X7'!$K$3</f>
        <v>51.371341962747756</v>
      </c>
      <c r="G1911">
        <f t="shared" si="242"/>
        <v>1.6899999999999998E-2</v>
      </c>
      <c r="I1911">
        <v>107.23777054059801</v>
      </c>
      <c r="J1911">
        <f>'wyznaczanie X2,X3,X6,X7'!$M$3*modele!E1911+'wyznaczanie X2,X3,X6,X7'!$N$3</f>
        <v>107.20345521146444</v>
      </c>
      <c r="K1911">
        <f t="shared" si="243"/>
        <v>3.4299999999999997E-2</v>
      </c>
      <c r="M1911">
        <v>-56.298547935814298</v>
      </c>
      <c r="N1911">
        <f t="shared" si="240"/>
        <v>-56.298547935814085</v>
      </c>
      <c r="O1911">
        <f t="shared" si="241"/>
        <v>0</v>
      </c>
      <c r="Q1911">
        <v>17.441498333611801</v>
      </c>
      <c r="R1911">
        <v>17.441498333611801</v>
      </c>
      <c r="T1911">
        <v>59.340261773254198</v>
      </c>
      <c r="U1911">
        <f>'wyznaczanie X2,X3,X6,X7'!$T$3*modele!X1911+'wyznaczanie X2,X3,X6,X7'!$U$3</f>
        <v>59.48679316830939</v>
      </c>
      <c r="V1911">
        <f t="shared" si="245"/>
        <v>0.14649999999999999</v>
      </c>
      <c r="X1911">
        <v>119.031331093075</v>
      </c>
      <c r="Y1911">
        <f>'wyznaczanie X2,X3,X6,X7'!$W$3*modele!T1911+'wyznaczanie X2,X3,X6,X7'!$X$3</f>
        <v>118.67239377985959</v>
      </c>
      <c r="Z1911">
        <f t="shared" si="244"/>
        <v>0.3589</v>
      </c>
    </row>
    <row r="1912" spans="1:26" x14ac:dyDescent="0.3">
      <c r="A1912">
        <v>49.5537889837886</v>
      </c>
      <c r="B1912">
        <f t="shared" si="238"/>
        <v>49.55378898378855</v>
      </c>
      <c r="C1912">
        <f t="shared" si="239"/>
        <v>0</v>
      </c>
      <c r="E1912">
        <v>72.803411099985695</v>
      </c>
      <c r="F1912">
        <f>'wyznaczanie X2,X3,X6,X7'!$J$3*I1912+'wyznaczanie X2,X3,X6,X7'!$K$3</f>
        <v>72.823707834170534</v>
      </c>
      <c r="G1912">
        <f t="shared" si="242"/>
        <v>2.0299999999999999E-2</v>
      </c>
      <c r="I1912">
        <v>150.15739403382199</v>
      </c>
      <c r="J1912">
        <f>'wyznaczanie X2,X3,X6,X7'!$M$3*modele!E1912+'wyznaczanie X2,X3,X6,X7'!$N$3</f>
        <v>150.11407633766538</v>
      </c>
      <c r="K1912">
        <f t="shared" si="243"/>
        <v>4.3299999999999998E-2</v>
      </c>
      <c r="M1912">
        <v>-119.30265533238</v>
      </c>
      <c r="N1912">
        <f t="shared" si="240"/>
        <v>-119.3026553323799</v>
      </c>
      <c r="O1912">
        <f t="shared" si="241"/>
        <v>0</v>
      </c>
      <c r="Q1912">
        <v>15.672559783408699</v>
      </c>
      <c r="R1912">
        <v>15.672559783408699</v>
      </c>
      <c r="T1912">
        <v>41.6845196404159</v>
      </c>
      <c r="U1912">
        <f>'wyznaczanie X2,X3,X6,X7'!$T$3*modele!X1912+'wyznaczanie X2,X3,X6,X7'!$U$3</f>
        <v>41.959740508813212</v>
      </c>
      <c r="V1912">
        <f t="shared" si="245"/>
        <v>0.2752</v>
      </c>
      <c r="X1912">
        <v>83.887144898604703</v>
      </c>
      <c r="Y1912">
        <f>'wyznaczanie X2,X3,X6,X7'!$W$3*modele!T1912+'wyznaczanie X2,X3,X6,X7'!$X$3</f>
        <v>83.393738424847896</v>
      </c>
      <c r="Z1912">
        <f t="shared" si="244"/>
        <v>0.49340000000000001</v>
      </c>
    </row>
    <row r="1913" spans="1:26" x14ac:dyDescent="0.3">
      <c r="A1913">
        <v>20.378489904689701</v>
      </c>
      <c r="B1913">
        <f t="shared" si="238"/>
        <v>20.378489904689602</v>
      </c>
      <c r="C1913">
        <f t="shared" si="239"/>
        <v>0</v>
      </c>
      <c r="E1913">
        <v>61.4268131096144</v>
      </c>
      <c r="F1913">
        <f>'wyznaczanie X2,X3,X6,X7'!$J$3*I1913+'wyznaczanie X2,X3,X6,X7'!$K$3</f>
        <v>61.497559092877005</v>
      </c>
      <c r="G1913">
        <f t="shared" si="242"/>
        <v>7.0699999999999999E-2</v>
      </c>
      <c r="I1913">
        <v>127.49723419326401</v>
      </c>
      <c r="J1913">
        <f>'wyznaczanie X2,X3,X6,X7'!$M$3*modele!E1913+'wyznaczanie X2,X3,X6,X7'!$N$3</f>
        <v>127.35410109322726</v>
      </c>
      <c r="K1913">
        <f t="shared" si="243"/>
        <v>0.1431</v>
      </c>
      <c r="M1913">
        <v>-143.52345951946401</v>
      </c>
      <c r="N1913">
        <f t="shared" si="240"/>
        <v>-143.52345951946381</v>
      </c>
      <c r="O1913">
        <f t="shared" si="241"/>
        <v>0</v>
      </c>
      <c r="Q1913">
        <v>21.123299423268499</v>
      </c>
      <c r="R1913">
        <v>21.123299423268499</v>
      </c>
      <c r="T1913">
        <v>58.228747507747002</v>
      </c>
      <c r="U1913">
        <f>'wyznaczanie X2,X3,X6,X7'!$T$3*modele!X1913+'wyznaczanie X2,X3,X6,X7'!$U$3</f>
        <v>58.125983691823883</v>
      </c>
      <c r="V1913">
        <f t="shared" si="245"/>
        <v>0.1028</v>
      </c>
      <c r="X1913">
        <v>116.302718214121</v>
      </c>
      <c r="Y1913">
        <f>'wyznaczanie X2,X3,X6,X7'!$W$3*modele!T1913+'wyznaczanie X2,X3,X6,X7'!$X$3</f>
        <v>116.45143198737426</v>
      </c>
      <c r="Z1913">
        <f t="shared" si="244"/>
        <v>0.1487</v>
      </c>
    </row>
    <row r="1914" spans="1:26" x14ac:dyDescent="0.3">
      <c r="A1914">
        <v>39.950396222168401</v>
      </c>
      <c r="B1914">
        <f t="shared" si="238"/>
        <v>39.950396222168393</v>
      </c>
      <c r="C1914">
        <f t="shared" si="239"/>
        <v>0</v>
      </c>
      <c r="E1914">
        <v>33.215585911138497</v>
      </c>
      <c r="F1914">
        <f>'wyznaczanie X2,X3,X6,X7'!$J$3*I1914+'wyznaczanie X2,X3,X6,X7'!$K$3</f>
        <v>33.008009939323458</v>
      </c>
      <c r="G1914">
        <f t="shared" si="242"/>
        <v>0.20760000000000001</v>
      </c>
      <c r="I1914">
        <v>70.498359081261299</v>
      </c>
      <c r="J1914">
        <f>'wyznaczanie X2,X3,X6,X7'!$M$3*modele!E1914+'wyznaczanie X2,X3,X6,X7'!$N$3</f>
        <v>70.914835752572031</v>
      </c>
      <c r="K1914">
        <f t="shared" si="243"/>
        <v>0.41649999999999998</v>
      </c>
      <c r="M1914">
        <v>-19.745965289078701</v>
      </c>
      <c r="N1914">
        <f t="shared" si="240"/>
        <v>-19.745965289078683</v>
      </c>
      <c r="O1914">
        <f t="shared" si="241"/>
        <v>0</v>
      </c>
      <c r="Q1914">
        <v>19.894592520843698</v>
      </c>
      <c r="R1914">
        <v>19.894592520843698</v>
      </c>
      <c r="T1914">
        <v>54.633130380483898</v>
      </c>
      <c r="U1914">
        <f>'wyznaczanie X2,X3,X6,X7'!$T$3*modele!X1914+'wyznaczanie X2,X3,X6,X7'!$U$3</f>
        <v>55.051330489975619</v>
      </c>
      <c r="V1914">
        <f t="shared" si="245"/>
        <v>0.41820000000000002</v>
      </c>
      <c r="X1914">
        <v>110.137609527086</v>
      </c>
      <c r="Y1914">
        <f>'wyznaczanie X2,X3,X6,X7'!$W$3*modele!T1914+'wyznaczanie X2,X3,X6,X7'!$X$3</f>
        <v>109.26688338743952</v>
      </c>
      <c r="Z1914">
        <f t="shared" si="244"/>
        <v>0.87070000000000003</v>
      </c>
    </row>
    <row r="1915" spans="1:26" x14ac:dyDescent="0.3">
      <c r="A1915">
        <v>55.999632092168198</v>
      </c>
      <c r="B1915">
        <f t="shared" si="238"/>
        <v>55.999632092168298</v>
      </c>
      <c r="C1915">
        <f t="shared" si="239"/>
        <v>0</v>
      </c>
      <c r="E1915">
        <v>28.511460561157001</v>
      </c>
      <c r="F1915">
        <f>'wyznaczanie X2,X3,X6,X7'!$J$3*I1915+'wyznaczanie X2,X3,X6,X7'!$K$3</f>
        <v>28.637133155800527</v>
      </c>
      <c r="G1915">
        <f t="shared" si="242"/>
        <v>0.12570000000000001</v>
      </c>
      <c r="I1915">
        <v>61.753571349760797</v>
      </c>
      <c r="J1915">
        <f>'wyznaczanie X2,X3,X6,X7'!$M$3*modele!E1915+'wyznaczanie X2,X3,X6,X7'!$N$3</f>
        <v>61.503781885420459</v>
      </c>
      <c r="K1915">
        <f t="shared" si="243"/>
        <v>0.24979999999999999</v>
      </c>
      <c r="M1915">
        <v>26.464882500865599</v>
      </c>
      <c r="N1915">
        <f t="shared" si="240"/>
        <v>26.4648825008654</v>
      </c>
      <c r="O1915">
        <f t="shared" si="241"/>
        <v>0</v>
      </c>
      <c r="Q1915">
        <v>20.190816401945199</v>
      </c>
      <c r="R1915">
        <v>20.190816401945199</v>
      </c>
      <c r="T1915">
        <v>45.153571685000799</v>
      </c>
      <c r="U1915">
        <f>'wyznaczanie X2,X3,X6,X7'!$T$3*modele!X1915+'wyznaczanie X2,X3,X6,X7'!$U$3</f>
        <v>45.520152113081778</v>
      </c>
      <c r="V1915">
        <f t="shared" si="245"/>
        <v>0.36659999999999998</v>
      </c>
      <c r="X1915">
        <v>91.026266962095093</v>
      </c>
      <c r="Y1915">
        <f>'wyznaczanie X2,X3,X6,X7'!$W$3*modele!T1915+'wyznaczanie X2,X3,X6,X7'!$X$3</f>
        <v>90.325392193277466</v>
      </c>
      <c r="Z1915">
        <f t="shared" si="244"/>
        <v>0.70089999999999997</v>
      </c>
    </row>
    <row r="1916" spans="1:26" x14ac:dyDescent="0.3">
      <c r="A1916">
        <v>58.646044524649199</v>
      </c>
      <c r="B1916">
        <f t="shared" si="238"/>
        <v>58.646044524649199</v>
      </c>
      <c r="C1916">
        <f t="shared" si="239"/>
        <v>0</v>
      </c>
      <c r="E1916">
        <v>71.941340841097798</v>
      </c>
      <c r="F1916">
        <f>'wyznaczanie X2,X3,X6,X7'!$J$3*I1916+'wyznaczanie X2,X3,X6,X7'!$K$3</f>
        <v>71.98713886743154</v>
      </c>
      <c r="G1916">
        <f t="shared" si="242"/>
        <v>4.58E-2</v>
      </c>
      <c r="I1916">
        <v>148.483675372964</v>
      </c>
      <c r="J1916">
        <f>'wyznaczanie X2,X3,X6,X7'!$M$3*modele!E1916+'wyznaczanie X2,X3,X6,X7'!$N$3</f>
        <v>148.38942211609043</v>
      </c>
      <c r="K1916">
        <f t="shared" si="243"/>
        <v>9.4299999999999995E-2</v>
      </c>
      <c r="M1916">
        <v>-98.531933473994997</v>
      </c>
      <c r="N1916">
        <f t="shared" si="240"/>
        <v>-98.531933473994997</v>
      </c>
      <c r="O1916">
        <f t="shared" si="241"/>
        <v>0</v>
      </c>
      <c r="Q1916">
        <v>18.623065902892101</v>
      </c>
      <c r="R1916">
        <v>18.623065902892101</v>
      </c>
      <c r="T1916">
        <v>59.693598626585</v>
      </c>
      <c r="U1916">
        <f>'wyznaczanie X2,X3,X6,X7'!$T$3*modele!X1916+'wyznaczanie X2,X3,X6,X7'!$U$3</f>
        <v>59.699008800744693</v>
      </c>
      <c r="V1916">
        <f t="shared" si="245"/>
        <v>5.4000000000000003E-3</v>
      </c>
      <c r="X1916">
        <v>119.45685304731199</v>
      </c>
      <c r="Y1916">
        <f>'wyznaczanie X2,X3,X6,X7'!$W$3*modele!T1916+'wyznaczanie X2,X3,X6,X7'!$X$3</f>
        <v>119.37841049550347</v>
      </c>
      <c r="Z1916">
        <f t="shared" si="244"/>
        <v>7.8399999999999997E-2</v>
      </c>
    </row>
    <row r="1917" spans="1:26" x14ac:dyDescent="0.3">
      <c r="A1917">
        <v>67.944230818553095</v>
      </c>
      <c r="B1917">
        <f t="shared" si="238"/>
        <v>67.944230818553152</v>
      </c>
      <c r="C1917">
        <f t="shared" si="239"/>
        <v>0</v>
      </c>
      <c r="E1917">
        <v>26.969589870520402</v>
      </c>
      <c r="F1917">
        <f>'wyznaczanie X2,X3,X6,X7'!$J$3*I1917+'wyznaczanie X2,X3,X6,X7'!$K$3</f>
        <v>26.993197854568834</v>
      </c>
      <c r="G1917">
        <f t="shared" si="242"/>
        <v>2.3599999999999999E-2</v>
      </c>
      <c r="I1917">
        <v>58.464559564348598</v>
      </c>
      <c r="J1917">
        <f>'wyznaczanie X2,X3,X6,X7'!$M$3*modele!E1917+'wyznaczanie X2,X3,X6,X7'!$N$3</f>
        <v>58.4191217103211</v>
      </c>
      <c r="K1917">
        <f t="shared" si="243"/>
        <v>4.5400000000000003E-2</v>
      </c>
      <c r="M1917">
        <v>54.979692025545098</v>
      </c>
      <c r="N1917">
        <f t="shared" si="240"/>
        <v>54.979692025544978</v>
      </c>
      <c r="O1917">
        <f t="shared" si="241"/>
        <v>0</v>
      </c>
      <c r="Q1917">
        <v>19.764547900091099</v>
      </c>
      <c r="R1917">
        <v>19.764547900091099</v>
      </c>
      <c r="T1917">
        <v>48.693583759918397</v>
      </c>
      <c r="U1917">
        <f>'wyznaczanie X2,X3,X6,X7'!$T$3*modele!X1917+'wyznaczanie X2,X3,X6,X7'!$U$3</f>
        <v>48.620680784942301</v>
      </c>
      <c r="V1917">
        <f t="shared" si="245"/>
        <v>7.2900000000000006E-2</v>
      </c>
      <c r="X1917">
        <v>97.243259577001297</v>
      </c>
      <c r="Y1917">
        <f>'wyznaczanie X2,X3,X6,X7'!$W$3*modele!T1917+'wyznaczanie X2,X3,X6,X7'!$X$3</f>
        <v>97.398834080000427</v>
      </c>
      <c r="Z1917">
        <f t="shared" si="244"/>
        <v>0.15559999999999999</v>
      </c>
    </row>
    <row r="1918" spans="1:26" x14ac:dyDescent="0.3">
      <c r="A1918">
        <v>68.503192144464904</v>
      </c>
      <c r="B1918">
        <f t="shared" si="238"/>
        <v>68.503192144464848</v>
      </c>
      <c r="C1918">
        <f t="shared" si="239"/>
        <v>0</v>
      </c>
      <c r="E1918">
        <v>66.766403446106295</v>
      </c>
      <c r="F1918">
        <f>'wyznaczanie X2,X3,X6,X7'!$J$3*I1918+'wyznaczanie X2,X3,X6,X7'!$K$3</f>
        <v>66.692172933132483</v>
      </c>
      <c r="G1918">
        <f t="shared" si="242"/>
        <v>7.4200000000000002E-2</v>
      </c>
      <c r="I1918">
        <v>137.890067857986</v>
      </c>
      <c r="J1918">
        <f>'wyznaczanie X2,X3,X6,X7'!$M$3*modele!E1918+'wyznaczanie X2,X3,X6,X7'!$N$3</f>
        <v>138.03646360413376</v>
      </c>
      <c r="K1918">
        <f t="shared" si="243"/>
        <v>0.1464</v>
      </c>
      <c r="M1918">
        <v>-63.292826049389198</v>
      </c>
      <c r="N1918">
        <f t="shared" si="240"/>
        <v>-63.292826049389078</v>
      </c>
      <c r="O1918">
        <f t="shared" si="241"/>
        <v>0</v>
      </c>
      <c r="Q1918">
        <v>21.650326132833801</v>
      </c>
      <c r="R1918">
        <v>21.650326132833801</v>
      </c>
      <c r="T1918">
        <v>50.257845132968903</v>
      </c>
      <c r="U1918">
        <f>'wyznaczanie X2,X3,X6,X7'!$T$3*modele!X1918+'wyznaczanie X2,X3,X6,X7'!$U$3</f>
        <v>50.301095037537621</v>
      </c>
      <c r="V1918">
        <f t="shared" si="245"/>
        <v>4.3200000000000002E-2</v>
      </c>
      <c r="X1918">
        <v>100.61272462765</v>
      </c>
      <c r="Y1918">
        <f>'wyznaczanie X2,X3,X6,X7'!$W$3*modele!T1918+'wyznaczanie X2,X3,X6,X7'!$X$3</f>
        <v>100.52444825412037</v>
      </c>
      <c r="Z1918">
        <f t="shared" si="244"/>
        <v>8.8300000000000003E-2</v>
      </c>
    </row>
    <row r="1919" spans="1:26" x14ac:dyDescent="0.3">
      <c r="A1919">
        <v>35.961117267976903</v>
      </c>
      <c r="B1919">
        <f t="shared" si="238"/>
        <v>35.961117267977002</v>
      </c>
      <c r="C1919">
        <f t="shared" si="239"/>
        <v>0</v>
      </c>
      <c r="E1919">
        <v>36.679879909981103</v>
      </c>
      <c r="F1919">
        <f>'wyznaczanie X2,X3,X6,X7'!$J$3*I1919+'wyznaczanie X2,X3,X6,X7'!$K$3</f>
        <v>36.653041020639073</v>
      </c>
      <c r="G1919">
        <f t="shared" si="242"/>
        <v>2.6800000000000001E-2</v>
      </c>
      <c r="I1919">
        <v>77.790951542569601</v>
      </c>
      <c r="J1919">
        <f>'wyznaczanie X2,X3,X6,X7'!$M$3*modele!E1919+'wyznaczanie X2,X3,X6,X7'!$N$3</f>
        <v>77.845488107506824</v>
      </c>
      <c r="K1919">
        <f t="shared" si="243"/>
        <v>5.45E-2</v>
      </c>
      <c r="M1919">
        <v>-38.117405193989299</v>
      </c>
      <c r="N1919">
        <f t="shared" si="240"/>
        <v>-38.117405193989498</v>
      </c>
      <c r="O1919">
        <f t="shared" si="241"/>
        <v>0</v>
      </c>
      <c r="Q1919">
        <v>16.575745401011702</v>
      </c>
      <c r="R1919">
        <v>16.575745401011702</v>
      </c>
      <c r="T1919">
        <v>54.743387568591103</v>
      </c>
      <c r="U1919">
        <f>'wyznaczanie X2,X3,X6,X7'!$T$3*modele!X1919+'wyznaczanie X2,X3,X6,X7'!$U$3</f>
        <v>54.498302407872913</v>
      </c>
      <c r="V1919">
        <f t="shared" si="245"/>
        <v>0.24510000000000001</v>
      </c>
      <c r="X1919">
        <v>109.028711056489</v>
      </c>
      <c r="Y1919">
        <f>'wyznaczanie X2,X3,X6,X7'!$W$3*modele!T1919+'wyznaczanie X2,X3,X6,X7'!$X$3</f>
        <v>109.48719275253906</v>
      </c>
      <c r="Z1919">
        <f t="shared" si="244"/>
        <v>0.45850000000000002</v>
      </c>
    </row>
    <row r="1920" spans="1:26" x14ac:dyDescent="0.3">
      <c r="A1920">
        <v>42.935764103091898</v>
      </c>
      <c r="B1920">
        <f t="shared" si="238"/>
        <v>42.935764103091998</v>
      </c>
      <c r="C1920">
        <f t="shared" si="239"/>
        <v>0</v>
      </c>
      <c r="E1920">
        <v>49.646622198842898</v>
      </c>
      <c r="F1920">
        <f>'wyznaczanie X2,X3,X6,X7'!$J$3*I1920+'wyznaczanie X2,X3,X6,X7'!$K$3</f>
        <v>49.78648529293141</v>
      </c>
      <c r="G1920">
        <f t="shared" si="242"/>
        <v>0.1399</v>
      </c>
      <c r="I1920">
        <v>104.066957029075</v>
      </c>
      <c r="J1920">
        <f>'wyznaczanie X2,X3,X6,X7'!$M$3*modele!E1920+'wyznaczanie X2,X3,X6,X7'!$N$3</f>
        <v>103.7866995087784</v>
      </c>
      <c r="K1920">
        <f t="shared" si="243"/>
        <v>0.28029999999999999</v>
      </c>
      <c r="M1920">
        <v>-63.068338390344699</v>
      </c>
      <c r="N1920">
        <f t="shared" si="240"/>
        <v>-63.068338390344906</v>
      </c>
      <c r="O1920">
        <f t="shared" si="241"/>
        <v>0</v>
      </c>
      <c r="Q1920">
        <v>20.600650001589699</v>
      </c>
      <c r="R1920">
        <v>20.600650001589699</v>
      </c>
      <c r="T1920">
        <v>47.724625615279798</v>
      </c>
      <c r="U1920">
        <f>'wyznaczanie X2,X3,X6,X7'!$T$3*modele!X1920+'wyznaczanie X2,X3,X6,X7'!$U$3</f>
        <v>47.919851463135856</v>
      </c>
      <c r="V1920">
        <f t="shared" si="245"/>
        <v>0.19520000000000001</v>
      </c>
      <c r="X1920">
        <v>95.8379989975641</v>
      </c>
      <c r="Y1920">
        <f>'wyznaczanie X2,X3,X6,X7'!$W$3*modele!T1920+'wyznaczanie X2,X3,X6,X7'!$X$3</f>
        <v>95.462719461824278</v>
      </c>
      <c r="Z1920">
        <f t="shared" si="244"/>
        <v>0.37530000000000002</v>
      </c>
    </row>
    <row r="1921" spans="1:26" x14ac:dyDescent="0.3">
      <c r="A1921">
        <v>61.018483042520003</v>
      </c>
      <c r="B1921">
        <f t="shared" si="238"/>
        <v>61.018483042519946</v>
      </c>
      <c r="C1921">
        <f t="shared" si="239"/>
        <v>0</v>
      </c>
      <c r="E1921">
        <v>50.140102590286098</v>
      </c>
      <c r="F1921">
        <f>'wyznaczanie X2,X3,X6,X7'!$J$3*I1921+'wyznaczanie X2,X3,X6,X7'!$K$3</f>
        <v>50.026211225995723</v>
      </c>
      <c r="G1921">
        <f t="shared" si="242"/>
        <v>0.1139</v>
      </c>
      <c r="I1921">
        <v>104.54657530756</v>
      </c>
      <c r="J1921">
        <f>'wyznaczanie X2,X3,X6,X7'!$M$3*modele!E1921+'wyznaczanie X2,X3,X6,X7'!$N$3</f>
        <v>104.77395435441581</v>
      </c>
      <c r="K1921">
        <f t="shared" si="243"/>
        <v>0.22739999999999999</v>
      </c>
      <c r="M1921">
        <v>-28.383341685818401</v>
      </c>
      <c r="N1921">
        <f t="shared" si="240"/>
        <v>-28.383341685818294</v>
      </c>
      <c r="O1921">
        <f t="shared" si="241"/>
        <v>0</v>
      </c>
      <c r="Q1921">
        <v>17.0252502328009</v>
      </c>
      <c r="R1921">
        <v>17.0252502328009</v>
      </c>
      <c r="T1921">
        <v>54.220477359844601</v>
      </c>
      <c r="U1921">
        <f>'wyznaczanie X2,X3,X6,X7'!$T$3*modele!X1921+'wyznaczanie X2,X3,X6,X7'!$U$3</f>
        <v>54.67988931687831</v>
      </c>
      <c r="V1921">
        <f t="shared" si="245"/>
        <v>0.45939999999999998</v>
      </c>
      <c r="X1921">
        <v>109.392818146514</v>
      </c>
      <c r="Y1921">
        <f>'wyznaczanie X2,X3,X6,X7'!$W$3*modele!T1921+'wyznaczanie X2,X3,X6,X7'!$X$3</f>
        <v>108.44234462906799</v>
      </c>
      <c r="Z1921">
        <f t="shared" si="244"/>
        <v>0.95050000000000001</v>
      </c>
    </row>
    <row r="1922" spans="1:26" x14ac:dyDescent="0.3">
      <c r="A1922">
        <v>50.832601883541201</v>
      </c>
      <c r="B1922">
        <f t="shared" si="238"/>
        <v>50.832601883541201</v>
      </c>
      <c r="C1922">
        <f t="shared" si="239"/>
        <v>0</v>
      </c>
      <c r="E1922">
        <v>44.290752026141298</v>
      </c>
      <c r="F1922">
        <f>'wyznaczanie X2,X3,X6,X7'!$J$3*I1922+'wyznaczanie X2,X3,X6,X7'!$K$3</f>
        <v>44.490395170244376</v>
      </c>
      <c r="G1922">
        <f t="shared" si="242"/>
        <v>0.1996</v>
      </c>
      <c r="I1922">
        <v>93.471100356934699</v>
      </c>
      <c r="J1922">
        <f>'wyznaczanie X2,X3,X6,X7'!$M$3*modele!E1922+'wyznaczanie X2,X3,X6,X7'!$N$3</f>
        <v>93.071767624371148</v>
      </c>
      <c r="K1922">
        <f t="shared" si="243"/>
        <v>0.39929999999999999</v>
      </c>
      <c r="M1922">
        <v>-31.207052311341499</v>
      </c>
      <c r="N1922">
        <f t="shared" si="240"/>
        <v>-31.207052311341499</v>
      </c>
      <c r="O1922">
        <f t="shared" si="241"/>
        <v>0</v>
      </c>
      <c r="Q1922">
        <v>24.9906176219259</v>
      </c>
      <c r="R1922">
        <v>24.9906176219259</v>
      </c>
      <c r="T1922">
        <v>53.335662878146003</v>
      </c>
      <c r="U1922">
        <f>'wyznaczanie X2,X3,X6,X7'!$T$3*modele!X1922+'wyznaczanie X2,X3,X6,X7'!$U$3</f>
        <v>53.243021685318837</v>
      </c>
      <c r="V1922">
        <f t="shared" si="245"/>
        <v>9.2600000000000002E-2</v>
      </c>
      <c r="X1922">
        <v>106.511698053971</v>
      </c>
      <c r="Y1922">
        <f>'wyznaczanie X2,X3,X6,X7'!$W$3*modele!T1922+'wyznaczanie X2,X3,X6,X7'!$X$3</f>
        <v>106.67436088088499</v>
      </c>
      <c r="Z1922">
        <f t="shared" si="244"/>
        <v>0.16270000000000001</v>
      </c>
    </row>
    <row r="1923" spans="1:26" x14ac:dyDescent="0.3">
      <c r="A1923">
        <v>69.497398629116503</v>
      </c>
      <c r="B1923">
        <f t="shared" ref="B1923:B1986" si="246">1.5*$E1923+0.5*$M1923</f>
        <v>69.497398629116546</v>
      </c>
      <c r="C1923">
        <f t="shared" ref="C1923:C1986" si="247">ROUND(ABS(B1923-A1923),4)</f>
        <v>0</v>
      </c>
      <c r="E1923">
        <v>42.401624202804797</v>
      </c>
      <c r="F1923">
        <f>'wyznaczanie X2,X3,X6,X7'!$J$3*I1923+'wyznaczanie X2,X3,X6,X7'!$K$3</f>
        <v>42.529625413003664</v>
      </c>
      <c r="G1923">
        <f t="shared" si="242"/>
        <v>0.128</v>
      </c>
      <c r="I1923">
        <v>89.548199720143998</v>
      </c>
      <c r="J1923">
        <f>'wyznaczanie X2,X3,X6,X7'!$M$3*modele!E1923+'wyznaczanie X2,X3,X6,X7'!$N$3</f>
        <v>89.292386254904756</v>
      </c>
      <c r="K1923">
        <f t="shared" si="243"/>
        <v>0.25580000000000003</v>
      </c>
      <c r="M1923">
        <v>11.789924649818699</v>
      </c>
      <c r="N1923">
        <f t="shared" ref="N1923:N1986" si="248">2*A1923-3*E1923</f>
        <v>11.789924649818616</v>
      </c>
      <c r="O1923">
        <f t="shared" ref="O1923:O1986" si="249">ROUND(ABS(N1923-M1923),4)</f>
        <v>0</v>
      </c>
      <c r="Q1923">
        <v>14.365575007672501</v>
      </c>
      <c r="R1923">
        <v>14.365575007672501</v>
      </c>
      <c r="T1923">
        <v>49.030133141451302</v>
      </c>
      <c r="U1923">
        <f>'wyznaczanie X2,X3,X6,X7'!$T$3*modele!X1923+'wyznaczanie X2,X3,X6,X7'!$U$3</f>
        <v>49.074701234468229</v>
      </c>
      <c r="V1923">
        <f t="shared" si="245"/>
        <v>4.4600000000000001E-2</v>
      </c>
      <c r="X1923">
        <v>98.153633929393706</v>
      </c>
      <c r="Y1923">
        <f>'wyznaczanie X2,X3,X6,X7'!$W$3*modele!T1923+'wyznaczanie X2,X3,X6,X7'!$X$3</f>
        <v>98.07130706650598</v>
      </c>
      <c r="Z1923">
        <f t="shared" si="244"/>
        <v>8.2299999999999998E-2</v>
      </c>
    </row>
    <row r="1924" spans="1:26" x14ac:dyDescent="0.3">
      <c r="A1924">
        <v>69.932261346802903</v>
      </c>
      <c r="B1924">
        <f t="shared" si="246"/>
        <v>69.932261346802903</v>
      </c>
      <c r="C1924">
        <f t="shared" si="247"/>
        <v>0</v>
      </c>
      <c r="E1924">
        <v>51.092270091306297</v>
      </c>
      <c r="F1924">
        <f>'wyznaczanie X2,X3,X6,X7'!$J$3*I1924+'wyznaczanie X2,X3,X6,X7'!$K$3</f>
        <v>51.193949676427437</v>
      </c>
      <c r="G1924">
        <f t="shared" si="242"/>
        <v>0.1017</v>
      </c>
      <c r="I1924">
        <v>106.882862826218</v>
      </c>
      <c r="J1924">
        <f>'wyznaczanie X2,X3,X6,X7'!$M$3*modele!E1924+'wyznaczanie X2,X3,X6,X7'!$N$3</f>
        <v>106.67885674879767</v>
      </c>
      <c r="K1924">
        <f t="shared" si="243"/>
        <v>0.20399999999999999</v>
      </c>
      <c r="M1924">
        <v>-13.4122875803131</v>
      </c>
      <c r="N1924">
        <f t="shared" si="248"/>
        <v>-13.412287580313091</v>
      </c>
      <c r="O1924">
        <f t="shared" si="249"/>
        <v>0</v>
      </c>
      <c r="Q1924">
        <v>29.325823064526801</v>
      </c>
      <c r="R1924">
        <v>29.325823064526801</v>
      </c>
      <c r="T1924">
        <v>61.187457267513302</v>
      </c>
      <c r="U1924">
        <f>'wyznaczanie X2,X3,X6,X7'!$T$3*modele!X1924+'wyznaczanie X2,X3,X6,X7'!$U$3</f>
        <v>61.169838017307107</v>
      </c>
      <c r="V1924">
        <f t="shared" si="245"/>
        <v>1.7600000000000001E-2</v>
      </c>
      <c r="X1924">
        <v>122.406070856567</v>
      </c>
      <c r="Y1924">
        <f>'wyznaczanie X2,X3,X6,X7'!$W$3*modele!T1924+'wyznaczanie X2,X3,X6,X7'!$X$3</f>
        <v>122.3633501115163</v>
      </c>
      <c r="Z1924">
        <f t="shared" si="244"/>
        <v>4.2700000000000002E-2</v>
      </c>
    </row>
    <row r="1925" spans="1:26" x14ac:dyDescent="0.3">
      <c r="A1925">
        <v>23.4490977276085</v>
      </c>
      <c r="B1925">
        <f t="shared" si="246"/>
        <v>23.449097727608443</v>
      </c>
      <c r="C1925">
        <f t="shared" si="247"/>
        <v>0</v>
      </c>
      <c r="E1925">
        <v>33.908519529270897</v>
      </c>
      <c r="F1925">
        <f>'wyznaczanie X2,X3,X6,X7'!$J$3*I1925+'wyznaczanie X2,X3,X6,X7'!$K$3</f>
        <v>33.894994422515794</v>
      </c>
      <c r="G1925">
        <f t="shared" si="242"/>
        <v>1.35E-2</v>
      </c>
      <c r="I1925">
        <v>72.272943772344703</v>
      </c>
      <c r="J1925">
        <f>'wyznaczanie X2,X3,X6,X7'!$M$3*modele!E1925+'wyznaczanie X2,X3,X6,X7'!$N$3</f>
        <v>72.30111590487067</v>
      </c>
      <c r="K1925">
        <f t="shared" si="243"/>
        <v>2.8199999999999999E-2</v>
      </c>
      <c r="M1925">
        <v>-54.827363132595799</v>
      </c>
      <c r="N1925">
        <f t="shared" si="248"/>
        <v>-54.827363132595686</v>
      </c>
      <c r="O1925">
        <f t="shared" si="249"/>
        <v>0</v>
      </c>
      <c r="Q1925">
        <v>24.254254927747599</v>
      </c>
      <c r="R1925">
        <v>24.254254927747599</v>
      </c>
      <c r="T1925">
        <v>54.585504631828101</v>
      </c>
      <c r="U1925">
        <f>'wyznaczanie X2,X3,X6,X7'!$T$3*modele!X1925+'wyznaczanie X2,X3,X6,X7'!$U$3</f>
        <v>54.735694998941213</v>
      </c>
      <c r="V1925">
        <f t="shared" si="245"/>
        <v>0.1502</v>
      </c>
      <c r="X1925">
        <v>109.50471632581601</v>
      </c>
      <c r="Y1925">
        <f>'wyznaczanie X2,X3,X6,X7'!$W$3*modele!T1925+'wyznaczanie X2,X3,X6,X7'!$X$3</f>
        <v>109.17172044496952</v>
      </c>
      <c r="Z1925">
        <f t="shared" si="244"/>
        <v>0.33300000000000002</v>
      </c>
    </row>
    <row r="1926" spans="1:26" x14ac:dyDescent="0.3">
      <c r="A1926">
        <v>38.145670112772997</v>
      </c>
      <c r="B1926">
        <f t="shared" si="246"/>
        <v>38.145670112773047</v>
      </c>
      <c r="C1926">
        <f t="shared" si="247"/>
        <v>0</v>
      </c>
      <c r="E1926">
        <v>76.616577412284698</v>
      </c>
      <c r="F1926">
        <f>'wyznaczanie X2,X3,X6,X7'!$J$3*I1926+'wyznaczanie X2,X3,X6,X7'!$K$3</f>
        <v>76.798949886246291</v>
      </c>
      <c r="G1926">
        <f t="shared" ref="G1926:G1989" si="250">ROUND(ABS(F1926-E1926),4)</f>
        <v>0.18240000000000001</v>
      </c>
      <c r="I1926">
        <v>158.11063766168701</v>
      </c>
      <c r="J1926">
        <f>'wyznaczanie X2,X3,X6,X7'!$M$3*modele!E1926+'wyznaczanie X2,X3,X6,X7'!$N$3</f>
        <v>157.74268121095912</v>
      </c>
      <c r="K1926">
        <f t="shared" si="243"/>
        <v>0.36799999999999999</v>
      </c>
      <c r="M1926">
        <v>-153.558392011308</v>
      </c>
      <c r="N1926">
        <f t="shared" si="248"/>
        <v>-153.55839201130811</v>
      </c>
      <c r="O1926">
        <f t="shared" si="249"/>
        <v>0</v>
      </c>
      <c r="Q1926">
        <v>18.088885463525099</v>
      </c>
      <c r="R1926">
        <v>18.088885463525099</v>
      </c>
      <c r="T1926">
        <v>52.756593545799497</v>
      </c>
      <c r="U1926">
        <f>'wyznaczanie X2,X3,X6,X7'!$T$3*modele!X1926+'wyznaczanie X2,X3,X6,X7'!$U$3</f>
        <v>53.158329205531217</v>
      </c>
      <c r="V1926">
        <f t="shared" si="245"/>
        <v>0.4017</v>
      </c>
      <c r="X1926">
        <v>106.341877814553</v>
      </c>
      <c r="Y1926">
        <f>'wyznaczanie X2,X3,X6,X7'!$W$3*modele!T1926+'wyznaczanie X2,X3,X6,X7'!$X$3</f>
        <v>105.5172989319277</v>
      </c>
      <c r="Z1926">
        <f t="shared" si="244"/>
        <v>0.8246</v>
      </c>
    </row>
    <row r="1927" spans="1:26" x14ac:dyDescent="0.3">
      <c r="A1927">
        <v>57.403959920266502</v>
      </c>
      <c r="B1927">
        <f t="shared" si="246"/>
        <v>57.403959920266423</v>
      </c>
      <c r="C1927">
        <f t="shared" si="247"/>
        <v>0</v>
      </c>
      <c r="E1927">
        <v>39.016363592464899</v>
      </c>
      <c r="F1927">
        <f>'wyznaczanie X2,X3,X6,X7'!$J$3*I1927+'wyznaczanie X2,X3,X6,X7'!$K$3</f>
        <v>38.963249973099416</v>
      </c>
      <c r="G1927">
        <f t="shared" si="250"/>
        <v>5.3100000000000001E-2</v>
      </c>
      <c r="I1927">
        <v>82.412973142637398</v>
      </c>
      <c r="J1927">
        <f>'wyznaczanie X2,X3,X6,X7'!$M$3*modele!E1927+'wyznaczanie X2,X3,X6,X7'!$N$3</f>
        <v>82.51984777261697</v>
      </c>
      <c r="K1927">
        <f t="shared" si="243"/>
        <v>0.1069</v>
      </c>
      <c r="M1927">
        <v>-2.2411709368618502</v>
      </c>
      <c r="N1927">
        <f t="shared" si="248"/>
        <v>-2.2411709368616926</v>
      </c>
      <c r="O1927">
        <f t="shared" si="249"/>
        <v>0</v>
      </c>
      <c r="Q1927">
        <v>13.8169453488903</v>
      </c>
      <c r="R1927">
        <v>13.8169453488903</v>
      </c>
      <c r="T1927">
        <v>49.4732480158237</v>
      </c>
      <c r="U1927">
        <f>'wyznaczanie X2,X3,X6,X7'!$T$3*modele!X1927+'wyznaczanie X2,X3,X6,X7'!$U$3</f>
        <v>49.609046165235249</v>
      </c>
      <c r="V1927">
        <f t="shared" si="245"/>
        <v>0.1358</v>
      </c>
      <c r="X1927">
        <v>99.225070074635894</v>
      </c>
      <c r="Y1927">
        <f>'wyznaczanie X2,X3,X6,X7'!$W$3*modele!T1927+'wyznaczanie X2,X3,X6,X7'!$X$3</f>
        <v>98.956712891876975</v>
      </c>
      <c r="Z1927">
        <f t="shared" si="244"/>
        <v>0.26840000000000003</v>
      </c>
    </row>
    <row r="1928" spans="1:26" x14ac:dyDescent="0.3">
      <c r="A1928">
        <v>58.093722681339003</v>
      </c>
      <c r="B1928">
        <f t="shared" si="246"/>
        <v>58.093722681338953</v>
      </c>
      <c r="C1928">
        <f t="shared" si="247"/>
        <v>0</v>
      </c>
      <c r="E1928">
        <v>12.009260462822301</v>
      </c>
      <c r="F1928">
        <f>'wyznaczanie X2,X3,X6,X7'!$J$3*I1928+'wyznaczanie X2,X3,X6,X7'!$K$3</f>
        <v>12.217629545397294</v>
      </c>
      <c r="G1928">
        <f t="shared" si="250"/>
        <v>0.2084</v>
      </c>
      <c r="I1928">
        <v>28.903166078475</v>
      </c>
      <c r="J1928">
        <f>'wyznaczanie X2,X3,X6,X7'!$M$3*modele!E1928+'wyznaczanie X2,X3,X6,X7'!$N$3</f>
        <v>28.489548101758054</v>
      </c>
      <c r="K1928">
        <f t="shared" si="243"/>
        <v>0.41360000000000002</v>
      </c>
      <c r="M1928">
        <v>80.159663974211</v>
      </c>
      <c r="N1928">
        <f t="shared" si="248"/>
        <v>80.159663974211099</v>
      </c>
      <c r="O1928">
        <f t="shared" si="249"/>
        <v>0</v>
      </c>
      <c r="Q1928">
        <v>22.6845481975312</v>
      </c>
      <c r="R1928">
        <v>22.6845481975312</v>
      </c>
      <c r="T1928">
        <v>44.142048463119103</v>
      </c>
      <c r="U1928">
        <f>'wyznaczanie X2,X3,X6,X7'!$T$3*modele!X1928+'wyznaczanie X2,X3,X6,X7'!$U$3</f>
        <v>44.530607678895109</v>
      </c>
      <c r="V1928">
        <f t="shared" si="245"/>
        <v>0.3886</v>
      </c>
      <c r="X1928">
        <v>89.042092296885997</v>
      </c>
      <c r="Y1928">
        <f>'wyznaczanie X2,X3,X6,X7'!$W$3*modele!T1928+'wyznaczanie X2,X3,X6,X7'!$X$3</f>
        <v>88.304226565694819</v>
      </c>
      <c r="Z1928">
        <f t="shared" si="244"/>
        <v>0.7379</v>
      </c>
    </row>
    <row r="1929" spans="1:26" x14ac:dyDescent="0.3">
      <c r="A1929">
        <v>64.865384343653304</v>
      </c>
      <c r="B1929">
        <f t="shared" si="246"/>
        <v>64.865384343653261</v>
      </c>
      <c r="C1929">
        <f t="shared" si="247"/>
        <v>0</v>
      </c>
      <c r="E1929">
        <v>39.434522165039802</v>
      </c>
      <c r="F1929">
        <f>'wyznaczanie X2,X3,X6,X7'!$J$3*I1929+'wyznaczanie X2,X3,X6,X7'!$K$3</f>
        <v>39.503031534423208</v>
      </c>
      <c r="G1929">
        <f t="shared" si="250"/>
        <v>6.8500000000000005E-2</v>
      </c>
      <c r="I1929">
        <v>83.492910969516601</v>
      </c>
      <c r="J1929">
        <f>'wyznaczanie X2,X3,X6,X7'!$M$3*modele!E1929+'wyznaczanie X2,X3,X6,X7'!$N$3</f>
        <v>83.35641409658389</v>
      </c>
      <c r="K1929">
        <f t="shared" si="243"/>
        <v>0.13650000000000001</v>
      </c>
      <c r="M1929">
        <v>11.427202192187099</v>
      </c>
      <c r="N1929">
        <f t="shared" si="248"/>
        <v>11.427202192187195</v>
      </c>
      <c r="O1929">
        <f t="shared" si="249"/>
        <v>0</v>
      </c>
      <c r="Q1929">
        <v>21.272559200787502</v>
      </c>
      <c r="R1929">
        <v>21.272559200787502</v>
      </c>
      <c r="T1929">
        <v>50.133229321393102</v>
      </c>
      <c r="U1929">
        <f>'wyznaczanie X2,X3,X6,X7'!$T$3*modele!X1929+'wyznaczanie X2,X3,X6,X7'!$U$3</f>
        <v>49.807317946997351</v>
      </c>
      <c r="V1929">
        <f t="shared" si="245"/>
        <v>0.32590000000000002</v>
      </c>
      <c r="X1929">
        <v>99.622632662637898</v>
      </c>
      <c r="Y1929">
        <f>'wyznaczanie X2,X3,X6,X7'!$W$3*modele!T1929+'wyznaczanie X2,X3,X6,X7'!$X$3</f>
        <v>100.27544834036478</v>
      </c>
      <c r="Z1929">
        <f t="shared" si="244"/>
        <v>0.65280000000000005</v>
      </c>
    </row>
    <row r="1930" spans="1:26" x14ac:dyDescent="0.3">
      <c r="A1930">
        <v>44.966983373263702</v>
      </c>
      <c r="B1930">
        <f t="shared" si="246"/>
        <v>44.966983373263602</v>
      </c>
      <c r="C1930">
        <f t="shared" si="247"/>
        <v>0</v>
      </c>
      <c r="E1930">
        <v>16.0316354633872</v>
      </c>
      <c r="F1930">
        <f>'wyznaczanie X2,X3,X6,X7'!$J$3*I1930+'wyznaczanie X2,X3,X6,X7'!$K$3</f>
        <v>15.961104960621672</v>
      </c>
      <c r="G1930">
        <f t="shared" si="250"/>
        <v>7.0499999999999993E-2</v>
      </c>
      <c r="I1930">
        <v>36.392715545445498</v>
      </c>
      <c r="J1930">
        <f>'wyznaczanie X2,X3,X6,X7'!$M$3*modele!E1930+'wyznaczanie X2,X3,X6,X7'!$N$3</f>
        <v>36.536695018102236</v>
      </c>
      <c r="K1930">
        <f t="shared" si="243"/>
        <v>0.14399999999999999</v>
      </c>
      <c r="M1930">
        <v>41.8390603563656</v>
      </c>
      <c r="N1930">
        <f t="shared" si="248"/>
        <v>41.839060356365806</v>
      </c>
      <c r="O1930">
        <f t="shared" si="249"/>
        <v>0</v>
      </c>
      <c r="Q1930">
        <v>23.7479135606388</v>
      </c>
      <c r="R1930">
        <v>23.7479135606388</v>
      </c>
      <c r="T1930">
        <v>60.090627786589799</v>
      </c>
      <c r="U1930">
        <f>'wyznaczanie X2,X3,X6,X7'!$T$3*modele!X1930+'wyznaczanie X2,X3,X6,X7'!$U$3</f>
        <v>60.517855972372693</v>
      </c>
      <c r="V1930">
        <f t="shared" si="245"/>
        <v>0.42720000000000002</v>
      </c>
      <c r="X1930">
        <v>121.09875588309301</v>
      </c>
      <c r="Y1930">
        <f>'wyznaczanie X2,X3,X6,X7'!$W$3*modele!T1930+'wyznaczanie X2,X3,X6,X7'!$X$3</f>
        <v>120.17173058345649</v>
      </c>
      <c r="Z1930">
        <f t="shared" si="244"/>
        <v>0.92700000000000005</v>
      </c>
    </row>
    <row r="1931" spans="1:26" x14ac:dyDescent="0.3">
      <c r="A1931">
        <v>55.993359456716298</v>
      </c>
      <c r="B1931">
        <f t="shared" si="246"/>
        <v>55.993359456716249</v>
      </c>
      <c r="C1931">
        <f t="shared" si="247"/>
        <v>0</v>
      </c>
      <c r="E1931">
        <v>77.741823626690504</v>
      </c>
      <c r="F1931">
        <f>'wyznaczanie X2,X3,X6,X7'!$J$3*I1931+'wyznaczanie X2,X3,X6,X7'!$K$3</f>
        <v>77.700013417867382</v>
      </c>
      <c r="G1931">
        <f t="shared" si="250"/>
        <v>4.1799999999999997E-2</v>
      </c>
      <c r="I1931">
        <v>159.913390222987</v>
      </c>
      <c r="J1931">
        <f>'wyznaczanie X2,X3,X6,X7'!$M$3*modele!E1931+'wyznaczanie X2,X3,X6,X7'!$N$3</f>
        <v>159.99384416894094</v>
      </c>
      <c r="K1931">
        <f t="shared" si="243"/>
        <v>8.0500000000000002E-2</v>
      </c>
      <c r="M1931">
        <v>-121.238751966639</v>
      </c>
      <c r="N1931">
        <f t="shared" si="248"/>
        <v>-121.2387519666389</v>
      </c>
      <c r="O1931">
        <f t="shared" si="249"/>
        <v>0</v>
      </c>
      <c r="Q1931">
        <v>29.1717485644207</v>
      </c>
      <c r="R1931">
        <v>29.1717485644207</v>
      </c>
      <c r="T1931">
        <v>42.298620317653402</v>
      </c>
      <c r="U1931">
        <f>'wyznaczanie X2,X3,X6,X7'!$T$3*modele!X1931+'wyznaczanie X2,X3,X6,X7'!$U$3</f>
        <v>42.099847153318599</v>
      </c>
      <c r="V1931">
        <f t="shared" si="245"/>
        <v>0.1988</v>
      </c>
      <c r="X1931">
        <v>84.168078270417894</v>
      </c>
      <c r="Y1931">
        <f>'wyznaczanie X2,X3,X6,X7'!$W$3*modele!T1931+'wyznaczanie X2,X3,X6,X7'!$X$3</f>
        <v>84.620797926654191</v>
      </c>
      <c r="Z1931">
        <f t="shared" si="244"/>
        <v>0.45269999999999999</v>
      </c>
    </row>
    <row r="1932" spans="1:26" x14ac:dyDescent="0.3">
      <c r="A1932">
        <v>67.956323034584003</v>
      </c>
      <c r="B1932">
        <f t="shared" si="246"/>
        <v>67.956323034584017</v>
      </c>
      <c r="C1932">
        <f t="shared" si="247"/>
        <v>0</v>
      </c>
      <c r="E1932">
        <v>74.275451746826604</v>
      </c>
      <c r="F1932">
        <f>'wyznaczanie X2,X3,X6,X7'!$J$3*I1932+'wyznaczanie X2,X3,X6,X7'!$K$3</f>
        <v>74.269839969054473</v>
      </c>
      <c r="G1932">
        <f t="shared" si="250"/>
        <v>5.5999999999999999E-3</v>
      </c>
      <c r="I1932">
        <v>153.05066217602501</v>
      </c>
      <c r="J1932">
        <f>'wyznaczanie X2,X3,X6,X7'!$M$3*modele!E1932+'wyznaczanie X2,X3,X6,X7'!$N$3</f>
        <v>153.05903481376356</v>
      </c>
      <c r="K1932">
        <f t="shared" si="243"/>
        <v>8.3999999999999995E-3</v>
      </c>
      <c r="M1932">
        <v>-86.913709171311794</v>
      </c>
      <c r="N1932">
        <f t="shared" si="248"/>
        <v>-86.913709171311808</v>
      </c>
      <c r="O1932">
        <f t="shared" si="249"/>
        <v>0</v>
      </c>
      <c r="Q1932">
        <v>22.105759126721399</v>
      </c>
      <c r="R1932">
        <v>22.105759126721399</v>
      </c>
      <c r="T1932">
        <v>54.436512671657397</v>
      </c>
      <c r="U1932">
        <f>'wyznaczanie X2,X3,X6,X7'!$T$3*modele!X1932+'wyznaczanie X2,X3,X6,X7'!$U$3</f>
        <v>54.014727519180255</v>
      </c>
      <c r="V1932">
        <f t="shared" si="245"/>
        <v>0.42180000000000001</v>
      </c>
      <c r="X1932">
        <v>108.05907592973099</v>
      </c>
      <c r="Y1932">
        <f>'wyznaczanie X2,X3,X6,X7'!$W$3*modele!T1932+'wyznaczanie X2,X3,X6,X7'!$X$3</f>
        <v>108.87401355879148</v>
      </c>
      <c r="Z1932">
        <f t="shared" si="244"/>
        <v>0.81489999999999996</v>
      </c>
    </row>
    <row r="1933" spans="1:26" x14ac:dyDescent="0.3">
      <c r="A1933">
        <v>57.041865344861598</v>
      </c>
      <c r="B1933">
        <f t="shared" si="246"/>
        <v>57.041865344861598</v>
      </c>
      <c r="C1933">
        <f t="shared" si="247"/>
        <v>0</v>
      </c>
      <c r="E1933">
        <v>19.517759967713001</v>
      </c>
      <c r="F1933">
        <f>'wyznaczanie X2,X3,X6,X7'!$J$3*I1933+'wyznaczanie X2,X3,X6,X7'!$K$3</f>
        <v>19.738899258652634</v>
      </c>
      <c r="G1933">
        <f t="shared" si="250"/>
        <v>0.22109999999999999</v>
      </c>
      <c r="I1933">
        <v>43.950926601426502</v>
      </c>
      <c r="J1933">
        <f>'wyznaczanie X2,X3,X6,X7'!$M$3*modele!E1933+'wyznaczanie X2,X3,X6,X7'!$N$3</f>
        <v>43.511021392703682</v>
      </c>
      <c r="K1933">
        <f t="shared" si="243"/>
        <v>0.43990000000000001</v>
      </c>
      <c r="M1933">
        <v>55.530450786584197</v>
      </c>
      <c r="N1933">
        <f t="shared" si="248"/>
        <v>55.530450786584197</v>
      </c>
      <c r="O1933">
        <f t="shared" si="249"/>
        <v>0</v>
      </c>
      <c r="Q1933">
        <v>20.544413486529798</v>
      </c>
      <c r="R1933">
        <v>20.544413486529798</v>
      </c>
      <c r="T1933">
        <v>55.236722131153599</v>
      </c>
      <c r="U1933">
        <f>'wyznaczanie X2,X3,X6,X7'!$T$3*modele!X1933+'wyznaczanie X2,X3,X6,X7'!$U$3</f>
        <v>54.838540384829209</v>
      </c>
      <c r="V1933">
        <f t="shared" si="245"/>
        <v>0.3982</v>
      </c>
      <c r="X1933">
        <v>109.710935674905</v>
      </c>
      <c r="Y1933">
        <f>'wyznaczanie X2,X3,X6,X7'!$W$3*modele!T1933+'wyznaczanie X2,X3,X6,X7'!$X$3</f>
        <v>110.47294457630336</v>
      </c>
      <c r="Z1933">
        <f t="shared" si="244"/>
        <v>0.76200000000000001</v>
      </c>
    </row>
    <row r="1934" spans="1:26" x14ac:dyDescent="0.3">
      <c r="A1934">
        <v>27.958194711501701</v>
      </c>
      <c r="B1934">
        <f t="shared" si="246"/>
        <v>27.958194711501655</v>
      </c>
      <c r="C1934">
        <f t="shared" si="247"/>
        <v>0</v>
      </c>
      <c r="E1934">
        <v>48.215281786271198</v>
      </c>
      <c r="F1934">
        <f>'wyznaczanie X2,X3,X6,X7'!$J$3*I1934+'wyznaczanie X2,X3,X6,X7'!$K$3</f>
        <v>48.006203136041634</v>
      </c>
      <c r="G1934">
        <f t="shared" si="250"/>
        <v>0.20910000000000001</v>
      </c>
      <c r="I1934">
        <v>100.505156883423</v>
      </c>
      <c r="J1934">
        <f>'wyznaczanie X2,X3,X6,X7'!$M$3*modele!E1934+'wyznaczanie X2,X3,X6,X7'!$N$3</f>
        <v>100.92316575430559</v>
      </c>
      <c r="K1934">
        <f t="shared" si="243"/>
        <v>0.41799999999999998</v>
      </c>
      <c r="M1934">
        <v>-88.729455935810293</v>
      </c>
      <c r="N1934">
        <f t="shared" si="248"/>
        <v>-88.729455935810194</v>
      </c>
      <c r="O1934">
        <f t="shared" si="249"/>
        <v>0</v>
      </c>
      <c r="Q1934">
        <v>22.924420730829901</v>
      </c>
      <c r="R1934">
        <v>22.924420730829901</v>
      </c>
      <c r="T1934">
        <v>51.882652118646703</v>
      </c>
      <c r="U1934">
        <f>'wyznaczanie X2,X3,X6,X7'!$T$3*modele!X1934+'wyznaczanie X2,X3,X6,X7'!$U$3</f>
        <v>51.743491990693123</v>
      </c>
      <c r="V1934">
        <f t="shared" si="245"/>
        <v>0.13919999999999999</v>
      </c>
      <c r="X1934">
        <v>103.50493178151901</v>
      </c>
      <c r="Y1934">
        <f>'wyznaczanie X2,X3,X6,X7'!$W$3*modele!T1934+'wyznaczanie X2,X3,X6,X7'!$X$3</f>
        <v>103.77104107558722</v>
      </c>
      <c r="Z1934">
        <f t="shared" si="244"/>
        <v>0.2661</v>
      </c>
    </row>
    <row r="1935" spans="1:26" x14ac:dyDescent="0.3">
      <c r="A1935">
        <v>32.204778205345796</v>
      </c>
      <c r="B1935">
        <f t="shared" si="246"/>
        <v>32.204778205345796</v>
      </c>
      <c r="C1935">
        <f t="shared" si="247"/>
        <v>0</v>
      </c>
      <c r="E1935">
        <v>55.5613214991292</v>
      </c>
      <c r="F1935">
        <f>'wyznaczanie X2,X3,X6,X7'!$J$3*I1935+'wyznaczanie X2,X3,X6,X7'!$K$3</f>
        <v>55.708517372853031</v>
      </c>
      <c r="G1935">
        <f t="shared" si="250"/>
        <v>0.1472</v>
      </c>
      <c r="I1935">
        <v>115.915132130527</v>
      </c>
      <c r="J1935">
        <f>'wyznaczanie X2,X3,X6,X7'!$M$3*modele!E1935+'wyznaczanie X2,X3,X6,X7'!$N$3</f>
        <v>115.6196226521247</v>
      </c>
      <c r="K1935">
        <f t="shared" si="243"/>
        <v>0.29549999999999998</v>
      </c>
      <c r="M1935">
        <v>-102.274408086696</v>
      </c>
      <c r="N1935">
        <f t="shared" si="248"/>
        <v>-102.274408086696</v>
      </c>
      <c r="O1935">
        <f t="shared" si="249"/>
        <v>0</v>
      </c>
      <c r="Q1935">
        <v>15.4735622869179</v>
      </c>
      <c r="R1935">
        <v>15.4735622869179</v>
      </c>
      <c r="T1935">
        <v>49.541640769657299</v>
      </c>
      <c r="U1935">
        <f>'wyznaczanie X2,X3,X6,X7'!$T$3*modele!X1935+'wyznaczanie X2,X3,X6,X7'!$U$3</f>
        <v>49.720709803538654</v>
      </c>
      <c r="V1935">
        <f t="shared" si="245"/>
        <v>0.17910000000000001</v>
      </c>
      <c r="X1935">
        <v>99.448971250260001</v>
      </c>
      <c r="Y1935">
        <f>'wyznaczanie X2,X3,X6,X7'!$W$3*modele!T1935+'wyznaczanie X2,X3,X6,X7'!$X$3</f>
        <v>99.093371230740459</v>
      </c>
      <c r="Z1935">
        <f t="shared" si="244"/>
        <v>0.35560000000000003</v>
      </c>
    </row>
    <row r="1936" spans="1:26" x14ac:dyDescent="0.3">
      <c r="A1936">
        <v>24.7227445253817</v>
      </c>
      <c r="B1936">
        <f t="shared" si="246"/>
        <v>24.722744525381742</v>
      </c>
      <c r="C1936">
        <f t="shared" si="247"/>
        <v>0</v>
      </c>
      <c r="E1936">
        <v>71.280136729815496</v>
      </c>
      <c r="F1936">
        <f>'wyznaczanie X2,X3,X6,X7'!$J$3*I1936+'wyznaczanie X2,X3,X6,X7'!$K$3</f>
        <v>71.198516814650844</v>
      </c>
      <c r="G1936">
        <f t="shared" si="250"/>
        <v>8.1600000000000006E-2</v>
      </c>
      <c r="I1936">
        <v>146.90588382369299</v>
      </c>
      <c r="J1936">
        <f>'wyznaczanie X2,X3,X6,X7'!$M$3*modele!E1936+'wyznaczanie X2,X3,X6,X7'!$N$3</f>
        <v>147.06661988496273</v>
      </c>
      <c r="K1936">
        <f t="shared" si="243"/>
        <v>0.16070000000000001</v>
      </c>
      <c r="M1936">
        <v>-164.394921138683</v>
      </c>
      <c r="N1936">
        <f t="shared" si="248"/>
        <v>-164.39492113868309</v>
      </c>
      <c r="O1936">
        <f t="shared" si="249"/>
        <v>0</v>
      </c>
      <c r="Q1936">
        <v>9.1871823791548497</v>
      </c>
      <c r="R1936">
        <v>9.1871823791548497</v>
      </c>
      <c r="T1936">
        <v>56.589825023187302</v>
      </c>
      <c r="U1936">
        <f>'wyznaczanie X2,X3,X6,X7'!$T$3*modele!X1936+'wyznaczanie X2,X3,X6,X7'!$U$3</f>
        <v>56.307584963221501</v>
      </c>
      <c r="V1936">
        <f t="shared" si="245"/>
        <v>0.28220000000000001</v>
      </c>
      <c r="X1936">
        <v>112.65657503561199</v>
      </c>
      <c r="Y1936">
        <f>'wyznaczanie X2,X3,X6,X7'!$W$3*modele!T1936+'wyznaczanie X2,X3,X6,X7'!$X$3</f>
        <v>113.17663441436132</v>
      </c>
      <c r="Z1936">
        <f t="shared" si="244"/>
        <v>0.52010000000000001</v>
      </c>
    </row>
    <row r="1937" spans="1:26" x14ac:dyDescent="0.3">
      <c r="A1937">
        <v>40.819115421556802</v>
      </c>
      <c r="B1937">
        <f t="shared" si="246"/>
        <v>40.819115421556752</v>
      </c>
      <c r="C1937">
        <f t="shared" si="247"/>
        <v>0</v>
      </c>
      <c r="E1937">
        <v>24.090576784830201</v>
      </c>
      <c r="F1937">
        <f>'wyznaczanie X2,X3,X6,X7'!$J$3*I1937+'wyznaczanie X2,X3,X6,X7'!$K$3</f>
        <v>23.923739468119454</v>
      </c>
      <c r="G1937">
        <f t="shared" si="250"/>
        <v>0.1668</v>
      </c>
      <c r="I1937">
        <v>52.323512042405099</v>
      </c>
      <c r="J1937">
        <f>'wyznaczanie X2,X3,X6,X7'!$M$3*modele!E1937+'wyznaczanie X2,X3,X6,X7'!$N$3</f>
        <v>52.659379947961114</v>
      </c>
      <c r="K1937">
        <f t="shared" ref="K1937:K2000" si="251">ROUND(ABS(J1937-I1937),4)</f>
        <v>0.33589999999999998</v>
      </c>
      <c r="M1937">
        <v>9.3665004886229006</v>
      </c>
      <c r="N1937">
        <f t="shared" si="248"/>
        <v>9.3665004886230037</v>
      </c>
      <c r="O1937">
        <f t="shared" si="249"/>
        <v>0</v>
      </c>
      <c r="Q1937">
        <v>16.4500224457122</v>
      </c>
      <c r="R1937">
        <v>16.4500224457122</v>
      </c>
      <c r="T1937">
        <v>48.192805146080801</v>
      </c>
      <c r="U1937">
        <f>'wyznaczanie X2,X3,X6,X7'!$T$3*modele!X1937+'wyznaczanie X2,X3,X6,X7'!$U$3</f>
        <v>48.551938097713006</v>
      </c>
      <c r="V1937">
        <f t="shared" si="245"/>
        <v>0.35909999999999997</v>
      </c>
      <c r="X1937">
        <v>97.105420897194193</v>
      </c>
      <c r="Y1937">
        <f>'wyznaczanie X2,X3,X6,X7'!$W$3*modele!T1937+'wyznaczanie X2,X3,X6,X7'!$X$3</f>
        <v>96.39820799508054</v>
      </c>
      <c r="Z1937">
        <f t="shared" si="244"/>
        <v>0.70720000000000005</v>
      </c>
    </row>
    <row r="1938" spans="1:26" x14ac:dyDescent="0.3">
      <c r="A1938">
        <v>65.726711093196101</v>
      </c>
      <c r="B1938">
        <f t="shared" si="246"/>
        <v>65.726711093196144</v>
      </c>
      <c r="C1938">
        <f t="shared" si="247"/>
        <v>0</v>
      </c>
      <c r="E1938">
        <v>56.542679249638802</v>
      </c>
      <c r="F1938">
        <f>'wyznaczanie X2,X3,X6,X7'!$J$3*I1938+'wyznaczanie X2,X3,X6,X7'!$K$3</f>
        <v>56.455081774211529</v>
      </c>
      <c r="G1938">
        <f t="shared" si="250"/>
        <v>8.7599999999999997E-2</v>
      </c>
      <c r="I1938">
        <v>117.408779181477</v>
      </c>
      <c r="J1938">
        <f>'wyznaczanie X2,X3,X6,X7'!$M$3*modele!E1938+'wyznaczanie X2,X3,X6,X7'!$N$3</f>
        <v>117.58292293982407</v>
      </c>
      <c r="K1938">
        <f t="shared" si="251"/>
        <v>0.1741</v>
      </c>
      <c r="M1938">
        <v>-38.174615562524103</v>
      </c>
      <c r="N1938">
        <f t="shared" si="248"/>
        <v>-38.174615562524195</v>
      </c>
      <c r="O1938">
        <f t="shared" si="249"/>
        <v>0</v>
      </c>
      <c r="Q1938">
        <v>21.7568363298283</v>
      </c>
      <c r="R1938">
        <v>21.7568363298283</v>
      </c>
      <c r="T1938">
        <v>50.854377542366599</v>
      </c>
      <c r="U1938">
        <f>'wyznaczanie X2,X3,X6,X7'!$T$3*modele!X1938+'wyznaczanie X2,X3,X6,X7'!$U$3</f>
        <v>51.018559293434393</v>
      </c>
      <c r="V1938">
        <f t="shared" si="245"/>
        <v>0.16420000000000001</v>
      </c>
      <c r="X1938">
        <v>102.05134057107</v>
      </c>
      <c r="Y1938">
        <f>'wyznaczanie X2,X3,X6,X7'!$W$3*modele!T1938+'wyznaczanie X2,X3,X6,X7'!$X$3</f>
        <v>101.7164038865089</v>
      </c>
      <c r="Z1938">
        <f t="shared" si="244"/>
        <v>0.33489999999999998</v>
      </c>
    </row>
    <row r="1939" spans="1:26" x14ac:dyDescent="0.3">
      <c r="A1939">
        <v>45.817874797629202</v>
      </c>
      <c r="B1939">
        <f t="shared" si="246"/>
        <v>45.817874797629194</v>
      </c>
      <c r="C1939">
        <f t="shared" si="247"/>
        <v>0</v>
      </c>
      <c r="E1939">
        <v>39.2788167766846</v>
      </c>
      <c r="F1939">
        <f>'wyznaczanie X2,X3,X6,X7'!$J$3*I1939+'wyznaczanie X2,X3,X6,X7'!$K$3</f>
        <v>39.042401378349773</v>
      </c>
      <c r="G1939">
        <f t="shared" si="250"/>
        <v>0.2364</v>
      </c>
      <c r="I1939">
        <v>82.571330898265202</v>
      </c>
      <c r="J1939">
        <f>'wyznaczanie X2,X3,X6,X7'!$M$3*modele!E1939+'wyznaczanie X2,X3,X6,X7'!$N$3</f>
        <v>83.044910535731219</v>
      </c>
      <c r="K1939">
        <f t="shared" si="251"/>
        <v>0.47360000000000002</v>
      </c>
      <c r="M1939">
        <v>-26.200700734795401</v>
      </c>
      <c r="N1939">
        <f t="shared" si="248"/>
        <v>-26.20070073479539</v>
      </c>
      <c r="O1939">
        <f t="shared" si="249"/>
        <v>0</v>
      </c>
      <c r="Q1939">
        <v>31.538309853178699</v>
      </c>
      <c r="R1939">
        <v>31.538309853178699</v>
      </c>
      <c r="T1939">
        <v>51.267583313182897</v>
      </c>
      <c r="U1939">
        <f>'wyznaczanie X2,X3,X6,X7'!$T$3*modele!X1939+'wyznaczanie X2,X3,X6,X7'!$U$3</f>
        <v>51.048419832361319</v>
      </c>
      <c r="V1939">
        <f t="shared" si="245"/>
        <v>0.21920000000000001</v>
      </c>
      <c r="X1939">
        <v>102.111215118166</v>
      </c>
      <c r="Y1939">
        <f>'wyznaczanie X2,X3,X6,X7'!$W$3*modele!T1939+'wyznaczanie X2,X3,X6,X7'!$X$3</f>
        <v>102.54204711745626</v>
      </c>
      <c r="Z1939">
        <f t="shared" si="244"/>
        <v>0.43080000000000002</v>
      </c>
    </row>
    <row r="1940" spans="1:26" x14ac:dyDescent="0.3">
      <c r="A1940">
        <v>49.8980463570837</v>
      </c>
      <c r="B1940">
        <f t="shared" si="246"/>
        <v>49.898046357083679</v>
      </c>
      <c r="C1940">
        <f t="shared" si="247"/>
        <v>0</v>
      </c>
      <c r="E1940">
        <v>36.452252998559104</v>
      </c>
      <c r="F1940">
        <f>'wyznaczanie X2,X3,X6,X7'!$J$3*I1940+'wyznaczanie X2,X3,X6,X7'!$K$3</f>
        <v>36.319650838830931</v>
      </c>
      <c r="G1940">
        <f t="shared" si="250"/>
        <v>0.1326</v>
      </c>
      <c r="I1940">
        <v>77.12393974698</v>
      </c>
      <c r="J1940">
        <f>'wyznaczanie X2,X3,X6,X7'!$M$3*modele!E1940+'wyznaczanie X2,X3,X6,X7'!$N$3</f>
        <v>77.390098642807672</v>
      </c>
      <c r="K1940">
        <f t="shared" si="251"/>
        <v>0.26619999999999999</v>
      </c>
      <c r="M1940">
        <v>-9.5606662815099508</v>
      </c>
      <c r="N1940">
        <f t="shared" si="248"/>
        <v>-9.5606662815099099</v>
      </c>
      <c r="O1940">
        <f t="shared" si="249"/>
        <v>0</v>
      </c>
      <c r="Q1940">
        <v>19.925583902267299</v>
      </c>
      <c r="R1940">
        <v>19.925583902267299</v>
      </c>
      <c r="T1940">
        <v>47.336106990344597</v>
      </c>
      <c r="U1940">
        <f>'wyznaczanie X2,X3,X6,X7'!$T$3*modele!X1940+'wyznaczanie X2,X3,X6,X7'!$U$3</f>
        <v>46.968835091155043</v>
      </c>
      <c r="V1940">
        <f t="shared" si="245"/>
        <v>0.36730000000000002</v>
      </c>
      <c r="X1940">
        <v>93.931078473035697</v>
      </c>
      <c r="Y1940">
        <f>'wyznaczanie X2,X3,X6,X7'!$W$3*modele!T1940+'wyznaczanie X2,X3,X6,X7'!$X$3</f>
        <v>94.686404619606506</v>
      </c>
      <c r="Z1940">
        <f t="shared" si="244"/>
        <v>0.75529999999999997</v>
      </c>
    </row>
    <row r="1941" spans="1:26" x14ac:dyDescent="0.3">
      <c r="A1941">
        <v>64.231348170101398</v>
      </c>
      <c r="B1941">
        <f t="shared" si="246"/>
        <v>64.23134817010137</v>
      </c>
      <c r="C1941">
        <f t="shared" si="247"/>
        <v>0</v>
      </c>
      <c r="E1941">
        <v>66.005805995485005</v>
      </c>
      <c r="F1941">
        <f>'wyznaczanie X2,X3,X6,X7'!$J$3*I1941+'wyznaczanie X2,X3,X6,X7'!$K$3</f>
        <v>65.816723152043338</v>
      </c>
      <c r="G1941">
        <f t="shared" si="250"/>
        <v>0.18909999999999999</v>
      </c>
      <c r="I1941">
        <v>136.13856057824</v>
      </c>
      <c r="J1941">
        <f>'wyznaczanie X2,X3,X6,X7'!$M$3*modele!E1941+'wyznaczanie X2,X3,X6,X7'!$N$3</f>
        <v>136.51481546628315</v>
      </c>
      <c r="K1941">
        <f t="shared" si="251"/>
        <v>0.37630000000000002</v>
      </c>
      <c r="M1941">
        <v>-69.554721646252304</v>
      </c>
      <c r="N1941">
        <f t="shared" si="248"/>
        <v>-69.554721646252233</v>
      </c>
      <c r="O1941">
        <f t="shared" si="249"/>
        <v>0</v>
      </c>
      <c r="Q1941">
        <v>14.4704958486676</v>
      </c>
      <c r="R1941">
        <v>14.4704958486676</v>
      </c>
      <c r="T1941">
        <v>44.909998180214103</v>
      </c>
      <c r="U1941">
        <f>'wyznaczanie X2,X3,X6,X7'!$T$3*modele!X1941+'wyznaczanie X2,X3,X6,X7'!$U$3</f>
        <v>44.945361189257099</v>
      </c>
      <c r="V1941">
        <f t="shared" si="245"/>
        <v>3.5400000000000001E-2</v>
      </c>
      <c r="X1941">
        <v>89.873730957198603</v>
      </c>
      <c r="Y1941">
        <f>'wyznaczanie X2,X3,X6,X7'!$W$3*modele!T1941+'wyznaczanie X2,X3,X6,X7'!$X$3</f>
        <v>89.838698081847284</v>
      </c>
      <c r="Z1941">
        <f t="shared" si="244"/>
        <v>3.5000000000000003E-2</v>
      </c>
    </row>
    <row r="1942" spans="1:26" x14ac:dyDescent="0.3">
      <c r="A1942">
        <v>52.070069297964899</v>
      </c>
      <c r="B1942">
        <f t="shared" si="246"/>
        <v>52.070069297964892</v>
      </c>
      <c r="C1942">
        <f t="shared" si="247"/>
        <v>0</v>
      </c>
      <c r="E1942">
        <v>28.607801661190699</v>
      </c>
      <c r="F1942">
        <f>'wyznaczanie X2,X3,X6,X7'!$J$3*I1942+'wyznaczanie X2,X3,X6,X7'!$K$3</f>
        <v>28.854918022719456</v>
      </c>
      <c r="G1942">
        <f t="shared" si="250"/>
        <v>0.24709999999999999</v>
      </c>
      <c r="I1942">
        <v>62.189292264959903</v>
      </c>
      <c r="J1942">
        <f>'wyznaczanie X2,X3,X6,X7'!$M$3*modele!E1942+'wyznaczanie X2,X3,X6,X7'!$N$3</f>
        <v>61.696521494717082</v>
      </c>
      <c r="K1942">
        <f t="shared" si="251"/>
        <v>0.49280000000000002</v>
      </c>
      <c r="M1942">
        <v>18.316733612357702</v>
      </c>
      <c r="N1942">
        <f t="shared" si="248"/>
        <v>18.316733612357709</v>
      </c>
      <c r="O1942">
        <f t="shared" si="249"/>
        <v>0</v>
      </c>
      <c r="Q1942">
        <v>23.4702995949208</v>
      </c>
      <c r="R1942">
        <v>23.4702995949208</v>
      </c>
      <c r="T1942">
        <v>52.423211730629902</v>
      </c>
      <c r="U1942">
        <f>'wyznaczanie X2,X3,X6,X7'!$T$3*modele!X1942+'wyznaczanie X2,X3,X6,X7'!$U$3</f>
        <v>52.721426870161331</v>
      </c>
      <c r="V1942">
        <f t="shared" si="245"/>
        <v>0.29820000000000002</v>
      </c>
      <c r="X1942">
        <v>105.465827669595</v>
      </c>
      <c r="Y1942">
        <f>'wyznaczanie X2,X3,X6,X7'!$W$3*modele!T1942+'wyznaczanie X2,X3,X6,X7'!$X$3</f>
        <v>104.85115518840749</v>
      </c>
      <c r="Z1942">
        <f t="shared" si="244"/>
        <v>0.61470000000000002</v>
      </c>
    </row>
    <row r="1943" spans="1:26" x14ac:dyDescent="0.3">
      <c r="A1943">
        <v>55.728875072134599</v>
      </c>
      <c r="B1943">
        <f t="shared" si="246"/>
        <v>55.728875072134656</v>
      </c>
      <c r="C1943">
        <f t="shared" si="247"/>
        <v>0</v>
      </c>
      <c r="E1943">
        <v>49.058988425719299</v>
      </c>
      <c r="F1943">
        <f>'wyznaczanie X2,X3,X6,X7'!$J$3*I1943+'wyznaczanie X2,X3,X6,X7'!$K$3</f>
        <v>49.01673831067729</v>
      </c>
      <c r="G1943">
        <f t="shared" si="250"/>
        <v>4.2299999999999997E-2</v>
      </c>
      <c r="I1943">
        <v>102.526928723507</v>
      </c>
      <c r="J1943">
        <f>'wyznaczanie X2,X3,X6,X7'!$M$3*modele!E1943+'wyznaczanie X2,X3,X6,X7'!$N$3</f>
        <v>102.61108179420252</v>
      </c>
      <c r="K1943">
        <f t="shared" si="251"/>
        <v>8.4199999999999997E-2</v>
      </c>
      <c r="M1943">
        <v>-35.7192151328886</v>
      </c>
      <c r="N1943">
        <f t="shared" si="248"/>
        <v>-35.719215132888706</v>
      </c>
      <c r="O1943">
        <f t="shared" si="249"/>
        <v>0</v>
      </c>
      <c r="Q1943">
        <v>14.2025618232155</v>
      </c>
      <c r="R1943">
        <v>14.2025618232155</v>
      </c>
      <c r="T1943">
        <v>46.6935667702027</v>
      </c>
      <c r="U1943">
        <f>'wyznaczanie X2,X3,X6,X7'!$T$3*modele!X1943+'wyznaczanie X2,X3,X6,X7'!$U$3</f>
        <v>46.685488023709951</v>
      </c>
      <c r="V1943">
        <f t="shared" si="245"/>
        <v>8.0999999999999996E-3</v>
      </c>
      <c r="X1943">
        <v>93.362928066381201</v>
      </c>
      <c r="Y1943">
        <f>'wyznaczanie X2,X3,X6,X7'!$W$3*modele!T1943+'wyznaczanie X2,X3,X6,X7'!$X$3</f>
        <v>93.402518912193585</v>
      </c>
      <c r="Z1943">
        <f t="shared" si="244"/>
        <v>3.9600000000000003E-2</v>
      </c>
    </row>
    <row r="1944" spans="1:26" x14ac:dyDescent="0.3">
      <c r="A1944">
        <v>53.330362994667396</v>
      </c>
      <c r="B1944">
        <f t="shared" si="246"/>
        <v>53.330362994667155</v>
      </c>
      <c r="C1944">
        <f t="shared" si="247"/>
        <v>0</v>
      </c>
      <c r="E1944">
        <v>69.062781775557099</v>
      </c>
      <c r="F1944">
        <f>'wyznaczanie X2,X3,X6,X7'!$J$3*I1944+'wyznaczanie X2,X3,X6,X7'!$K$3</f>
        <v>69.048758013877304</v>
      </c>
      <c r="G1944">
        <f t="shared" si="250"/>
        <v>1.4E-2</v>
      </c>
      <c r="I1944">
        <v>142.60487390788899</v>
      </c>
      <c r="J1944">
        <f>'wyznaczanie X2,X3,X6,X7'!$M$3*modele!E1944+'wyznaczanie X2,X3,X6,X7'!$N$3</f>
        <v>142.630588664578</v>
      </c>
      <c r="K1944">
        <f t="shared" si="251"/>
        <v>2.5700000000000001E-2</v>
      </c>
      <c r="M1944">
        <v>-100.527619337337</v>
      </c>
      <c r="N1944">
        <f t="shared" si="248"/>
        <v>-100.52761933733652</v>
      </c>
      <c r="O1944">
        <f t="shared" si="249"/>
        <v>0</v>
      </c>
      <c r="Q1944">
        <v>19.4068253685953</v>
      </c>
      <c r="R1944">
        <v>19.4068253685953</v>
      </c>
      <c r="T1944">
        <v>39.8190210852893</v>
      </c>
      <c r="U1944">
        <f>'wyznaczanie X2,X3,X6,X7'!$T$3*modele!X1944+'wyznaczanie X2,X3,X6,X7'!$U$3</f>
        <v>39.759424386026943</v>
      </c>
      <c r="V1944">
        <f t="shared" si="245"/>
        <v>5.96E-2</v>
      </c>
      <c r="X1944">
        <v>79.475204054460605</v>
      </c>
      <c r="Y1944">
        <f>'wyznaczanie X2,X3,X6,X7'!$W$3*modele!T1944+'wyznaczanie X2,X3,X6,X7'!$X$3</f>
        <v>79.666210003984858</v>
      </c>
      <c r="Z1944">
        <f t="shared" si="244"/>
        <v>0.191</v>
      </c>
    </row>
    <row r="1945" spans="1:26" x14ac:dyDescent="0.3">
      <c r="A1945">
        <v>27.326432941129699</v>
      </c>
      <c r="B1945">
        <f t="shared" si="246"/>
        <v>27.326432941129646</v>
      </c>
      <c r="C1945">
        <f t="shared" si="247"/>
        <v>0</v>
      </c>
      <c r="E1945">
        <v>38.750814372002097</v>
      </c>
      <c r="F1945">
        <f>'wyznaczanie X2,X3,X6,X7'!$J$3*I1945+'wyznaczanie X2,X3,X6,X7'!$K$3</f>
        <v>38.821521834112126</v>
      </c>
      <c r="G1945">
        <f t="shared" si="250"/>
        <v>7.0699999999999999E-2</v>
      </c>
      <c r="I1945">
        <v>82.1294184801732</v>
      </c>
      <c r="J1945">
        <f>'wyznaczanie X2,X3,X6,X7'!$M$3*modele!E1945+'wyznaczanie X2,X3,X6,X7'!$N$3</f>
        <v>81.988591092102411</v>
      </c>
      <c r="K1945">
        <f t="shared" si="251"/>
        <v>0.14080000000000001</v>
      </c>
      <c r="M1945">
        <v>-61.599577233746999</v>
      </c>
      <c r="N1945">
        <f t="shared" si="248"/>
        <v>-61.599577233746892</v>
      </c>
      <c r="O1945">
        <f t="shared" si="249"/>
        <v>0</v>
      </c>
      <c r="Q1945">
        <v>14.803208937550901</v>
      </c>
      <c r="R1945">
        <v>14.803208937550901</v>
      </c>
      <c r="T1945">
        <v>50.1475846597382</v>
      </c>
      <c r="U1945">
        <f>'wyznaczanie X2,X3,X6,X7'!$T$3*modele!X1945+'wyznaczanie X2,X3,X6,X7'!$U$3</f>
        <v>50.430617578567961</v>
      </c>
      <c r="V1945">
        <f t="shared" si="245"/>
        <v>0.28299999999999997</v>
      </c>
      <c r="X1945">
        <v>100.87243539515801</v>
      </c>
      <c r="Y1945">
        <f>'wyznaczanie X2,X3,X6,X7'!$W$3*modele!T1945+'wyznaczanie X2,X3,X6,X7'!$X$3</f>
        <v>100.30413232488216</v>
      </c>
      <c r="Z1945">
        <f t="shared" ref="Z1945:Z2001" si="252">ROUND(ABS(Y1945-X1945),4)</f>
        <v>0.56830000000000003</v>
      </c>
    </row>
    <row r="1946" spans="1:26" x14ac:dyDescent="0.3">
      <c r="A1946">
        <v>66.110041804082698</v>
      </c>
      <c r="B1946">
        <f t="shared" si="246"/>
        <v>66.110041804082599</v>
      </c>
      <c r="C1946">
        <f t="shared" si="247"/>
        <v>0</v>
      </c>
      <c r="E1946">
        <v>50.605788310760801</v>
      </c>
      <c r="F1946">
        <f>'wyznaczanie X2,X3,X6,X7'!$J$3*I1946+'wyznaczanie X2,X3,X6,X7'!$K$3</f>
        <v>50.678645492796434</v>
      </c>
      <c r="G1946">
        <f t="shared" si="250"/>
        <v>7.2900000000000006E-2</v>
      </c>
      <c r="I1946">
        <v>105.85189674637</v>
      </c>
      <c r="J1946">
        <f>'wyznaczanie X2,X3,X6,X7'!$M$3*modele!E1946+'wyznaczanie X2,X3,X6,X7'!$N$3</f>
        <v>105.7056032953965</v>
      </c>
      <c r="K1946">
        <f t="shared" si="251"/>
        <v>0.14630000000000001</v>
      </c>
      <c r="M1946">
        <v>-19.597281324117201</v>
      </c>
      <c r="N1946">
        <f t="shared" si="248"/>
        <v>-19.597281324117006</v>
      </c>
      <c r="O1946">
        <f t="shared" si="249"/>
        <v>0</v>
      </c>
      <c r="Q1946">
        <v>21.9476114461498</v>
      </c>
      <c r="R1946">
        <v>21.9476114461498</v>
      </c>
      <c r="T1946">
        <v>51.400030269170003</v>
      </c>
      <c r="U1946">
        <f>'wyznaczanie X2,X3,X6,X7'!$T$3*modele!X1946+'wyznaczanie X2,X3,X6,X7'!$U$3</f>
        <v>51.108392973583094</v>
      </c>
      <c r="V1946">
        <f t="shared" si="245"/>
        <v>0.29160000000000003</v>
      </c>
      <c r="X1946">
        <v>102.231469634582</v>
      </c>
      <c r="Y1946">
        <f>'wyznaczanie X2,X3,X6,X7'!$W$3*modele!T1946+'wyznaczanie X2,X3,X6,X7'!$X$3</f>
        <v>102.80669475888273</v>
      </c>
      <c r="Z1946">
        <f t="shared" si="252"/>
        <v>0.57520000000000004</v>
      </c>
    </row>
    <row r="1947" spans="1:26" x14ac:dyDescent="0.3">
      <c r="A1947">
        <v>32.0304850066615</v>
      </c>
      <c r="B1947">
        <f t="shared" si="246"/>
        <v>32.03048500666165</v>
      </c>
      <c r="C1947">
        <f t="shared" si="247"/>
        <v>0</v>
      </c>
      <c r="E1947">
        <v>55.785012579858098</v>
      </c>
      <c r="F1947">
        <f>'wyznaczanie X2,X3,X6,X7'!$J$3*I1947+'wyznaczanie X2,X3,X6,X7'!$K$3</f>
        <v>55.565093513763735</v>
      </c>
      <c r="G1947">
        <f t="shared" si="250"/>
        <v>0.21990000000000001</v>
      </c>
      <c r="I1947">
        <v>115.628184850728</v>
      </c>
      <c r="J1947">
        <f>'wyznaczanie X2,X3,X6,X7'!$M$3*modele!E1947+'wyznaczanie X2,X3,X6,X7'!$N$3</f>
        <v>116.06713811009379</v>
      </c>
      <c r="K1947">
        <f t="shared" si="251"/>
        <v>0.439</v>
      </c>
      <c r="M1947">
        <v>-103.294067726251</v>
      </c>
      <c r="N1947">
        <f t="shared" si="248"/>
        <v>-103.2940677262513</v>
      </c>
      <c r="O1947">
        <f t="shared" si="249"/>
        <v>0</v>
      </c>
      <c r="Q1947">
        <v>16.595730804412099</v>
      </c>
      <c r="R1947">
        <v>16.595730804412099</v>
      </c>
      <c r="T1947">
        <v>46.394091654127401</v>
      </c>
      <c r="U1947">
        <f>'wyznaczanie X2,X3,X6,X7'!$T$3*modele!X1947+'wyznaczanie X2,X3,X6,X7'!$U$3</f>
        <v>46.245500972570781</v>
      </c>
      <c r="V1947">
        <f t="shared" ref="V1947:V2001" si="253">ROUND(ABS(U1947-T1947),4)</f>
        <v>0.14860000000000001</v>
      </c>
      <c r="X1947">
        <v>92.480692635884395</v>
      </c>
      <c r="Y1947">
        <f>'wyznaczanie X2,X3,X6,X7'!$W$3*modele!T1947+'wyznaczanie X2,X3,X6,X7'!$X$3</f>
        <v>92.80412552108416</v>
      </c>
      <c r="Z1947">
        <f t="shared" si="252"/>
        <v>0.32340000000000002</v>
      </c>
    </row>
    <row r="1948" spans="1:26" x14ac:dyDescent="0.3">
      <c r="A1948">
        <v>67.857444170999599</v>
      </c>
      <c r="B1948">
        <f t="shared" si="246"/>
        <v>67.857444170999642</v>
      </c>
      <c r="C1948">
        <f t="shared" si="247"/>
        <v>0</v>
      </c>
      <c r="E1948">
        <v>66.002644610440996</v>
      </c>
      <c r="F1948">
        <f>'wyznaczanie X2,X3,X6,X7'!$J$3*I1948+'wyznaczanie X2,X3,X6,X7'!$K$3</f>
        <v>65.980580773219884</v>
      </c>
      <c r="G1948">
        <f t="shared" si="250"/>
        <v>2.2100000000000002E-2</v>
      </c>
      <c r="I1948">
        <v>136.46638956687201</v>
      </c>
      <c r="J1948">
        <f>'wyznaczanie X2,X3,X6,X7'!$M$3*modele!E1948+'wyznaczanie X2,X3,X6,X7'!$N$3</f>
        <v>136.50849081233997</v>
      </c>
      <c r="K1948">
        <f t="shared" si="251"/>
        <v>4.2099999999999999E-2</v>
      </c>
      <c r="M1948">
        <v>-62.293045489323703</v>
      </c>
      <c r="N1948">
        <f t="shared" si="248"/>
        <v>-62.293045489323788</v>
      </c>
      <c r="O1948">
        <f t="shared" si="249"/>
        <v>0</v>
      </c>
      <c r="Q1948">
        <v>31.271956520766299</v>
      </c>
      <c r="R1948">
        <v>31.271956520766299</v>
      </c>
      <c r="T1948">
        <v>47.197158079429599</v>
      </c>
      <c r="U1948">
        <f>'wyznaczanie X2,X3,X6,X7'!$T$3*modele!X1948+'wyznaczanie X2,X3,X6,X7'!$U$3</f>
        <v>46.893776901936441</v>
      </c>
      <c r="V1948">
        <f t="shared" si="253"/>
        <v>0.3034</v>
      </c>
      <c r="X1948">
        <v>93.780576330515501</v>
      </c>
      <c r="Y1948">
        <f>'wyznaczanie X2,X3,X6,X7'!$W$3*modele!T1948+'wyznaczanie X2,X3,X6,X7'!$X$3</f>
        <v>94.408765157994338</v>
      </c>
      <c r="Z1948">
        <f t="shared" si="252"/>
        <v>0.62819999999999998</v>
      </c>
    </row>
    <row r="1949" spans="1:26" x14ac:dyDescent="0.3">
      <c r="A1949">
        <v>60.804720628137602</v>
      </c>
      <c r="B1949">
        <f t="shared" si="246"/>
        <v>60.804720628137545</v>
      </c>
      <c r="C1949">
        <f t="shared" si="247"/>
        <v>0</v>
      </c>
      <c r="E1949">
        <v>50.203548320004799</v>
      </c>
      <c r="F1949">
        <f>'wyznaczanie X2,X3,X6,X7'!$J$3*I1949+'wyznaczanie X2,X3,X6,X7'!$K$3</f>
        <v>49.98208551746643</v>
      </c>
      <c r="G1949">
        <f t="shared" si="250"/>
        <v>0.2215</v>
      </c>
      <c r="I1949">
        <v>104.458293259426</v>
      </c>
      <c r="J1949">
        <f>'wyznaczanie X2,X3,X6,X7'!$M$3*modele!E1949+'wyznaczanie X2,X3,X6,X7'!$N$3</f>
        <v>104.90088362087886</v>
      </c>
      <c r="K1949">
        <f t="shared" si="251"/>
        <v>0.44259999999999999</v>
      </c>
      <c r="M1949">
        <v>-29.0012037037393</v>
      </c>
      <c r="N1949">
        <f t="shared" si="248"/>
        <v>-29.001203703739179</v>
      </c>
      <c r="O1949">
        <f t="shared" si="249"/>
        <v>0</v>
      </c>
      <c r="Q1949">
        <v>28.7631279541407</v>
      </c>
      <c r="R1949">
        <v>28.7631279541407</v>
      </c>
      <c r="T1949">
        <v>55.783678460624202</v>
      </c>
      <c r="U1949">
        <f>'wyznaczanie X2,X3,X6,X7'!$T$3*modele!X1949+'wyznaczanie X2,X3,X6,X7'!$U$3</f>
        <v>55.616181770024966</v>
      </c>
      <c r="V1949">
        <f t="shared" si="253"/>
        <v>0.16750000000000001</v>
      </c>
      <c r="X1949">
        <v>111.270215159299</v>
      </c>
      <c r="Y1949">
        <f>'wyznaczanie X2,X3,X6,X7'!$W$3*modele!T1949+'wyznaczanie X2,X3,X6,X7'!$X$3</f>
        <v>111.56584023010581</v>
      </c>
      <c r="Z1949">
        <f t="shared" si="252"/>
        <v>0.29559999999999997</v>
      </c>
    </row>
    <row r="1950" spans="1:26" x14ac:dyDescent="0.3">
      <c r="A1950">
        <v>62.688264399924002</v>
      </c>
      <c r="B1950">
        <f t="shared" si="246"/>
        <v>62.688264399924051</v>
      </c>
      <c r="C1950">
        <f t="shared" si="247"/>
        <v>0</v>
      </c>
      <c r="E1950">
        <v>34.516429444312799</v>
      </c>
      <c r="F1950">
        <f>'wyznaczanie X2,X3,X6,X7'!$J$3*I1950+'wyznaczanie X2,X3,X6,X7'!$K$3</f>
        <v>34.501112592784324</v>
      </c>
      <c r="G1950">
        <f t="shared" si="250"/>
        <v>1.5299999999999999E-2</v>
      </c>
      <c r="I1950">
        <v>73.485600866496796</v>
      </c>
      <c r="J1950">
        <f>'wyznaczanie X2,X3,X6,X7'!$M$3*modele!E1950+'wyznaczanie X2,X3,X6,X7'!$N$3</f>
        <v>73.517297985745145</v>
      </c>
      <c r="K1950">
        <f t="shared" si="251"/>
        <v>3.1699999999999999E-2</v>
      </c>
      <c r="M1950">
        <v>21.8272404669097</v>
      </c>
      <c r="N1950">
        <f t="shared" si="248"/>
        <v>21.827240466909601</v>
      </c>
      <c r="O1950">
        <f t="shared" si="249"/>
        <v>0</v>
      </c>
      <c r="Q1950">
        <v>11.580981611989101</v>
      </c>
      <c r="R1950">
        <v>11.580981611989101</v>
      </c>
      <c r="T1950">
        <v>49.2584518122014</v>
      </c>
      <c r="U1950">
        <f>'wyznaczanie X2,X3,X6,X7'!$T$3*modele!X1950+'wyznaczanie X2,X3,X6,X7'!$U$3</f>
        <v>49.683029055376316</v>
      </c>
      <c r="V1950">
        <f t="shared" si="253"/>
        <v>0.42459999999999998</v>
      </c>
      <c r="X1950">
        <v>99.373416092465305</v>
      </c>
      <c r="Y1950">
        <f>'wyznaczanie X2,X3,X6,X7'!$W$3*modele!T1950+'wyznaczanie X2,X3,X6,X7'!$X$3</f>
        <v>98.527519874549085</v>
      </c>
      <c r="Z1950">
        <f t="shared" si="252"/>
        <v>0.84589999999999999</v>
      </c>
    </row>
    <row r="1951" spans="1:26" x14ac:dyDescent="0.3">
      <c r="A1951">
        <v>60.707111643779797</v>
      </c>
      <c r="B1951">
        <f t="shared" si="246"/>
        <v>60.707111643779832</v>
      </c>
      <c r="C1951">
        <f t="shared" si="247"/>
        <v>0</v>
      </c>
      <c r="E1951">
        <v>42.421250287906098</v>
      </c>
      <c r="F1951">
        <f>'wyznaczanie X2,X3,X6,X7'!$J$3*I1951+'wyznaczanie X2,X3,X6,X7'!$K$3</f>
        <v>42.656723216087684</v>
      </c>
      <c r="G1951">
        <f t="shared" si="250"/>
        <v>0.23549999999999999</v>
      </c>
      <c r="I1951">
        <v>89.802483554751205</v>
      </c>
      <c r="J1951">
        <f>'wyznaczanie X2,X3,X6,X7'!$M$3*modele!E1951+'wyznaczanie X2,X3,X6,X7'!$N$3</f>
        <v>89.331650120203406</v>
      </c>
      <c r="K1951">
        <f t="shared" si="251"/>
        <v>0.4708</v>
      </c>
      <c r="M1951">
        <v>-5.8495275761586196</v>
      </c>
      <c r="N1951">
        <f t="shared" si="248"/>
        <v>-5.8495275761586925</v>
      </c>
      <c r="O1951">
        <f t="shared" si="249"/>
        <v>0</v>
      </c>
      <c r="Q1951">
        <v>15.8764397241117</v>
      </c>
      <c r="R1951">
        <v>15.8764397241117</v>
      </c>
      <c r="T1951">
        <v>46.012034602401499</v>
      </c>
      <c r="U1951">
        <f>'wyznaczanie X2,X3,X6,X7'!$T$3*modele!X1951+'wyznaczanie X2,X3,X6,X7'!$U$3</f>
        <v>46.1074762217347</v>
      </c>
      <c r="V1951">
        <f t="shared" si="253"/>
        <v>9.5399999999999999E-2</v>
      </c>
      <c r="X1951">
        <v>92.203933751372205</v>
      </c>
      <c r="Y1951">
        <f>'wyznaczanie X2,X3,X6,X7'!$W$3*modele!T1951+'wyznaczanie X2,X3,X6,X7'!$X$3</f>
        <v>92.040721810700262</v>
      </c>
      <c r="Z1951">
        <f t="shared" si="252"/>
        <v>0.16320000000000001</v>
      </c>
    </row>
    <row r="1952" spans="1:26" x14ac:dyDescent="0.3">
      <c r="A1952">
        <v>60.145088039879099</v>
      </c>
      <c r="B1952">
        <f t="shared" si="246"/>
        <v>60.145088039879198</v>
      </c>
      <c r="C1952">
        <f t="shared" si="247"/>
        <v>0</v>
      </c>
      <c r="E1952">
        <v>66.174057855114</v>
      </c>
      <c r="F1952">
        <f>'wyznaczanie X2,X3,X6,X7'!$J$3*I1952+'wyznaczanie X2,X3,X6,X7'!$K$3</f>
        <v>65.950939892350135</v>
      </c>
      <c r="G1952">
        <f t="shared" si="250"/>
        <v>0.22309999999999999</v>
      </c>
      <c r="I1952">
        <v>136.40708722909901</v>
      </c>
      <c r="J1952">
        <f>'wyznaczanie X2,X3,X6,X7'!$M$3*modele!E1952+'wyznaczanie X2,X3,X6,X7'!$N$3</f>
        <v>136.85141944606937</v>
      </c>
      <c r="K1952">
        <f t="shared" si="251"/>
        <v>0.44429999999999997</v>
      </c>
      <c r="M1952">
        <v>-78.231997485583605</v>
      </c>
      <c r="N1952">
        <f t="shared" si="248"/>
        <v>-78.231997485583804</v>
      </c>
      <c r="O1952">
        <f t="shared" si="249"/>
        <v>0</v>
      </c>
      <c r="Q1952">
        <v>22.513058159988699</v>
      </c>
      <c r="R1952">
        <v>22.513058159988699</v>
      </c>
      <c r="T1952">
        <v>51.627131507898902</v>
      </c>
      <c r="U1952">
        <f>'wyznaczanie X2,X3,X6,X7'!$T$3*modele!X1952+'wyznaczanie X2,X3,X6,X7'!$U$3</f>
        <v>51.316233542401562</v>
      </c>
      <c r="V1952">
        <f t="shared" si="253"/>
        <v>0.31090000000000001</v>
      </c>
      <c r="X1952">
        <v>102.648218975799</v>
      </c>
      <c r="Y1952">
        <f>'wyznaczanie X2,X3,X6,X7'!$W$3*modele!T1952+'wyznaczanie X2,X3,X6,X7'!$X$3</f>
        <v>103.26047496656439</v>
      </c>
      <c r="Z1952">
        <f t="shared" si="252"/>
        <v>0.61229999999999996</v>
      </c>
    </row>
    <row r="1953" spans="1:26" x14ac:dyDescent="0.3">
      <c r="A1953">
        <v>69.314352748064806</v>
      </c>
      <c r="B1953">
        <f t="shared" si="246"/>
        <v>69.314352748064806</v>
      </c>
      <c r="C1953">
        <f t="shared" si="247"/>
        <v>0</v>
      </c>
      <c r="E1953">
        <v>61.245500305584201</v>
      </c>
      <c r="F1953">
        <f>'wyznaczanie X2,X3,X6,X7'!$J$3*I1953+'wyznaczanie X2,X3,X6,X7'!$K$3</f>
        <v>61.079150394162248</v>
      </c>
      <c r="G1953">
        <f t="shared" si="250"/>
        <v>0.1663</v>
      </c>
      <c r="I1953">
        <v>126.66012634591701</v>
      </c>
      <c r="J1953">
        <f>'wyznaczanie X2,X3,X6,X7'!$M$3*modele!E1953+'wyznaczanie X2,X3,X6,X7'!$N$3</f>
        <v>126.99136744168048</v>
      </c>
      <c r="K1953">
        <f t="shared" si="251"/>
        <v>0.33119999999999999</v>
      </c>
      <c r="M1953">
        <v>-45.107795420622999</v>
      </c>
      <c r="N1953">
        <f t="shared" si="248"/>
        <v>-45.107795420623006</v>
      </c>
      <c r="O1953">
        <f t="shared" si="249"/>
        <v>0</v>
      </c>
      <c r="Q1953">
        <v>12.1549722470345</v>
      </c>
      <c r="R1953">
        <v>12.1549722470345</v>
      </c>
      <c r="T1953">
        <v>48.525296979792003</v>
      </c>
      <c r="U1953">
        <f>'wyznaczanie X2,X3,X6,X7'!$T$3*modele!X1953+'wyznaczanie X2,X3,X6,X7'!$U$3</f>
        <v>48.25696671263789</v>
      </c>
      <c r="V1953">
        <f t="shared" si="253"/>
        <v>0.26829999999999998</v>
      </c>
      <c r="X1953">
        <v>96.513962111709006</v>
      </c>
      <c r="Y1953">
        <f>'wyznaczanie X2,X3,X6,X7'!$W$3*modele!T1953+'wyznaczanie X2,X3,X6,X7'!$X$3</f>
        <v>97.062573430506603</v>
      </c>
      <c r="Z1953">
        <f t="shared" si="252"/>
        <v>0.54859999999999998</v>
      </c>
    </row>
    <row r="1954" spans="1:26" x14ac:dyDescent="0.3">
      <c r="A1954">
        <v>50.3769022184363</v>
      </c>
      <c r="B1954">
        <f t="shared" si="246"/>
        <v>50.3769022184362</v>
      </c>
      <c r="C1954">
        <f t="shared" si="247"/>
        <v>0</v>
      </c>
      <c r="E1954">
        <v>21.071095812547401</v>
      </c>
      <c r="F1954">
        <f>'wyznaczanie X2,X3,X6,X7'!$J$3*I1954+'wyznaczanie X2,X3,X6,X7'!$K$3</f>
        <v>21.02970759191863</v>
      </c>
      <c r="G1954">
        <f t="shared" si="250"/>
        <v>4.1399999999999999E-2</v>
      </c>
      <c r="I1954">
        <v>46.533439318100498</v>
      </c>
      <c r="J1954">
        <f>'wyznaczanie X2,X3,X6,X7'!$M$3*modele!E1954+'wyznaczanie X2,X3,X6,X7'!$N$3</f>
        <v>46.618618708232582</v>
      </c>
      <c r="K1954">
        <f t="shared" si="251"/>
        <v>8.5199999999999998E-2</v>
      </c>
      <c r="M1954">
        <v>37.540516999230199</v>
      </c>
      <c r="N1954">
        <f t="shared" si="248"/>
        <v>37.540516999230391</v>
      </c>
      <c r="O1954">
        <f t="shared" si="249"/>
        <v>0</v>
      </c>
      <c r="Q1954">
        <v>24.7864957947295</v>
      </c>
      <c r="R1954">
        <v>24.7864957947295</v>
      </c>
      <c r="T1954">
        <v>40.119680296497798</v>
      </c>
      <c r="U1954">
        <f>'wyznaczanie X2,X3,X6,X7'!$T$3*modele!X1954+'wyznaczanie X2,X3,X6,X7'!$U$3</f>
        <v>40.526080646268724</v>
      </c>
      <c r="V1954">
        <f t="shared" si="253"/>
        <v>0.40639999999999998</v>
      </c>
      <c r="X1954">
        <v>81.012456830528194</v>
      </c>
      <c r="Y1954">
        <f>'wyznaczanie X2,X3,X6,X7'!$W$3*modele!T1954+'wyznaczanie X2,X3,X6,X7'!$X$3</f>
        <v>80.266969383666009</v>
      </c>
      <c r="Z1954">
        <f t="shared" si="252"/>
        <v>0.74550000000000005</v>
      </c>
    </row>
    <row r="1955" spans="1:26" x14ac:dyDescent="0.3">
      <c r="A1955">
        <v>61.6298111188433</v>
      </c>
      <c r="B1955">
        <f t="shared" si="246"/>
        <v>61.62981111884335</v>
      </c>
      <c r="C1955">
        <f t="shared" si="247"/>
        <v>0</v>
      </c>
      <c r="E1955">
        <v>30.0895440455376</v>
      </c>
      <c r="F1955">
        <f>'wyznaczanie X2,X3,X6,X7'!$J$3*I1955+'wyznaczanie X2,X3,X6,X7'!$K$3</f>
        <v>29.881530596890151</v>
      </c>
      <c r="G1955">
        <f t="shared" si="250"/>
        <v>0.20799999999999999</v>
      </c>
      <c r="I1955">
        <v>64.243230064683502</v>
      </c>
      <c r="J1955">
        <f>'wyznaczanie X2,X3,X6,X7'!$M$3*modele!E1955+'wyznaczanie X2,X3,X6,X7'!$N$3</f>
        <v>64.660889227049125</v>
      </c>
      <c r="K1955">
        <f t="shared" si="251"/>
        <v>0.41770000000000002</v>
      </c>
      <c r="M1955">
        <v>32.990990101073898</v>
      </c>
      <c r="N1955">
        <f t="shared" si="248"/>
        <v>32.990990101073791</v>
      </c>
      <c r="O1955">
        <f t="shared" si="249"/>
        <v>0</v>
      </c>
      <c r="Q1955">
        <v>12.319593493727901</v>
      </c>
      <c r="R1955">
        <v>12.319593493727901</v>
      </c>
      <c r="T1955">
        <v>53.3527668330563</v>
      </c>
      <c r="U1955">
        <f>'wyznaczanie X2,X3,X6,X7'!$T$3*modele!X1955+'wyznaczanie X2,X3,X6,X7'!$U$3</f>
        <v>52.843995400600093</v>
      </c>
      <c r="V1955">
        <f t="shared" si="253"/>
        <v>0.50880000000000003</v>
      </c>
      <c r="X1955">
        <v>105.71159467554899</v>
      </c>
      <c r="Y1955">
        <f>'wyznaczanie X2,X3,X6,X7'!$W$3*modele!T1955+'wyznaczanie X2,X3,X6,X7'!$X$3</f>
        <v>106.70853698778257</v>
      </c>
      <c r="Z1955">
        <f t="shared" si="252"/>
        <v>0.99690000000000001</v>
      </c>
    </row>
    <row r="1956" spans="1:26" x14ac:dyDescent="0.3">
      <c r="A1956">
        <v>43.253603781713302</v>
      </c>
      <c r="B1956">
        <f t="shared" si="246"/>
        <v>43.253603781713295</v>
      </c>
      <c r="C1956">
        <f t="shared" si="247"/>
        <v>0</v>
      </c>
      <c r="E1956">
        <v>44.075906885275998</v>
      </c>
      <c r="F1956">
        <f>'wyznaczanie X2,X3,X6,X7'!$J$3*I1956+'wyznaczanie X2,X3,X6,X7'!$K$3</f>
        <v>43.946431811024098</v>
      </c>
      <c r="G1956">
        <f t="shared" si="250"/>
        <v>0.1295</v>
      </c>
      <c r="I1956">
        <v>92.382796031352399</v>
      </c>
      <c r="J1956">
        <f>'wyznaczanie X2,X3,X6,X7'!$M$3*modele!E1956+'wyznaczanie X2,X3,X6,X7'!$N$3</f>
        <v>92.641949317385112</v>
      </c>
      <c r="K1956">
        <f t="shared" si="251"/>
        <v>0.25919999999999999</v>
      </c>
      <c r="M1956">
        <v>-45.720513092401397</v>
      </c>
      <c r="N1956">
        <f t="shared" si="248"/>
        <v>-45.72051309240139</v>
      </c>
      <c r="O1956">
        <f t="shared" si="249"/>
        <v>0</v>
      </c>
      <c r="Q1956">
        <v>22.6149730803517</v>
      </c>
      <c r="R1956">
        <v>22.6149730803517</v>
      </c>
      <c r="T1956">
        <v>46.831314204304697</v>
      </c>
      <c r="U1956">
        <f>'wyznaczanie X2,X3,X6,X7'!$T$3*modele!X1956+'wyznaczanie X2,X3,X6,X7'!$U$3</f>
        <v>46.533407430018698</v>
      </c>
      <c r="V1956">
        <f t="shared" si="253"/>
        <v>0.2979</v>
      </c>
      <c r="X1956">
        <v>93.057985255682496</v>
      </c>
      <c r="Y1956">
        <f>'wyznaczanie X2,X3,X6,X7'!$W$3*modele!T1956+'wyznaczanie X2,X3,X6,X7'!$X$3</f>
        <v>93.677757654193741</v>
      </c>
      <c r="Z1956">
        <f t="shared" si="252"/>
        <v>0.61980000000000002</v>
      </c>
    </row>
    <row r="1957" spans="1:26" x14ac:dyDescent="0.3">
      <c r="A1957">
        <v>30.4378339424503</v>
      </c>
      <c r="B1957">
        <f t="shared" si="246"/>
        <v>30.437833942450347</v>
      </c>
      <c r="C1957">
        <f t="shared" si="247"/>
        <v>0</v>
      </c>
      <c r="E1957">
        <v>36.346242463918998</v>
      </c>
      <c r="F1957">
        <f>'wyznaczanie X2,X3,X6,X7'!$J$3*I1957+'wyznaczanie X2,X3,X6,X7'!$K$3</f>
        <v>36.18692052161434</v>
      </c>
      <c r="G1957">
        <f t="shared" si="250"/>
        <v>0.1593</v>
      </c>
      <c r="I1957">
        <v>76.858386974142903</v>
      </c>
      <c r="J1957">
        <f>'wyznaczanie X2,X3,X6,X7'!$M$3*modele!E1957+'wyznaczanie X2,X3,X6,X7'!$N$3</f>
        <v>77.17801440232553</v>
      </c>
      <c r="K1957">
        <f t="shared" si="251"/>
        <v>0.3196</v>
      </c>
      <c r="M1957">
        <v>-48.1630595068563</v>
      </c>
      <c r="N1957">
        <f t="shared" si="248"/>
        <v>-48.163059506856392</v>
      </c>
      <c r="O1957">
        <f t="shared" si="249"/>
        <v>0</v>
      </c>
      <c r="Q1957">
        <v>7.3793369626074599</v>
      </c>
      <c r="R1957">
        <v>7.3793369626074599</v>
      </c>
      <c r="T1957">
        <v>51.3322125738718</v>
      </c>
      <c r="U1957">
        <f>'wyznaczanie X2,X3,X6,X7'!$T$3*modele!X1957+'wyznaczanie X2,X3,X6,X7'!$U$3</f>
        <v>51.168451244573227</v>
      </c>
      <c r="V1957">
        <f t="shared" si="253"/>
        <v>0.1638</v>
      </c>
      <c r="X1957">
        <v>102.351894848062</v>
      </c>
      <c r="Y1957">
        <f>'wyznaczanie X2,X3,X6,X7'!$W$3*modele!T1957+'wyznaczanie X2,X3,X6,X7'!$X$3</f>
        <v>102.67118546783195</v>
      </c>
      <c r="Z1957">
        <f t="shared" si="252"/>
        <v>0.31929999999999997</v>
      </c>
    </row>
    <row r="1958" spans="1:26" x14ac:dyDescent="0.3">
      <c r="A1958">
        <v>49.034528909579699</v>
      </c>
      <c r="B1958">
        <f t="shared" si="246"/>
        <v>49.034528909579514</v>
      </c>
      <c r="C1958">
        <f t="shared" si="247"/>
        <v>0</v>
      </c>
      <c r="E1958">
        <v>73.188732717952007</v>
      </c>
      <c r="F1958">
        <f>'wyznaczanie X2,X3,X6,X7'!$J$3*I1958+'wyznaczanie X2,X3,X6,X7'!$K$3</f>
        <v>73.305172328530517</v>
      </c>
      <c r="G1958">
        <f t="shared" si="250"/>
        <v>0.1164</v>
      </c>
      <c r="I1958">
        <v>151.12065724437599</v>
      </c>
      <c r="J1958">
        <f>'wyznaczanie X2,X3,X6,X7'!$M$3*modele!E1958+'wyznaczanie X2,X3,X6,X7'!$N$3</f>
        <v>150.88494918502118</v>
      </c>
      <c r="K1958">
        <f t="shared" si="251"/>
        <v>0.23569999999999999</v>
      </c>
      <c r="M1958">
        <v>-121.49714033469699</v>
      </c>
      <c r="N1958">
        <f t="shared" si="248"/>
        <v>-121.49714033469662</v>
      </c>
      <c r="O1958">
        <f t="shared" si="249"/>
        <v>0</v>
      </c>
      <c r="Q1958">
        <v>18.683166261922</v>
      </c>
      <c r="R1958">
        <v>18.683166261922</v>
      </c>
      <c r="T1958">
        <v>41.918762378376897</v>
      </c>
      <c r="U1958">
        <f>'wyznaczanie X2,X3,X6,X7'!$T$3*modele!X1958+'wyznaczanie X2,X3,X6,X7'!$U$3</f>
        <v>42.052060008473504</v>
      </c>
      <c r="V1958">
        <f t="shared" si="253"/>
        <v>0.1333</v>
      </c>
      <c r="X1958">
        <v>84.072258377092695</v>
      </c>
      <c r="Y1958">
        <f>'wyznaczanie X2,X3,X6,X7'!$W$3*modele!T1958+'wyznaczanie X2,X3,X6,X7'!$X$3</f>
        <v>83.861788352161369</v>
      </c>
      <c r="Z1958">
        <f t="shared" si="252"/>
        <v>0.21049999999999999</v>
      </c>
    </row>
    <row r="1959" spans="1:26" x14ac:dyDescent="0.3">
      <c r="A1959">
        <v>68.053582633578401</v>
      </c>
      <c r="B1959">
        <f t="shared" si="246"/>
        <v>68.053582633578458</v>
      </c>
      <c r="C1959">
        <f t="shared" si="247"/>
        <v>0</v>
      </c>
      <c r="E1959">
        <v>43.804289774410101</v>
      </c>
      <c r="F1959">
        <f>'wyznaczanie X2,X3,X6,X7'!$J$3*I1959+'wyznaczanie X2,X3,X6,X7'!$K$3</f>
        <v>43.917482383605176</v>
      </c>
      <c r="G1959">
        <f t="shared" si="250"/>
        <v>0.1132</v>
      </c>
      <c r="I1959">
        <v>92.324877080472504</v>
      </c>
      <c r="J1959">
        <f>'wyznaczanie X2,X3,X6,X7'!$M$3*modele!E1959+'wyznaczanie X2,X3,X6,X7'!$N$3</f>
        <v>92.098553240235702</v>
      </c>
      <c r="K1959">
        <f t="shared" si="251"/>
        <v>0.2263</v>
      </c>
      <c r="M1959">
        <v>4.6942959439266199</v>
      </c>
      <c r="N1959">
        <f t="shared" si="248"/>
        <v>4.6942959439265053</v>
      </c>
      <c r="O1959">
        <f t="shared" si="249"/>
        <v>0</v>
      </c>
      <c r="Q1959">
        <v>27.269878288638701</v>
      </c>
      <c r="R1959">
        <v>27.269878288638701</v>
      </c>
      <c r="T1959">
        <v>55.316575125250999</v>
      </c>
      <c r="U1959">
        <f>'wyznaczanie X2,X3,X6,X7'!$T$3*modele!X1959+'wyznaczanie X2,X3,X6,X7'!$U$3</f>
        <v>55.518955250632985</v>
      </c>
      <c r="V1959">
        <f t="shared" si="253"/>
        <v>0.2024</v>
      </c>
      <c r="X1959">
        <v>111.075262421555</v>
      </c>
      <c r="Y1959">
        <f>'wyznaczanie X2,X3,X6,X7'!$W$3*modele!T1959+'wyznaczanie X2,X3,X6,X7'!$X$3</f>
        <v>110.63250208663811</v>
      </c>
      <c r="Z1959">
        <f t="shared" si="252"/>
        <v>0.44280000000000003</v>
      </c>
    </row>
    <row r="1960" spans="1:26" x14ac:dyDescent="0.3">
      <c r="A1960">
        <v>59.374085468057999</v>
      </c>
      <c r="B1960">
        <f t="shared" si="246"/>
        <v>59.374085468057999</v>
      </c>
      <c r="C1960">
        <f t="shared" si="247"/>
        <v>0</v>
      </c>
      <c r="E1960">
        <v>59.4584066697713</v>
      </c>
      <c r="F1960">
        <f>'wyznaczanie X2,X3,X6,X7'!$J$3*I1960+'wyznaczanie X2,X3,X6,X7'!$K$3</f>
        <v>59.374959834153543</v>
      </c>
      <c r="G1960">
        <f t="shared" si="250"/>
        <v>8.3400000000000002E-2</v>
      </c>
      <c r="I1960">
        <v>123.250562215104</v>
      </c>
      <c r="J1960">
        <f>'wyznaczanie X2,X3,X6,X7'!$M$3*modele!E1960+'wyznaczanie X2,X3,X6,X7'!$N$3</f>
        <v>123.41611524897581</v>
      </c>
      <c r="K1960">
        <f t="shared" si="251"/>
        <v>0.1656</v>
      </c>
      <c r="M1960">
        <v>-59.627049073197902</v>
      </c>
      <c r="N1960">
        <f t="shared" si="248"/>
        <v>-59.627049073197895</v>
      </c>
      <c r="O1960">
        <f t="shared" si="249"/>
        <v>0</v>
      </c>
      <c r="Q1960">
        <v>13.954926981973401</v>
      </c>
      <c r="R1960">
        <v>13.954926981973401</v>
      </c>
      <c r="T1960">
        <v>51.761504212903397</v>
      </c>
      <c r="U1960">
        <f>'wyznaczanie X2,X3,X6,X7'!$T$3*modele!X1960+'wyznaczanie X2,X3,X6,X7'!$U$3</f>
        <v>52.099979636970453</v>
      </c>
      <c r="V1960">
        <f t="shared" si="253"/>
        <v>0.33850000000000002</v>
      </c>
      <c r="X1960">
        <v>104.21973925429801</v>
      </c>
      <c r="Y1960">
        <f>'wyznaczanie X2,X3,X6,X7'!$W$3*modele!T1960+'wyznaczanie X2,X3,X6,X7'!$X$3</f>
        <v>103.52897052530713</v>
      </c>
      <c r="Z1960">
        <f t="shared" si="252"/>
        <v>0.69079999999999997</v>
      </c>
    </row>
    <row r="1961" spans="1:26" x14ac:dyDescent="0.3">
      <c r="A1961">
        <v>62.027786858388303</v>
      </c>
      <c r="B1961">
        <f t="shared" si="246"/>
        <v>62.027786858388154</v>
      </c>
      <c r="C1961">
        <f t="shared" si="247"/>
        <v>0</v>
      </c>
      <c r="E1961">
        <v>76.717242413635105</v>
      </c>
      <c r="F1961">
        <f>'wyznaczanie X2,X3,X6,X7'!$J$3*I1961+'wyznaczanie X2,X3,X6,X7'!$K$3</f>
        <v>76.490184896122059</v>
      </c>
      <c r="G1961">
        <f t="shared" si="250"/>
        <v>0.2271</v>
      </c>
      <c r="I1961">
        <v>157.49289334372</v>
      </c>
      <c r="J1961">
        <f>'wyznaczanie X2,X3,X6,X7'!$M$3*modele!E1961+'wyznaczanie X2,X3,X6,X7'!$N$3</f>
        <v>157.94407119948255</v>
      </c>
      <c r="K1961">
        <f t="shared" si="251"/>
        <v>0.45119999999999999</v>
      </c>
      <c r="M1961">
        <v>-106.09615352412899</v>
      </c>
      <c r="N1961">
        <f t="shared" si="248"/>
        <v>-106.0961535241287</v>
      </c>
      <c r="O1961">
        <f t="shared" si="249"/>
        <v>0</v>
      </c>
      <c r="Q1961">
        <v>12.390165994387999</v>
      </c>
      <c r="R1961">
        <v>12.390165994387999</v>
      </c>
      <c r="T1961">
        <v>44.901113725829397</v>
      </c>
      <c r="U1961">
        <f>'wyznaczanie X2,X3,X6,X7'!$T$3*modele!X1961+'wyznaczanie X2,X3,X6,X7'!$U$3</f>
        <v>44.990328150281201</v>
      </c>
      <c r="V1961">
        <f t="shared" si="253"/>
        <v>8.9200000000000002E-2</v>
      </c>
      <c r="X1961">
        <v>89.963895988452407</v>
      </c>
      <c r="Y1961">
        <f>'wyznaczanie X2,X3,X6,X7'!$W$3*modele!T1961+'wyznaczanie X2,X3,X6,X7'!$X$3</f>
        <v>89.820945692743663</v>
      </c>
      <c r="Z1961">
        <f t="shared" si="252"/>
        <v>0.14299999999999999</v>
      </c>
    </row>
    <row r="1962" spans="1:26" x14ac:dyDescent="0.3">
      <c r="A1962">
        <v>49.321346440676002</v>
      </c>
      <c r="B1962">
        <f t="shared" si="246"/>
        <v>49.321346440676052</v>
      </c>
      <c r="C1962">
        <f t="shared" si="247"/>
        <v>0</v>
      </c>
      <c r="E1962">
        <v>24.213041356719</v>
      </c>
      <c r="F1962">
        <f>'wyznaczanie X2,X3,X6,X7'!$J$3*I1962+'wyznaczanie X2,X3,X6,X7'!$K$3</f>
        <v>24.074677495799897</v>
      </c>
      <c r="G1962">
        <f t="shared" si="250"/>
        <v>0.1384</v>
      </c>
      <c r="I1962">
        <v>52.625492875553398</v>
      </c>
      <c r="J1962">
        <f>'wyznaczanie X2,X3,X6,X7'!$M$3*modele!E1962+'wyznaczanie X2,X3,X6,X7'!$N$3</f>
        <v>52.904382067827598</v>
      </c>
      <c r="K1962">
        <f t="shared" si="251"/>
        <v>0.27889999999999998</v>
      </c>
      <c r="M1962">
        <v>26.003568811195102</v>
      </c>
      <c r="N1962">
        <f t="shared" si="248"/>
        <v>26.003568811195009</v>
      </c>
      <c r="O1962">
        <f t="shared" si="249"/>
        <v>0</v>
      </c>
      <c r="Q1962">
        <v>14.653899838515899</v>
      </c>
      <c r="R1962">
        <v>14.653899838515899</v>
      </c>
      <c r="T1962">
        <v>51.062330238704597</v>
      </c>
      <c r="U1962">
        <f>'wyznaczanie X2,X3,X6,X7'!$T$3*modele!X1962+'wyznaczanie X2,X3,X6,X7'!$U$3</f>
        <v>50.809663890334527</v>
      </c>
      <c r="V1962">
        <f t="shared" si="253"/>
        <v>0.25269999999999998</v>
      </c>
      <c r="X1962">
        <v>101.632476139934</v>
      </c>
      <c r="Y1962">
        <f>'wyznaczanie X2,X3,X6,X7'!$W$3*modele!T1962+'wyznaczanie X2,X3,X6,X7'!$X$3</f>
        <v>102.13192261401731</v>
      </c>
      <c r="Z1962">
        <f t="shared" si="252"/>
        <v>0.49940000000000001</v>
      </c>
    </row>
    <row r="1963" spans="1:26" x14ac:dyDescent="0.3">
      <c r="A1963">
        <v>30.749588864535099</v>
      </c>
      <c r="B1963">
        <f t="shared" si="246"/>
        <v>30.749588864535369</v>
      </c>
      <c r="C1963">
        <f t="shared" si="247"/>
        <v>0</v>
      </c>
      <c r="E1963">
        <v>77.445575549754906</v>
      </c>
      <c r="F1963">
        <f>'wyznaczanie X2,X3,X6,X7'!$J$3*I1963+'wyznaczanie X2,X3,X6,X7'!$K$3</f>
        <v>77.438859555824479</v>
      </c>
      <c r="G1963">
        <f t="shared" si="250"/>
        <v>6.7000000000000002E-3</v>
      </c>
      <c r="I1963">
        <v>159.39090121175801</v>
      </c>
      <c r="J1963">
        <f>'wyznaczanie X2,X3,X6,X7'!$M$3*modele!E1963+'wyznaczanie X2,X3,X6,X7'!$N$3</f>
        <v>159.40117148216996</v>
      </c>
      <c r="K1963">
        <f t="shared" si="251"/>
        <v>1.03E-2</v>
      </c>
      <c r="M1963">
        <v>-170.837548920194</v>
      </c>
      <c r="N1963">
        <f t="shared" si="248"/>
        <v>-170.83754892019454</v>
      </c>
      <c r="O1963">
        <f t="shared" si="249"/>
        <v>0</v>
      </c>
      <c r="Q1963">
        <v>18.454788750702502</v>
      </c>
      <c r="R1963">
        <v>18.454788750702502</v>
      </c>
      <c r="T1963">
        <v>48.521736072721097</v>
      </c>
      <c r="U1963">
        <f>'wyznaczanie X2,X3,X6,X7'!$T$3*modele!X1963+'wyznaczanie X2,X3,X6,X7'!$U$3</f>
        <v>48.751122123845924</v>
      </c>
      <c r="V1963">
        <f t="shared" si="253"/>
        <v>0.22939999999999999</v>
      </c>
      <c r="X1963">
        <v>97.504812662448401</v>
      </c>
      <c r="Y1963">
        <f>'wyznaczanie X2,X3,X6,X7'!$W$3*modele!T1963+'wyznaczanie X2,X3,X6,X7'!$X$3</f>
        <v>97.055458237479854</v>
      </c>
      <c r="Z1963">
        <f t="shared" si="252"/>
        <v>0.44940000000000002</v>
      </c>
    </row>
    <row r="1964" spans="1:26" x14ac:dyDescent="0.3">
      <c r="A1964">
        <v>32.908505393013797</v>
      </c>
      <c r="B1964">
        <f t="shared" si="246"/>
        <v>32.908505393013655</v>
      </c>
      <c r="C1964">
        <f t="shared" si="247"/>
        <v>0</v>
      </c>
      <c r="E1964">
        <v>57.235349531423097</v>
      </c>
      <c r="F1964">
        <f>'wyznaczanie X2,X3,X6,X7'!$J$3*I1964+'wyznaczanie X2,X3,X6,X7'!$K$3</f>
        <v>57.180670071061755</v>
      </c>
      <c r="G1964">
        <f t="shared" si="250"/>
        <v>5.4699999999999999E-2</v>
      </c>
      <c r="I1964">
        <v>118.86045946227</v>
      </c>
      <c r="J1964">
        <f>'wyznaczanie X2,X3,X6,X7'!$M$3*modele!E1964+'wyznaczanie X2,X3,X6,X7'!$N$3</f>
        <v>118.96867626250555</v>
      </c>
      <c r="K1964">
        <f t="shared" si="251"/>
        <v>0.1082</v>
      </c>
      <c r="M1964">
        <v>-105.88903780824199</v>
      </c>
      <c r="N1964">
        <f t="shared" si="248"/>
        <v>-105.88903780824171</v>
      </c>
      <c r="O1964">
        <f t="shared" si="249"/>
        <v>0</v>
      </c>
      <c r="Q1964">
        <v>19.447420877248099</v>
      </c>
      <c r="R1964">
        <v>19.447420877248099</v>
      </c>
      <c r="T1964">
        <v>55.676816587083799</v>
      </c>
      <c r="U1964">
        <f>'wyznaczanie X2,X3,X6,X7'!$T$3*modele!X1964+'wyznaczanie X2,X3,X6,X7'!$U$3</f>
        <v>55.929362459868941</v>
      </c>
      <c r="V1964">
        <f t="shared" si="253"/>
        <v>0.2525</v>
      </c>
      <c r="X1964">
        <v>111.898186141655</v>
      </c>
      <c r="Y1964">
        <f>'wyznaczanie X2,X3,X6,X7'!$W$3*modele!T1964+'wyznaczanie X2,X3,X6,X7'!$X$3</f>
        <v>111.35231518092587</v>
      </c>
      <c r="Z1964">
        <f t="shared" si="252"/>
        <v>0.54590000000000005</v>
      </c>
    </row>
    <row r="1965" spans="1:26" x14ac:dyDescent="0.3">
      <c r="A1965">
        <v>32.885471052027299</v>
      </c>
      <c r="B1965">
        <f t="shared" si="246"/>
        <v>32.885471052027299</v>
      </c>
      <c r="C1965">
        <f t="shared" si="247"/>
        <v>0</v>
      </c>
      <c r="E1965">
        <v>50.8606715427903</v>
      </c>
      <c r="F1965">
        <f>'wyznaczanie X2,X3,X6,X7'!$J$3*I1965+'wyznaczanie X2,X3,X6,X7'!$K$3</f>
        <v>50.784755958645825</v>
      </c>
      <c r="G1965">
        <f t="shared" si="250"/>
        <v>7.5899999999999995E-2</v>
      </c>
      <c r="I1965">
        <v>106.06419133756999</v>
      </c>
      <c r="J1965">
        <f>'wyznaczanie X2,X3,X6,X7'!$M$3*modele!E1965+'wyznaczanie X2,X3,X6,X7'!$N$3</f>
        <v>106.21552164322981</v>
      </c>
      <c r="K1965">
        <f t="shared" si="251"/>
        <v>0.15129999999999999</v>
      </c>
      <c r="M1965">
        <v>-86.811072524316302</v>
      </c>
      <c r="N1965">
        <f t="shared" si="248"/>
        <v>-86.811072524316302</v>
      </c>
      <c r="O1965">
        <f t="shared" si="249"/>
        <v>0</v>
      </c>
      <c r="Q1965">
        <v>16.5398571138854</v>
      </c>
      <c r="R1965">
        <v>16.5398571138854</v>
      </c>
      <c r="T1965">
        <v>48.615572547869597</v>
      </c>
      <c r="U1965">
        <f>'wyznaczanie X2,X3,X6,X7'!$T$3*modele!X1965+'wyznaczanie X2,X3,X6,X7'!$U$3</f>
        <v>48.761559848075855</v>
      </c>
      <c r="V1965">
        <f t="shared" si="253"/>
        <v>0.14599999999999999</v>
      </c>
      <c r="X1965">
        <v>97.525741755942306</v>
      </c>
      <c r="Y1965">
        <f>'wyznaczanie X2,X3,X6,X7'!$W$3*modele!T1965+'wyznaczanie X2,X3,X6,X7'!$X$3</f>
        <v>97.242956709171722</v>
      </c>
      <c r="Z1965">
        <f t="shared" si="252"/>
        <v>0.2828</v>
      </c>
    </row>
    <row r="1966" spans="1:26" x14ac:dyDescent="0.3">
      <c r="A1966">
        <v>28.719812670484998</v>
      </c>
      <c r="B1966">
        <f t="shared" si="246"/>
        <v>28.719812670485098</v>
      </c>
      <c r="C1966">
        <f t="shared" si="247"/>
        <v>0</v>
      </c>
      <c r="E1966">
        <v>33.597712104384598</v>
      </c>
      <c r="F1966">
        <f>'wyznaczanie X2,X3,X6,X7'!$J$3*I1966+'wyznaczanie X2,X3,X6,X7'!$K$3</f>
        <v>33.448019989238581</v>
      </c>
      <c r="G1966">
        <f t="shared" si="250"/>
        <v>0.1497</v>
      </c>
      <c r="I1966">
        <v>71.378684626181695</v>
      </c>
      <c r="J1966">
        <f>'wyznaczanie X2,X3,X6,X7'!$M$3*modele!E1966+'wyznaczanie X2,X3,X6,X7'!$N$3</f>
        <v>71.679315846348189</v>
      </c>
      <c r="K1966">
        <f t="shared" si="251"/>
        <v>0.30059999999999998</v>
      </c>
      <c r="M1966">
        <v>-43.353510972183599</v>
      </c>
      <c r="N1966">
        <f t="shared" si="248"/>
        <v>-43.353510972183798</v>
      </c>
      <c r="O1966">
        <f t="shared" si="249"/>
        <v>0</v>
      </c>
      <c r="Q1966">
        <v>23.6983472033744</v>
      </c>
      <c r="R1966">
        <v>23.6983472033744</v>
      </c>
      <c r="T1966">
        <v>42.092127411032102</v>
      </c>
      <c r="U1966">
        <f>'wyznaczanie X2,X3,X6,X7'!$T$3*modele!X1966+'wyznaczanie X2,X3,X6,X7'!$U$3</f>
        <v>41.794871313732678</v>
      </c>
      <c r="V1966">
        <f t="shared" si="253"/>
        <v>0.29730000000000001</v>
      </c>
      <c r="X1966">
        <v>83.556559157681306</v>
      </c>
      <c r="Y1966">
        <f>'wyznaczanie X2,X3,X6,X7'!$W$3*modele!T1966+'wyznaczanie X2,X3,X6,X7'!$X$3</f>
        <v>84.208196064260747</v>
      </c>
      <c r="Z1966">
        <f t="shared" si="252"/>
        <v>0.65159999999999996</v>
      </c>
    </row>
    <row r="1967" spans="1:26" x14ac:dyDescent="0.3">
      <c r="A1967">
        <v>32.310307518501197</v>
      </c>
      <c r="B1967">
        <f t="shared" si="246"/>
        <v>32.31030751850146</v>
      </c>
      <c r="C1967">
        <f t="shared" si="247"/>
        <v>0</v>
      </c>
      <c r="E1967">
        <v>66.666641771306303</v>
      </c>
      <c r="F1967">
        <f>'wyznaczanie X2,X3,X6,X7'!$J$3*I1967+'wyznaczanie X2,X3,X6,X7'!$K$3</f>
        <v>66.643504272878204</v>
      </c>
      <c r="G1967">
        <f t="shared" si="250"/>
        <v>2.3099999999999999E-2</v>
      </c>
      <c r="I1967">
        <v>137.79269675278701</v>
      </c>
      <c r="J1967">
        <f>'wyznaczanie X2,X3,X6,X7'!$M$3*modele!E1967+'wyznaczanie X2,X3,X6,X7'!$N$3</f>
        <v>137.83688080699937</v>
      </c>
      <c r="K1967">
        <f t="shared" si="251"/>
        <v>4.4200000000000003E-2</v>
      </c>
      <c r="M1967">
        <v>-135.37931027691599</v>
      </c>
      <c r="N1967">
        <f t="shared" si="248"/>
        <v>-135.3793102769165</v>
      </c>
      <c r="O1967">
        <f t="shared" si="249"/>
        <v>0</v>
      </c>
      <c r="Q1967">
        <v>23.338871257048901</v>
      </c>
      <c r="R1967">
        <v>23.338871257048901</v>
      </c>
      <c r="T1967">
        <v>53.9745716134044</v>
      </c>
      <c r="U1967">
        <f>'wyznaczanie X2,X3,X6,X7'!$T$3*modele!X1967+'wyznaczanie X2,X3,X6,X7'!$U$3</f>
        <v>53.853610504492877</v>
      </c>
      <c r="V1967">
        <f t="shared" si="253"/>
        <v>0.121</v>
      </c>
      <c r="X1967">
        <v>107.73601383405099</v>
      </c>
      <c r="Y1967">
        <f>'wyznaczanie X2,X3,X6,X7'!$W$3*modele!T1967+'wyznaczanie X2,X3,X6,X7'!$X$3</f>
        <v>107.95099037087765</v>
      </c>
      <c r="Z1967">
        <f t="shared" si="252"/>
        <v>0.215</v>
      </c>
    </row>
    <row r="1968" spans="1:26" x14ac:dyDescent="0.3">
      <c r="A1968">
        <v>60.891137618416899</v>
      </c>
      <c r="B1968">
        <f t="shared" si="246"/>
        <v>60.891137618416849</v>
      </c>
      <c r="C1968">
        <f t="shared" si="247"/>
        <v>0</v>
      </c>
      <c r="E1968">
        <v>47.343979441621798</v>
      </c>
      <c r="F1968">
        <f>'wyznaczanie X2,X3,X6,X7'!$J$3*I1968+'wyznaczanie X2,X3,X6,X7'!$K$3</f>
        <v>47.133207433782196</v>
      </c>
      <c r="G1968">
        <f t="shared" si="250"/>
        <v>0.21079999999999999</v>
      </c>
      <c r="I1968">
        <v>98.758559464902802</v>
      </c>
      <c r="J1968">
        <f>'wyznaczanie X2,X3,X6,X7'!$M$3*modele!E1968+'wyznaczanie X2,X3,X6,X7'!$N$3</f>
        <v>99.180041859849155</v>
      </c>
      <c r="K1968">
        <f t="shared" si="251"/>
        <v>0.42149999999999999</v>
      </c>
      <c r="M1968">
        <v>-20.249663088031699</v>
      </c>
      <c r="N1968">
        <f t="shared" si="248"/>
        <v>-20.249663088031596</v>
      </c>
      <c r="O1968">
        <f t="shared" si="249"/>
        <v>0</v>
      </c>
      <c r="Q1968">
        <v>19.172025851923699</v>
      </c>
      <c r="R1968">
        <v>19.172025851923699</v>
      </c>
      <c r="T1968">
        <v>48.317151330058003</v>
      </c>
      <c r="U1968">
        <f>'wyznaczanie X2,X3,X6,X7'!$T$3*modele!X1968+'wyznaczanie X2,X3,X6,X7'!$U$3</f>
        <v>48.501586788295661</v>
      </c>
      <c r="V1968">
        <f t="shared" si="253"/>
        <v>0.18440000000000001</v>
      </c>
      <c r="X1968">
        <v>97.004459496114606</v>
      </c>
      <c r="Y1968">
        <f>'wyznaczanie X2,X3,X6,X7'!$W$3*modele!T1968+'wyznaczanie X2,X3,X6,X7'!$X$3</f>
        <v>96.646669154981808</v>
      </c>
      <c r="Z1968">
        <f t="shared" si="252"/>
        <v>0.35780000000000001</v>
      </c>
    </row>
    <row r="1969" spans="1:26" x14ac:dyDescent="0.3">
      <c r="A1969">
        <v>51.066948088570101</v>
      </c>
      <c r="B1969">
        <f t="shared" si="246"/>
        <v>51.066948088570101</v>
      </c>
      <c r="C1969">
        <f t="shared" si="247"/>
        <v>0</v>
      </c>
      <c r="E1969">
        <v>79.774570021835402</v>
      </c>
      <c r="F1969">
        <f>'wyznaczanie X2,X3,X6,X7'!$J$3*I1969+'wyznaczanie X2,X3,X6,X7'!$K$3</f>
        <v>79.997222623945248</v>
      </c>
      <c r="G1969">
        <f t="shared" si="250"/>
        <v>0.22270000000000001</v>
      </c>
      <c r="I1969">
        <v>164.50940330615799</v>
      </c>
      <c r="J1969">
        <f>'wyznaczanie X2,X3,X6,X7'!$M$3*modele!E1969+'wyznaczanie X2,X3,X6,X7'!$N$3</f>
        <v>164.0605482636866</v>
      </c>
      <c r="K1969">
        <f t="shared" si="251"/>
        <v>0.44890000000000002</v>
      </c>
      <c r="M1969">
        <v>-137.18981388836599</v>
      </c>
      <c r="N1969">
        <f t="shared" si="248"/>
        <v>-137.18981388836599</v>
      </c>
      <c r="O1969">
        <f t="shared" si="249"/>
        <v>0</v>
      </c>
      <c r="Q1969">
        <v>21.984050516196401</v>
      </c>
      <c r="R1969">
        <v>21.984050516196401</v>
      </c>
      <c r="T1969">
        <v>42.3817939943252</v>
      </c>
      <c r="U1969">
        <f>'wyznaczanie X2,X3,X6,X7'!$T$3*modele!X1969+'wyznaczanie X2,X3,X6,X7'!$U$3</f>
        <v>42.141766154720145</v>
      </c>
      <c r="V1969">
        <f t="shared" si="253"/>
        <v>0.24</v>
      </c>
      <c r="X1969">
        <v>84.2521317173358</v>
      </c>
      <c r="Y1969">
        <f>'wyznaczanie X2,X3,X6,X7'!$W$3*modele!T1969+'wyznaczanie X2,X3,X6,X7'!$X$3</f>
        <v>84.786990627693712</v>
      </c>
      <c r="Z1969">
        <f t="shared" si="252"/>
        <v>0.53490000000000004</v>
      </c>
    </row>
    <row r="1970" spans="1:26" x14ac:dyDescent="0.3">
      <c r="A1970">
        <v>42.748793330494301</v>
      </c>
      <c r="B1970">
        <f t="shared" si="246"/>
        <v>42.748793330494337</v>
      </c>
      <c r="C1970">
        <f t="shared" si="247"/>
        <v>0</v>
      </c>
      <c r="E1970">
        <v>72.087825830322899</v>
      </c>
      <c r="F1970">
        <f>'wyznaczanie X2,X3,X6,X7'!$J$3*I1970+'wyznaczanie X2,X3,X6,X7'!$K$3</f>
        <v>71.86758931934861</v>
      </c>
      <c r="G1970">
        <f t="shared" si="250"/>
        <v>0.22020000000000001</v>
      </c>
      <c r="I1970">
        <v>148.24449328818801</v>
      </c>
      <c r="J1970">
        <f>'wyznaczanie X2,X3,X6,X7'!$M$3*modele!E1970+'wyznaczanie X2,X3,X6,X7'!$N$3</f>
        <v>148.6824793842884</v>
      </c>
      <c r="K1970">
        <f t="shared" si="251"/>
        <v>0.438</v>
      </c>
      <c r="M1970">
        <v>-130.76589082998001</v>
      </c>
      <c r="N1970">
        <f t="shared" si="248"/>
        <v>-130.76589082998009</v>
      </c>
      <c r="O1970">
        <f t="shared" si="249"/>
        <v>0</v>
      </c>
      <c r="Q1970">
        <v>20.365076177410401</v>
      </c>
      <c r="R1970">
        <v>20.365076177410401</v>
      </c>
      <c r="T1970">
        <v>50.928928549208003</v>
      </c>
      <c r="U1970">
        <f>'wyznaczanie X2,X3,X6,X7'!$T$3*modele!X1970+'wyznaczanie X2,X3,X6,X7'!$U$3</f>
        <v>51.326086133097263</v>
      </c>
      <c r="V1970">
        <f t="shared" si="253"/>
        <v>0.3972</v>
      </c>
      <c r="X1970">
        <v>102.667974794911</v>
      </c>
      <c r="Y1970">
        <f>'wyznaczanie X2,X3,X6,X7'!$W$3*modele!T1970+'wyznaczanie X2,X3,X6,X7'!$X$3</f>
        <v>101.86536728079383</v>
      </c>
      <c r="Z1970">
        <f t="shared" si="252"/>
        <v>0.80259999999999998</v>
      </c>
    </row>
    <row r="1971" spans="1:26" x14ac:dyDescent="0.3">
      <c r="A1971">
        <v>37.879339462830004</v>
      </c>
      <c r="B1971">
        <f t="shared" si="246"/>
        <v>37.879339462830089</v>
      </c>
      <c r="C1971">
        <f t="shared" si="247"/>
        <v>0</v>
      </c>
      <c r="E1971">
        <v>43.461737745125298</v>
      </c>
      <c r="F1971">
        <f>'wyznaczanie X2,X3,X6,X7'!$J$3*I1971+'wyznaczanie X2,X3,X6,X7'!$K$3</f>
        <v>43.67049824309688</v>
      </c>
      <c r="G1971">
        <f t="shared" si="250"/>
        <v>0.20880000000000001</v>
      </c>
      <c r="I1971">
        <v>91.830737348615003</v>
      </c>
      <c r="J1971">
        <f>'wyznaczanie X2,X3,X6,X7'!$M$3*modele!E1971+'wyznaczanie X2,X3,X6,X7'!$N$3</f>
        <v>91.413245056448886</v>
      </c>
      <c r="K1971">
        <f t="shared" si="251"/>
        <v>0.41749999999999998</v>
      </c>
      <c r="M1971">
        <v>-54.626534309715701</v>
      </c>
      <c r="N1971">
        <f t="shared" si="248"/>
        <v>-54.626534309715879</v>
      </c>
      <c r="O1971">
        <f t="shared" si="249"/>
        <v>0</v>
      </c>
      <c r="Q1971">
        <v>10.3022417990933</v>
      </c>
      <c r="R1971">
        <v>10.3022417990933</v>
      </c>
      <c r="T1971">
        <v>51.435637009718903</v>
      </c>
      <c r="U1971">
        <f>'wyznaczanie X2,X3,X6,X7'!$T$3*modele!X1971+'wyznaczanie X2,X3,X6,X7'!$U$3</f>
        <v>51.196758950701792</v>
      </c>
      <c r="V1971">
        <f t="shared" si="253"/>
        <v>0.2389</v>
      </c>
      <c r="X1971">
        <v>102.408655748725</v>
      </c>
      <c r="Y1971">
        <f>'wyznaczanie X2,X3,X6,X7'!$W$3*modele!T1971+'wyznaczanie X2,X3,X6,X7'!$X$3</f>
        <v>102.87784203316262</v>
      </c>
      <c r="Z1971">
        <f t="shared" si="252"/>
        <v>0.46920000000000001</v>
      </c>
    </row>
    <row r="1972" spans="1:26" x14ac:dyDescent="0.3">
      <c r="A1972">
        <v>63.345147238377798</v>
      </c>
      <c r="B1972">
        <f t="shared" si="246"/>
        <v>63.345147238377805</v>
      </c>
      <c r="C1972">
        <f t="shared" si="247"/>
        <v>0</v>
      </c>
      <c r="E1972">
        <v>29.013234829550601</v>
      </c>
      <c r="F1972">
        <f>'wyznaczanie X2,X3,X6,X7'!$J$3*I1972+'wyznaczanie X2,X3,X6,X7'!$K$3</f>
        <v>28.844571071389019</v>
      </c>
      <c r="G1972">
        <f t="shared" si="250"/>
        <v>0.16869999999999999</v>
      </c>
      <c r="I1972">
        <v>62.168591179677897</v>
      </c>
      <c r="J1972">
        <f>'wyznaczanie X2,X3,X6,X7'!$M$3*modele!E1972+'wyznaczanie X2,X3,X6,X7'!$N$3</f>
        <v>62.507629427242726</v>
      </c>
      <c r="K1972">
        <f t="shared" si="251"/>
        <v>0.33900000000000002</v>
      </c>
      <c r="M1972">
        <v>39.650589988103803</v>
      </c>
      <c r="N1972">
        <f t="shared" si="248"/>
        <v>39.650589988103789</v>
      </c>
      <c r="O1972">
        <f t="shared" si="249"/>
        <v>0</v>
      </c>
      <c r="Q1972">
        <v>18.488204516490601</v>
      </c>
      <c r="R1972">
        <v>18.488204516490601</v>
      </c>
      <c r="T1972">
        <v>46.5565650393347</v>
      </c>
      <c r="U1972">
        <f>'wyznaczanie X2,X3,X6,X7'!$T$3*modele!X1972+'wyznaczanie X2,X3,X6,X7'!$U$3</f>
        <v>46.271982855458923</v>
      </c>
      <c r="V1972">
        <f t="shared" si="253"/>
        <v>0.28460000000000002</v>
      </c>
      <c r="X1972">
        <v>92.5337925061867</v>
      </c>
      <c r="Y1972">
        <f>'wyznaczanie X2,X3,X6,X7'!$W$3*modele!T1972+'wyznaczanie X2,X3,X6,X7'!$X$3</f>
        <v>93.12877019010827</v>
      </c>
      <c r="Z1972">
        <f t="shared" si="252"/>
        <v>0.59499999999999997</v>
      </c>
    </row>
    <row r="1973" spans="1:26" x14ac:dyDescent="0.3">
      <c r="A1973">
        <v>41.940030486703897</v>
      </c>
      <c r="B1973">
        <f t="shared" si="246"/>
        <v>41.940030486703805</v>
      </c>
      <c r="C1973">
        <f t="shared" si="247"/>
        <v>0</v>
      </c>
      <c r="E1973">
        <v>15.5500554351164</v>
      </c>
      <c r="F1973">
        <f>'wyznaczanie X2,X3,X6,X7'!$J$3*I1973+'wyznaczanie X2,X3,X6,X7'!$K$3</f>
        <v>15.660242597185558</v>
      </c>
      <c r="G1973">
        <f t="shared" si="250"/>
        <v>0.11020000000000001</v>
      </c>
      <c r="I1973">
        <v>35.790781966680598</v>
      </c>
      <c r="J1973">
        <f>'wyznaczanie X2,X3,X6,X7'!$M$3*modele!E1973+'wyznaczanie X2,X3,X6,X7'!$N$3</f>
        <v>35.573247990182651</v>
      </c>
      <c r="K1973">
        <f t="shared" si="251"/>
        <v>0.2175</v>
      </c>
      <c r="M1973">
        <v>37.2298946680584</v>
      </c>
      <c r="N1973">
        <f t="shared" si="248"/>
        <v>37.229894668058591</v>
      </c>
      <c r="O1973">
        <f t="shared" si="249"/>
        <v>0</v>
      </c>
      <c r="Q1973">
        <v>15.8031238687064</v>
      </c>
      <c r="R1973">
        <v>15.8031238687064</v>
      </c>
      <c r="T1973">
        <v>50.968353907810503</v>
      </c>
      <c r="U1973">
        <f>'wyznaczanie X2,X3,X6,X7'!$T$3*modele!X1973+'wyznaczanie X2,X3,X6,X7'!$U$3</f>
        <v>50.904948831562081</v>
      </c>
      <c r="V1973">
        <f t="shared" si="253"/>
        <v>6.3399999999999998E-2</v>
      </c>
      <c r="X1973">
        <v>101.823535742543</v>
      </c>
      <c r="Y1973">
        <f>'wyznaczanie X2,X3,X6,X7'!$W$3*modele!T1973+'wyznaczanie X2,X3,X6,X7'!$X$3</f>
        <v>101.94414469088063</v>
      </c>
      <c r="Z1973">
        <f t="shared" si="252"/>
        <v>0.1206</v>
      </c>
    </row>
    <row r="1974" spans="1:26" x14ac:dyDescent="0.3">
      <c r="A1974">
        <v>42.061465997380999</v>
      </c>
      <c r="B1974">
        <f t="shared" si="246"/>
        <v>42.061465997380807</v>
      </c>
      <c r="C1974">
        <f t="shared" si="247"/>
        <v>0</v>
      </c>
      <c r="E1974">
        <v>65.507827333811207</v>
      </c>
      <c r="F1974">
        <f>'wyznaczanie X2,X3,X6,X7'!$J$3*I1974+'wyznaczanie X2,X3,X6,X7'!$K$3</f>
        <v>65.305315472383583</v>
      </c>
      <c r="G1974">
        <f t="shared" si="250"/>
        <v>0.20250000000000001</v>
      </c>
      <c r="I1974">
        <v>135.11539021120001</v>
      </c>
      <c r="J1974">
        <f>'wyznaczanie X2,X3,X6,X7'!$M$3*modele!E1974+'wyznaczanie X2,X3,X6,X7'!$N$3</f>
        <v>135.5185613996855</v>
      </c>
      <c r="K1974">
        <f t="shared" si="251"/>
        <v>0.4032</v>
      </c>
      <c r="M1974">
        <v>-112.40055000667201</v>
      </c>
      <c r="N1974">
        <f t="shared" si="248"/>
        <v>-112.40055000667162</v>
      </c>
      <c r="O1974">
        <f t="shared" si="249"/>
        <v>0</v>
      </c>
      <c r="Q1974">
        <v>17.650600762371401</v>
      </c>
      <c r="R1974">
        <v>17.650600762371401</v>
      </c>
      <c r="T1974">
        <v>57.807506734579199</v>
      </c>
      <c r="U1974">
        <f>'wyznaczanie X2,X3,X6,X7'!$T$3*modele!X1974+'wyznaczanie X2,X3,X6,X7'!$U$3</f>
        <v>57.419064526289674</v>
      </c>
      <c r="V1974">
        <f t="shared" si="253"/>
        <v>0.38840000000000002</v>
      </c>
      <c r="X1974">
        <v>114.885246648272</v>
      </c>
      <c r="Y1974">
        <f>'wyznaczanie X2,X3,X6,X7'!$W$3*modele!T1974+'wyznaczanie X2,X3,X6,X7'!$X$3</f>
        <v>115.60973369192705</v>
      </c>
      <c r="Z1974">
        <f t="shared" si="252"/>
        <v>0.72450000000000003</v>
      </c>
    </row>
    <row r="1975" spans="1:26" x14ac:dyDescent="0.3">
      <c r="A1975">
        <v>39.427820250682302</v>
      </c>
      <c r="B1975">
        <f t="shared" si="246"/>
        <v>39.427820250682103</v>
      </c>
      <c r="C1975">
        <f t="shared" si="247"/>
        <v>0</v>
      </c>
      <c r="E1975">
        <v>66.921053649228398</v>
      </c>
      <c r="F1975">
        <f>'wyznaczanie X2,X3,X6,X7'!$J$3*I1975+'wyznaczanie X2,X3,X6,X7'!$K$3</f>
        <v>66.964060508691006</v>
      </c>
      <c r="G1975">
        <f t="shared" si="250"/>
        <v>4.2999999999999997E-2</v>
      </c>
      <c r="I1975">
        <v>138.434031747349</v>
      </c>
      <c r="J1975">
        <f>'wyznaczanie X2,X3,X6,X7'!$M$3*modele!E1975+'wyznaczanie X2,X3,X6,X7'!$N$3</f>
        <v>138.34585616574009</v>
      </c>
      <c r="K1975">
        <f t="shared" si="251"/>
        <v>8.8200000000000001E-2</v>
      </c>
      <c r="M1975">
        <v>-121.907520446321</v>
      </c>
      <c r="N1975">
        <f t="shared" si="248"/>
        <v>-121.9075204463206</v>
      </c>
      <c r="O1975">
        <f t="shared" si="249"/>
        <v>0</v>
      </c>
      <c r="Q1975">
        <v>24.832085030180899</v>
      </c>
      <c r="R1975">
        <v>24.832085030180899</v>
      </c>
      <c r="T1975">
        <v>43.138205032584203</v>
      </c>
      <c r="U1975">
        <f>'wyznaczanie X2,X3,X6,X7'!$T$3*modele!X1975+'wyznaczanie X2,X3,X6,X7'!$U$3</f>
        <v>43.288048753461425</v>
      </c>
      <c r="V1975">
        <f t="shared" si="253"/>
        <v>0.14979999999999999</v>
      </c>
      <c r="X1975">
        <v>86.550588272712105</v>
      </c>
      <c r="Y1975">
        <f>'wyznaczanie X2,X3,X6,X7'!$W$3*modele!T1975+'wyznaczanie X2,X3,X6,X7'!$X$3</f>
        <v>86.298406241078411</v>
      </c>
      <c r="Z1975">
        <f t="shared" si="252"/>
        <v>0.25219999999999998</v>
      </c>
    </row>
    <row r="1976" spans="1:26" x14ac:dyDescent="0.3">
      <c r="A1976">
        <v>41.708614592131298</v>
      </c>
      <c r="B1976">
        <f t="shared" si="246"/>
        <v>41.70861459213134</v>
      </c>
      <c r="C1976">
        <f t="shared" si="247"/>
        <v>0</v>
      </c>
      <c r="E1976">
        <v>35.629183783487399</v>
      </c>
      <c r="F1976">
        <f>'wyznaczanie X2,X3,X6,X7'!$J$3*I1976+'wyznaczanie X2,X3,X6,X7'!$K$3</f>
        <v>35.58652236118985</v>
      </c>
      <c r="G1976">
        <f t="shared" si="250"/>
        <v>4.2700000000000002E-2</v>
      </c>
      <c r="I1976">
        <v>75.6571738703812</v>
      </c>
      <c r="J1976">
        <f>'wyznaczanie X2,X3,X6,X7'!$M$3*modele!E1976+'wyznaczanie X2,X3,X6,X7'!$N$3</f>
        <v>75.743469749412114</v>
      </c>
      <c r="K1976">
        <f t="shared" si="251"/>
        <v>8.6300000000000002E-2</v>
      </c>
      <c r="M1976">
        <v>-23.470322166199502</v>
      </c>
      <c r="N1976">
        <f t="shared" si="248"/>
        <v>-23.470322166199594</v>
      </c>
      <c r="O1976">
        <f t="shared" si="249"/>
        <v>0</v>
      </c>
      <c r="Q1976">
        <v>24.569133546384201</v>
      </c>
      <c r="R1976">
        <v>24.569133546384201</v>
      </c>
      <c r="T1976">
        <v>54.085992359317601</v>
      </c>
      <c r="U1976">
        <f>'wyznaczanie X2,X3,X6,X7'!$T$3*modele!X1976+'wyznaczanie X2,X3,X6,X7'!$U$3</f>
        <v>54.068514781122644</v>
      </c>
      <c r="V1976">
        <f t="shared" si="253"/>
        <v>1.7500000000000002E-2</v>
      </c>
      <c r="X1976">
        <v>108.166926895054</v>
      </c>
      <c r="Y1976">
        <f>'wyznaczanie X2,X3,X6,X7'!$W$3*modele!T1976+'wyznaczanie X2,X3,X6,X7'!$X$3</f>
        <v>108.17362468808142</v>
      </c>
      <c r="Z1976">
        <f t="shared" si="252"/>
        <v>6.7000000000000002E-3</v>
      </c>
    </row>
    <row r="1977" spans="1:26" x14ac:dyDescent="0.3">
      <c r="A1977">
        <v>43.1925516352944</v>
      </c>
      <c r="B1977">
        <f t="shared" si="246"/>
        <v>43.192551635294336</v>
      </c>
      <c r="C1977">
        <f t="shared" si="247"/>
        <v>0</v>
      </c>
      <c r="E1977">
        <v>77.407301968282894</v>
      </c>
      <c r="F1977">
        <f>'wyznaczanie X2,X3,X6,X7'!$J$3*I1977+'wyznaczanie X2,X3,X6,X7'!$K$3</f>
        <v>77.161455432456734</v>
      </c>
      <c r="G1977">
        <f t="shared" si="250"/>
        <v>0.24579999999999999</v>
      </c>
      <c r="I1977">
        <v>158.835900397313</v>
      </c>
      <c r="J1977">
        <f>'wyznaczanie X2,X3,X6,X7'!$M$3*modele!E1977+'wyznaczanie X2,X3,X6,X7'!$N$3</f>
        <v>159.32460151217043</v>
      </c>
      <c r="K1977">
        <f t="shared" si="251"/>
        <v>0.48870000000000002</v>
      </c>
      <c r="M1977">
        <v>-145.83680263426001</v>
      </c>
      <c r="N1977">
        <f t="shared" si="248"/>
        <v>-145.83680263425987</v>
      </c>
      <c r="O1977">
        <f t="shared" si="249"/>
        <v>0</v>
      </c>
      <c r="Q1977">
        <v>21.6975607907324</v>
      </c>
      <c r="R1977">
        <v>21.6975607907324</v>
      </c>
      <c r="T1977">
        <v>53.623576421066801</v>
      </c>
      <c r="U1977">
        <f>'wyznaczanie X2,X3,X6,X7'!$T$3*modele!X1977+'wyznaczanie X2,X3,X6,X7'!$U$3</f>
        <v>53.273133633762434</v>
      </c>
      <c r="V1977">
        <f t="shared" si="253"/>
        <v>0.35039999999999999</v>
      </c>
      <c r="X1977">
        <v>106.572076712228</v>
      </c>
      <c r="Y1977">
        <f>'wyznaczanie X2,X3,X6,X7'!$W$3*modele!T1977+'wyznaczanie X2,X3,X6,X7'!$X$3</f>
        <v>107.24965262315911</v>
      </c>
      <c r="Z1977">
        <f t="shared" si="252"/>
        <v>0.67759999999999998</v>
      </c>
    </row>
    <row r="1978" spans="1:26" x14ac:dyDescent="0.3">
      <c r="A1978">
        <v>45.2439661546765</v>
      </c>
      <c r="B1978">
        <f t="shared" si="246"/>
        <v>45.24396615467645</v>
      </c>
      <c r="C1978">
        <f t="shared" si="247"/>
        <v>0</v>
      </c>
      <c r="E1978">
        <v>37.180709485082197</v>
      </c>
      <c r="F1978">
        <f>'wyznaczanie X2,X3,X6,X7'!$J$3*I1978+'wyznaczanie X2,X3,X6,X7'!$K$3</f>
        <v>37.277663012635109</v>
      </c>
      <c r="G1978">
        <f t="shared" si="250"/>
        <v>9.7000000000000003E-2</v>
      </c>
      <c r="I1978">
        <v>79.040629125113995</v>
      </c>
      <c r="J1978">
        <f>'wyznaczanie X2,X3,X6,X7'!$M$3*modele!E1978+'wyznaczanie X2,X3,X6,X7'!$N$3</f>
        <v>78.847445699805576</v>
      </c>
      <c r="K1978">
        <f t="shared" si="251"/>
        <v>0.19320000000000001</v>
      </c>
      <c r="M1978">
        <v>-21.054196145893702</v>
      </c>
      <c r="N1978">
        <f t="shared" si="248"/>
        <v>-21.054196145893599</v>
      </c>
      <c r="O1978">
        <f t="shared" si="249"/>
        <v>0</v>
      </c>
      <c r="Q1978">
        <v>22.727559997933</v>
      </c>
      <c r="R1978">
        <v>22.727559997933</v>
      </c>
      <c r="T1978">
        <v>47.922114807426098</v>
      </c>
      <c r="U1978">
        <f>'wyznaczanie X2,X3,X6,X7'!$T$3*modele!X1978+'wyznaczanie X2,X3,X6,X7'!$U$3</f>
        <v>48.400679904079006</v>
      </c>
      <c r="V1978">
        <f t="shared" si="253"/>
        <v>0.47860000000000003</v>
      </c>
      <c r="X1978">
        <v>96.802127113362701</v>
      </c>
      <c r="Y1978">
        <f>'wyznaczanie X2,X3,X6,X7'!$W$3*modele!T1978+'wyznaczanie X2,X3,X6,X7'!$X$3</f>
        <v>95.857330636684537</v>
      </c>
      <c r="Z1978">
        <f t="shared" si="252"/>
        <v>0.94479999999999997</v>
      </c>
    </row>
    <row r="1979" spans="1:26" x14ac:dyDescent="0.3">
      <c r="A1979">
        <v>45.032301290696097</v>
      </c>
      <c r="B1979">
        <f t="shared" si="246"/>
        <v>45.032301290696097</v>
      </c>
      <c r="C1979">
        <f t="shared" si="247"/>
        <v>0</v>
      </c>
      <c r="E1979">
        <v>36.618402402720598</v>
      </c>
      <c r="F1979">
        <f>'wyznaczanie X2,X3,X6,X7'!$J$3*I1979+'wyznaczanie X2,X3,X6,X7'!$K$3</f>
        <v>36.817653839464988</v>
      </c>
      <c r="G1979">
        <f t="shared" si="250"/>
        <v>0.1993</v>
      </c>
      <c r="I1979">
        <v>78.120291450741604</v>
      </c>
      <c r="J1979">
        <f>'wyznaczanie X2,X3,X6,X7'!$M$3*modele!E1979+'wyznaczanie X2,X3,X6,X7'!$N$3</f>
        <v>77.722496458815087</v>
      </c>
      <c r="K1979">
        <f t="shared" si="251"/>
        <v>0.39779999999999999</v>
      </c>
      <c r="M1979">
        <v>-19.7906046267696</v>
      </c>
      <c r="N1979">
        <f t="shared" si="248"/>
        <v>-19.790604626769607</v>
      </c>
      <c r="O1979">
        <f t="shared" si="249"/>
        <v>0</v>
      </c>
      <c r="Q1979">
        <v>18.659692586074001</v>
      </c>
      <c r="R1979">
        <v>18.659692586074001</v>
      </c>
      <c r="T1979">
        <v>47.470778613079098</v>
      </c>
      <c r="U1979">
        <f>'wyznaczanie X2,X3,X6,X7'!$T$3*modele!X1979+'wyznaczanie X2,X3,X6,X7'!$U$3</f>
        <v>47.694605611624674</v>
      </c>
      <c r="V1979">
        <f t="shared" si="253"/>
        <v>0.2238</v>
      </c>
      <c r="X1979">
        <v>95.386349635927004</v>
      </c>
      <c r="Y1979">
        <f>'wyznaczanie X2,X3,X6,X7'!$W$3*modele!T1979+'wyznaczanie X2,X3,X6,X7'!$X$3</f>
        <v>94.955497458004615</v>
      </c>
      <c r="Z1979">
        <f t="shared" si="252"/>
        <v>0.43090000000000001</v>
      </c>
    </row>
    <row r="1980" spans="1:26" x14ac:dyDescent="0.3">
      <c r="A1980">
        <v>59.0043614755999</v>
      </c>
      <c r="B1980">
        <f t="shared" si="246"/>
        <v>59.004361475599907</v>
      </c>
      <c r="C1980">
        <f t="shared" si="247"/>
        <v>0</v>
      </c>
      <c r="E1980">
        <v>57.295134945001003</v>
      </c>
      <c r="F1980">
        <f>'wyznaczanie X2,X3,X6,X7'!$J$3*I1980+'wyznaczanie X2,X3,X6,X7'!$K$3</f>
        <v>57.2325438081089</v>
      </c>
      <c r="G1980">
        <f t="shared" si="250"/>
        <v>6.2600000000000003E-2</v>
      </c>
      <c r="I1980">
        <v>118.96424294594701</v>
      </c>
      <c r="J1980">
        <f>'wyznaczanie X2,X3,X6,X7'!$M$3*modele!E1980+'wyznaczanie X2,X3,X6,X7'!$N$3</f>
        <v>119.08828271552106</v>
      </c>
      <c r="K1980">
        <f t="shared" si="251"/>
        <v>0.124</v>
      </c>
      <c r="M1980">
        <v>-53.876681883803201</v>
      </c>
      <c r="N1980">
        <f t="shared" si="248"/>
        <v>-53.876681883803215</v>
      </c>
      <c r="O1980">
        <f t="shared" si="249"/>
        <v>0</v>
      </c>
      <c r="Q1980">
        <v>20.033119184044899</v>
      </c>
      <c r="R1980">
        <v>20.033119184044899</v>
      </c>
      <c r="U1980">
        <f>'wyznaczanie X2,X3,X6,X7'!$T$3*modele!X1980+'wyznaczanie X2,X3,X6,X7'!$U$3</f>
        <v>0.12367698590906429</v>
      </c>
      <c r="V1980">
        <f t="shared" si="253"/>
        <v>0.1237</v>
      </c>
      <c r="Y1980">
        <f>'wyznaczanie X2,X3,X6,X7'!$W$3*modele!T1980+'wyznaczanie X2,X3,X6,X7'!$X$3</f>
        <v>0.10220692369979645</v>
      </c>
      <c r="Z1980">
        <f t="shared" si="252"/>
        <v>0.1022</v>
      </c>
    </row>
    <row r="1981" spans="1:26" x14ac:dyDescent="0.3">
      <c r="A1981">
        <v>68.585500587591696</v>
      </c>
      <c r="B1981">
        <f t="shared" si="246"/>
        <v>68.585500587591895</v>
      </c>
      <c r="C1981">
        <f t="shared" si="247"/>
        <v>0</v>
      </c>
      <c r="E1981">
        <v>11.1583303719806</v>
      </c>
      <c r="F1981">
        <f>'wyznaczanie X2,X3,X6,X7'!$J$3*I1981+'wyznaczanie X2,X3,X6,X7'!$K$3</f>
        <v>11.068028008905461</v>
      </c>
      <c r="G1981">
        <f t="shared" si="250"/>
        <v>9.0300000000000005E-2</v>
      </c>
      <c r="I1981">
        <v>26.603164977934899</v>
      </c>
      <c r="J1981">
        <f>'wyznaczanie X2,X3,X6,X7'!$M$3*modele!E1981+'wyznaczanie X2,X3,X6,X7'!$N$3</f>
        <v>26.787180854651655</v>
      </c>
      <c r="K1981">
        <f t="shared" si="251"/>
        <v>0.184</v>
      </c>
      <c r="M1981">
        <v>103.696010059242</v>
      </c>
      <c r="N1981">
        <f t="shared" si="248"/>
        <v>103.69601005924159</v>
      </c>
      <c r="O1981">
        <f t="shared" si="249"/>
        <v>0</v>
      </c>
      <c r="Q1981">
        <v>16.553005894114701</v>
      </c>
      <c r="R1981">
        <v>16.553005894114701</v>
      </c>
      <c r="T1981">
        <v>55.1797591131999</v>
      </c>
      <c r="U1981">
        <f>'wyznaczanie X2,X3,X6,X7'!$T$3*modele!X1981+'wyznaczanie X2,X3,X6,X7'!$U$3</f>
        <v>55.256107890786978</v>
      </c>
      <c r="V1981">
        <f t="shared" si="253"/>
        <v>7.6300000000000007E-2</v>
      </c>
      <c r="X1981">
        <v>110.548216789034</v>
      </c>
      <c r="Y1981">
        <f>'wyznaczanie X2,X3,X6,X7'!$W$3*modele!T1981+'wyznaczanie X2,X3,X6,X7'!$X$3</f>
        <v>110.35912445686289</v>
      </c>
      <c r="Z1981">
        <f t="shared" si="252"/>
        <v>0.18909999999999999</v>
      </c>
    </row>
    <row r="1982" spans="1:26" x14ac:dyDescent="0.3">
      <c r="A1982">
        <v>33.201426412680497</v>
      </c>
      <c r="B1982">
        <f t="shared" si="246"/>
        <v>33.20142641268049</v>
      </c>
      <c r="C1982">
        <f t="shared" si="247"/>
        <v>0</v>
      </c>
      <c r="E1982">
        <v>70.034487360412001</v>
      </c>
      <c r="F1982">
        <f>'wyznaczanie X2,X3,X6,X7'!$J$3*I1982+'wyznaczanie X2,X3,X6,X7'!$K$3</f>
        <v>69.930919199040005</v>
      </c>
      <c r="G1982">
        <f t="shared" si="250"/>
        <v>0.1036</v>
      </c>
      <c r="I1982">
        <v>144.369808654688</v>
      </c>
      <c r="J1982">
        <f>'wyznaczanie X2,X3,X6,X7'!$M$3*modele!E1982+'wyznaczanie X2,X3,X6,X7'!$N$3</f>
        <v>144.57457886928574</v>
      </c>
      <c r="K1982">
        <f t="shared" si="251"/>
        <v>0.20480000000000001</v>
      </c>
      <c r="M1982">
        <v>-143.70060925587501</v>
      </c>
      <c r="N1982">
        <f t="shared" si="248"/>
        <v>-143.70060925587501</v>
      </c>
      <c r="O1982">
        <f t="shared" si="249"/>
        <v>0</v>
      </c>
      <c r="Q1982">
        <v>18.5652667983837</v>
      </c>
      <c r="R1982">
        <v>18.5652667983837</v>
      </c>
      <c r="T1982">
        <v>56.2559103370142</v>
      </c>
      <c r="U1982">
        <f>'wyznaczanie X2,X3,X6,X7'!$T$3*modele!X1982+'wyznaczanie X2,X3,X6,X7'!$U$3</f>
        <v>56.470093745308752</v>
      </c>
      <c r="V1982">
        <f t="shared" si="253"/>
        <v>0.2142</v>
      </c>
      <c r="X1982">
        <v>112.982427819127</v>
      </c>
      <c r="Y1982">
        <f>'wyznaczanie X2,X3,X6,X7'!$W$3*modele!T1982+'wyznaczanie X2,X3,X6,X7'!$X$3</f>
        <v>112.50942591964913</v>
      </c>
      <c r="Z1982">
        <f t="shared" si="252"/>
        <v>0.47299999999999998</v>
      </c>
    </row>
    <row r="1983" spans="1:26" x14ac:dyDescent="0.3">
      <c r="A1983">
        <v>39.446960637733703</v>
      </c>
      <c r="B1983">
        <f t="shared" si="246"/>
        <v>39.446960637733696</v>
      </c>
      <c r="C1983">
        <f t="shared" si="247"/>
        <v>0</v>
      </c>
      <c r="E1983">
        <v>34.210454582862397</v>
      </c>
      <c r="F1983">
        <f>'wyznaczanie X2,X3,X6,X7'!$J$3*I1983+'wyznaczanie X2,X3,X6,X7'!$K$3</f>
        <v>33.976637444856344</v>
      </c>
      <c r="G1983">
        <f t="shared" si="250"/>
        <v>0.23380000000000001</v>
      </c>
      <c r="I1983">
        <v>72.436286491777494</v>
      </c>
      <c r="J1983">
        <f>'wyznaczanie X2,X3,X6,X7'!$M$3*modele!E1983+'wyznaczanie X2,X3,X6,X7'!$N$3</f>
        <v>72.905165933797321</v>
      </c>
      <c r="K1983">
        <f t="shared" si="251"/>
        <v>0.46889999999999998</v>
      </c>
      <c r="M1983">
        <v>-23.737442473119799</v>
      </c>
      <c r="N1983">
        <f t="shared" si="248"/>
        <v>-23.737442473119785</v>
      </c>
      <c r="O1983">
        <f t="shared" si="249"/>
        <v>0</v>
      </c>
      <c r="Q1983">
        <v>20.940818661010699</v>
      </c>
      <c r="R1983">
        <v>20.940818661010699</v>
      </c>
      <c r="T1983">
        <v>42.752295403270701</v>
      </c>
      <c r="U1983">
        <f>'wyznaczanie X2,X3,X6,X7'!$T$3*modele!X1983+'wyznaczanie X2,X3,X6,X7'!$U$3</f>
        <v>42.483438130721531</v>
      </c>
      <c r="V1983">
        <f t="shared" si="253"/>
        <v>0.26889999999999997</v>
      </c>
      <c r="X1983">
        <v>84.937231703928205</v>
      </c>
      <c r="Y1983">
        <f>'wyznaczanie X2,X3,X6,X7'!$W$3*modele!T1983+'wyznaczanie X2,X3,X6,X7'!$X$3</f>
        <v>85.52730453896362</v>
      </c>
      <c r="Z1983">
        <f t="shared" si="252"/>
        <v>0.59009999999999996</v>
      </c>
    </row>
    <row r="1984" spans="1:26" x14ac:dyDescent="0.3">
      <c r="A1984">
        <v>34.748814195958403</v>
      </c>
      <c r="B1984">
        <f t="shared" si="246"/>
        <v>34.748814195958403</v>
      </c>
      <c r="C1984">
        <f t="shared" si="247"/>
        <v>0</v>
      </c>
      <c r="E1984">
        <v>42.050375690883101</v>
      </c>
      <c r="F1984">
        <f>'wyznaczanie X2,X3,X6,X7'!$J$3*I1984+'wyznaczanie X2,X3,X6,X7'!$K$3</f>
        <v>42.140356666471476</v>
      </c>
      <c r="G1984">
        <f t="shared" si="250"/>
        <v>0.09</v>
      </c>
      <c r="I1984">
        <v>88.769392005462194</v>
      </c>
      <c r="J1984">
        <f>'wyznaczanie X2,X3,X6,X7'!$M$3*modele!E1984+'wyznaczanie X2,X3,X6,X7'!$N$3</f>
        <v>88.589679923649172</v>
      </c>
      <c r="K1984">
        <f t="shared" si="251"/>
        <v>0.1797</v>
      </c>
      <c r="M1984">
        <v>-56.653498680732497</v>
      </c>
      <c r="N1984">
        <f t="shared" si="248"/>
        <v>-56.653498680732497</v>
      </c>
      <c r="O1984">
        <f t="shared" si="249"/>
        <v>0</v>
      </c>
      <c r="R1984">
        <f>MEDIAN(Q2:Q2001)</f>
        <v>19.904471012959299</v>
      </c>
      <c r="T1984">
        <v>54.720763835930697</v>
      </c>
      <c r="U1984">
        <f>'wyznaczanie X2,X3,X6,X7'!$T$3*modele!X1984+'wyznaczanie X2,X3,X6,X7'!$U$3</f>
        <v>54.578375443238862</v>
      </c>
      <c r="V1984">
        <f t="shared" si="253"/>
        <v>0.1424</v>
      </c>
      <c r="X1984">
        <v>109.189268665274</v>
      </c>
      <c r="Y1984">
        <f>'wyznaczanie X2,X3,X6,X7'!$W$3*modele!T1984+'wyznaczanie X2,X3,X6,X7'!$X$3</f>
        <v>109.4419873535609</v>
      </c>
      <c r="Z1984">
        <f t="shared" si="252"/>
        <v>0.25269999999999998</v>
      </c>
    </row>
    <row r="1985" spans="1:26" x14ac:dyDescent="0.3">
      <c r="A1985">
        <v>28.965286712599699</v>
      </c>
      <c r="B1985">
        <f t="shared" si="246"/>
        <v>28.965286712599891</v>
      </c>
      <c r="C1985">
        <f t="shared" si="247"/>
        <v>0</v>
      </c>
      <c r="E1985">
        <v>71.590323405932594</v>
      </c>
      <c r="F1985">
        <f>'wyznaczanie X2,X3,X6,X7'!$J$3*I1985+'wyznaczanie X2,X3,X6,X7'!$K$3</f>
        <v>71.765280518050147</v>
      </c>
      <c r="G1985">
        <f t="shared" si="250"/>
        <v>0.17499999999999999</v>
      </c>
      <c r="I1985">
        <v>148.03980466511999</v>
      </c>
      <c r="J1985">
        <f>'wyznaczanie X2,X3,X6,X7'!$M$3*modele!E1985+'wyznaczanie X2,X3,X6,X7'!$N$3</f>
        <v>147.68717807604543</v>
      </c>
      <c r="K1985">
        <f t="shared" si="251"/>
        <v>0.35260000000000002</v>
      </c>
      <c r="M1985">
        <v>-156.840396792598</v>
      </c>
      <c r="N1985">
        <f t="shared" si="248"/>
        <v>-156.84039679259837</v>
      </c>
      <c r="O1985">
        <f t="shared" si="249"/>
        <v>0</v>
      </c>
      <c r="Q1985">
        <v>16.737713310795101</v>
      </c>
      <c r="R1985">
        <v>16.737713310795101</v>
      </c>
      <c r="T1985">
        <v>46.701958027356703</v>
      </c>
      <c r="U1985">
        <f>'wyznaczanie X2,X3,X6,X7'!$T$3*modele!X1985+'wyznaczanie X2,X3,X6,X7'!$U$3</f>
        <v>47.067358829774747</v>
      </c>
      <c r="V1985">
        <f t="shared" si="253"/>
        <v>0.3654</v>
      </c>
      <c r="X1985">
        <v>94.128632316336905</v>
      </c>
      <c r="Y1985">
        <f>'wyznaczanie X2,X3,X6,X7'!$W$3*modele!T1985+'wyznaczanie X2,X3,X6,X7'!$X$3</f>
        <v>93.419285823881808</v>
      </c>
      <c r="Z1985">
        <f t="shared" si="252"/>
        <v>0.70930000000000004</v>
      </c>
    </row>
    <row r="1986" spans="1:26" x14ac:dyDescent="0.3">
      <c r="A1986">
        <v>52.170760914738104</v>
      </c>
      <c r="B1986">
        <f t="shared" si="246"/>
        <v>52.170760914738338</v>
      </c>
      <c r="C1986">
        <f t="shared" si="247"/>
        <v>0</v>
      </c>
      <c r="E1986">
        <v>78.237348041963898</v>
      </c>
      <c r="F1986">
        <f>'wyznaczanie X2,X3,X6,X7'!$J$3*I1986+'wyznaczanie X2,X3,X6,X7'!$K$3</f>
        <v>78.397231226365378</v>
      </c>
      <c r="G1986">
        <f t="shared" si="250"/>
        <v>0.15989999999999999</v>
      </c>
      <c r="I1986">
        <v>161.30830983292</v>
      </c>
      <c r="J1986">
        <f>'wyznaczanie X2,X3,X6,X7'!$M$3*modele!E1986+'wyznaczanie X2,X3,X6,X7'!$N$3</f>
        <v>160.98518828026334</v>
      </c>
      <c r="K1986">
        <f t="shared" si="251"/>
        <v>0.3231</v>
      </c>
      <c r="M1986">
        <v>-130.370522296415</v>
      </c>
      <c r="N1986">
        <f t="shared" si="248"/>
        <v>-130.37052229641546</v>
      </c>
      <c r="O1986">
        <f t="shared" si="249"/>
        <v>0</v>
      </c>
      <c r="Q1986">
        <v>23.5279588790515</v>
      </c>
      <c r="R1986">
        <v>23.5279588790515</v>
      </c>
      <c r="T1986">
        <v>53.369457796661798</v>
      </c>
      <c r="U1986">
        <f>'wyznaczanie X2,X3,X6,X7'!$T$3*modele!X1986+'wyznaczanie X2,X3,X6,X7'!$U$3</f>
        <v>53.372291230848603</v>
      </c>
      <c r="V1986">
        <f t="shared" si="253"/>
        <v>2.8E-3</v>
      </c>
      <c r="X1986">
        <v>106.770901530199</v>
      </c>
      <c r="Y1986">
        <f>'wyznaczanie X2,X3,X6,X7'!$W$3*modele!T1986+'wyznaczanie X2,X3,X6,X7'!$X$3</f>
        <v>106.74188787998246</v>
      </c>
      <c r="Z1986">
        <f t="shared" si="252"/>
        <v>2.9000000000000001E-2</v>
      </c>
    </row>
    <row r="1987" spans="1:26" x14ac:dyDescent="0.3">
      <c r="A1987">
        <v>68.695912325427301</v>
      </c>
      <c r="B1987">
        <f t="shared" ref="B1987:B2001" si="254">1.5*$E1987+0.5*$M1987</f>
        <v>68.695912325427344</v>
      </c>
      <c r="C1987">
        <f t="shared" ref="C1987:C2001" si="255">ROUND(ABS(B1987-A1987),4)</f>
        <v>0</v>
      </c>
      <c r="E1987">
        <v>26.985930139371099</v>
      </c>
      <c r="F1987">
        <f>'wyznaczanie X2,X3,X6,X7'!$J$3*I1987+'wyznaczanie X2,X3,X6,X7'!$K$3</f>
        <v>27.005479893692385</v>
      </c>
      <c r="G1987">
        <f t="shared" si="250"/>
        <v>1.95E-2</v>
      </c>
      <c r="I1987">
        <v>58.489132168511297</v>
      </c>
      <c r="J1987">
        <f>'wyznaczanie X2,X3,X6,X7'!$M$3*modele!E1987+'wyznaczanie X2,X3,X6,X7'!$N$3</f>
        <v>58.451811985115391</v>
      </c>
      <c r="K1987">
        <f t="shared" si="251"/>
        <v>3.73E-2</v>
      </c>
      <c r="M1987">
        <v>56.434034232741404</v>
      </c>
      <c r="N1987">
        <f t="shared" ref="N1987:N2001" si="256">2*A1987-3*E1987</f>
        <v>56.434034232741311</v>
      </c>
      <c r="O1987">
        <f t="shared" ref="O1987:O2001" si="257">ROUND(ABS(N1987-M1987),4)</f>
        <v>0</v>
      </c>
      <c r="Q1987">
        <v>18.3698496551822</v>
      </c>
      <c r="R1987">
        <v>18.3698496551822</v>
      </c>
      <c r="T1987">
        <v>47.551081203548399</v>
      </c>
      <c r="U1987">
        <f>'wyznaczanie X2,X3,X6,X7'!$T$3*modele!X1987+'wyznaczanie X2,X3,X6,X7'!$U$3</f>
        <v>47.329124372816388</v>
      </c>
      <c r="V1987">
        <f t="shared" si="253"/>
        <v>0.222</v>
      </c>
      <c r="X1987">
        <v>94.653508755215398</v>
      </c>
      <c r="Y1987">
        <f>'wyznaczanie X2,X3,X6,X7'!$W$3*modele!T1987+'wyznaczanie X2,X3,X6,X7'!$X$3</f>
        <v>95.115953325108165</v>
      </c>
      <c r="Z1987">
        <f t="shared" si="252"/>
        <v>0.46239999999999998</v>
      </c>
    </row>
    <row r="1988" spans="1:26" x14ac:dyDescent="0.3">
      <c r="A1988">
        <v>55.988970839497902</v>
      </c>
      <c r="B1988">
        <f t="shared" si="254"/>
        <v>55.988970839498052</v>
      </c>
      <c r="C1988">
        <f t="shared" si="255"/>
        <v>0</v>
      </c>
      <c r="E1988">
        <v>79.162520003981697</v>
      </c>
      <c r="F1988">
        <f>'wyznaczanie X2,X3,X6,X7'!$J$3*I1988+'wyznaczanie X2,X3,X6,X7'!$K$3</f>
        <v>79.245940288145292</v>
      </c>
      <c r="G1988">
        <f t="shared" si="250"/>
        <v>8.3400000000000002E-2</v>
      </c>
      <c r="I1988">
        <v>163.006317111241</v>
      </c>
      <c r="J1988">
        <f>'wyznaczanie X2,X3,X6,X7'!$M$3*modele!E1988+'wyznaczanie X2,X3,X6,X7'!$N$3</f>
        <v>162.83608351011986</v>
      </c>
      <c r="K1988">
        <f t="shared" si="251"/>
        <v>0.17019999999999999</v>
      </c>
      <c r="M1988">
        <v>-125.509618332949</v>
      </c>
      <c r="N1988">
        <f t="shared" si="256"/>
        <v>-125.5096183329493</v>
      </c>
      <c r="O1988">
        <f t="shared" si="257"/>
        <v>0</v>
      </c>
      <c r="Q1988">
        <v>29.8941796543238</v>
      </c>
      <c r="R1988">
        <v>29.8941796543238</v>
      </c>
      <c r="T1988">
        <v>52.5537660434412</v>
      </c>
      <c r="U1988">
        <f>'wyznaczanie X2,X3,X6,X7'!$T$3*modele!X1988+'wyznaczanie X2,X3,X6,X7'!$U$3</f>
        <v>52.285175107318778</v>
      </c>
      <c r="V1988">
        <f t="shared" si="253"/>
        <v>0.26860000000000001</v>
      </c>
      <c r="X1988">
        <v>104.591082013331</v>
      </c>
      <c r="Y1988">
        <f>'wyznaczanie X2,X3,X6,X7'!$W$3*modele!T1988+'wyznaczanie X2,X3,X6,X7'!$X$3</f>
        <v>105.11202106264417</v>
      </c>
      <c r="Z1988">
        <f t="shared" si="252"/>
        <v>0.52090000000000003</v>
      </c>
    </row>
    <row r="1989" spans="1:26" x14ac:dyDescent="0.3">
      <c r="A1989">
        <v>46.974012697922099</v>
      </c>
      <c r="B1989">
        <f t="shared" si="254"/>
        <v>46.974012697922149</v>
      </c>
      <c r="C1989">
        <f t="shared" si="255"/>
        <v>0</v>
      </c>
      <c r="E1989">
        <v>10.3479717184903</v>
      </c>
      <c r="F1989">
        <f>'wyznaczanie X2,X3,X6,X7'!$J$3*I1989+'wyznaczanie X2,X3,X6,X7'!$K$3</f>
        <v>10.429233212463672</v>
      </c>
      <c r="G1989">
        <f t="shared" si="250"/>
        <v>8.1299999999999997E-2</v>
      </c>
      <c r="I1989">
        <v>25.325131948056601</v>
      </c>
      <c r="J1989">
        <f>'wyznaczanie X2,X3,X6,X7'!$M$3*modele!E1989+'wyznaczanie X2,X3,X6,X7'!$N$3</f>
        <v>25.165980658585529</v>
      </c>
      <c r="K1989">
        <f t="shared" si="251"/>
        <v>0.15920000000000001</v>
      </c>
      <c r="M1989">
        <v>62.904110240373399</v>
      </c>
      <c r="N1989">
        <f t="shared" si="256"/>
        <v>62.904110240373299</v>
      </c>
      <c r="O1989">
        <f t="shared" si="257"/>
        <v>0</v>
      </c>
      <c r="Q1989">
        <v>22.450288557676199</v>
      </c>
      <c r="R1989">
        <v>22.450288557676199</v>
      </c>
      <c r="T1989">
        <v>51.329144145326303</v>
      </c>
      <c r="U1989">
        <f>'wyznaczanie X2,X3,X6,X7'!$T$3*modele!X1989+'wyznaczanie X2,X3,X6,X7'!$U$3</f>
        <v>51.389799696758196</v>
      </c>
      <c r="V1989">
        <f t="shared" si="253"/>
        <v>6.0699999999999997E-2</v>
      </c>
      <c r="X1989">
        <v>102.795729380232</v>
      </c>
      <c r="Y1989">
        <f>'wyznaczanie X2,X3,X6,X7'!$W$3*modele!T1989+'wyznaczanie X2,X3,X6,X7'!$X$3</f>
        <v>102.66505431614635</v>
      </c>
      <c r="Z1989">
        <f t="shared" si="252"/>
        <v>0.13070000000000001</v>
      </c>
    </row>
    <row r="1990" spans="1:26" x14ac:dyDescent="0.3">
      <c r="A1990">
        <v>35.114035500673701</v>
      </c>
      <c r="B1990">
        <f t="shared" si="254"/>
        <v>35.114035500673694</v>
      </c>
      <c r="C1990">
        <f t="shared" si="255"/>
        <v>0</v>
      </c>
      <c r="E1990">
        <v>18.717865012672998</v>
      </c>
      <c r="F1990">
        <f>'wyznaczanie X2,X3,X6,X7'!$J$3*I1990+'wyznaczanie X2,X3,X6,X7'!$K$3</f>
        <v>18.51843005573026</v>
      </c>
      <c r="G1990">
        <f t="shared" ref="G1990:G2001" si="258">ROUND(ABS(F1990-E1990),4)</f>
        <v>0.19939999999999999</v>
      </c>
      <c r="I1990">
        <v>41.5091409732836</v>
      </c>
      <c r="J1990">
        <f>'wyznaczanie X2,X3,X6,X7'!$M$3*modele!E1990+'wyznaczanie X2,X3,X6,X7'!$N$3</f>
        <v>41.910754828809104</v>
      </c>
      <c r="K1990">
        <f t="shared" si="251"/>
        <v>0.40160000000000001</v>
      </c>
      <c r="M1990">
        <v>14.0744759633284</v>
      </c>
      <c r="N1990">
        <f t="shared" si="256"/>
        <v>14.07447596332841</v>
      </c>
      <c r="O1990">
        <f t="shared" si="257"/>
        <v>0</v>
      </c>
      <c r="Q1990">
        <v>18.735239462583301</v>
      </c>
      <c r="R1990">
        <v>18.735239462583301</v>
      </c>
      <c r="T1990">
        <v>55.877173227280998</v>
      </c>
      <c r="U1990">
        <f>'wyznaczanie X2,X3,X6,X7'!$T$3*modele!X1990+'wyznaczanie X2,X3,X6,X7'!$U$3</f>
        <v>56.291437287464305</v>
      </c>
      <c r="V1990">
        <f t="shared" si="253"/>
        <v>0.4143</v>
      </c>
      <c r="X1990">
        <v>112.62419669257601</v>
      </c>
      <c r="Y1990">
        <f>'wyznaczanie X2,X3,X6,X7'!$W$3*modele!T1990+'wyznaczanie X2,X3,X6,X7'!$X$3</f>
        <v>111.75265592018364</v>
      </c>
      <c r="Z1990">
        <f t="shared" si="252"/>
        <v>0.87150000000000005</v>
      </c>
    </row>
    <row r="1991" spans="1:26" x14ac:dyDescent="0.3">
      <c r="A1991">
        <v>38.298194471097503</v>
      </c>
      <c r="B1991">
        <f t="shared" si="254"/>
        <v>38.298194471097503</v>
      </c>
      <c r="C1991">
        <f t="shared" si="255"/>
        <v>0</v>
      </c>
      <c r="E1991">
        <v>20.1601509778733</v>
      </c>
      <c r="F1991">
        <f>'wyznaczanie X2,X3,X6,X7'!$J$3*I1991+'wyznaczanie X2,X3,X6,X7'!$K$3</f>
        <v>20.002683993513077</v>
      </c>
      <c r="G1991">
        <f t="shared" si="258"/>
        <v>0.1575</v>
      </c>
      <c r="I1991">
        <v>44.478679184583399</v>
      </c>
      <c r="J1991">
        <f>'wyznaczanie X2,X3,X6,X7'!$M$3*modele!E1991+'wyznaczanie X2,X3,X6,X7'!$N$3</f>
        <v>44.796186210944818</v>
      </c>
      <c r="K1991">
        <f t="shared" si="251"/>
        <v>0.3175</v>
      </c>
      <c r="M1991">
        <v>16.115936008575101</v>
      </c>
      <c r="N1991">
        <f t="shared" si="256"/>
        <v>16.115936008575105</v>
      </c>
      <c r="O1991">
        <f t="shared" si="257"/>
        <v>0</v>
      </c>
      <c r="Q1991">
        <v>25.640704698650602</v>
      </c>
      <c r="R1991">
        <v>25.640704698650602</v>
      </c>
      <c r="T1991">
        <v>50.534137767689501</v>
      </c>
      <c r="U1991">
        <f>'wyznaczanie X2,X3,X6,X7'!$T$3*modele!X1991+'wyznaczanie X2,X3,X6,X7'!$U$3</f>
        <v>50.830914822818606</v>
      </c>
      <c r="V1991">
        <f t="shared" si="253"/>
        <v>0.29680000000000001</v>
      </c>
      <c r="X1991">
        <v>101.675087224783</v>
      </c>
      <c r="Y1991">
        <f>'wyznaczanie X2,X3,X6,X7'!$W$3*modele!T1991+'wyznaczanie X2,X3,X6,X7'!$X$3</f>
        <v>101.07651978779479</v>
      </c>
      <c r="Z1991">
        <f t="shared" si="252"/>
        <v>0.59860000000000002</v>
      </c>
    </row>
    <row r="1992" spans="1:26" x14ac:dyDescent="0.3">
      <c r="A1992">
        <v>27.057260689685101</v>
      </c>
      <c r="B1992">
        <f t="shared" si="254"/>
        <v>27.057260689685094</v>
      </c>
      <c r="C1992">
        <f t="shared" si="255"/>
        <v>0</v>
      </c>
      <c r="E1992">
        <v>61.681745643114397</v>
      </c>
      <c r="F1992">
        <f>'wyznaczanie X2,X3,X6,X7'!$J$3*I1992+'wyznaczanie X2,X3,X6,X7'!$K$3</f>
        <v>61.73181687685593</v>
      </c>
      <c r="G1992">
        <f t="shared" si="258"/>
        <v>5.0099999999999999E-2</v>
      </c>
      <c r="I1992">
        <v>127.965912377712</v>
      </c>
      <c r="J1992">
        <f>'wyznaczanie X2,X3,X6,X7'!$M$3*modele!E1992+'wyznaczanie X2,X3,X6,X7'!$N$3</f>
        <v>127.86411807338007</v>
      </c>
      <c r="K1992">
        <f t="shared" si="251"/>
        <v>0.1018</v>
      </c>
      <c r="M1992">
        <v>-130.930715549973</v>
      </c>
      <c r="N1992">
        <f t="shared" si="256"/>
        <v>-130.930715549973</v>
      </c>
      <c r="O1992">
        <f t="shared" si="257"/>
        <v>0</v>
      </c>
      <c r="Q1992">
        <v>21.4428595489317</v>
      </c>
      <c r="R1992">
        <v>21.4428595489317</v>
      </c>
      <c r="T1992">
        <v>49.094124063940299</v>
      </c>
      <c r="U1992">
        <f>'wyznaczanie X2,X3,X6,X7'!$T$3*modele!X1992+'wyznaczanie X2,X3,X6,X7'!$U$3</f>
        <v>49.324356240594526</v>
      </c>
      <c r="V1992">
        <f t="shared" si="253"/>
        <v>0.23019999999999999</v>
      </c>
      <c r="X1992">
        <v>98.654227051930505</v>
      </c>
      <c r="Y1992">
        <f>'wyznaczanie X2,X3,X6,X7'!$W$3*modele!T1992+'wyznaczanie X2,X3,X6,X7'!$X$3</f>
        <v>98.199169927401513</v>
      </c>
      <c r="Z1992">
        <f t="shared" si="252"/>
        <v>0.4551</v>
      </c>
    </row>
    <row r="1993" spans="1:26" x14ac:dyDescent="0.3">
      <c r="A1993">
        <v>68.458698914319797</v>
      </c>
      <c r="B1993">
        <f t="shared" si="254"/>
        <v>68.458698914319697</v>
      </c>
      <c r="C1993">
        <f t="shared" si="255"/>
        <v>0</v>
      </c>
      <c r="E1993">
        <v>24.8728929983629</v>
      </c>
      <c r="F1993">
        <f>'wyznaczanie X2,X3,X6,X7'!$J$3*I1993+'wyznaczanie X2,X3,X6,X7'!$K$3</f>
        <v>24.715879850580684</v>
      </c>
      <c r="G1993">
        <f t="shared" si="258"/>
        <v>0.157</v>
      </c>
      <c r="I1993">
        <v>53.9083426933826</v>
      </c>
      <c r="J1993">
        <f>'wyznaczanie X2,X3,X6,X7'!$M$3*modele!E1993+'wyznaczanie X2,X3,X6,X7'!$N$3</f>
        <v>54.224478553747886</v>
      </c>
      <c r="K1993">
        <f t="shared" si="251"/>
        <v>0.31609999999999999</v>
      </c>
      <c r="M1993">
        <v>62.298718833550701</v>
      </c>
      <c r="N1993">
        <f t="shared" si="256"/>
        <v>62.298718833550893</v>
      </c>
      <c r="O1993">
        <f t="shared" si="257"/>
        <v>0</v>
      </c>
      <c r="Q1993">
        <v>10.3082770159318</v>
      </c>
      <c r="R1993">
        <v>10.3082770159318</v>
      </c>
      <c r="T1993">
        <v>54.732631197355303</v>
      </c>
      <c r="U1993">
        <f>'wyznaczanie X2,X3,X6,X7'!$T$3*modele!X1993+'wyznaczanie X2,X3,X6,X7'!$U$3</f>
        <v>54.829804952294573</v>
      </c>
      <c r="V1993">
        <f t="shared" si="253"/>
        <v>9.7199999999999995E-2</v>
      </c>
      <c r="X1993">
        <v>109.693419913787</v>
      </c>
      <c r="Y1993">
        <f>'wyznaczanie X2,X3,X6,X7'!$W$3*modele!T1993+'wyznaczanie X2,X3,X6,X7'!$X$3</f>
        <v>109.46570001035676</v>
      </c>
      <c r="Z1993">
        <f t="shared" si="252"/>
        <v>0.22770000000000001</v>
      </c>
    </row>
    <row r="1994" spans="1:26" x14ac:dyDescent="0.3">
      <c r="A1994">
        <v>32.469620991891503</v>
      </c>
      <c r="B1994">
        <f t="shared" si="254"/>
        <v>32.469620991891446</v>
      </c>
      <c r="C1994">
        <f t="shared" si="255"/>
        <v>0</v>
      </c>
      <c r="E1994">
        <v>40.079859473065</v>
      </c>
      <c r="F1994">
        <f>'wyznaczanie X2,X3,X6,X7'!$J$3*I1994+'wyznaczanie X2,X3,X6,X7'!$K$3</f>
        <v>40.253823275773236</v>
      </c>
      <c r="G1994">
        <f t="shared" si="258"/>
        <v>0.17399999999999999</v>
      </c>
      <c r="I1994">
        <v>84.995015634974095</v>
      </c>
      <c r="J1994">
        <f>'wyznaczanie X2,X3,X6,X7'!$M$3*modele!E1994+'wyznaczanie X2,X3,X6,X7'!$N$3</f>
        <v>84.647473266240496</v>
      </c>
      <c r="K1994">
        <f t="shared" si="251"/>
        <v>0.34749999999999998</v>
      </c>
      <c r="M1994">
        <v>-55.300336435412099</v>
      </c>
      <c r="N1994">
        <f t="shared" si="256"/>
        <v>-55.300336435411992</v>
      </c>
      <c r="O1994">
        <f t="shared" si="257"/>
        <v>0</v>
      </c>
      <c r="Q1994">
        <v>23.543994428883</v>
      </c>
      <c r="R1994">
        <v>23.543994428883</v>
      </c>
      <c r="T1994">
        <v>51.975704547804597</v>
      </c>
      <c r="U1994">
        <f>'wyznaczanie X2,X3,X6,X7'!$T$3*modele!X1994+'wyznaczanie X2,X3,X6,X7'!$U$3</f>
        <v>52.244664319102213</v>
      </c>
      <c r="V1994">
        <f t="shared" si="253"/>
        <v>0.26900000000000002</v>
      </c>
      <c r="X1994">
        <v>104.50985223034201</v>
      </c>
      <c r="Y1994">
        <f>'wyznaczanie X2,X3,X6,X7'!$W$3*modele!T1994+'wyznaczanie X2,X3,X6,X7'!$X$3</f>
        <v>103.95697291314517</v>
      </c>
      <c r="Z1994">
        <f t="shared" si="252"/>
        <v>0.55289999999999995</v>
      </c>
    </row>
    <row r="1995" spans="1:26" x14ac:dyDescent="0.3">
      <c r="A1995">
        <v>59.3030756294132</v>
      </c>
      <c r="B1995">
        <f t="shared" si="254"/>
        <v>59.303075629413094</v>
      </c>
      <c r="C1995">
        <f t="shared" si="255"/>
        <v>0</v>
      </c>
      <c r="E1995">
        <v>74.362045100210395</v>
      </c>
      <c r="F1995">
        <f>'wyznaczanie X2,X3,X6,X7'!$J$3*I1995+'wyznaczanie X2,X3,X6,X7'!$K$3</f>
        <v>74.383154265954531</v>
      </c>
      <c r="G1995">
        <f t="shared" si="258"/>
        <v>2.1100000000000001E-2</v>
      </c>
      <c r="I1995">
        <v>153.277369430064</v>
      </c>
      <c r="J1995">
        <f>'wyznaczanie X2,X3,X6,X7'!$M$3*modele!E1995+'wyznaczanie X2,X3,X6,X7'!$N$3</f>
        <v>153.23227312112186</v>
      </c>
      <c r="K1995">
        <f t="shared" si="251"/>
        <v>4.5100000000000001E-2</v>
      </c>
      <c r="M1995">
        <v>-104.479984041805</v>
      </c>
      <c r="N1995">
        <f t="shared" si="256"/>
        <v>-104.47998404180478</v>
      </c>
      <c r="O1995">
        <f t="shared" si="257"/>
        <v>0</v>
      </c>
      <c r="Q1995">
        <v>19.5732790579439</v>
      </c>
      <c r="R1995">
        <v>19.5732790579439</v>
      </c>
      <c r="T1995">
        <v>49.529971976568604</v>
      </c>
      <c r="U1995">
        <f>'wyznaczanie X2,X3,X6,X7'!$T$3*modele!X1995+'wyznaczanie X2,X3,X6,X7'!$U$3</f>
        <v>49.614407293172853</v>
      </c>
      <c r="V1995">
        <f t="shared" si="253"/>
        <v>8.4400000000000003E-2</v>
      </c>
      <c r="X1995">
        <v>99.235819884208098</v>
      </c>
      <c r="Y1995">
        <f>'wyznaczanie X2,X3,X6,X7'!$W$3*modele!T1995+'wyznaczanie X2,X3,X6,X7'!$X$3</f>
        <v>99.070055341400447</v>
      </c>
      <c r="Z1995">
        <f t="shared" si="252"/>
        <v>0.1658</v>
      </c>
    </row>
    <row r="1996" spans="1:26" x14ac:dyDescent="0.3">
      <c r="A1996">
        <v>30.778172101856299</v>
      </c>
      <c r="B1996">
        <f t="shared" si="254"/>
        <v>30.778172101856249</v>
      </c>
      <c r="C1996">
        <f t="shared" si="255"/>
        <v>0</v>
      </c>
      <c r="E1996">
        <v>49.879565031745699</v>
      </c>
      <c r="F1996">
        <f>'wyznaczanie X2,X3,X6,X7'!$J$3*I1996+'wyznaczanie X2,X3,X6,X7'!$K$3</f>
        <v>50.126715383693188</v>
      </c>
      <c r="G1996">
        <f t="shared" si="258"/>
        <v>0.2472</v>
      </c>
      <c r="I1996">
        <v>104.747653390683</v>
      </c>
      <c r="J1996">
        <f>'wyznaczanie X2,X3,X6,X7'!$M$3*modele!E1996+'wyznaczanie X2,X3,X6,X7'!$N$3</f>
        <v>104.2527239841729</v>
      </c>
      <c r="K1996">
        <f t="shared" si="251"/>
        <v>0.49490000000000001</v>
      </c>
      <c r="M1996">
        <v>-88.082350891524598</v>
      </c>
      <c r="N1996">
        <f t="shared" si="256"/>
        <v>-88.082350891524499</v>
      </c>
      <c r="O1996">
        <f t="shared" si="257"/>
        <v>0</v>
      </c>
      <c r="Q1996">
        <v>19.255605214938701</v>
      </c>
      <c r="R1996">
        <v>19.255605214938701</v>
      </c>
      <c r="T1996">
        <v>55.756220957650903</v>
      </c>
      <c r="U1996">
        <f>'wyznaczanie X2,X3,X6,X7'!$T$3*modele!X1996+'wyznaczanie X2,X3,X6,X7'!$U$3</f>
        <v>55.681731821574829</v>
      </c>
      <c r="V1996">
        <f t="shared" si="253"/>
        <v>7.4499999999999997E-2</v>
      </c>
      <c r="X1996">
        <v>111.401652159089</v>
      </c>
      <c r="Y1996">
        <f>'wyznaczanie X2,X3,X6,X7'!$W$3*modele!T1996+'wyznaczanie X2,X3,X6,X7'!$X$3</f>
        <v>111.51097627836613</v>
      </c>
      <c r="Z1996">
        <f t="shared" si="252"/>
        <v>0.10929999999999999</v>
      </c>
    </row>
    <row r="1997" spans="1:26" x14ac:dyDescent="0.3">
      <c r="A1997">
        <v>46.713432050017701</v>
      </c>
      <c r="B1997">
        <f t="shared" si="254"/>
        <v>46.713432050017644</v>
      </c>
      <c r="C1997">
        <f t="shared" si="255"/>
        <v>0</v>
      </c>
      <c r="E1997">
        <v>44.617932117677299</v>
      </c>
      <c r="F1997">
        <f>'wyznaczanie X2,X3,X6,X7'!$J$3*I1997+'wyznaczanie X2,X3,X6,X7'!$K$3</f>
        <v>44.521021592378425</v>
      </c>
      <c r="G1997">
        <f t="shared" si="258"/>
        <v>9.69E-2</v>
      </c>
      <c r="I1997">
        <v>93.532374461376904</v>
      </c>
      <c r="J1997">
        <f>'wyznaczanie X2,X3,X6,X7'!$M$3*modele!E1997+'wyznaczanie X2,X3,X6,X7'!$N$3</f>
        <v>93.726322772591629</v>
      </c>
      <c r="K1997">
        <f t="shared" si="251"/>
        <v>0.19389999999999999</v>
      </c>
      <c r="M1997">
        <v>-40.4269322529966</v>
      </c>
      <c r="N1997">
        <f t="shared" si="256"/>
        <v>-40.426932252996494</v>
      </c>
      <c r="O1997">
        <f t="shared" si="257"/>
        <v>0</v>
      </c>
      <c r="Q1997">
        <v>20.744853612110401</v>
      </c>
      <c r="R1997">
        <v>20.744853612110401</v>
      </c>
      <c r="T1997">
        <v>44.173978590057203</v>
      </c>
      <c r="U1997">
        <f>'wyznaczanie X2,X3,X6,X7'!$T$3*modele!X1997+'wyznaczanie X2,X3,X6,X7'!$U$3</f>
        <v>44.544486553237483</v>
      </c>
      <c r="V1997">
        <f t="shared" si="253"/>
        <v>0.3705</v>
      </c>
      <c r="X1997">
        <v>89.069921376511303</v>
      </c>
      <c r="Y1997">
        <f>'wyznaczanie X2,X3,X6,X7'!$W$3*modele!T1997+'wyznaczanie X2,X3,X6,X7'!$X$3</f>
        <v>88.368027449011748</v>
      </c>
      <c r="Z1997">
        <f t="shared" si="252"/>
        <v>0.70189999999999997</v>
      </c>
    </row>
    <row r="1998" spans="1:26" x14ac:dyDescent="0.3">
      <c r="A1998">
        <v>43.385465039213997</v>
      </c>
      <c r="B1998">
        <f t="shared" si="254"/>
        <v>43.385465039214004</v>
      </c>
      <c r="C1998">
        <f t="shared" si="255"/>
        <v>0</v>
      </c>
      <c r="E1998">
        <v>52.4328287523604</v>
      </c>
      <c r="F1998">
        <f>'wyznaczanie X2,X3,X6,X7'!$J$3*I1998+'wyznaczanie X2,X3,X6,X7'!$K$3</f>
        <v>52.445275888698077</v>
      </c>
      <c r="G1998">
        <f t="shared" si="258"/>
        <v>1.24E-2</v>
      </c>
      <c r="I1998">
        <v>109.38638389330001</v>
      </c>
      <c r="J1998">
        <f>'wyznaczanie X2,X3,X6,X7'!$M$3*modele!E1998+'wyznaczanie X2,X3,X6,X7'!$N$3</f>
        <v>109.3607729037969</v>
      </c>
      <c r="K1998">
        <f t="shared" si="251"/>
        <v>2.5600000000000001E-2</v>
      </c>
      <c r="M1998">
        <v>-70.527556178653199</v>
      </c>
      <c r="N1998">
        <f t="shared" si="256"/>
        <v>-70.527556178653214</v>
      </c>
      <c r="O1998">
        <f t="shared" si="257"/>
        <v>0</v>
      </c>
      <c r="Q1998">
        <v>11.4053446554645</v>
      </c>
      <c r="R1998">
        <v>11.4053446554645</v>
      </c>
      <c r="T1998">
        <v>44.143542306574901</v>
      </c>
      <c r="U1998">
        <f>'wyznaczanie X2,X3,X6,X7'!$T$3*modele!X1998+'wyznaczanie X2,X3,X6,X7'!$U$3</f>
        <v>44.131893526922205</v>
      </c>
      <c r="V1998">
        <f t="shared" si="253"/>
        <v>1.1599999999999999E-2</v>
      </c>
      <c r="X1998">
        <v>88.242614788172403</v>
      </c>
      <c r="Y1998">
        <f>'wyznaczanie X2,X3,X6,X7'!$W$3*modele!T1998+'wyznaczanie X2,X3,X6,X7'!$X$3</f>
        <v>88.30721147496881</v>
      </c>
      <c r="Z1998">
        <f t="shared" si="252"/>
        <v>6.4600000000000005E-2</v>
      </c>
    </row>
    <row r="1999" spans="1:26" x14ac:dyDescent="0.3">
      <c r="A1999">
        <v>35.156600295207497</v>
      </c>
      <c r="B1999">
        <f t="shared" si="254"/>
        <v>35.156600295207554</v>
      </c>
      <c r="C1999">
        <f t="shared" si="255"/>
        <v>0</v>
      </c>
      <c r="E1999">
        <v>48.4938628433163</v>
      </c>
      <c r="F1999">
        <f>'wyznaczanie X2,X3,X6,X7'!$J$3*I1999+'wyznaczanie X2,X3,X6,X7'!$K$3</f>
        <v>48.655021416937934</v>
      </c>
      <c r="G1999">
        <f t="shared" si="258"/>
        <v>0.16120000000000001</v>
      </c>
      <c r="I1999">
        <v>101.803243840288</v>
      </c>
      <c r="J1999">
        <f>'wyznaczanie X2,X3,X6,X7'!$M$3*modele!E1999+'wyznaczanie X2,X3,X6,X7'!$N$3</f>
        <v>101.48049387359769</v>
      </c>
      <c r="K1999">
        <f t="shared" si="251"/>
        <v>0.32269999999999999</v>
      </c>
      <c r="M1999">
        <v>-75.168387939533801</v>
      </c>
      <c r="N1999">
        <f t="shared" si="256"/>
        <v>-75.168387939533915</v>
      </c>
      <c r="O1999">
        <f t="shared" si="257"/>
        <v>0</v>
      </c>
      <c r="Q1999">
        <v>13.904299816251299</v>
      </c>
      <c r="R1999">
        <v>13.904299816251299</v>
      </c>
      <c r="T1999">
        <v>49.345347577678901</v>
      </c>
      <c r="U1999">
        <f>'wyznaczanie X2,X3,X6,X7'!$T$3*modele!X1999+'wyznaczanie X2,X3,X6,X7'!$U$3</f>
        <v>49.609543487183778</v>
      </c>
      <c r="V1999">
        <f t="shared" si="253"/>
        <v>0.26419999999999999</v>
      </c>
      <c r="X1999">
        <v>99.226067274535794</v>
      </c>
      <c r="Y1999">
        <f>'wyznaczanie X2,X3,X6,X7'!$W$3*modele!T1999+'wyznaczanie X2,X3,X6,X7'!$X$3</f>
        <v>98.701149832385227</v>
      </c>
      <c r="Z1999">
        <f t="shared" si="252"/>
        <v>0.52490000000000003</v>
      </c>
    </row>
    <row r="2000" spans="1:26" x14ac:dyDescent="0.3">
      <c r="A2000">
        <v>29.394843923088398</v>
      </c>
      <c r="B2000">
        <f t="shared" si="254"/>
        <v>29.394843923088196</v>
      </c>
      <c r="C2000">
        <f t="shared" si="255"/>
        <v>0</v>
      </c>
      <c r="E2000">
        <v>61.345896012670799</v>
      </c>
      <c r="F2000">
        <f>'wyznaczanie X2,X3,X6,X7'!$J$3*I2000+'wyznaczanie X2,X3,X6,X7'!$K$3</f>
        <v>61.462634235225728</v>
      </c>
      <c r="G2000">
        <f t="shared" si="258"/>
        <v>0.1167</v>
      </c>
      <c r="I2000">
        <v>127.42736023390999</v>
      </c>
      <c r="J2000">
        <f>'wyznaczanie X2,X3,X6,X7'!$M$3*modele!E2000+'wyznaczanie X2,X3,X6,X7'!$N$3</f>
        <v>127.19221868120506</v>
      </c>
      <c r="K2000">
        <f t="shared" si="251"/>
        <v>0.2351</v>
      </c>
      <c r="M2000">
        <v>-125.248000191836</v>
      </c>
      <c r="N2000">
        <f t="shared" si="256"/>
        <v>-125.24800019183559</v>
      </c>
      <c r="O2000">
        <f t="shared" si="257"/>
        <v>0</v>
      </c>
      <c r="Q2000">
        <v>27.718025507017501</v>
      </c>
      <c r="R2000">
        <v>27.718025507017501</v>
      </c>
      <c r="T2000">
        <v>54.162266334334603</v>
      </c>
      <c r="U2000">
        <f>'wyznaczanie X2,X3,X6,X7'!$T$3*modele!X2000+'wyznaczanie X2,X3,X6,X7'!$U$3</f>
        <v>54.007576327791853</v>
      </c>
      <c r="V2000">
        <f t="shared" si="253"/>
        <v>0.1547</v>
      </c>
      <c r="X2000">
        <v>108.044736793166</v>
      </c>
      <c r="Y2000">
        <f>'wyznaczanie X2,X3,X6,X7'!$W$3*modele!T2000+'wyznaczanie X2,X3,X6,X7'!$X$3</f>
        <v>108.32603081504772</v>
      </c>
      <c r="Z2000">
        <f t="shared" si="252"/>
        <v>0.28129999999999999</v>
      </c>
    </row>
    <row r="2001" spans="1:26" x14ac:dyDescent="0.3">
      <c r="A2001">
        <v>68.983809994344696</v>
      </c>
      <c r="B2001">
        <f t="shared" si="254"/>
        <v>68.98380999434481</v>
      </c>
      <c r="C2001">
        <f t="shared" si="255"/>
        <v>0</v>
      </c>
      <c r="E2001">
        <v>50.321480732286602</v>
      </c>
      <c r="F2001">
        <f>'wyznaczanie X2,X3,X6,X7'!$J$3*I2001+'wyznaczanie X2,X3,X6,X7'!$K$3</f>
        <v>50.181118442720091</v>
      </c>
      <c r="G2001">
        <f t="shared" si="258"/>
        <v>0.1404</v>
      </c>
      <c r="I2001">
        <v>104.856497274118</v>
      </c>
      <c r="J2001">
        <f>'wyznaczanie X2,X3,X6,X7'!$M$3*modele!E2001+'wyznaczanie X2,X3,X6,X7'!$N$3</f>
        <v>105.13681872083778</v>
      </c>
      <c r="K2001">
        <f t="shared" ref="K2001" si="259">ROUND(ABS(J2001-I2001),4)</f>
        <v>0.28029999999999999</v>
      </c>
      <c r="M2001">
        <v>-12.996822208170199</v>
      </c>
      <c r="N2001">
        <f t="shared" si="256"/>
        <v>-12.996822208170414</v>
      </c>
      <c r="O2001">
        <f t="shared" si="257"/>
        <v>0</v>
      </c>
      <c r="Q2001">
        <v>20.677178368073299</v>
      </c>
      <c r="R2001">
        <v>20.677178368073299</v>
      </c>
      <c r="T2001">
        <v>46.342112751996403</v>
      </c>
      <c r="U2001">
        <f>'wyznaczanie X2,X3,X6,X7'!$T$3*modele!X2001+'wyznaczanie X2,X3,X6,X7'!$U$3</f>
        <v>46.334488838215506</v>
      </c>
      <c r="V2001">
        <f t="shared" si="253"/>
        <v>7.6E-3</v>
      </c>
      <c r="X2001">
        <v>92.659125723296398</v>
      </c>
      <c r="Y2001">
        <f>'wyznaczanie X2,X3,X6,X7'!$W$3*modele!T2001+'wyznaczanie X2,X3,X6,X7'!$X$3</f>
        <v>92.700264365873878</v>
      </c>
      <c r="Z2001">
        <f t="shared" si="252"/>
        <v>4.1099999999999998E-2</v>
      </c>
    </row>
  </sheetData>
  <autoFilter ref="A1:Z2001" xr:uid="{D0AEC642-90B1-431D-A915-1688E15CDA0F}"/>
  <conditionalFormatting sqref="C1:C2002 C2004:C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:G2002 G2004:G104857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:K2002 K2004:K10485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2002 O2004:O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:V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:Z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72B38-5FE4-4CCF-96D5-13CC3B20F3A0}">
  <dimension ref="A1:Q2001"/>
  <sheetViews>
    <sheetView workbookViewId="0">
      <selection activeCell="R16" sqref="R16"/>
    </sheetView>
  </sheetViews>
  <sheetFormatPr defaultRowHeight="14.4" x14ac:dyDescent="0.3"/>
  <cols>
    <col min="10" max="10" width="9.6640625" customWidth="1"/>
  </cols>
  <sheetData>
    <row r="1" spans="1:17" x14ac:dyDescent="0.3">
      <c r="A1" t="s">
        <v>23</v>
      </c>
      <c r="B1" t="s">
        <v>7</v>
      </c>
      <c r="C1" t="s">
        <v>8</v>
      </c>
      <c r="D1" t="s">
        <v>9</v>
      </c>
      <c r="E1" t="s">
        <v>43</v>
      </c>
      <c r="F1" t="s">
        <v>11</v>
      </c>
      <c r="G1" t="s">
        <v>13</v>
      </c>
      <c r="J1" s="2" t="s">
        <v>44</v>
      </c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3">
      <c r="A2">
        <v>27.184963619379843</v>
      </c>
      <c r="B2">
        <v>46.150113660667465</v>
      </c>
      <c r="C2">
        <v>96.792692559330206</v>
      </c>
      <c r="D2">
        <v>-84.082053775576384</v>
      </c>
      <c r="E2">
        <v>17.640968508432302</v>
      </c>
      <c r="F2">
        <v>53.076519624202895</v>
      </c>
      <c r="G2">
        <v>105.46088298555958</v>
      </c>
      <c r="J2" t="s">
        <v>45</v>
      </c>
      <c r="K2">
        <f>AVERAGE(A2:A2001)</f>
        <v>44.687183256560466</v>
      </c>
      <c r="L2">
        <f t="shared" ref="L2:Q2" si="0">AVERAGE(B2:B2001)</f>
        <v>45.103173978401713</v>
      </c>
      <c r="M2">
        <f t="shared" si="0"/>
        <v>94.944662878095059</v>
      </c>
      <c r="N2">
        <f t="shared" si="0"/>
        <v>-46.451600144103828</v>
      </c>
      <c r="O2">
        <f t="shared" si="0"/>
        <v>20.002245105243809</v>
      </c>
      <c r="P2">
        <f t="shared" si="0"/>
        <v>49.578674373801498</v>
      </c>
      <c r="Q2">
        <f t="shared" si="0"/>
        <v>99.458146054249994</v>
      </c>
    </row>
    <row r="3" spans="1:17" x14ac:dyDescent="0.3">
      <c r="A3">
        <v>46.14037976134631</v>
      </c>
      <c r="B3">
        <v>60.837981393073633</v>
      </c>
      <c r="C3">
        <v>125.87750746355445</v>
      </c>
      <c r="D3">
        <v>-89.785449086716412</v>
      </c>
      <c r="E3">
        <v>27.759222379942202</v>
      </c>
      <c r="F3">
        <v>59.084325429597804</v>
      </c>
      <c r="G3">
        <v>118.00303726533583</v>
      </c>
      <c r="J3" t="s">
        <v>46</v>
      </c>
      <c r="K3">
        <f>_xlfn.STDEV.P(A2:A2001)</f>
        <v>14.628241212618773</v>
      </c>
      <c r="L3">
        <f t="shared" ref="L3:Q3" si="1">_xlfn.STDEV.P(B2:B2001)</f>
        <v>20.282192556610767</v>
      </c>
      <c r="M3">
        <f t="shared" si="1"/>
        <v>40.383269316363766</v>
      </c>
      <c r="N3">
        <f t="shared" si="1"/>
        <v>66.850822639875872</v>
      </c>
      <c r="O3">
        <f t="shared" si="1"/>
        <v>4.875201112006744</v>
      </c>
      <c r="P3">
        <f t="shared" si="1"/>
        <v>6.8391307533156578</v>
      </c>
      <c r="Q3">
        <f t="shared" si="1"/>
        <v>12.599185780464238</v>
      </c>
    </row>
    <row r="4" spans="1:17" x14ac:dyDescent="0.3">
      <c r="A4">
        <v>20.256925976150512</v>
      </c>
      <c r="B4">
        <v>67.983927251021356</v>
      </c>
      <c r="C4">
        <v>140.32664780224127</v>
      </c>
      <c r="D4">
        <v>-163.21961145518182</v>
      </c>
      <c r="E4">
        <v>19.780144228520701</v>
      </c>
      <c r="F4">
        <v>45.384311983351246</v>
      </c>
      <c r="G4">
        <v>91.242875861098128</v>
      </c>
      <c r="J4" t="s">
        <v>47</v>
      </c>
      <c r="K4">
        <f>MEDIAN(A2:A2001)</f>
        <v>44.627537010243245</v>
      </c>
      <c r="L4">
        <f t="shared" ref="L4:Q4" si="2">MEDIAN(B2:B2001)</f>
        <v>45.014499840042724</v>
      </c>
      <c r="M4">
        <f t="shared" si="2"/>
        <v>94.77154084423276</v>
      </c>
      <c r="N4">
        <f t="shared" si="2"/>
        <v>-46.585030218200458</v>
      </c>
      <c r="O4">
        <f t="shared" si="2"/>
        <v>19.904471012959299</v>
      </c>
      <c r="P4">
        <f t="shared" si="2"/>
        <v>50.105932505392644</v>
      </c>
      <c r="Q4">
        <f t="shared" si="2"/>
        <v>100.23455529263342</v>
      </c>
    </row>
    <row r="5" spans="1:17" x14ac:dyDescent="0.3">
      <c r="A5">
        <v>57.332066511633755</v>
      </c>
      <c r="B5">
        <v>75.039701510257458</v>
      </c>
      <c r="C5">
        <v>154.10878088796983</v>
      </c>
      <c r="D5">
        <v>-109.73637231403171</v>
      </c>
      <c r="E5">
        <v>15.479759254270901</v>
      </c>
      <c r="F5">
        <v>50.382590568969441</v>
      </c>
      <c r="G5">
        <v>101.5164639201777</v>
      </c>
      <c r="J5" t="s">
        <v>48</v>
      </c>
      <c r="K5">
        <f>QUARTILE(A2:A2001,1)</f>
        <v>32.359591526219134</v>
      </c>
      <c r="L5">
        <f t="shared" ref="L5:Q5" si="3">QUARTILE(B2:B2001,1)</f>
        <v>28.332770809187167</v>
      </c>
      <c r="M5">
        <f t="shared" si="3"/>
        <v>61.34199336106721</v>
      </c>
      <c r="N5">
        <f t="shared" si="3"/>
        <v>-98.827007795292502</v>
      </c>
      <c r="O5">
        <f t="shared" si="3"/>
        <v>16.746553547073727</v>
      </c>
      <c r="P5">
        <f t="shared" si="3"/>
        <v>46.585088335617506</v>
      </c>
      <c r="Q5">
        <f t="shared" si="3"/>
        <v>93.319723808547181</v>
      </c>
    </row>
    <row r="6" spans="1:17" x14ac:dyDescent="0.3">
      <c r="A6">
        <v>22.834154498492644</v>
      </c>
      <c r="B6">
        <v>24.707922464259383</v>
      </c>
      <c r="C6">
        <v>53.567346260470124</v>
      </c>
      <c r="D6">
        <v>-27.964965157348388</v>
      </c>
      <c r="E6">
        <v>15.295572178417601</v>
      </c>
      <c r="F6">
        <v>57.232223891511261</v>
      </c>
      <c r="G6">
        <v>114.38118404867278</v>
      </c>
      <c r="J6" t="s">
        <v>49</v>
      </c>
      <c r="K6">
        <f>QUARTILE(A2:A2001,3)</f>
        <v>57.222454406950121</v>
      </c>
      <c r="L6">
        <f t="shared" ref="L6:Q6" si="4">QUARTILE(B2:B2001,3)</f>
        <v>62.32869513910093</v>
      </c>
      <c r="M6">
        <f t="shared" si="4"/>
        <v>129.43889262019357</v>
      </c>
      <c r="N6">
        <f t="shared" si="4"/>
        <v>5.8644334831684422</v>
      </c>
      <c r="O6">
        <f t="shared" si="4"/>
        <v>23.345345331172826</v>
      </c>
      <c r="P6">
        <f t="shared" si="4"/>
        <v>53.305663715362272</v>
      </c>
      <c r="Q6">
        <f t="shared" si="4"/>
        <v>106.62106416109981</v>
      </c>
    </row>
    <row r="7" spans="1:17" x14ac:dyDescent="0.3">
      <c r="A7">
        <v>46.218245319420099</v>
      </c>
      <c r="B7">
        <v>13.749409807916926</v>
      </c>
      <c r="C7">
        <v>32.15447193132691</v>
      </c>
      <c r="D7">
        <v>50.912960951895997</v>
      </c>
      <c r="E7">
        <v>19.567550264260301</v>
      </c>
      <c r="F7">
        <v>39.169730986127618</v>
      </c>
      <c r="G7">
        <v>78.634497933736398</v>
      </c>
      <c r="J7" t="s">
        <v>50</v>
      </c>
      <c r="K7">
        <f>MIN(A2:A2001)</f>
        <v>0</v>
      </c>
      <c r="L7">
        <f t="shared" ref="L7:Q7" si="5">MIN(B2:B2001)</f>
        <v>-2.2289392521093276</v>
      </c>
      <c r="M7">
        <f t="shared" si="5"/>
        <v>4.4638709116893693</v>
      </c>
      <c r="N7">
        <f t="shared" si="5"/>
        <v>-243.47111533168658</v>
      </c>
      <c r="O7">
        <f t="shared" si="5"/>
        <v>6.6962830365446404</v>
      </c>
      <c r="P7">
        <f t="shared" si="5"/>
        <v>0.12367698590906429</v>
      </c>
      <c r="Q7">
        <f t="shared" si="5"/>
        <v>0.10220692369979645</v>
      </c>
    </row>
    <row r="8" spans="1:17" x14ac:dyDescent="0.3">
      <c r="A8">
        <v>51.46096637132645</v>
      </c>
      <c r="B8">
        <v>44.915579969592471</v>
      </c>
      <c r="C8">
        <v>94.751097945259318</v>
      </c>
      <c r="D8">
        <v>-32.468568511602697</v>
      </c>
      <c r="E8">
        <v>25.459518029319</v>
      </c>
      <c r="F8">
        <v>57.301957680636264</v>
      </c>
      <c r="G8">
        <v>115.53111931278355</v>
      </c>
      <c r="J8" t="s">
        <v>51</v>
      </c>
      <c r="K8">
        <f>MAX(A2:A2001)</f>
        <v>117.22871140342635</v>
      </c>
      <c r="L8">
        <f t="shared" ref="L8:Q8" si="6">MAX(B2:B2001)</f>
        <v>110.8627265225529</v>
      </c>
      <c r="M8">
        <f t="shared" si="6"/>
        <v>226.39092653068769</v>
      </c>
      <c r="N8">
        <f t="shared" si="6"/>
        <v>103.69601005924159</v>
      </c>
      <c r="O8">
        <f t="shared" si="6"/>
        <v>33.369298741805999</v>
      </c>
      <c r="P8">
        <f t="shared" si="6"/>
        <v>63.172455552015137</v>
      </c>
      <c r="Q8">
        <f t="shared" si="6"/>
        <v>126.08180047530263</v>
      </c>
    </row>
    <row r="9" spans="1:17" x14ac:dyDescent="0.3">
      <c r="A9">
        <v>50.298620558125243</v>
      </c>
      <c r="B9">
        <v>75.534188141146146</v>
      </c>
      <c r="C9">
        <v>156.02936286694285</v>
      </c>
      <c r="D9">
        <v>-126.68327909553749</v>
      </c>
      <c r="E9">
        <v>28.0867847762959</v>
      </c>
      <c r="F9">
        <v>50.162621829782836</v>
      </c>
      <c r="G9">
        <v>100.91289438487217</v>
      </c>
      <c r="J9" t="s">
        <v>52</v>
      </c>
      <c r="K9">
        <f>_xlfn.MODE.SNGL(A2:A2001)</f>
        <v>0</v>
      </c>
      <c r="L9">
        <f t="shared" ref="L9:Q9" si="7">_xlfn.MODE.SNGL(B2:B2001)</f>
        <v>-2.2289392521093276</v>
      </c>
      <c r="M9">
        <f t="shared" si="7"/>
        <v>4.4638709116893693</v>
      </c>
      <c r="N9" t="e">
        <f t="shared" si="7"/>
        <v>#N/A</v>
      </c>
      <c r="O9">
        <f t="shared" si="7"/>
        <v>19.904471012959299</v>
      </c>
      <c r="P9">
        <f t="shared" si="7"/>
        <v>0.12367698590906429</v>
      </c>
      <c r="Q9">
        <f t="shared" si="7"/>
        <v>0.10220692369979645</v>
      </c>
    </row>
    <row r="10" spans="1:17" x14ac:dyDescent="0.3">
      <c r="A10">
        <v>51.220921389085852</v>
      </c>
      <c r="B10">
        <v>27.446487401571115</v>
      </c>
      <c r="C10">
        <v>58.975013919247559</v>
      </c>
      <c r="D10">
        <v>20.699483219475297</v>
      </c>
      <c r="E10">
        <v>16.352488195671299</v>
      </c>
      <c r="F10">
        <v>48.682074765776335</v>
      </c>
      <c r="G10">
        <v>98.285834461316014</v>
      </c>
    </row>
    <row r="11" spans="1:17" x14ac:dyDescent="0.3">
      <c r="A11">
        <v>20.410599007251506</v>
      </c>
      <c r="B11">
        <v>67.194291034233601</v>
      </c>
      <c r="C11">
        <v>138.80704069338611</v>
      </c>
      <c r="D11">
        <v>-160.63353367270079</v>
      </c>
      <c r="E11">
        <v>20.334473501490098</v>
      </c>
      <c r="F11">
        <v>48.723680514279422</v>
      </c>
      <c r="G11">
        <v>98.156494615078572</v>
      </c>
    </row>
    <row r="12" spans="1:17" x14ac:dyDescent="0.3">
      <c r="A12">
        <v>39.565434250603786</v>
      </c>
      <c r="B12">
        <v>72.272135417132901</v>
      </c>
      <c r="C12">
        <v>148.56824572513636</v>
      </c>
      <c r="D12">
        <v>-136.96130953932038</v>
      </c>
      <c r="E12">
        <v>10.3502587276159</v>
      </c>
      <c r="F12">
        <v>41.291119584840715</v>
      </c>
      <c r="G12">
        <v>83.551720080121953</v>
      </c>
    </row>
    <row r="13" spans="1:17" x14ac:dyDescent="0.3">
      <c r="A13">
        <v>23.211011212485253</v>
      </c>
      <c r="B13">
        <v>57.324709035182003</v>
      </c>
      <c r="C13">
        <v>119.24785819833541</v>
      </c>
      <c r="D13">
        <v>-125.70267433776149</v>
      </c>
      <c r="E13">
        <v>28.231689600428702</v>
      </c>
      <c r="F13">
        <v>47.528644769957914</v>
      </c>
      <c r="G13">
        <v>94.476839998749611</v>
      </c>
    </row>
    <row r="14" spans="1:17" x14ac:dyDescent="0.3">
      <c r="A14">
        <v>39.034056907366406</v>
      </c>
      <c r="B14">
        <v>78.857719809271572</v>
      </c>
      <c r="C14">
        <v>162.04172530878412</v>
      </c>
      <c r="D14">
        <v>-158.22826380532979</v>
      </c>
      <c r="E14">
        <v>27.425694711630001</v>
      </c>
      <c r="F14">
        <v>45.601379438982214</v>
      </c>
      <c r="G14">
        <v>90.77150392890519</v>
      </c>
    </row>
    <row r="15" spans="1:17" x14ac:dyDescent="0.3">
      <c r="A15">
        <v>38.548723585826309</v>
      </c>
      <c r="B15">
        <v>63.555401195190939</v>
      </c>
      <c r="C15">
        <v>131.661973642936</v>
      </c>
      <c r="D15">
        <v>-113.64287627377381</v>
      </c>
      <c r="E15">
        <v>23.349501808238202</v>
      </c>
      <c r="F15">
        <v>47.158625035932545</v>
      </c>
      <c r="G15">
        <v>94.166108038914615</v>
      </c>
    </row>
    <row r="16" spans="1:17" x14ac:dyDescent="0.3">
      <c r="A16">
        <v>40.841318932053554</v>
      </c>
      <c r="B16">
        <v>53.503773629579818</v>
      </c>
      <c r="C16">
        <v>111.09787907738475</v>
      </c>
      <c r="D16">
        <v>-78.220731534268111</v>
      </c>
      <c r="E16">
        <v>13.067134705964</v>
      </c>
      <c r="F16">
        <v>40.915973274059553</v>
      </c>
      <c r="G16">
        <v>81.468975535845587</v>
      </c>
    </row>
    <row r="17" spans="1:7" x14ac:dyDescent="0.3">
      <c r="A17">
        <v>37.754571717176646</v>
      </c>
      <c r="B17">
        <v>76.8595616005057</v>
      </c>
      <c r="C17">
        <v>157.95760404551868</v>
      </c>
      <c r="D17">
        <v>-154.66287702928548</v>
      </c>
      <c r="E17">
        <v>21.698500946874301</v>
      </c>
      <c r="F17">
        <v>51.086523037342303</v>
      </c>
      <c r="G17">
        <v>102.44997526992813</v>
      </c>
    </row>
    <row r="18" spans="1:7" x14ac:dyDescent="0.3">
      <c r="A18">
        <v>32.826100403748093</v>
      </c>
      <c r="B18">
        <v>29.194336087376676</v>
      </c>
      <c r="C18">
        <v>63.10249968081137</v>
      </c>
      <c r="D18">
        <v>-22.279543280311486</v>
      </c>
      <c r="E18">
        <v>20.891877271948999</v>
      </c>
      <c r="F18">
        <v>48.538488560592604</v>
      </c>
      <c r="G18">
        <v>96.670918643712639</v>
      </c>
    </row>
    <row r="19" spans="1:7" x14ac:dyDescent="0.3">
      <c r="A19">
        <v>65.022811145639551</v>
      </c>
      <c r="B19">
        <v>59.204722919732035</v>
      </c>
      <c r="C19">
        <v>122.90255932940039</v>
      </c>
      <c r="D19">
        <v>-47.559493289558304</v>
      </c>
      <c r="E19">
        <v>21.9685869278041</v>
      </c>
      <c r="F19">
        <v>42.047430870160881</v>
      </c>
      <c r="G19">
        <v>84.674093893367456</v>
      </c>
    </row>
    <row r="20" spans="1:7" x14ac:dyDescent="0.3">
      <c r="A20">
        <v>63.306378621442491</v>
      </c>
      <c r="B20">
        <v>53.50611846615238</v>
      </c>
      <c r="C20">
        <v>111.81320947532954</v>
      </c>
      <c r="D20">
        <v>-34.363288151000987</v>
      </c>
      <c r="E20">
        <v>18.306282701703001</v>
      </c>
      <c r="F20">
        <v>51.875608141589971</v>
      </c>
      <c r="G20">
        <v>103.32184956505087</v>
      </c>
    </row>
    <row r="21" spans="1:7" x14ac:dyDescent="0.3">
      <c r="A21">
        <v>25.754391218446699</v>
      </c>
      <c r="B21">
        <v>38.736312005529747</v>
      </c>
      <c r="C21">
        <v>82.366119706924096</v>
      </c>
      <c r="D21">
        <v>-65.309784925896196</v>
      </c>
      <c r="E21">
        <v>21.757857297067499</v>
      </c>
      <c r="F21">
        <v>51.825858958817868</v>
      </c>
      <c r="G21">
        <v>104.05140804079964</v>
      </c>
    </row>
    <row r="22" spans="1:7" x14ac:dyDescent="0.3">
      <c r="A22">
        <v>36.887210278791002</v>
      </c>
      <c r="B22">
        <v>38.212742831597076</v>
      </c>
      <c r="C22">
        <v>80.651886644949442</v>
      </c>
      <c r="D22">
        <v>-40.473563111889902</v>
      </c>
      <c r="E22">
        <v>19.193979808741599</v>
      </c>
      <c r="F22">
        <v>48.644403600130914</v>
      </c>
      <c r="G22">
        <v>97.276488168872703</v>
      </c>
    </row>
    <row r="23" spans="1:7" x14ac:dyDescent="0.3">
      <c r="A23">
        <v>39.425090155375017</v>
      </c>
      <c r="B23">
        <v>64.733833305998772</v>
      </c>
      <c r="C23">
        <v>133.63799016108158</v>
      </c>
      <c r="D23">
        <v>-114.85328505040944</v>
      </c>
      <c r="E23">
        <v>20.7717535211263</v>
      </c>
      <c r="F23">
        <v>46.007210959283547</v>
      </c>
      <c r="G23">
        <v>91.467685353016989</v>
      </c>
    </row>
    <row r="24" spans="1:7" x14ac:dyDescent="0.3">
      <c r="A24">
        <v>22.318082664183855</v>
      </c>
      <c r="B24">
        <v>52.44590522325862</v>
      </c>
      <c r="C24">
        <v>109.29726943244079</v>
      </c>
      <c r="D24">
        <v>-112.5670940943009</v>
      </c>
      <c r="E24">
        <v>27.908800318619601</v>
      </c>
      <c r="F24">
        <v>57.129000582726469</v>
      </c>
      <c r="G24">
        <v>114.82162836805141</v>
      </c>
    </row>
    <row r="25" spans="1:7" x14ac:dyDescent="0.3">
      <c r="A25">
        <v>21.348571672711003</v>
      </c>
      <c r="B25">
        <v>54.055224323435205</v>
      </c>
      <c r="C25">
        <v>112.10515336040415</v>
      </c>
      <c r="D25">
        <v>-118.71668743890061</v>
      </c>
      <c r="E25">
        <v>16.148305502658499</v>
      </c>
      <c r="F25">
        <v>42.946918099668707</v>
      </c>
      <c r="G25">
        <v>85.394949032293596</v>
      </c>
    </row>
    <row r="26" spans="1:7" x14ac:dyDescent="0.3">
      <c r="A26">
        <v>39.622393884754345</v>
      </c>
      <c r="B26">
        <v>68.405416587759262</v>
      </c>
      <c r="C26">
        <v>141.03366213102515</v>
      </c>
      <c r="D26">
        <v>-125.54888124526769</v>
      </c>
      <c r="E26">
        <v>23.2122806078963</v>
      </c>
      <c r="F26">
        <v>47.766882663948294</v>
      </c>
      <c r="G26">
        <v>94.831674849512424</v>
      </c>
    </row>
    <row r="27" spans="1:7" x14ac:dyDescent="0.3">
      <c r="A27">
        <v>34.364665330971704</v>
      </c>
      <c r="B27">
        <v>61.213779082825887</v>
      </c>
      <c r="C27">
        <v>127.39767214103722</v>
      </c>
      <c r="D27">
        <v>-115.61644577157121</v>
      </c>
      <c r="E27">
        <v>20.359913924840999</v>
      </c>
      <c r="F27">
        <v>46.389780420581282</v>
      </c>
      <c r="G27">
        <v>92.469121627666397</v>
      </c>
    </row>
    <row r="28" spans="1:7" x14ac:dyDescent="0.3">
      <c r="A28">
        <v>57.094133960985843</v>
      </c>
      <c r="B28">
        <v>48.72800841205239</v>
      </c>
      <c r="C28">
        <v>101.77518752651841</v>
      </c>
      <c r="D28">
        <v>-31.735229421618584</v>
      </c>
      <c r="E28">
        <v>18.2534041900931</v>
      </c>
      <c r="F28">
        <v>49.39319050884221</v>
      </c>
      <c r="G28">
        <v>97.997824512204005</v>
      </c>
    </row>
    <row r="29" spans="1:7" x14ac:dyDescent="0.3">
      <c r="A29">
        <v>20.110381862338691</v>
      </c>
      <c r="B29">
        <v>38.402968497775369</v>
      </c>
      <c r="C29">
        <v>81.239625713469763</v>
      </c>
      <c r="D29">
        <v>-74.908565952509292</v>
      </c>
      <c r="E29">
        <v>22.568585639035</v>
      </c>
      <c r="F29">
        <v>45.091123275071311</v>
      </c>
      <c r="G29">
        <v>89.798474011824339</v>
      </c>
    </row>
    <row r="30" spans="1:7" x14ac:dyDescent="0.3">
      <c r="A30">
        <v>42.862113346309101</v>
      </c>
      <c r="B30">
        <v>69.601657089369212</v>
      </c>
      <c r="C30">
        <v>144.01790564807993</v>
      </c>
      <c r="D30">
        <v>-123.544474272011</v>
      </c>
      <c r="E30">
        <v>15.1245034025481</v>
      </c>
      <c r="F30">
        <v>48.092942392604115</v>
      </c>
      <c r="G30">
        <v>97.179095312672956</v>
      </c>
    </row>
    <row r="31" spans="1:7" x14ac:dyDescent="0.3">
      <c r="A31">
        <v>38.86693326004945</v>
      </c>
      <c r="B31">
        <v>33.978980675237608</v>
      </c>
      <c r="C31">
        <v>72.798453165374966</v>
      </c>
      <c r="D31">
        <v>-24.737475753894003</v>
      </c>
      <c r="E31">
        <v>23.766213082196099</v>
      </c>
      <c r="F31">
        <v>45.584602026259944</v>
      </c>
      <c r="G31">
        <v>90.622646565675396</v>
      </c>
    </row>
    <row r="32" spans="1:7" x14ac:dyDescent="0.3">
      <c r="A32">
        <v>35.22637825730375</v>
      </c>
      <c r="B32">
        <v>49.582799993030726</v>
      </c>
      <c r="C32">
        <v>103.6756829530412</v>
      </c>
      <c r="D32">
        <v>-78.320634849237607</v>
      </c>
      <c r="E32">
        <v>29.7988786643519</v>
      </c>
      <c r="F32">
        <v>49.414123031693883</v>
      </c>
      <c r="G32">
        <v>99.827034186510687</v>
      </c>
    </row>
    <row r="33" spans="1:7" x14ac:dyDescent="0.3">
      <c r="A33">
        <v>66.914264839954654</v>
      </c>
      <c r="B33">
        <v>74.723253487819449</v>
      </c>
      <c r="C33">
        <v>153.58424039645388</v>
      </c>
      <c r="D33">
        <v>-89.7853992787837</v>
      </c>
      <c r="E33">
        <v>17.688622579913599</v>
      </c>
      <c r="F33">
        <v>50.880769352125682</v>
      </c>
      <c r="G33">
        <v>101.46439914321712</v>
      </c>
    </row>
    <row r="34" spans="1:7" x14ac:dyDescent="0.3">
      <c r="A34">
        <v>28.008130556071549</v>
      </c>
      <c r="B34">
        <v>40.47091065428971</v>
      </c>
      <c r="C34">
        <v>85.677348689720233</v>
      </c>
      <c r="D34">
        <v>-65.767670305760205</v>
      </c>
      <c r="E34">
        <v>22.185193304107798</v>
      </c>
      <c r="F34">
        <v>53.945331528318498</v>
      </c>
      <c r="G34">
        <v>108.01021805000073</v>
      </c>
    </row>
    <row r="35" spans="1:7" x14ac:dyDescent="0.3">
      <c r="A35">
        <v>58.902384187385302</v>
      </c>
      <c r="B35">
        <v>28.640560083062475</v>
      </c>
      <c r="C35">
        <v>62.231242605865909</v>
      </c>
      <c r="D35">
        <v>31.179520631726305</v>
      </c>
      <c r="E35">
        <v>18.8981551254086</v>
      </c>
      <c r="F35">
        <v>45.185544290995765</v>
      </c>
      <c r="G35">
        <v>90.543762253090009</v>
      </c>
    </row>
    <row r="36" spans="1:7" x14ac:dyDescent="0.3">
      <c r="A36">
        <v>35.706761234295257</v>
      </c>
      <c r="B36">
        <v>38.941524432539318</v>
      </c>
      <c r="C36">
        <v>82.281730494886347</v>
      </c>
      <c r="D36">
        <v>-45.278498780273111</v>
      </c>
      <c r="E36">
        <v>26.1595213369806</v>
      </c>
      <c r="F36">
        <v>46.269959487571214</v>
      </c>
      <c r="G36">
        <v>91.586056142546639</v>
      </c>
    </row>
    <row r="37" spans="1:7" x14ac:dyDescent="0.3">
      <c r="A37">
        <v>53.491725092182854</v>
      </c>
      <c r="B37">
        <v>60.084606129729309</v>
      </c>
      <c r="C37">
        <v>125.07992429595009</v>
      </c>
      <c r="D37">
        <v>-73.886740024636012</v>
      </c>
      <c r="E37">
        <v>20.772363853107802</v>
      </c>
      <c r="F37">
        <v>47.735056614472633</v>
      </c>
      <c r="G37">
        <v>95.193949816871239</v>
      </c>
    </row>
    <row r="38" spans="1:7" x14ac:dyDescent="0.3">
      <c r="A38">
        <v>36.266157722996446</v>
      </c>
      <c r="B38">
        <v>58.885273361540847</v>
      </c>
      <c r="C38">
        <v>122.41462958732603</v>
      </c>
      <c r="D38">
        <v>-104.34112352313829</v>
      </c>
      <c r="E38">
        <v>30.129266773889</v>
      </c>
      <c r="F38">
        <v>50.466143136340129</v>
      </c>
      <c r="G38">
        <v>100.77970643174602</v>
      </c>
    </row>
    <row r="39" spans="1:7" x14ac:dyDescent="0.3">
      <c r="A39">
        <v>21.879838408769501</v>
      </c>
      <c r="B39">
        <v>29.824963615213541</v>
      </c>
      <c r="C39">
        <v>64.429500253871026</v>
      </c>
      <c r="D39">
        <v>-46.161975241242402</v>
      </c>
      <c r="E39">
        <v>18.077264545950801</v>
      </c>
      <c r="F39">
        <v>52.556661603861755</v>
      </c>
      <c r="G39">
        <v>105.11749258801652</v>
      </c>
    </row>
    <row r="40" spans="1:7" x14ac:dyDescent="0.3">
      <c r="A40">
        <v>28.959868641452644</v>
      </c>
      <c r="B40">
        <v>64.881144669331519</v>
      </c>
      <c r="C40">
        <v>134.38111436756827</v>
      </c>
      <c r="D40">
        <v>-136.89808236862288</v>
      </c>
      <c r="E40">
        <v>19.046185642332901</v>
      </c>
      <c r="F40">
        <v>47.803144883312569</v>
      </c>
      <c r="G40">
        <v>96.018156449207808</v>
      </c>
    </row>
    <row r="41" spans="1:7" x14ac:dyDescent="0.3">
      <c r="A41">
        <v>49.189615497134795</v>
      </c>
      <c r="B41">
        <v>22.305614343119206</v>
      </c>
      <c r="C41">
        <v>49.123227204509284</v>
      </c>
      <c r="D41">
        <v>31.41014984252331</v>
      </c>
      <c r="E41">
        <v>22.662789874298799</v>
      </c>
      <c r="F41">
        <v>53.31727080814828</v>
      </c>
      <c r="G41">
        <v>106.61100435807107</v>
      </c>
    </row>
    <row r="42" spans="1:7" x14ac:dyDescent="0.3">
      <c r="A42">
        <v>41.481734251943955</v>
      </c>
      <c r="B42">
        <v>25.6215163299265</v>
      </c>
      <c r="C42">
        <v>55.261666184024698</v>
      </c>
      <c r="D42">
        <v>6.7894714669052973</v>
      </c>
      <c r="E42">
        <v>14.7067746423462</v>
      </c>
      <c r="F42">
        <v>49.686734609735808</v>
      </c>
      <c r="G42">
        <v>99.182060763737908</v>
      </c>
    </row>
    <row r="43" spans="1:7" x14ac:dyDescent="0.3">
      <c r="A43">
        <v>54.016063906477143</v>
      </c>
      <c r="B43">
        <v>30.254010593926324</v>
      </c>
      <c r="C43">
        <v>64.809652488148799</v>
      </c>
      <c r="D43">
        <v>17.540417250408609</v>
      </c>
      <c r="E43">
        <v>10.5709041303317</v>
      </c>
      <c r="F43">
        <v>56.359976552386925</v>
      </c>
      <c r="G43">
        <v>113.75351509829567</v>
      </c>
    </row>
    <row r="44" spans="1:7" x14ac:dyDescent="0.3">
      <c r="A44">
        <v>42.793991032825446</v>
      </c>
      <c r="B44">
        <v>74.508269172056728</v>
      </c>
      <c r="C44">
        <v>153.75804118137563</v>
      </c>
      <c r="D44">
        <v>-138.2865704182299</v>
      </c>
      <c r="E44">
        <v>11.3090351077539</v>
      </c>
      <c r="F44">
        <v>46.39973689516831</v>
      </c>
      <c r="G44">
        <v>92.236968263213839</v>
      </c>
    </row>
    <row r="45" spans="1:7" x14ac:dyDescent="0.3">
      <c r="A45">
        <v>54.831092683728905</v>
      </c>
      <c r="B45">
        <v>68.365336992512496</v>
      </c>
      <c r="C45">
        <v>140.93195535777335</v>
      </c>
      <c r="D45">
        <v>-94.978968928859416</v>
      </c>
      <c r="E45">
        <v>21.553885300227702</v>
      </c>
      <c r="F45">
        <v>48.37821704152487</v>
      </c>
      <c r="G45">
        <v>97.482670513908886</v>
      </c>
    </row>
    <row r="46" spans="1:7" x14ac:dyDescent="0.3">
      <c r="A46">
        <v>24.803333363246423</v>
      </c>
      <c r="B46">
        <v>65.027144445506934</v>
      </c>
      <c r="C46">
        <v>134.45554820185748</v>
      </c>
      <c r="D46">
        <v>-145.32277042028682</v>
      </c>
      <c r="E46">
        <v>23.565438781052201</v>
      </c>
      <c r="F46">
        <v>55.113344607933676</v>
      </c>
      <c r="G46">
        <v>110.48284829704176</v>
      </c>
    </row>
    <row r="47" spans="1:7" x14ac:dyDescent="0.3">
      <c r="A47">
        <v>46.596356991066699</v>
      </c>
      <c r="B47">
        <v>51.681317827115123</v>
      </c>
      <c r="C47">
        <v>107.81084613501585</v>
      </c>
      <c r="D47">
        <v>-61.781574611255991</v>
      </c>
      <c r="E47">
        <v>23.018934367170498</v>
      </c>
      <c r="F47">
        <v>45.962137149895227</v>
      </c>
      <c r="G47">
        <v>92.319661967709933</v>
      </c>
    </row>
    <row r="48" spans="1:7" x14ac:dyDescent="0.3">
      <c r="A48">
        <v>61.798301370931057</v>
      </c>
      <c r="B48">
        <v>73.240191379249993</v>
      </c>
      <c r="C48">
        <v>151.0952214396554</v>
      </c>
      <c r="D48">
        <v>-96.284909846716914</v>
      </c>
      <c r="E48">
        <v>8.1513993288477895</v>
      </c>
      <c r="F48">
        <v>61.658113916335545</v>
      </c>
      <c r="G48">
        <v>124.28741984823529</v>
      </c>
    </row>
    <row r="49" spans="1:7" x14ac:dyDescent="0.3">
      <c r="A49">
        <v>29.446825451201505</v>
      </c>
      <c r="B49">
        <v>67.091875324521865</v>
      </c>
      <c r="C49">
        <v>138.92697720078354</v>
      </c>
      <c r="D49">
        <v>-142.74093195964321</v>
      </c>
      <c r="E49">
        <v>27.264100922762498</v>
      </c>
      <c r="F49">
        <v>41.254506400210971</v>
      </c>
      <c r="G49">
        <v>82.38466304998127</v>
      </c>
    </row>
    <row r="50" spans="1:7" x14ac:dyDescent="0.3">
      <c r="A50">
        <v>27.946465304352337</v>
      </c>
      <c r="B50">
        <v>42.97119596362073</v>
      </c>
      <c r="C50">
        <v>89.999788756297747</v>
      </c>
      <c r="D50">
        <v>-72.372729692485876</v>
      </c>
      <c r="E50">
        <v>28.2229009109335</v>
      </c>
      <c r="F50">
        <v>51.14187430216753</v>
      </c>
      <c r="G50">
        <v>103.19352724324175</v>
      </c>
    </row>
    <row r="51" spans="1:7" x14ac:dyDescent="0.3">
      <c r="A51">
        <v>49.284042480134346</v>
      </c>
      <c r="B51">
        <v>23.848632518689719</v>
      </c>
      <c r="C51">
        <v>51.836925435170507</v>
      </c>
      <c r="D51">
        <v>27.52966891173341</v>
      </c>
      <c r="E51">
        <v>6.9606936032488802</v>
      </c>
      <c r="F51">
        <v>47.287066075518858</v>
      </c>
      <c r="G51">
        <v>94.471095298385436</v>
      </c>
    </row>
    <row r="52" spans="1:7" x14ac:dyDescent="0.3">
      <c r="A52">
        <v>50.7006295343365</v>
      </c>
      <c r="B52">
        <v>20.594873477706617</v>
      </c>
      <c r="C52">
        <v>45.991162644765453</v>
      </c>
      <c r="D52">
        <v>39.1288753860686</v>
      </c>
      <c r="E52">
        <v>21.8183578881819</v>
      </c>
      <c r="F52">
        <v>51.326372620954274</v>
      </c>
      <c r="G52">
        <v>102.18263290185769</v>
      </c>
    </row>
    <row r="53" spans="1:7" x14ac:dyDescent="0.3">
      <c r="A53">
        <v>60.591186940271449</v>
      </c>
      <c r="B53">
        <v>28.591196999012283</v>
      </c>
      <c r="C53">
        <v>61.963664781401199</v>
      </c>
      <c r="D53">
        <v>34.958373323497099</v>
      </c>
      <c r="E53">
        <v>20.4282914873239</v>
      </c>
      <c r="F53">
        <v>53.800864792782313</v>
      </c>
      <c r="G53">
        <v>107.1610281788503</v>
      </c>
    </row>
    <row r="54" spans="1:7" x14ac:dyDescent="0.3">
      <c r="A54">
        <v>38.108499806739452</v>
      </c>
      <c r="B54">
        <v>33.874404609730739</v>
      </c>
      <c r="C54">
        <v>72.560370362798082</v>
      </c>
      <c r="D54">
        <v>-25.897324829310506</v>
      </c>
      <c r="E54">
        <v>15.79359886808</v>
      </c>
      <c r="F54">
        <v>46.478199396581118</v>
      </c>
      <c r="G54">
        <v>93.34728265547507</v>
      </c>
    </row>
    <row r="55" spans="1:7" x14ac:dyDescent="0.3">
      <c r="A55">
        <v>20.130260945598955</v>
      </c>
      <c r="B55">
        <v>42.226781282892198</v>
      </c>
      <c r="C55">
        <v>89.358944263234847</v>
      </c>
      <c r="D55">
        <v>-87.044157992358009</v>
      </c>
      <c r="E55">
        <v>24.4364661253232</v>
      </c>
      <c r="F55">
        <v>47.811681014853825</v>
      </c>
      <c r="G55">
        <v>95.55288666567813</v>
      </c>
    </row>
    <row r="56" spans="1:7" x14ac:dyDescent="0.3">
      <c r="A56">
        <v>57.176657758315699</v>
      </c>
      <c r="B56">
        <v>28.096147438629398</v>
      </c>
      <c r="C56">
        <v>60.276081472752871</v>
      </c>
      <c r="D56">
        <v>30.659935929717406</v>
      </c>
      <c r="E56">
        <v>19.3198140582771</v>
      </c>
      <c r="F56">
        <v>57.752637617627649</v>
      </c>
      <c r="G56">
        <v>114.73264165935501</v>
      </c>
    </row>
    <row r="57" spans="1:7" x14ac:dyDescent="0.3">
      <c r="A57">
        <v>29.545949098951109</v>
      </c>
      <c r="B57">
        <v>34.655364753799418</v>
      </c>
      <c r="C57">
        <v>73.975600665179172</v>
      </c>
      <c r="D57">
        <v>-45.144639389813818</v>
      </c>
      <c r="E57">
        <v>19.796117346168501</v>
      </c>
      <c r="F57">
        <v>58.230670690973291</v>
      </c>
      <c r="G57">
        <v>116.81704237806325</v>
      </c>
    </row>
    <row r="58" spans="1:7" x14ac:dyDescent="0.3">
      <c r="A58">
        <v>26.474978862868102</v>
      </c>
      <c r="B58">
        <v>37.413919063434882</v>
      </c>
      <c r="C58">
        <v>79.177643601637556</v>
      </c>
      <c r="D58">
        <v>-59.087320053628105</v>
      </c>
      <c r="E58">
        <v>25.508629780968501</v>
      </c>
      <c r="F58">
        <v>45.078788545399057</v>
      </c>
      <c r="G58">
        <v>90.334447862345939</v>
      </c>
    </row>
    <row r="59" spans="1:7" x14ac:dyDescent="0.3">
      <c r="A59">
        <v>46.822471674094146</v>
      </c>
      <c r="B59">
        <v>60.548234937583203</v>
      </c>
      <c r="C59">
        <v>125.39519550583877</v>
      </c>
      <c r="D59">
        <v>-87.698012816090682</v>
      </c>
      <c r="E59">
        <v>23.996217558374099</v>
      </c>
      <c r="F59">
        <v>52.588791148199945</v>
      </c>
      <c r="G59">
        <v>105.61564139229466</v>
      </c>
    </row>
    <row r="60" spans="1:7" x14ac:dyDescent="0.3">
      <c r="A60">
        <v>56.059890688643257</v>
      </c>
      <c r="B60">
        <v>26.551798097097134</v>
      </c>
      <c r="C60">
        <v>57.353016011463211</v>
      </c>
      <c r="D60">
        <v>32.809693990230087</v>
      </c>
      <c r="E60">
        <v>13.7351512982116</v>
      </c>
      <c r="F60">
        <v>51.467069042256739</v>
      </c>
      <c r="G60">
        <v>102.60242583423559</v>
      </c>
    </row>
    <row r="61" spans="1:7" x14ac:dyDescent="0.3">
      <c r="A61">
        <v>51.075160760812096</v>
      </c>
      <c r="B61">
        <v>38.224900480049477</v>
      </c>
      <c r="C61">
        <v>80.549610095061936</v>
      </c>
      <c r="D61">
        <v>-11.944293019004093</v>
      </c>
      <c r="E61">
        <v>24.249676408807598</v>
      </c>
      <c r="F61">
        <v>49.332550644453875</v>
      </c>
      <c r="G61">
        <v>98.586955192956324</v>
      </c>
    </row>
    <row r="62" spans="1:7" x14ac:dyDescent="0.3">
      <c r="A62">
        <v>65.609007951468556</v>
      </c>
      <c r="B62">
        <v>72.487972212969865</v>
      </c>
      <c r="C62">
        <v>149.32973012395399</v>
      </c>
      <c r="D62">
        <v>-86.016048513333203</v>
      </c>
      <c r="E62">
        <v>24.406021559393501</v>
      </c>
      <c r="F62">
        <v>47.19399707880585</v>
      </c>
      <c r="G62">
        <v>93.976083747206189</v>
      </c>
    </row>
    <row r="63" spans="1:7" x14ac:dyDescent="0.3">
      <c r="A63">
        <v>41.950052827041198</v>
      </c>
      <c r="B63">
        <v>41.536305757142948</v>
      </c>
      <c r="C63">
        <v>88.025339238960484</v>
      </c>
      <c r="D63">
        <v>-41.4047625324704</v>
      </c>
      <c r="E63">
        <v>23.712939106500201</v>
      </c>
      <c r="F63">
        <v>53.75244660228946</v>
      </c>
      <c r="G63">
        <v>107.68315682216434</v>
      </c>
    </row>
    <row r="64" spans="1:7" x14ac:dyDescent="0.3">
      <c r="A64">
        <v>64.198043549621303</v>
      </c>
      <c r="B64">
        <v>64.739788273119586</v>
      </c>
      <c r="C64">
        <v>133.87994052000261</v>
      </c>
      <c r="D64">
        <v>-65.670195699656489</v>
      </c>
      <c r="E64">
        <v>26.679758808519701</v>
      </c>
      <c r="F64">
        <v>44.007724604563542</v>
      </c>
      <c r="G64">
        <v>88.296951737211074</v>
      </c>
    </row>
    <row r="65" spans="1:7" x14ac:dyDescent="0.3">
      <c r="A65">
        <v>36.97178420479645</v>
      </c>
      <c r="B65">
        <v>79.795624727850154</v>
      </c>
      <c r="C65">
        <v>164.05514220462703</v>
      </c>
      <c r="D65">
        <v>-165.37203498268889</v>
      </c>
      <c r="E65">
        <v>25.195921682856898</v>
      </c>
      <c r="F65">
        <v>52.84306208772103</v>
      </c>
      <c r="G65">
        <v>104.85073643479811</v>
      </c>
    </row>
    <row r="66" spans="1:7" x14ac:dyDescent="0.3">
      <c r="A66">
        <v>54.345187769316496</v>
      </c>
      <c r="B66">
        <v>78.044712728882018</v>
      </c>
      <c r="C66">
        <v>160.88377182188566</v>
      </c>
      <c r="D66">
        <v>-125.8695892114014</v>
      </c>
      <c r="E66">
        <v>20.580038876986599</v>
      </c>
      <c r="F66">
        <v>43.616940868500201</v>
      </c>
      <c r="G66">
        <v>88.152598542888995</v>
      </c>
    </row>
    <row r="67" spans="1:7" x14ac:dyDescent="0.3">
      <c r="A67">
        <v>45.892212236602504</v>
      </c>
      <c r="B67">
        <v>70.506763235910583</v>
      </c>
      <c r="C67">
        <v>145.26863512579325</v>
      </c>
      <c r="D67">
        <v>-119.35981189642841</v>
      </c>
      <c r="E67">
        <v>13.7128720692345</v>
      </c>
      <c r="F67">
        <v>50.138823133689044</v>
      </c>
      <c r="G67">
        <v>99.799697414710835</v>
      </c>
    </row>
    <row r="68" spans="1:7" x14ac:dyDescent="0.3">
      <c r="A68">
        <v>26.749046066748356</v>
      </c>
      <c r="B68">
        <v>49.769091797275344</v>
      </c>
      <c r="C68">
        <v>103.69662024472858</v>
      </c>
      <c r="D68">
        <v>-95.306695813337811</v>
      </c>
      <c r="E68">
        <v>24.553020027351199</v>
      </c>
      <c r="F68">
        <v>51.019179039556896</v>
      </c>
      <c r="G68">
        <v>102.29282076026551</v>
      </c>
    </row>
    <row r="69" spans="1:7" x14ac:dyDescent="0.3">
      <c r="A69">
        <v>27.90238958202761</v>
      </c>
      <c r="B69">
        <v>74.581406054678411</v>
      </c>
      <c r="C69">
        <v>153.26006626311363</v>
      </c>
      <c r="D69">
        <v>-167.32303343190682</v>
      </c>
      <c r="E69">
        <v>19.904471012959299</v>
      </c>
      <c r="F69">
        <v>40.169682629022986</v>
      </c>
      <c r="G69">
        <v>79.85008179015874</v>
      </c>
    </row>
    <row r="70" spans="1:7" x14ac:dyDescent="0.3">
      <c r="A70">
        <v>20.148384951819146</v>
      </c>
      <c r="B70">
        <v>42.03158708252775</v>
      </c>
      <c r="C70">
        <v>88.066697663511476</v>
      </c>
      <c r="D70">
        <v>-85.070117441272004</v>
      </c>
      <c r="E70">
        <v>23.7741797948764</v>
      </c>
      <c r="F70">
        <v>53.622211250895027</v>
      </c>
      <c r="G70">
        <v>108.26922426275368</v>
      </c>
    </row>
    <row r="71" spans="1:7" x14ac:dyDescent="0.3">
      <c r="A71">
        <v>25.059418979223949</v>
      </c>
      <c r="B71">
        <v>72.790894617310983</v>
      </c>
      <c r="C71">
        <v>149.72961688619495</v>
      </c>
      <c r="D71">
        <v>-167.7148779363707</v>
      </c>
      <c r="E71">
        <v>13.892101444766601</v>
      </c>
      <c r="F71">
        <v>50.448999429967309</v>
      </c>
      <c r="G71">
        <v>100.32292862008956</v>
      </c>
    </row>
    <row r="72" spans="1:7" x14ac:dyDescent="0.3">
      <c r="A72">
        <v>53.980898666308349</v>
      </c>
      <c r="B72">
        <v>40.20422825320771</v>
      </c>
      <c r="C72">
        <v>85.014664285092678</v>
      </c>
      <c r="D72">
        <v>-12.828403558126595</v>
      </c>
      <c r="E72">
        <v>23.201671409437001</v>
      </c>
      <c r="F72">
        <v>48.502383732689175</v>
      </c>
      <c r="G72">
        <v>97.414885534395893</v>
      </c>
    </row>
    <row r="73" spans="1:7" x14ac:dyDescent="0.3">
      <c r="A73">
        <v>20.501443026526708</v>
      </c>
      <c r="B73">
        <v>37.730822828976791</v>
      </c>
      <c r="C73">
        <v>79.833667203506593</v>
      </c>
      <c r="D73">
        <v>-72.018134025303709</v>
      </c>
      <c r="E73">
        <v>19.795519987941901</v>
      </c>
      <c r="F73">
        <v>43.405744278282654</v>
      </c>
      <c r="G73">
        <v>87.136814972224244</v>
      </c>
    </row>
    <row r="74" spans="1:7" x14ac:dyDescent="0.3">
      <c r="A74">
        <v>59.792013973958753</v>
      </c>
      <c r="B74">
        <v>10.917609286712368</v>
      </c>
      <c r="C74">
        <v>26.368170098027278</v>
      </c>
      <c r="D74">
        <v>86.737365757718408</v>
      </c>
      <c r="E74">
        <v>20.524921895112598</v>
      </c>
      <c r="F74">
        <v>46.426542423172023</v>
      </c>
      <c r="G74">
        <v>92.429855145391471</v>
      </c>
    </row>
    <row r="75" spans="1:7" x14ac:dyDescent="0.3">
      <c r="A75">
        <v>20.035580531722658</v>
      </c>
      <c r="B75">
        <v>78.672073715029256</v>
      </c>
      <c r="C75">
        <v>162.03756005236602</v>
      </c>
      <c r="D75">
        <v>-196.21897053297872</v>
      </c>
      <c r="E75">
        <v>20.914381971810698</v>
      </c>
      <c r="F75">
        <v>50.116085002883814</v>
      </c>
      <c r="G75">
        <v>100.06587280282731</v>
      </c>
    </row>
    <row r="76" spans="1:7" x14ac:dyDescent="0.3">
      <c r="A76">
        <v>27.87408407557475</v>
      </c>
      <c r="B76">
        <v>61.099592812253086</v>
      </c>
      <c r="C76">
        <v>126.78508923134156</v>
      </c>
      <c r="D76">
        <v>-127.6790076128303</v>
      </c>
      <c r="E76">
        <v>18.2526057115969</v>
      </c>
      <c r="F76">
        <v>52.779472791779533</v>
      </c>
      <c r="G76">
        <v>105.43389240661224</v>
      </c>
    </row>
    <row r="77" spans="1:7" x14ac:dyDescent="0.3">
      <c r="A77">
        <v>66.72718655824454</v>
      </c>
      <c r="B77">
        <v>61.892400004131019</v>
      </c>
      <c r="C77">
        <v>128.62567172691863</v>
      </c>
      <c r="D77">
        <v>-52.732854039735997</v>
      </c>
      <c r="E77">
        <v>23.187221382398999</v>
      </c>
      <c r="F77">
        <v>52.16960102186362</v>
      </c>
      <c r="G77">
        <v>104.59041680218074</v>
      </c>
    </row>
    <row r="78" spans="1:7" x14ac:dyDescent="0.3">
      <c r="A78">
        <v>53.479015177414951</v>
      </c>
      <c r="B78">
        <v>10.037258316268881</v>
      </c>
      <c r="C78">
        <v>25.007258958208379</v>
      </c>
      <c r="D78">
        <v>76.152126834892002</v>
      </c>
      <c r="E78">
        <v>27.0570923145773</v>
      </c>
      <c r="F78">
        <v>45.764089138857102</v>
      </c>
      <c r="G78">
        <v>91.866580343173453</v>
      </c>
    </row>
    <row r="79" spans="1:7" x14ac:dyDescent="0.3">
      <c r="A79">
        <v>34.186322690607305</v>
      </c>
      <c r="B79">
        <v>56.200372980546803</v>
      </c>
      <c r="C79">
        <v>116.49788613255016</v>
      </c>
      <c r="D79">
        <v>-99.628321938775116</v>
      </c>
      <c r="E79">
        <v>17.104402788796801</v>
      </c>
      <c r="F79">
        <v>54.19583813840282</v>
      </c>
      <c r="G79">
        <v>108.8656233580585</v>
      </c>
    </row>
    <row r="80" spans="1:7" x14ac:dyDescent="0.3">
      <c r="A80">
        <v>51.130401146332943</v>
      </c>
      <c r="B80">
        <v>52.954291881163087</v>
      </c>
      <c r="C80">
        <v>110.77176744463364</v>
      </c>
      <c r="D80">
        <v>-57.153545359514595</v>
      </c>
      <c r="E80">
        <v>15.5541437232897</v>
      </c>
      <c r="F80">
        <v>48.392041898274456</v>
      </c>
      <c r="G80">
        <v>96.636814365545689</v>
      </c>
    </row>
    <row r="81" spans="1:7" x14ac:dyDescent="0.3">
      <c r="A81">
        <v>44.089523348367401</v>
      </c>
      <c r="B81">
        <v>33.874491490628955</v>
      </c>
      <c r="C81">
        <v>72.504308524036887</v>
      </c>
      <c r="D81">
        <v>-13.8512100356986</v>
      </c>
      <c r="E81">
        <v>12.505540790065499</v>
      </c>
      <c r="F81">
        <v>44.34548468036013</v>
      </c>
      <c r="G81">
        <v>87.738239524723483</v>
      </c>
    </row>
    <row r="82" spans="1:7" x14ac:dyDescent="0.3">
      <c r="A82">
        <v>38.587391347070401</v>
      </c>
      <c r="B82">
        <v>11.550819489685463</v>
      </c>
      <c r="C82">
        <v>27.402339353576778</v>
      </c>
      <c r="D82">
        <v>42.777328675563602</v>
      </c>
      <c r="E82">
        <v>21.383406829738998</v>
      </c>
      <c r="F82">
        <v>59.551234851484985</v>
      </c>
      <c r="G82">
        <v>118.90879201013101</v>
      </c>
    </row>
    <row r="83" spans="1:7" x14ac:dyDescent="0.3">
      <c r="A83">
        <v>35.096117130921201</v>
      </c>
      <c r="B83">
        <v>77.439618124880184</v>
      </c>
      <c r="C83">
        <v>158.90275137571024</v>
      </c>
      <c r="D83">
        <v>-161.39708491611199</v>
      </c>
      <c r="E83">
        <v>20.545669548563399</v>
      </c>
      <c r="F83">
        <v>44.729976912972553</v>
      </c>
      <c r="G83">
        <v>89.886436988790081</v>
      </c>
    </row>
    <row r="84" spans="1:7" x14ac:dyDescent="0.3">
      <c r="A84">
        <v>45.403843460755049</v>
      </c>
      <c r="B84">
        <v>62.499429328964482</v>
      </c>
      <c r="C84">
        <v>129.94066372520689</v>
      </c>
      <c r="D84">
        <v>-97.351440708825095</v>
      </c>
      <c r="E84">
        <v>19.562843411902801</v>
      </c>
      <c r="F84">
        <v>55.026940931650969</v>
      </c>
      <c r="G84">
        <v>110.92606393399909</v>
      </c>
    </row>
    <row r="85" spans="1:7" x14ac:dyDescent="0.3">
      <c r="A85">
        <v>35.699186967514102</v>
      </c>
      <c r="B85">
        <v>34.487661601078685</v>
      </c>
      <c r="C85">
        <v>73.259998234053228</v>
      </c>
      <c r="D85">
        <v>-31.765079728946304</v>
      </c>
      <c r="E85">
        <v>21.7307051446736</v>
      </c>
      <c r="F85">
        <v>50.281053180157507</v>
      </c>
      <c r="G85">
        <v>100.48513097481234</v>
      </c>
    </row>
    <row r="86" spans="1:7" x14ac:dyDescent="0.3">
      <c r="A86">
        <v>64.485539582028252</v>
      </c>
      <c r="B86">
        <v>10.408621597402949</v>
      </c>
      <c r="C86">
        <v>24.9247137873421</v>
      </c>
      <c r="D86">
        <v>98.288956520183689</v>
      </c>
      <c r="E86">
        <v>16.133353306593701</v>
      </c>
      <c r="F86">
        <v>42.632538852595893</v>
      </c>
      <c r="G86">
        <v>85.955778323866554</v>
      </c>
    </row>
    <row r="87" spans="1:7" x14ac:dyDescent="0.3">
      <c r="A87">
        <v>44.547199107964602</v>
      </c>
      <c r="B87">
        <v>76.22073888411326</v>
      </c>
      <c r="C87">
        <v>157.15982174447686</v>
      </c>
      <c r="D87">
        <v>-139.88130523611699</v>
      </c>
      <c r="E87">
        <v>18.041519431077901</v>
      </c>
      <c r="F87">
        <v>55.889711523388947</v>
      </c>
      <c r="G87">
        <v>111.20075476676115</v>
      </c>
    </row>
    <row r="88" spans="1:7" x14ac:dyDescent="0.3">
      <c r="A88">
        <v>24.385244121536701</v>
      </c>
      <c r="B88">
        <v>60.932928207445542</v>
      </c>
      <c r="C88">
        <v>126.62090947601075</v>
      </c>
      <c r="D88">
        <v>-134.41049124153901</v>
      </c>
      <c r="E88">
        <v>20.727133934532102</v>
      </c>
      <c r="F88">
        <v>51.771956619184316</v>
      </c>
      <c r="G88">
        <v>103.18927694847285</v>
      </c>
    </row>
    <row r="89" spans="1:7" x14ac:dyDescent="0.3">
      <c r="A89">
        <v>34.73677514860065</v>
      </c>
      <c r="B89">
        <v>63.358220212309874</v>
      </c>
      <c r="C89">
        <v>131.1879303126467</v>
      </c>
      <c r="D89">
        <v>-120.55591994990709</v>
      </c>
      <c r="E89">
        <v>20.757457005195999</v>
      </c>
      <c r="F89">
        <v>47.520556787014577</v>
      </c>
      <c r="G89">
        <v>95.652429509494297</v>
      </c>
    </row>
    <row r="90" spans="1:7" x14ac:dyDescent="0.3">
      <c r="A90">
        <v>48.08746712122776</v>
      </c>
      <c r="B90">
        <v>44.230484833109799</v>
      </c>
      <c r="C90">
        <v>92.601454469518615</v>
      </c>
      <c r="D90">
        <v>-35.992062234205818</v>
      </c>
      <c r="E90">
        <v>26.329530934495999</v>
      </c>
      <c r="F90">
        <v>0.12367698590906429</v>
      </c>
      <c r="G90">
        <v>0.10220692369979645</v>
      </c>
    </row>
    <row r="91" spans="1:7" x14ac:dyDescent="0.3">
      <c r="A91">
        <v>33.812048180589599</v>
      </c>
      <c r="B91">
        <v>17.739297322737432</v>
      </c>
      <c r="C91">
        <v>40.230288305872534</v>
      </c>
      <c r="D91">
        <v>13.990450294422395</v>
      </c>
      <c r="E91">
        <v>28.813254866638601</v>
      </c>
      <c r="F91">
        <v>52.674243748498633</v>
      </c>
      <c r="G91">
        <v>105.69329040465561</v>
      </c>
    </row>
    <row r="92" spans="1:7" x14ac:dyDescent="0.3">
      <c r="A92">
        <v>58.685134580459653</v>
      </c>
      <c r="B92">
        <v>69.688132534674139</v>
      </c>
      <c r="C92">
        <v>144.08058114131654</v>
      </c>
      <c r="D92">
        <v>-91.992417040874315</v>
      </c>
      <c r="E92">
        <v>14.993789358650901</v>
      </c>
      <c r="F92">
        <v>54.078851621911028</v>
      </c>
      <c r="G92">
        <v>107.37963620210594</v>
      </c>
    </row>
    <row r="93" spans="1:7" x14ac:dyDescent="0.3">
      <c r="A93">
        <v>59.249506288904961</v>
      </c>
      <c r="B93">
        <v>43.762949260949512</v>
      </c>
      <c r="C93">
        <v>92.481825747725182</v>
      </c>
      <c r="D93">
        <v>-13.488594264900016</v>
      </c>
      <c r="E93">
        <v>18.7306174587059</v>
      </c>
      <c r="F93">
        <v>52.502586828133261</v>
      </c>
      <c r="G93">
        <v>105.59310637412226</v>
      </c>
    </row>
    <row r="94" spans="1:7" x14ac:dyDescent="0.3">
      <c r="A94">
        <v>44.882802980544895</v>
      </c>
      <c r="B94">
        <v>50.699878631028696</v>
      </c>
      <c r="C94">
        <v>105.63742312287101</v>
      </c>
      <c r="D94">
        <v>-61.949519174522393</v>
      </c>
      <c r="E94">
        <v>20.881525138465499</v>
      </c>
      <c r="F94">
        <v>50.214693784978017</v>
      </c>
      <c r="G94">
        <v>100.14010037767365</v>
      </c>
    </row>
    <row r="95" spans="1:7" x14ac:dyDescent="0.3">
      <c r="A95">
        <v>25.293226023349902</v>
      </c>
      <c r="B95">
        <v>30.083518870652398</v>
      </c>
      <c r="C95">
        <v>64.859456002412458</v>
      </c>
      <c r="D95">
        <v>-39.979941535603508</v>
      </c>
      <c r="E95">
        <v>15.2754555513767</v>
      </c>
      <c r="F95">
        <v>52.210442910195113</v>
      </c>
      <c r="G95">
        <v>103.65433218668507</v>
      </c>
    </row>
    <row r="96" spans="1:7" x14ac:dyDescent="0.3">
      <c r="A96">
        <v>36.542896919321393</v>
      </c>
      <c r="B96">
        <v>73.886472551251288</v>
      </c>
      <c r="C96">
        <v>152.51695204493865</v>
      </c>
      <c r="D96">
        <v>-148.92767944495461</v>
      </c>
      <c r="E96">
        <v>21.7372264723111</v>
      </c>
      <c r="F96">
        <v>59.959354274770782</v>
      </c>
      <c r="G96">
        <v>120.28006744913698</v>
      </c>
    </row>
    <row r="97" spans="1:7" x14ac:dyDescent="0.3">
      <c r="A97">
        <v>66.407490876097455</v>
      </c>
      <c r="B97">
        <v>25.01770941233093</v>
      </c>
      <c r="C97">
        <v>54.699494459436323</v>
      </c>
      <c r="D97">
        <v>57.483991130224794</v>
      </c>
      <c r="E97">
        <v>30.225517306393002</v>
      </c>
      <c r="F97">
        <v>56.04711347604583</v>
      </c>
      <c r="G97">
        <v>111.9047326629979</v>
      </c>
    </row>
    <row r="98" spans="1:7" x14ac:dyDescent="0.3">
      <c r="A98">
        <v>24.982292163934403</v>
      </c>
      <c r="B98">
        <v>51.346639593199704</v>
      </c>
      <c r="C98">
        <v>107.17615958415053</v>
      </c>
      <c r="D98">
        <v>-104.0579580098844</v>
      </c>
      <c r="E98">
        <v>20.2811161558738</v>
      </c>
      <c r="F98">
        <v>49.456468539151984</v>
      </c>
      <c r="G98">
        <v>97.988129226853957</v>
      </c>
    </row>
    <row r="99" spans="1:7" x14ac:dyDescent="0.3">
      <c r="A99">
        <v>67.977859607640099</v>
      </c>
      <c r="B99">
        <v>20.163949865197395</v>
      </c>
      <c r="C99">
        <v>44.841619660369282</v>
      </c>
      <c r="D99">
        <v>75.407136406667206</v>
      </c>
      <c r="E99">
        <v>23.917703508614299</v>
      </c>
      <c r="F99">
        <v>51.729240069721243</v>
      </c>
      <c r="G99">
        <v>104.37428588483807</v>
      </c>
    </row>
    <row r="100" spans="1:7" x14ac:dyDescent="0.3">
      <c r="A100">
        <v>27.102875304796896</v>
      </c>
      <c r="B100">
        <v>73.491543070677693</v>
      </c>
      <c r="C100">
        <v>151.24817854265729</v>
      </c>
      <c r="D100">
        <v>-165.90512929401061</v>
      </c>
      <c r="E100">
        <v>27.8000270917744</v>
      </c>
      <c r="F100">
        <v>50.070668905980575</v>
      </c>
      <c r="G100">
        <v>100.84078407682073</v>
      </c>
    </row>
    <row r="101" spans="1:7" x14ac:dyDescent="0.3">
      <c r="A101">
        <v>28.968663002265004</v>
      </c>
      <c r="B101">
        <v>79.784160260262539</v>
      </c>
      <c r="C101">
        <v>163.84098622668284</v>
      </c>
      <c r="D101">
        <v>-181.05713910326719</v>
      </c>
      <c r="E101">
        <v>17.904094399707201</v>
      </c>
      <c r="F101">
        <v>54.017999904722096</v>
      </c>
      <c r="G101">
        <v>107.88098467235247</v>
      </c>
    </row>
    <row r="102" spans="1:7" x14ac:dyDescent="0.3">
      <c r="A102">
        <v>31.774052774490002</v>
      </c>
      <c r="B102">
        <v>36.845909100891873</v>
      </c>
      <c r="C102">
        <v>77.830515811826047</v>
      </c>
      <c r="D102">
        <v>-46.469082426891909</v>
      </c>
      <c r="E102">
        <v>21.932859716890601</v>
      </c>
      <c r="F102">
        <v>43.58865422135446</v>
      </c>
      <c r="G102">
        <v>87.97632390509122</v>
      </c>
    </row>
    <row r="103" spans="1:7" x14ac:dyDescent="0.3">
      <c r="A103">
        <v>46.891333261594248</v>
      </c>
      <c r="B103">
        <v>58.758939288143935</v>
      </c>
      <c r="C103">
        <v>122.19141740932005</v>
      </c>
      <c r="D103">
        <v>-82.756053907570902</v>
      </c>
      <c r="E103">
        <v>14.9410423136686</v>
      </c>
      <c r="F103">
        <v>48.476973372801574</v>
      </c>
      <c r="G103">
        <v>97.501447576864251</v>
      </c>
    </row>
    <row r="104" spans="1:7" x14ac:dyDescent="0.3">
      <c r="A104">
        <v>53.246576006281202</v>
      </c>
      <c r="B104">
        <v>28.427614139966149</v>
      </c>
      <c r="C104">
        <v>61.700076289132625</v>
      </c>
      <c r="D104">
        <v>20.664416425608508</v>
      </c>
      <c r="E104">
        <v>17.452356232774001</v>
      </c>
      <c r="F104">
        <v>49.41898523181063</v>
      </c>
      <c r="G104">
        <v>99.837038591282322</v>
      </c>
    </row>
    <row r="105" spans="1:7" x14ac:dyDescent="0.3">
      <c r="A105">
        <v>23.193845149080154</v>
      </c>
      <c r="B105">
        <v>49.024669584023421</v>
      </c>
      <c r="C105">
        <v>102.78484018814333</v>
      </c>
      <c r="D105">
        <v>-101.04983493665429</v>
      </c>
      <c r="E105">
        <v>32.182631330528302</v>
      </c>
      <c r="F105">
        <v>56.082700969523181</v>
      </c>
      <c r="G105">
        <v>111.49663758570246</v>
      </c>
    </row>
    <row r="106" spans="1:7" x14ac:dyDescent="0.3">
      <c r="A106">
        <v>26.91492791790116</v>
      </c>
      <c r="B106">
        <v>20.08841391763514</v>
      </c>
      <c r="C106">
        <v>45.03983135193532</v>
      </c>
      <c r="D106">
        <v>-7.0159559514525043</v>
      </c>
      <c r="E106">
        <v>14.107308957768501</v>
      </c>
      <c r="F106">
        <v>57.472933059360209</v>
      </c>
      <c r="G106">
        <v>115.15270394881915</v>
      </c>
    </row>
    <row r="107" spans="1:7" x14ac:dyDescent="0.3">
      <c r="A107">
        <v>49.043692737111904</v>
      </c>
      <c r="B107">
        <v>63.094697573173406</v>
      </c>
      <c r="C107">
        <v>130.37191665887121</v>
      </c>
      <c r="D107">
        <v>-90.718428877749915</v>
      </c>
      <c r="E107">
        <v>19.690288668429801</v>
      </c>
      <c r="F107">
        <v>57.214094335293623</v>
      </c>
      <c r="G107">
        <v>115.0195411594718</v>
      </c>
    </row>
    <row r="108" spans="1:7" x14ac:dyDescent="0.3">
      <c r="A108">
        <v>37.883821252985555</v>
      </c>
      <c r="B108">
        <v>70.236223726346495</v>
      </c>
      <c r="C108">
        <v>144.56408983014234</v>
      </c>
      <c r="D108">
        <v>-134.32009070293211</v>
      </c>
      <c r="E108">
        <v>13.325971287350001</v>
      </c>
      <c r="F108">
        <v>50.306876298546115</v>
      </c>
      <c r="G108">
        <v>100.78942292463738</v>
      </c>
    </row>
    <row r="109" spans="1:7" x14ac:dyDescent="0.3">
      <c r="A109">
        <v>46.064374415186805</v>
      </c>
      <c r="B109">
        <v>45.135758209450891</v>
      </c>
      <c r="C109">
        <v>94.866293473369268</v>
      </c>
      <c r="D109">
        <v>-43.434494248008107</v>
      </c>
      <c r="E109">
        <v>22.797770609112501</v>
      </c>
      <c r="F109">
        <v>59.653583578682486</v>
      </c>
      <c r="G109">
        <v>118.51647528984937</v>
      </c>
    </row>
    <row r="110" spans="1:7" x14ac:dyDescent="0.3">
      <c r="A110">
        <v>68.509963611104496</v>
      </c>
      <c r="B110">
        <v>58.873099620834481</v>
      </c>
      <c r="C110">
        <v>122.15109292377493</v>
      </c>
      <c r="D110">
        <v>-39.45832449674981</v>
      </c>
      <c r="E110">
        <v>16.1102820981211</v>
      </c>
      <c r="F110">
        <v>54.384634785727677</v>
      </c>
      <c r="G110">
        <v>108.37188982561416</v>
      </c>
    </row>
    <row r="111" spans="1:7" x14ac:dyDescent="0.3">
      <c r="A111">
        <v>55.65198513312955</v>
      </c>
      <c r="B111">
        <v>16.691843915025974</v>
      </c>
      <c r="C111">
        <v>38.103323994757567</v>
      </c>
      <c r="D111">
        <v>60.859820362948604</v>
      </c>
      <c r="E111">
        <v>19.468071268510698</v>
      </c>
      <c r="F111">
        <v>46.397078888761136</v>
      </c>
      <c r="G111">
        <v>92.851739953754958</v>
      </c>
    </row>
    <row r="112" spans="1:7" x14ac:dyDescent="0.3">
      <c r="A112">
        <v>48.826561464341694</v>
      </c>
      <c r="B112">
        <v>69.002176293785539</v>
      </c>
      <c r="C112">
        <v>142.75188433142466</v>
      </c>
      <c r="D112">
        <v>-109.71711170474718</v>
      </c>
      <c r="E112">
        <v>7.5028021564575598</v>
      </c>
      <c r="F112">
        <v>56.526845941514047</v>
      </c>
      <c r="G112">
        <v>113.38310769022206</v>
      </c>
    </row>
    <row r="113" spans="1:7" x14ac:dyDescent="0.3">
      <c r="A113">
        <v>32.312973746204399</v>
      </c>
      <c r="B113">
        <v>38.504315801267147</v>
      </c>
      <c r="C113">
        <v>81.138983120097137</v>
      </c>
      <c r="D113">
        <v>-50.352463260673801</v>
      </c>
      <c r="E113">
        <v>17.8184318167676</v>
      </c>
      <c r="F113">
        <v>57.889356059008279</v>
      </c>
      <c r="G113">
        <v>116.2086195701518</v>
      </c>
    </row>
    <row r="114" spans="1:7" x14ac:dyDescent="0.3">
      <c r="A114">
        <v>45.340344883221405</v>
      </c>
      <c r="B114">
        <v>30.507403514021526</v>
      </c>
      <c r="C114">
        <v>65.66973641348639</v>
      </c>
      <c r="D114">
        <v>-1.1007624084893024</v>
      </c>
      <c r="E114">
        <v>11.9073949840721</v>
      </c>
      <c r="F114">
        <v>49.893749477805727</v>
      </c>
      <c r="G114">
        <v>100.12484585575099</v>
      </c>
    </row>
    <row r="115" spans="1:7" x14ac:dyDescent="0.3">
      <c r="A115">
        <v>46.125155672018685</v>
      </c>
      <c r="B115">
        <v>31.200893696952939</v>
      </c>
      <c r="C115">
        <v>66.924593999662974</v>
      </c>
      <c r="D115">
        <v>-1.4128665542021963</v>
      </c>
      <c r="E115">
        <v>12.6088666292457</v>
      </c>
      <c r="F115">
        <v>46.141975481226744</v>
      </c>
      <c r="G115">
        <v>92.527752947442139</v>
      </c>
    </row>
    <row r="116" spans="1:7" x14ac:dyDescent="0.3">
      <c r="A116">
        <v>38.898805422408856</v>
      </c>
      <c r="B116">
        <v>20.760553483618683</v>
      </c>
      <c r="C116">
        <v>45.801516112205</v>
      </c>
      <c r="D116">
        <v>15.809612229161388</v>
      </c>
      <c r="E116">
        <v>20.781826650078202</v>
      </c>
      <c r="F116">
        <v>52.618335518757846</v>
      </c>
      <c r="G116">
        <v>104.31353769713286</v>
      </c>
    </row>
    <row r="117" spans="1:7" x14ac:dyDescent="0.3">
      <c r="A117">
        <v>42.409741913627798</v>
      </c>
      <c r="B117">
        <v>53.727608306110241</v>
      </c>
      <c r="C117">
        <v>112.07716383812637</v>
      </c>
      <c r="D117">
        <v>-76.552375179047999</v>
      </c>
      <c r="E117">
        <v>11.499461283537499</v>
      </c>
      <c r="F117">
        <v>45.367163896081166</v>
      </c>
      <c r="G117">
        <v>91.211971688261897</v>
      </c>
    </row>
    <row r="118" spans="1:7" x14ac:dyDescent="0.3">
      <c r="A118">
        <v>21.119565930936787</v>
      </c>
      <c r="B118">
        <v>11.767305220010305</v>
      </c>
      <c r="C118">
        <v>27.554673725481194</v>
      </c>
      <c r="D118">
        <v>7.6132443466876083</v>
      </c>
      <c r="E118">
        <v>13.063407738928399</v>
      </c>
      <c r="F118">
        <v>50.90823133328918</v>
      </c>
      <c r="G118">
        <v>101.13651338615317</v>
      </c>
    </row>
    <row r="119" spans="1:7" x14ac:dyDescent="0.3">
      <c r="A119">
        <v>35.406721597700106</v>
      </c>
      <c r="B119">
        <v>38.723157105101244</v>
      </c>
      <c r="C119">
        <v>81.472877173785434</v>
      </c>
      <c r="D119">
        <v>-44.665659458186212</v>
      </c>
      <c r="E119">
        <v>22.139491023409199</v>
      </c>
      <c r="F119">
        <v>53.550840133078403</v>
      </c>
      <c r="G119">
        <v>107.11328152983856</v>
      </c>
    </row>
    <row r="120" spans="1:7" x14ac:dyDescent="0.3">
      <c r="A120">
        <v>36.687288961735149</v>
      </c>
      <c r="B120">
        <v>63.166639919306292</v>
      </c>
      <c r="C120">
        <v>130.71592725643765</v>
      </c>
      <c r="D120">
        <v>-115.9470986248691</v>
      </c>
      <c r="E120">
        <v>23.016624705146601</v>
      </c>
      <c r="F120">
        <v>55.651715319537729</v>
      </c>
      <c r="G120">
        <v>112.04630770588517</v>
      </c>
    </row>
    <row r="121" spans="1:7" x14ac:dyDescent="0.3">
      <c r="A121">
        <v>47.625584666944803</v>
      </c>
      <c r="B121">
        <v>20.131646559036554</v>
      </c>
      <c r="C121">
        <v>45.205782823081833</v>
      </c>
      <c r="D121">
        <v>34.156504485126305</v>
      </c>
      <c r="E121">
        <v>32.007904979607197</v>
      </c>
      <c r="F121">
        <v>45.671227889657878</v>
      </c>
      <c r="G121">
        <v>91.78448857480538</v>
      </c>
    </row>
    <row r="122" spans="1:7" x14ac:dyDescent="0.3">
      <c r="A122">
        <v>35.414233953062258</v>
      </c>
      <c r="B122">
        <v>62.843322105259759</v>
      </c>
      <c r="C122">
        <v>130.13037977126618</v>
      </c>
      <c r="D122">
        <v>-117.61514903034931</v>
      </c>
      <c r="E122">
        <v>19.4676976864287</v>
      </c>
      <c r="F122">
        <v>46.696048916898029</v>
      </c>
      <c r="G122">
        <v>93.374315337552517</v>
      </c>
    </row>
    <row r="123" spans="1:7" x14ac:dyDescent="0.3">
      <c r="A123">
        <v>45.163007511501903</v>
      </c>
      <c r="B123">
        <v>30.340809655971874</v>
      </c>
      <c r="C123">
        <v>64.699155882711295</v>
      </c>
      <c r="D123">
        <v>-10.817411502209808</v>
      </c>
      <c r="E123">
        <v>18.182068016400901</v>
      </c>
      <c r="F123">
        <v>37.926494292330553</v>
      </c>
      <c r="G123">
        <v>75.743684330955205</v>
      </c>
    </row>
    <row r="124" spans="1:7" x14ac:dyDescent="0.3">
      <c r="A124">
        <v>43.868622791687798</v>
      </c>
      <c r="B124">
        <v>48.862727396644331</v>
      </c>
      <c r="C124">
        <v>101.94793584396524</v>
      </c>
      <c r="D124">
        <v>-58.445297054420791</v>
      </c>
      <c r="E124">
        <v>17.492411040674501</v>
      </c>
      <c r="F124">
        <v>49.061013810987546</v>
      </c>
      <c r="G124">
        <v>97.970312197548139</v>
      </c>
    </row>
    <row r="125" spans="1:7" x14ac:dyDescent="0.3">
      <c r="A125">
        <v>28.165333734711549</v>
      </c>
      <c r="B125">
        <v>31.104766457183132</v>
      </c>
      <c r="C125">
        <v>67.129561631217797</v>
      </c>
      <c r="D125">
        <v>-37.639870298964901</v>
      </c>
      <c r="E125">
        <v>24.153617420938399</v>
      </c>
      <c r="F125">
        <v>56.5153339213037</v>
      </c>
      <c r="G125">
        <v>113.87114208104008</v>
      </c>
    </row>
    <row r="126" spans="1:7" x14ac:dyDescent="0.3">
      <c r="A126">
        <v>66.019975926294663</v>
      </c>
      <c r="B126">
        <v>46.70056705904171</v>
      </c>
      <c r="C126">
        <v>97.666936588966237</v>
      </c>
      <c r="D126">
        <v>-7.7230046040089917</v>
      </c>
      <c r="E126">
        <v>24.119521990590499</v>
      </c>
      <c r="F126">
        <v>48.77729664110754</v>
      </c>
      <c r="G126">
        <v>97.644257666967405</v>
      </c>
    </row>
    <row r="127" spans="1:7" x14ac:dyDescent="0.3">
      <c r="A127">
        <v>63.017762087357696</v>
      </c>
      <c r="B127">
        <v>36.993606119727573</v>
      </c>
      <c r="C127">
        <v>78.443394861686926</v>
      </c>
      <c r="D127">
        <v>15.099291451372807</v>
      </c>
      <c r="E127">
        <v>22.472893812171399</v>
      </c>
      <c r="F127">
        <v>53.254435240549228</v>
      </c>
      <c r="G127">
        <v>106.24919892179435</v>
      </c>
    </row>
    <row r="128" spans="1:7" x14ac:dyDescent="0.3">
      <c r="A128">
        <v>63.129841257831302</v>
      </c>
      <c r="B128">
        <v>23.011187349833921</v>
      </c>
      <c r="C128">
        <v>50.281438433819105</v>
      </c>
      <c r="D128">
        <v>57.553801995426909</v>
      </c>
      <c r="E128">
        <v>21.2528916395975</v>
      </c>
      <c r="F128">
        <v>50.896786994900332</v>
      </c>
      <c r="G128">
        <v>101.86413308506958</v>
      </c>
    </row>
    <row r="129" spans="1:7" x14ac:dyDescent="0.3">
      <c r="A129">
        <v>56.249314782144843</v>
      </c>
      <c r="B129">
        <v>63.450915201071169</v>
      </c>
      <c r="C129">
        <v>131.86409530186285</v>
      </c>
      <c r="D129">
        <v>-78.54478606389138</v>
      </c>
      <c r="E129">
        <v>23.380672828796001</v>
      </c>
      <c r="F129">
        <v>48.779559048112269</v>
      </c>
      <c r="G129">
        <v>97.242822160863412</v>
      </c>
    </row>
    <row r="130" spans="1:7" x14ac:dyDescent="0.3">
      <c r="A130">
        <v>54.793519620484901</v>
      </c>
      <c r="B130">
        <v>46.187021019971681</v>
      </c>
      <c r="C130">
        <v>96.663365204584764</v>
      </c>
      <c r="D130">
        <v>-28.671008523224998</v>
      </c>
      <c r="E130">
        <v>24.327806738428599</v>
      </c>
      <c r="F130">
        <v>50.856762624835063</v>
      </c>
      <c r="G130">
        <v>102.71438561131154</v>
      </c>
    </row>
    <row r="131" spans="1:7" x14ac:dyDescent="0.3">
      <c r="A131">
        <v>61.971748449065693</v>
      </c>
      <c r="B131">
        <v>36.276409469778443</v>
      </c>
      <c r="C131">
        <v>77.387137781134129</v>
      </c>
      <c r="D131">
        <v>14.59117787208541</v>
      </c>
      <c r="E131">
        <v>16.543490833806999</v>
      </c>
      <c r="F131">
        <v>59.347711891533663</v>
      </c>
      <c r="G131">
        <v>118.1114082031102</v>
      </c>
    </row>
    <row r="132" spans="1:7" x14ac:dyDescent="0.3">
      <c r="A132">
        <v>66.929179081352245</v>
      </c>
      <c r="B132">
        <v>64.047447116713926</v>
      </c>
      <c r="C132">
        <v>132.59030894046452</v>
      </c>
      <c r="D132">
        <v>-58.274053459465875</v>
      </c>
      <c r="E132">
        <v>19.789804660911201</v>
      </c>
      <c r="F132">
        <v>49.353846328134416</v>
      </c>
      <c r="G132">
        <v>98.712394015202037</v>
      </c>
    </row>
    <row r="133" spans="1:7" x14ac:dyDescent="0.3">
      <c r="A133">
        <v>59.834015054522197</v>
      </c>
      <c r="B133">
        <v>15.339538985107094</v>
      </c>
      <c r="C133">
        <v>35.07512306129604</v>
      </c>
      <c r="D133">
        <v>73.764828640527995</v>
      </c>
      <c r="E133">
        <v>22.869887768009399</v>
      </c>
      <c r="F133">
        <v>56.277909237787505</v>
      </c>
      <c r="G133">
        <v>112.8818616991793</v>
      </c>
    </row>
    <row r="134" spans="1:7" x14ac:dyDescent="0.3">
      <c r="A134">
        <v>44.432300389344547</v>
      </c>
      <c r="B134">
        <v>18.28282842004451</v>
      </c>
      <c r="C134">
        <v>40.53558533401231</v>
      </c>
      <c r="D134">
        <v>34.773145572928598</v>
      </c>
      <c r="E134">
        <v>15.347871277295001</v>
      </c>
      <c r="F134">
        <v>49.55065890129422</v>
      </c>
      <c r="G134">
        <v>99.951628419180381</v>
      </c>
    </row>
    <row r="135" spans="1:7" x14ac:dyDescent="0.3">
      <c r="A135">
        <v>65.375972983730847</v>
      </c>
      <c r="B135">
        <v>23.126211006742185</v>
      </c>
      <c r="C135">
        <v>51.167937877170324</v>
      </c>
      <c r="D135">
        <v>60.716712359969208</v>
      </c>
      <c r="E135">
        <v>17.2665146782461</v>
      </c>
      <c r="F135">
        <v>47.21723895029875</v>
      </c>
      <c r="G135">
        <v>95.206601006759527</v>
      </c>
    </row>
    <row r="136" spans="1:7" x14ac:dyDescent="0.3">
      <c r="A136">
        <v>67.140295175313895</v>
      </c>
      <c r="B136">
        <v>53.620955171355632</v>
      </c>
      <c r="C136">
        <v>112.18477201056987</v>
      </c>
      <c r="D136">
        <v>-27.252632836245311</v>
      </c>
      <c r="E136">
        <v>23.753220353483801</v>
      </c>
      <c r="F136">
        <v>57.486305130818643</v>
      </c>
      <c r="G136">
        <v>115.44322649759465</v>
      </c>
    </row>
    <row r="137" spans="1:7" x14ac:dyDescent="0.3">
      <c r="A137">
        <v>25.857765112507501</v>
      </c>
      <c r="B137">
        <v>48.05902496675062</v>
      </c>
      <c r="C137">
        <v>100.2003444482507</v>
      </c>
      <c r="D137">
        <v>-91.846406122974301</v>
      </c>
      <c r="E137">
        <v>15.3106641201993</v>
      </c>
      <c r="F137">
        <v>41.231653194315179</v>
      </c>
      <c r="G137">
        <v>82.2294935750093</v>
      </c>
    </row>
    <row r="138" spans="1:7" x14ac:dyDescent="0.3">
      <c r="A138">
        <v>49.372633553647717</v>
      </c>
      <c r="B138">
        <v>31.104924409789952</v>
      </c>
      <c r="C138">
        <v>66.667959214702179</v>
      </c>
      <c r="D138">
        <v>5.4669267250227023</v>
      </c>
      <c r="E138">
        <v>15.574188708442099</v>
      </c>
      <c r="F138">
        <v>52.066338047552989</v>
      </c>
      <c r="G138">
        <v>104.15284649059282</v>
      </c>
    </row>
    <row r="139" spans="1:7" x14ac:dyDescent="0.3">
      <c r="A139">
        <v>50.565535831131093</v>
      </c>
      <c r="B139">
        <v>47.692546333852526</v>
      </c>
      <c r="C139">
        <v>100.26395278891549</v>
      </c>
      <c r="D139">
        <v>-42.526248777247986</v>
      </c>
      <c r="E139">
        <v>22.0026601601467</v>
      </c>
      <c r="F139">
        <v>55.063900930988353</v>
      </c>
      <c r="G139">
        <v>109.99381144350041</v>
      </c>
    </row>
    <row r="140" spans="1:7" x14ac:dyDescent="0.3">
      <c r="A140">
        <v>29.928051166845073</v>
      </c>
      <c r="B140">
        <v>19.406627469072014</v>
      </c>
      <c r="C140">
        <v>43.077862168471746</v>
      </c>
      <c r="D140">
        <v>1.952367736332306</v>
      </c>
      <c r="E140">
        <v>20.492870315456798</v>
      </c>
      <c r="F140">
        <v>56.374224665884135</v>
      </c>
      <c r="G140">
        <v>112.85892396548469</v>
      </c>
    </row>
    <row r="141" spans="1:7" x14ac:dyDescent="0.3">
      <c r="A141">
        <v>37.813188237875799</v>
      </c>
      <c r="B141">
        <v>58.308988170010103</v>
      </c>
      <c r="C141">
        <v>121.58083692642585</v>
      </c>
      <c r="D141">
        <v>-99.996746031014098</v>
      </c>
      <c r="E141">
        <v>22.956149135022201</v>
      </c>
      <c r="F141">
        <v>53.987875277937867</v>
      </c>
      <c r="G141">
        <v>107.38145275608582</v>
      </c>
    </row>
    <row r="142" spans="1:7" x14ac:dyDescent="0.3">
      <c r="A142">
        <v>44.628337358590343</v>
      </c>
      <c r="B142">
        <v>65.793928962480464</v>
      </c>
      <c r="C142">
        <v>136.37361881412789</v>
      </c>
      <c r="D142">
        <v>-108.54901137608428</v>
      </c>
      <c r="E142">
        <v>17.190587283244199</v>
      </c>
      <c r="F142">
        <v>55.862134594177626</v>
      </c>
      <c r="G142">
        <v>112.25461368604994</v>
      </c>
    </row>
    <row r="143" spans="1:7" x14ac:dyDescent="0.3">
      <c r="A143">
        <v>21.662240448222079</v>
      </c>
      <c r="B143">
        <v>71.685545926197719</v>
      </c>
      <c r="C143">
        <v>148.01437401882663</v>
      </c>
      <c r="D143">
        <v>-171.93713704813575</v>
      </c>
      <c r="E143">
        <v>19.638052956049801</v>
      </c>
      <c r="F143">
        <v>49.832692955830069</v>
      </c>
      <c r="G143">
        <v>99.140456087370211</v>
      </c>
    </row>
    <row r="144" spans="1:7" x14ac:dyDescent="0.3">
      <c r="A144">
        <v>68.270671480373395</v>
      </c>
      <c r="B144">
        <v>18.771435856352237</v>
      </c>
      <c r="C144">
        <v>41.635442656355764</v>
      </c>
      <c r="D144">
        <v>80.80059317509108</v>
      </c>
      <c r="E144">
        <v>19.904471012959299</v>
      </c>
      <c r="F144">
        <v>49.317557895215806</v>
      </c>
      <c r="G144">
        <v>97.671243738604247</v>
      </c>
    </row>
    <row r="145" spans="1:7" x14ac:dyDescent="0.3">
      <c r="A145">
        <v>22.702673013355199</v>
      </c>
      <c r="B145">
        <v>25.311914834264552</v>
      </c>
      <c r="C145">
        <v>55.035295220126478</v>
      </c>
      <c r="D145">
        <v>-30.4291957043718</v>
      </c>
      <c r="E145">
        <v>21.8786969852558</v>
      </c>
      <c r="F145">
        <v>50.135620159074819</v>
      </c>
      <c r="G145">
        <v>101.24629409861019</v>
      </c>
    </row>
    <row r="146" spans="1:7" x14ac:dyDescent="0.3">
      <c r="A146">
        <v>50.052561923991554</v>
      </c>
      <c r="B146">
        <v>37.780185709321188</v>
      </c>
      <c r="C146">
        <v>80.017981925856333</v>
      </c>
      <c r="D146">
        <v>-13.19228596419741</v>
      </c>
      <c r="E146">
        <v>22.6002550008876</v>
      </c>
      <c r="F146">
        <v>46.578207085465266</v>
      </c>
      <c r="G146">
        <v>93.518916625058154</v>
      </c>
    </row>
    <row r="147" spans="1:7" x14ac:dyDescent="0.3">
      <c r="A147">
        <v>46.951450166055352</v>
      </c>
      <c r="B147">
        <v>16.702090820969438</v>
      </c>
      <c r="C147">
        <v>37.567757624867802</v>
      </c>
      <c r="D147">
        <v>44.261860698731908</v>
      </c>
      <c r="E147">
        <v>20.199317507512198</v>
      </c>
      <c r="F147">
        <v>53.081599513439265</v>
      </c>
      <c r="G147">
        <v>105.95656479268375</v>
      </c>
    </row>
    <row r="148" spans="1:7" x14ac:dyDescent="0.3">
      <c r="A148">
        <v>59.340478544184599</v>
      </c>
      <c r="B148">
        <v>34.399451563581955</v>
      </c>
      <c r="C148">
        <v>72.961354182492457</v>
      </c>
      <c r="D148">
        <v>15.965336071003506</v>
      </c>
      <c r="E148">
        <v>7.2055829570819201</v>
      </c>
      <c r="F148">
        <v>59.223751249469117</v>
      </c>
      <c r="G148">
        <v>118.27191165926585</v>
      </c>
    </row>
    <row r="149" spans="1:7" x14ac:dyDescent="0.3">
      <c r="A149">
        <v>60.150770398311906</v>
      </c>
      <c r="B149">
        <v>19.93098257848601</v>
      </c>
      <c r="C149">
        <v>44.281098628157913</v>
      </c>
      <c r="D149">
        <v>60.593489101967791</v>
      </c>
      <c r="E149">
        <v>18.010386473494702</v>
      </c>
      <c r="F149">
        <v>49.373145135330674</v>
      </c>
      <c r="G149">
        <v>99.665377181444072</v>
      </c>
    </row>
    <row r="150" spans="1:7" x14ac:dyDescent="0.3">
      <c r="A150">
        <v>32.709800173872203</v>
      </c>
      <c r="B150">
        <v>40.515570726097714</v>
      </c>
      <c r="C150">
        <v>85.256557046380706</v>
      </c>
      <c r="D150">
        <v>-55.733331610023413</v>
      </c>
      <c r="E150">
        <v>15.6423339003778</v>
      </c>
      <c r="F150">
        <v>52.300505739207672</v>
      </c>
      <c r="G150">
        <v>104.11935804974662</v>
      </c>
    </row>
    <row r="151" spans="1:7" x14ac:dyDescent="0.3">
      <c r="A151">
        <v>27.420359821872587</v>
      </c>
      <c r="B151">
        <v>46.59910599522501</v>
      </c>
      <c r="C151">
        <v>97.912984347753905</v>
      </c>
      <c r="D151">
        <v>-85.291198519721675</v>
      </c>
      <c r="E151">
        <v>31.046188308256099</v>
      </c>
      <c r="F151">
        <v>55.819828271659468</v>
      </c>
      <c r="G151">
        <v>112.60444118145307</v>
      </c>
    </row>
    <row r="152" spans="1:7" x14ac:dyDescent="0.3">
      <c r="A152">
        <v>45.14534951189426</v>
      </c>
      <c r="B152">
        <v>50.079953726030226</v>
      </c>
      <c r="C152">
        <v>104.99787774838887</v>
      </c>
      <c r="D152">
        <v>-60.465393791628614</v>
      </c>
      <c r="E152">
        <v>13.302189047314799</v>
      </c>
      <c r="F152">
        <v>44.679699450002609</v>
      </c>
      <c r="G152">
        <v>88.564390507814949</v>
      </c>
    </row>
    <row r="153" spans="1:7" x14ac:dyDescent="0.3">
      <c r="A153">
        <v>59.304039795496152</v>
      </c>
      <c r="B153">
        <v>20.609615711322952</v>
      </c>
      <c r="C153">
        <v>45.762200247548073</v>
      </c>
      <c r="D153">
        <v>56.679037206444605</v>
      </c>
      <c r="E153">
        <v>19.600994890963399</v>
      </c>
      <c r="F153">
        <v>55.372398252883208</v>
      </c>
      <c r="G153">
        <v>110.69810171156179</v>
      </c>
    </row>
    <row r="154" spans="1:7" x14ac:dyDescent="0.3">
      <c r="A154">
        <v>40.497087251955165</v>
      </c>
      <c r="B154">
        <v>69.923862601710169</v>
      </c>
      <c r="C154">
        <v>144.68585931092014</v>
      </c>
      <c r="D154">
        <v>-129.27615852095454</v>
      </c>
      <c r="E154">
        <v>24.3961751776359</v>
      </c>
      <c r="F154">
        <v>39.040405390742464</v>
      </c>
      <c r="G154">
        <v>77.653444177635151</v>
      </c>
    </row>
    <row r="155" spans="1:7" x14ac:dyDescent="0.3">
      <c r="A155">
        <v>60.560672678810754</v>
      </c>
      <c r="B155">
        <v>35.859454023076985</v>
      </c>
      <c r="C155">
        <v>76.083361940449876</v>
      </c>
      <c r="D155">
        <v>13.724107580530102</v>
      </c>
      <c r="E155">
        <v>19.904471012959299</v>
      </c>
      <c r="F155">
        <v>47.60970253416415</v>
      </c>
      <c r="G155">
        <v>95.413321002782524</v>
      </c>
    </row>
    <row r="156" spans="1:7" x14ac:dyDescent="0.3">
      <c r="A156">
        <v>43.038308833187202</v>
      </c>
      <c r="B156">
        <v>75.647599322175822</v>
      </c>
      <c r="C156">
        <v>155.71857314032115</v>
      </c>
      <c r="D156">
        <v>-140.7378568127624</v>
      </c>
      <c r="E156">
        <v>27.550554919417699</v>
      </c>
      <c r="F156">
        <v>48.775664665564882</v>
      </c>
      <c r="G156">
        <v>97.450679242158373</v>
      </c>
    </row>
    <row r="157" spans="1:7" x14ac:dyDescent="0.3">
      <c r="A157">
        <v>69.24054802738236</v>
      </c>
      <c r="B157">
        <v>79.121216377472479</v>
      </c>
      <c r="C157">
        <v>162.60136362801694</v>
      </c>
      <c r="D157">
        <v>-98.654489004173712</v>
      </c>
      <c r="E157">
        <v>19.6807018868524</v>
      </c>
      <c r="F157">
        <v>46.533770929651368</v>
      </c>
      <c r="G157">
        <v>92.852803797997311</v>
      </c>
    </row>
    <row r="158" spans="1:7" x14ac:dyDescent="0.3">
      <c r="A158">
        <v>35.039710698956398</v>
      </c>
      <c r="B158">
        <v>36.153536740402103</v>
      </c>
      <c r="C158">
        <v>77.012384514940649</v>
      </c>
      <c r="D158">
        <v>-38.710935164298505</v>
      </c>
      <c r="E158">
        <v>15.3438280379973</v>
      </c>
      <c r="F158">
        <v>44.472053910920408</v>
      </c>
      <c r="G158">
        <v>89.571609038930745</v>
      </c>
    </row>
    <row r="159" spans="1:7" x14ac:dyDescent="0.3">
      <c r="A159">
        <v>49.870780186059704</v>
      </c>
      <c r="B159">
        <v>12.19739810430101</v>
      </c>
      <c r="C159">
        <v>28.357005105204706</v>
      </c>
      <c r="D159">
        <v>63.912534259793695</v>
      </c>
      <c r="E159">
        <v>25.949049102022801</v>
      </c>
      <c r="F159">
        <v>51.630030831881264</v>
      </c>
      <c r="G159">
        <v>103.86736196975151</v>
      </c>
    </row>
    <row r="160" spans="1:7" x14ac:dyDescent="0.3">
      <c r="A160">
        <v>38.154740782083998</v>
      </c>
      <c r="B160">
        <v>18.540456473251194</v>
      </c>
      <c r="C160">
        <v>41.130349735872471</v>
      </c>
      <c r="D160">
        <v>21.326145489521494</v>
      </c>
      <c r="E160">
        <v>23.3289206033316</v>
      </c>
      <c r="F160">
        <v>56.248302073268945</v>
      </c>
      <c r="G160">
        <v>113.21188404644855</v>
      </c>
    </row>
    <row r="161" spans="1:7" x14ac:dyDescent="0.3">
      <c r="A161">
        <v>23.248260154040899</v>
      </c>
      <c r="B161">
        <v>41.236205793690317</v>
      </c>
      <c r="C161">
        <v>87.409093302188197</v>
      </c>
      <c r="D161">
        <v>-77.884254304919594</v>
      </c>
      <c r="E161">
        <v>20.341896038148999</v>
      </c>
      <c r="F161">
        <v>47.632612645519586</v>
      </c>
      <c r="G161">
        <v>95.184865612607268</v>
      </c>
    </row>
    <row r="162" spans="1:7" x14ac:dyDescent="0.3">
      <c r="A162">
        <v>42.061215939408697</v>
      </c>
      <c r="B162">
        <v>61.421022202498804</v>
      </c>
      <c r="C162">
        <v>127.65312042551035</v>
      </c>
      <c r="D162">
        <v>-100.60640285004659</v>
      </c>
      <c r="E162">
        <v>21.979887780215201</v>
      </c>
      <c r="F162">
        <v>47.155331332961737</v>
      </c>
      <c r="G162">
        <v>93.995348764564625</v>
      </c>
    </row>
    <row r="163" spans="1:7" x14ac:dyDescent="0.3">
      <c r="A163">
        <v>36.749303610629397</v>
      </c>
      <c r="B163">
        <v>11.163136977643004</v>
      </c>
      <c r="C163">
        <v>26.583977597027893</v>
      </c>
      <c r="D163">
        <v>40.328330202870895</v>
      </c>
      <c r="E163">
        <v>17.320862318298101</v>
      </c>
      <c r="F163">
        <v>53.841552788773726</v>
      </c>
      <c r="G163">
        <v>107.60826228317825</v>
      </c>
    </row>
    <row r="164" spans="1:7" x14ac:dyDescent="0.3">
      <c r="A164">
        <v>58.80025606479655</v>
      </c>
      <c r="B164">
        <v>11.34366602455996</v>
      </c>
      <c r="C164">
        <v>27.066540751525991</v>
      </c>
      <c r="D164">
        <v>83.7066059831334</v>
      </c>
      <c r="E164">
        <v>26.1430070914003</v>
      </c>
      <c r="F164">
        <v>50.79071727636876</v>
      </c>
      <c r="G164">
        <v>101.06041693739421</v>
      </c>
    </row>
    <row r="165" spans="1:7" x14ac:dyDescent="0.3">
      <c r="A165">
        <v>23.826563931398006</v>
      </c>
      <c r="B165">
        <v>23.219294763528143</v>
      </c>
      <c r="C165">
        <v>50.878248607508837</v>
      </c>
      <c r="D165">
        <v>-21.947701270043012</v>
      </c>
      <c r="E165">
        <v>15.970715003282599</v>
      </c>
      <c r="F165">
        <v>55.716865993368685</v>
      </c>
      <c r="G165">
        <v>111.87393169998712</v>
      </c>
    </row>
    <row r="166" spans="1:7" x14ac:dyDescent="0.3">
      <c r="A166">
        <v>49.250879520982707</v>
      </c>
      <c r="B166">
        <v>74.182173363247458</v>
      </c>
      <c r="C166">
        <v>153.19611140539581</v>
      </c>
      <c r="D166">
        <v>-124.53014984171581</v>
      </c>
      <c r="E166">
        <v>25.330747494236199</v>
      </c>
      <c r="F166">
        <v>50.559440059918899</v>
      </c>
      <c r="G166">
        <v>101.13544875671089</v>
      </c>
    </row>
    <row r="167" spans="1:7" x14ac:dyDescent="0.3">
      <c r="A167">
        <v>23.8490069706749</v>
      </c>
      <c r="B167">
        <v>58.305594881063072</v>
      </c>
      <c r="C167">
        <v>121.28694859987604</v>
      </c>
      <c r="D167">
        <v>-127.4844073815198</v>
      </c>
      <c r="E167">
        <v>19.4614041153507</v>
      </c>
      <c r="F167">
        <v>45.057555191082038</v>
      </c>
      <c r="G167">
        <v>89.661391708792408</v>
      </c>
    </row>
    <row r="168" spans="1:7" x14ac:dyDescent="0.3">
      <c r="A168">
        <v>21.220292870598044</v>
      </c>
      <c r="B168">
        <v>45.123037829376656</v>
      </c>
      <c r="C168">
        <v>94.89489738932177</v>
      </c>
      <c r="D168">
        <v>-93.16555043121329</v>
      </c>
      <c r="E168">
        <v>32.426631843604099</v>
      </c>
      <c r="F168">
        <v>54.672822844636954</v>
      </c>
      <c r="G168">
        <v>110.22860345261201</v>
      </c>
    </row>
    <row r="169" spans="1:7" x14ac:dyDescent="0.3">
      <c r="A169">
        <v>63.610753654582496</v>
      </c>
      <c r="B169">
        <v>21.057886897695372</v>
      </c>
      <c r="C169">
        <v>46.23196612497609</v>
      </c>
      <c r="D169">
        <v>64.588025994474009</v>
      </c>
      <c r="E169">
        <v>33.0710036587122</v>
      </c>
      <c r="F169">
        <v>51.63580725648918</v>
      </c>
      <c r="G169">
        <v>103.40786000221394</v>
      </c>
    </row>
    <row r="170" spans="1:7" x14ac:dyDescent="0.3">
      <c r="A170">
        <v>58.164711470065349</v>
      </c>
      <c r="B170">
        <v>62.573813979004612</v>
      </c>
      <c r="C170">
        <v>129.68216551841732</v>
      </c>
      <c r="D170">
        <v>-71.442072874049899</v>
      </c>
      <c r="E170">
        <v>10.937612942329899</v>
      </c>
      <c r="F170">
        <v>0.12367698590906429</v>
      </c>
      <c r="G170">
        <v>0.10220692369979645</v>
      </c>
    </row>
    <row r="171" spans="1:7" x14ac:dyDescent="0.3">
      <c r="A171">
        <v>49.795723083519597</v>
      </c>
      <c r="B171">
        <v>49.797642663031596</v>
      </c>
      <c r="C171">
        <v>103.80162516245903</v>
      </c>
      <c r="D171">
        <v>-49.370802241399801</v>
      </c>
      <c r="E171">
        <v>11.338723249844101</v>
      </c>
      <c r="F171">
        <v>42.275564617100621</v>
      </c>
      <c r="G171">
        <v>85.456090081832627</v>
      </c>
    </row>
    <row r="172" spans="1:7" x14ac:dyDescent="0.3">
      <c r="A172">
        <v>62.184101515286748</v>
      </c>
      <c r="B172">
        <v>32.971393170579418</v>
      </c>
      <c r="C172">
        <v>70.312729772810954</v>
      </c>
      <c r="D172">
        <v>25.624335252762904</v>
      </c>
      <c r="E172">
        <v>10.115093011462299</v>
      </c>
      <c r="F172">
        <v>42.924178431954822</v>
      </c>
      <c r="G172">
        <v>85.998759736019394</v>
      </c>
    </row>
    <row r="173" spans="1:7" x14ac:dyDescent="0.3">
      <c r="A173">
        <v>22.905765014007294</v>
      </c>
      <c r="B173">
        <v>43.466749149254845</v>
      </c>
      <c r="C173">
        <v>91.347448096268053</v>
      </c>
      <c r="D173">
        <v>-84.475017164416187</v>
      </c>
      <c r="E173">
        <v>21.173312987661902</v>
      </c>
      <c r="F173">
        <v>46.225059198669157</v>
      </c>
      <c r="G173">
        <v>92.008806990842487</v>
      </c>
    </row>
    <row r="174" spans="1:7" x14ac:dyDescent="0.3">
      <c r="A174">
        <v>31.931909312993149</v>
      </c>
      <c r="B174">
        <v>11.248245054474326</v>
      </c>
      <c r="C174">
        <v>27.113167131139864</v>
      </c>
      <c r="D174">
        <v>29.899993742236497</v>
      </c>
      <c r="E174">
        <v>17.487029222614598</v>
      </c>
      <c r="F174">
        <v>48.112589324793127</v>
      </c>
      <c r="G174">
        <v>96.883070729546347</v>
      </c>
    </row>
    <row r="175" spans="1:7" x14ac:dyDescent="0.3">
      <c r="A175">
        <v>26.929672432292996</v>
      </c>
      <c r="B175">
        <v>23.034796073803413</v>
      </c>
      <c r="C175">
        <v>50.625413343186693</v>
      </c>
      <c r="D175">
        <v>-15.362344335662094</v>
      </c>
      <c r="E175">
        <v>24.3446030935579</v>
      </c>
      <c r="F175">
        <v>51.507507368625859</v>
      </c>
      <c r="G175">
        <v>102.37988433316524</v>
      </c>
    </row>
    <row r="176" spans="1:7" x14ac:dyDescent="0.3">
      <c r="A176">
        <v>58.019319150856091</v>
      </c>
      <c r="B176">
        <v>55.141430885378945</v>
      </c>
      <c r="C176">
        <v>114.5319007298487</v>
      </c>
      <c r="D176">
        <v>-49.01422929392389</v>
      </c>
      <c r="E176">
        <v>15.3958904420059</v>
      </c>
      <c r="F176">
        <v>50.315336685699229</v>
      </c>
      <c r="G176">
        <v>100.11595482716345</v>
      </c>
    </row>
    <row r="177" spans="1:7" x14ac:dyDescent="0.3">
      <c r="A177">
        <v>22.151245575474604</v>
      </c>
      <c r="B177">
        <v>74.927993095513756</v>
      </c>
      <c r="C177">
        <v>154.20560480128461</v>
      </c>
      <c r="D177">
        <v>-180.24320679650981</v>
      </c>
      <c r="E177">
        <v>16.3215499118661</v>
      </c>
      <c r="F177">
        <v>53.737122856170238</v>
      </c>
      <c r="G177">
        <v>108.3088164190108</v>
      </c>
    </row>
    <row r="178" spans="1:7" x14ac:dyDescent="0.3">
      <c r="A178">
        <v>56.997397581991848</v>
      </c>
      <c r="B178">
        <v>50.968088443950307</v>
      </c>
      <c r="C178">
        <v>105.93860239563064</v>
      </c>
      <c r="D178">
        <v>-38.171964317328005</v>
      </c>
      <c r="E178">
        <v>14.649634992936001</v>
      </c>
      <c r="F178">
        <v>49.863679757432926</v>
      </c>
      <c r="G178">
        <v>99.901578933149793</v>
      </c>
    </row>
    <row r="179" spans="1:7" x14ac:dyDescent="0.3">
      <c r="A179">
        <v>47.576358221422097</v>
      </c>
      <c r="B179">
        <v>23.397106153807734</v>
      </c>
      <c r="C179">
        <v>51.23247431852726</v>
      </c>
      <c r="D179">
        <v>25.020707007456991</v>
      </c>
      <c r="E179">
        <v>23.2973881279129</v>
      </c>
      <c r="F179">
        <v>47.930601260813461</v>
      </c>
      <c r="G179">
        <v>95.428728752694923</v>
      </c>
    </row>
    <row r="180" spans="1:7" x14ac:dyDescent="0.3">
      <c r="A180">
        <v>45.484707223642836</v>
      </c>
      <c r="B180">
        <v>33.459189836160952</v>
      </c>
      <c r="C180">
        <v>71.627218331532006</v>
      </c>
      <c r="D180">
        <v>-9.7455988702152041</v>
      </c>
      <c r="E180">
        <v>20.400716948573201</v>
      </c>
      <c r="F180">
        <v>49.454998255593736</v>
      </c>
      <c r="G180">
        <v>99.576347005076144</v>
      </c>
    </row>
    <row r="181" spans="1:7" x14ac:dyDescent="0.3">
      <c r="A181">
        <v>44.471284392453065</v>
      </c>
      <c r="B181">
        <v>31.89270959862931</v>
      </c>
      <c r="C181">
        <v>67.86350771767016</v>
      </c>
      <c r="D181">
        <v>-6.1285601944784958</v>
      </c>
      <c r="E181">
        <v>20.388961936587901</v>
      </c>
      <c r="F181">
        <v>50.661494213228096</v>
      </c>
      <c r="G181">
        <v>100.94970690427195</v>
      </c>
    </row>
    <row r="182" spans="1:7" x14ac:dyDescent="0.3">
      <c r="A182">
        <v>41.149020394084843</v>
      </c>
      <c r="B182">
        <v>15.610192719630078</v>
      </c>
      <c r="C182">
        <v>36.100932611728851</v>
      </c>
      <c r="D182">
        <v>34.856583313929605</v>
      </c>
      <c r="E182">
        <v>19.608180674108201</v>
      </c>
      <c r="F182">
        <v>45.248381843234462</v>
      </c>
      <c r="G182">
        <v>89.861642956964545</v>
      </c>
    </row>
    <row r="183" spans="1:7" x14ac:dyDescent="0.3">
      <c r="A183">
        <v>39.384231562420403</v>
      </c>
      <c r="B183">
        <v>53.911055115718547</v>
      </c>
      <c r="C183">
        <v>112.330153365708</v>
      </c>
      <c r="D183">
        <v>-82.982767140019703</v>
      </c>
      <c r="E183">
        <v>16.827331475536202</v>
      </c>
      <c r="F183">
        <v>53.648311498868239</v>
      </c>
      <c r="G183">
        <v>107.16863254355358</v>
      </c>
    </row>
    <row r="184" spans="1:7" x14ac:dyDescent="0.3">
      <c r="A184">
        <v>34.723538928324203</v>
      </c>
      <c r="B184">
        <v>71.631035854259295</v>
      </c>
      <c r="C184">
        <v>147.95985804670198</v>
      </c>
      <c r="D184">
        <v>-145.73279048685544</v>
      </c>
      <c r="E184">
        <v>18.350837844922399</v>
      </c>
      <c r="F184">
        <v>52.908197461113545</v>
      </c>
      <c r="G184">
        <v>106.19803321366796</v>
      </c>
    </row>
    <row r="185" spans="1:7" x14ac:dyDescent="0.3">
      <c r="A185">
        <v>31.354527837099042</v>
      </c>
      <c r="B185">
        <v>68.121718258728578</v>
      </c>
      <c r="C185">
        <v>140.71773646398833</v>
      </c>
      <c r="D185">
        <v>-141.61086599198268</v>
      </c>
      <c r="E185">
        <v>13.739268833552201</v>
      </c>
      <c r="F185">
        <v>58.998954349795468</v>
      </c>
      <c r="G185">
        <v>117.997720195187</v>
      </c>
    </row>
    <row r="186" spans="1:7" x14ac:dyDescent="0.3">
      <c r="A186">
        <v>35.230692362585366</v>
      </c>
      <c r="B186">
        <v>66.270758393090986</v>
      </c>
      <c r="C186">
        <v>136.59238020533735</v>
      </c>
      <c r="D186">
        <v>-127.67234571483093</v>
      </c>
      <c r="E186">
        <v>11.6399706516309</v>
      </c>
      <c r="F186">
        <v>42.25813782526982</v>
      </c>
      <c r="G186">
        <v>83.833501884358554</v>
      </c>
    </row>
    <row r="187" spans="1:7" x14ac:dyDescent="0.3">
      <c r="A187">
        <v>55.889820000610996</v>
      </c>
      <c r="B187">
        <v>48.009645133191597</v>
      </c>
      <c r="C187">
        <v>100.46188192064973</v>
      </c>
      <c r="D187">
        <v>-32.174485703426896</v>
      </c>
      <c r="E187">
        <v>17.566226502977699</v>
      </c>
      <c r="F187">
        <v>53.721165640111025</v>
      </c>
      <c r="G187">
        <v>106.59340018532902</v>
      </c>
    </row>
    <row r="188" spans="1:7" x14ac:dyDescent="0.3">
      <c r="A188">
        <v>65.877885644571762</v>
      </c>
      <c r="B188">
        <v>29.825666025178336</v>
      </c>
      <c r="C188">
        <v>63.74565597399598</v>
      </c>
      <c r="D188">
        <v>42.859580116404402</v>
      </c>
      <c r="E188">
        <v>18.865525538600199</v>
      </c>
      <c r="F188">
        <v>63.172455552015137</v>
      </c>
      <c r="G188">
        <v>125.46292773624383</v>
      </c>
    </row>
    <row r="189" spans="1:7" x14ac:dyDescent="0.3">
      <c r="A189">
        <v>40.724204617701197</v>
      </c>
      <c r="B189">
        <v>58.087171759083354</v>
      </c>
      <c r="C189">
        <v>120.60453403899588</v>
      </c>
      <c r="D189">
        <v>-92.710695141135503</v>
      </c>
      <c r="E189">
        <v>20.040268780543599</v>
      </c>
      <c r="F189">
        <v>53.043804988791315</v>
      </c>
      <c r="G189">
        <v>106.47391234194296</v>
      </c>
    </row>
    <row r="190" spans="1:7" x14ac:dyDescent="0.3">
      <c r="A190">
        <v>60.640386590270147</v>
      </c>
      <c r="B190">
        <v>19.350036324711358</v>
      </c>
      <c r="C190">
        <v>42.853359796033132</v>
      </c>
      <c r="D190">
        <v>63.713691836758798</v>
      </c>
      <c r="E190">
        <v>23.366864919492201</v>
      </c>
      <c r="F190">
        <v>44.674825401833793</v>
      </c>
      <c r="G190">
        <v>89.060271129155936</v>
      </c>
    </row>
    <row r="191" spans="1:7" x14ac:dyDescent="0.3">
      <c r="A191">
        <v>56.068572341085499</v>
      </c>
      <c r="B191">
        <v>22.605526530547483</v>
      </c>
      <c r="C191">
        <v>50.118644762760198</v>
      </c>
      <c r="D191">
        <v>43.675381934181104</v>
      </c>
      <c r="E191">
        <v>23.574650791996401</v>
      </c>
      <c r="F191">
        <v>52.888621740858724</v>
      </c>
      <c r="G191">
        <v>106.31615876137667</v>
      </c>
    </row>
    <row r="192" spans="1:7" x14ac:dyDescent="0.3">
      <c r="A192">
        <v>57.415112277794847</v>
      </c>
      <c r="B192">
        <v>56.853569965553099</v>
      </c>
      <c r="C192">
        <v>118.58765298515075</v>
      </c>
      <c r="D192">
        <v>-56.304459359471807</v>
      </c>
      <c r="E192">
        <v>19.1428540054637</v>
      </c>
      <c r="F192">
        <v>47.593934478435109</v>
      </c>
      <c r="G192">
        <v>94.567461845772257</v>
      </c>
    </row>
    <row r="193" spans="1:7" x14ac:dyDescent="0.3">
      <c r="A193">
        <v>37.010121489964646</v>
      </c>
      <c r="B193">
        <v>18.131740189829429</v>
      </c>
      <c r="C193">
        <v>40.842319493208322</v>
      </c>
      <c r="D193">
        <v>19.46882358067451</v>
      </c>
      <c r="E193">
        <v>22.726482814533501</v>
      </c>
      <c r="F193">
        <v>47.919547000493949</v>
      </c>
      <c r="G193">
        <v>96.0211099749189</v>
      </c>
    </row>
    <row r="194" spans="1:7" x14ac:dyDescent="0.3">
      <c r="A194">
        <v>36.292586479275855</v>
      </c>
      <c r="B194">
        <v>67.54806863387175</v>
      </c>
      <c r="C194">
        <v>140.03423224801554</v>
      </c>
      <c r="D194">
        <v>-130.70979776550411</v>
      </c>
      <c r="E194">
        <v>14.1985818651847</v>
      </c>
      <c r="F194">
        <v>56.043598031669021</v>
      </c>
      <c r="G194">
        <v>112.71188010516357</v>
      </c>
    </row>
    <row r="195" spans="1:7" x14ac:dyDescent="0.3">
      <c r="A195">
        <v>22.038712549591111</v>
      </c>
      <c r="B195">
        <v>58.460539717142687</v>
      </c>
      <c r="C195">
        <v>121.13830275005796</v>
      </c>
      <c r="D195">
        <v>-130.88209386221922</v>
      </c>
      <c r="E195">
        <v>23.711703736872401</v>
      </c>
      <c r="F195">
        <v>46.525714558916675</v>
      </c>
      <c r="G195">
        <v>93.540316357018853</v>
      </c>
    </row>
    <row r="196" spans="1:7" x14ac:dyDescent="0.3">
      <c r="A196">
        <v>59.143236400360749</v>
      </c>
      <c r="B196">
        <v>42.922799583252498</v>
      </c>
      <c r="C196">
        <v>90.603652551065679</v>
      </c>
      <c r="D196">
        <v>-10.884713393212806</v>
      </c>
      <c r="E196">
        <v>25.394072739972401</v>
      </c>
      <c r="F196">
        <v>45.527930641616379</v>
      </c>
      <c r="G196">
        <v>91.964026604366438</v>
      </c>
    </row>
    <row r="197" spans="1:7" x14ac:dyDescent="0.3">
      <c r="A197">
        <v>54.112021477157349</v>
      </c>
      <c r="B197">
        <v>44.646176046791687</v>
      </c>
      <c r="C197">
        <v>94.028182029720142</v>
      </c>
      <c r="D197">
        <v>-26.082407417160795</v>
      </c>
      <c r="E197">
        <v>20.776922250128401</v>
      </c>
      <c r="F197">
        <v>49.857749233099923</v>
      </c>
      <c r="G197">
        <v>98.867674941123994</v>
      </c>
    </row>
    <row r="198" spans="1:7" x14ac:dyDescent="0.3">
      <c r="A198">
        <v>39.070277045224955</v>
      </c>
      <c r="B198">
        <v>55.499852799854594</v>
      </c>
      <c r="C198">
        <v>115.59802750371057</v>
      </c>
      <c r="D198">
        <v>-88.511027332780714</v>
      </c>
      <c r="E198">
        <v>22.006798619190299</v>
      </c>
      <c r="F198">
        <v>49.085486299921264</v>
      </c>
      <c r="G198">
        <v>98.170112561661824</v>
      </c>
    </row>
    <row r="199" spans="1:7" x14ac:dyDescent="0.3">
      <c r="A199">
        <v>48.330377974784298</v>
      </c>
      <c r="B199">
        <v>16.569371636335504</v>
      </c>
      <c r="C199">
        <v>37.218993183427934</v>
      </c>
      <c r="D199">
        <v>47.542707154402592</v>
      </c>
      <c r="E199">
        <v>20.374516694438299</v>
      </c>
      <c r="F199">
        <v>55.725840560280737</v>
      </c>
      <c r="G199">
        <v>110.75279803120982</v>
      </c>
    </row>
    <row r="200" spans="1:7" x14ac:dyDescent="0.3">
      <c r="A200">
        <v>61.227037084343358</v>
      </c>
      <c r="B200">
        <v>49.895427248342585</v>
      </c>
      <c r="C200">
        <v>104.66061941471766</v>
      </c>
      <c r="D200">
        <v>-27.796281829373712</v>
      </c>
      <c r="E200">
        <v>24.6646139465559</v>
      </c>
      <c r="F200">
        <v>43.723319483114281</v>
      </c>
      <c r="G200">
        <v>87.355246138145475</v>
      </c>
    </row>
    <row r="201" spans="1:7" x14ac:dyDescent="0.3">
      <c r="A201">
        <v>20.220547431824897</v>
      </c>
      <c r="B201">
        <v>77.879494247164899</v>
      </c>
      <c r="C201">
        <v>160.30723646363379</v>
      </c>
      <c r="D201">
        <v>-193.25432443838321</v>
      </c>
      <c r="E201">
        <v>17.486954669716798</v>
      </c>
      <c r="F201">
        <v>50.316757481112376</v>
      </c>
      <c r="G201">
        <v>100.34539596215745</v>
      </c>
    </row>
    <row r="202" spans="1:7" x14ac:dyDescent="0.3">
      <c r="A202">
        <v>34.810210201223398</v>
      </c>
      <c r="B202">
        <v>53.758290635286983</v>
      </c>
      <c r="C202">
        <v>112.07278900532118</v>
      </c>
      <c r="D202">
        <v>-91.744878309273901</v>
      </c>
      <c r="E202">
        <v>19.7937036558173</v>
      </c>
      <c r="F202">
        <v>46.574875872432621</v>
      </c>
      <c r="G202">
        <v>92.913189447071915</v>
      </c>
    </row>
    <row r="203" spans="1:7" x14ac:dyDescent="0.3">
      <c r="A203">
        <v>29.733491741545201</v>
      </c>
      <c r="B203">
        <v>40.60387822106204</v>
      </c>
      <c r="C203">
        <v>86.129550704650157</v>
      </c>
      <c r="D203">
        <v>-62.995048918540903</v>
      </c>
      <c r="E203">
        <v>18.520723478774599</v>
      </c>
      <c r="F203">
        <v>43.849476063225573</v>
      </c>
      <c r="G203">
        <v>88.394145349162386</v>
      </c>
    </row>
    <row r="204" spans="1:7" x14ac:dyDescent="0.3">
      <c r="A204">
        <v>67.507041944030036</v>
      </c>
      <c r="B204">
        <v>70.273783330669801</v>
      </c>
      <c r="C204">
        <v>145.45609528924115</v>
      </c>
      <c r="D204">
        <v>-76.411258971696782</v>
      </c>
      <c r="E204">
        <v>27.419580194140199</v>
      </c>
      <c r="F204">
        <v>56.714040689383907</v>
      </c>
      <c r="G204">
        <v>112.72054597194112</v>
      </c>
    </row>
    <row r="205" spans="1:7" x14ac:dyDescent="0.3">
      <c r="A205">
        <v>54.309131567424785</v>
      </c>
      <c r="B205">
        <v>78.877532162658795</v>
      </c>
      <c r="C205">
        <v>162.48652119391539</v>
      </c>
      <c r="D205">
        <v>-128.34510958321738</v>
      </c>
      <c r="E205">
        <v>19.298999192637499</v>
      </c>
      <c r="F205">
        <v>53.042289777405699</v>
      </c>
      <c r="G205">
        <v>106.12997806790911</v>
      </c>
    </row>
    <row r="206" spans="1:7" x14ac:dyDescent="0.3">
      <c r="A206">
        <v>28.371431140370248</v>
      </c>
      <c r="B206">
        <v>28.741332089161723</v>
      </c>
      <c r="C206">
        <v>62.252730739653771</v>
      </c>
      <c r="D206">
        <v>-29.91460806233389</v>
      </c>
      <c r="E206">
        <v>19.587584925409899</v>
      </c>
      <c r="F206">
        <v>52.419000830992289</v>
      </c>
      <c r="G206">
        <v>104.84880654616336</v>
      </c>
    </row>
    <row r="207" spans="1:7" x14ac:dyDescent="0.3">
      <c r="A207">
        <v>51.034234463693295</v>
      </c>
      <c r="B207">
        <v>17.273452884873425</v>
      </c>
      <c r="C207">
        <v>39.286096384937046</v>
      </c>
      <c r="D207">
        <v>49.850688887926907</v>
      </c>
      <c r="E207">
        <v>26.8022821887952</v>
      </c>
      <c r="F207">
        <v>50.739131277915085</v>
      </c>
      <c r="G207">
        <v>102.35185722610328</v>
      </c>
    </row>
    <row r="208" spans="1:7" x14ac:dyDescent="0.3">
      <c r="A208">
        <v>45.361567649047302</v>
      </c>
      <c r="B208">
        <v>-2.2289392521093276</v>
      </c>
      <c r="C208">
        <v>91.728189584548858</v>
      </c>
      <c r="D208">
        <v>-40.134354015833196</v>
      </c>
      <c r="E208">
        <v>28.8290816369766</v>
      </c>
      <c r="F208">
        <v>51.720050761481318</v>
      </c>
      <c r="G208">
        <v>102.67087955177443</v>
      </c>
    </row>
    <row r="209" spans="1:7" x14ac:dyDescent="0.3">
      <c r="A209">
        <v>28.379745921181652</v>
      </c>
      <c r="B209">
        <v>72.538927115239247</v>
      </c>
      <c r="C209">
        <v>149.63942773049791</v>
      </c>
      <c r="D209">
        <v>-160.93898061438932</v>
      </c>
      <c r="E209">
        <v>18.1588612801844</v>
      </c>
      <c r="F209">
        <v>42.7091962312712</v>
      </c>
      <c r="G209">
        <v>85.223446841381133</v>
      </c>
    </row>
    <row r="210" spans="1:7" x14ac:dyDescent="0.3">
      <c r="A210">
        <v>65.029230828871249</v>
      </c>
      <c r="B210">
        <v>34.01574336095905</v>
      </c>
      <c r="C210">
        <v>72.944935295230749</v>
      </c>
      <c r="D210">
        <v>27.367461635499211</v>
      </c>
      <c r="E210">
        <v>19.8409009941224</v>
      </c>
      <c r="F210">
        <v>51.962023794066155</v>
      </c>
      <c r="G210">
        <v>103.73835798410518</v>
      </c>
    </row>
    <row r="211" spans="1:7" x14ac:dyDescent="0.3">
      <c r="A211">
        <v>47.271967167353743</v>
      </c>
      <c r="B211">
        <v>29.073814764775612</v>
      </c>
      <c r="C211">
        <v>62.631706132684783</v>
      </c>
      <c r="D211">
        <v>7.3181702239397026</v>
      </c>
      <c r="E211">
        <v>18.454282640435199</v>
      </c>
      <c r="F211">
        <v>51.982229734127053</v>
      </c>
      <c r="G211">
        <v>103.03511346103139</v>
      </c>
    </row>
    <row r="212" spans="1:7" x14ac:dyDescent="0.3">
      <c r="A212">
        <v>47.133472479939606</v>
      </c>
      <c r="B212">
        <v>48.783941027736859</v>
      </c>
      <c r="C212">
        <v>101.65903332330224</v>
      </c>
      <c r="D212">
        <v>-51.48237297525111</v>
      </c>
      <c r="E212">
        <v>18.366937143204598</v>
      </c>
      <c r="F212">
        <v>43.204206346462129</v>
      </c>
      <c r="G212">
        <v>86.296171109694797</v>
      </c>
    </row>
    <row r="213" spans="1:7" x14ac:dyDescent="0.3">
      <c r="A213">
        <v>57.830678287646805</v>
      </c>
      <c r="B213">
        <v>56.47529086663409</v>
      </c>
      <c r="C213">
        <v>117.87466153181708</v>
      </c>
      <c r="D213">
        <v>-54.404158716159813</v>
      </c>
      <c r="E213">
        <v>23.667034992704401</v>
      </c>
      <c r="F213">
        <v>44.50531777726907</v>
      </c>
      <c r="G213">
        <v>88.582292463685675</v>
      </c>
    </row>
    <row r="214" spans="1:7" x14ac:dyDescent="0.3">
      <c r="A214">
        <v>23.465446072438496</v>
      </c>
      <c r="B214">
        <v>64.179386898216038</v>
      </c>
      <c r="C214">
        <v>133.31156683783968</v>
      </c>
      <c r="D214">
        <v>-146.28308407361141</v>
      </c>
      <c r="E214">
        <v>17.658054693365699</v>
      </c>
      <c r="F214">
        <v>51.750994259064562</v>
      </c>
      <c r="G214">
        <v>103.22300256248178</v>
      </c>
    </row>
    <row r="215" spans="1:7" x14ac:dyDescent="0.3">
      <c r="A215">
        <v>24.003005454327653</v>
      </c>
      <c r="B215">
        <v>20.499686432932691</v>
      </c>
      <c r="C215">
        <v>45.211423625601689</v>
      </c>
      <c r="D215">
        <v>-13.097112623641905</v>
      </c>
      <c r="E215">
        <v>18.419695855518</v>
      </c>
      <c r="F215">
        <v>46.706542281916903</v>
      </c>
      <c r="G215">
        <v>94.3170915588627</v>
      </c>
    </row>
    <row r="216" spans="1:7" x14ac:dyDescent="0.3">
      <c r="A216">
        <v>20.358476428651898</v>
      </c>
      <c r="B216">
        <v>49.34044523802897</v>
      </c>
      <c r="C216">
        <v>103.30147991189901</v>
      </c>
      <c r="D216">
        <v>-107.4953011344486</v>
      </c>
      <c r="E216">
        <v>18.258688274135299</v>
      </c>
      <c r="F216">
        <v>54.606416155995632</v>
      </c>
      <c r="G216">
        <v>108.77957023732206</v>
      </c>
    </row>
    <row r="217" spans="1:7" x14ac:dyDescent="0.3">
      <c r="A217">
        <v>27.177503486174601</v>
      </c>
      <c r="B217">
        <v>75.72748806880287</v>
      </c>
      <c r="C217">
        <v>156.1591471856093</v>
      </c>
      <c r="D217">
        <v>-173.1201317312956</v>
      </c>
      <c r="E217">
        <v>17.167450688989099</v>
      </c>
      <c r="F217">
        <v>44.283912997641892</v>
      </c>
      <c r="G217">
        <v>88.356347251312414</v>
      </c>
    </row>
    <row r="218" spans="1:7" x14ac:dyDescent="0.3">
      <c r="A218">
        <v>34.262044300855692</v>
      </c>
      <c r="B218">
        <v>38.165438151202494</v>
      </c>
      <c r="C218">
        <v>80.376022087659493</v>
      </c>
      <c r="D218">
        <v>-45.310221484941493</v>
      </c>
      <c r="E218">
        <v>12.119299158054799</v>
      </c>
      <c r="F218">
        <v>56.804888728302139</v>
      </c>
      <c r="G218">
        <v>114.36140102854728</v>
      </c>
    </row>
    <row r="219" spans="1:7" x14ac:dyDescent="0.3">
      <c r="A219">
        <v>58.652019329147947</v>
      </c>
      <c r="B219">
        <v>13.705750014177742</v>
      </c>
      <c r="C219">
        <v>31.827797494006589</v>
      </c>
      <c r="D219">
        <v>76.270374672945096</v>
      </c>
      <c r="E219">
        <v>23.010728307407799</v>
      </c>
      <c r="F219">
        <v>47.001467680844101</v>
      </c>
      <c r="G219">
        <v>94.64689537525129</v>
      </c>
    </row>
    <row r="220" spans="1:7" x14ac:dyDescent="0.3">
      <c r="A220">
        <v>53.515044326007697</v>
      </c>
      <c r="B220">
        <v>75.890325179902987</v>
      </c>
      <c r="C220">
        <v>156.52035473122612</v>
      </c>
      <c r="D220">
        <v>-120.98669998667158</v>
      </c>
      <c r="E220">
        <v>11.967673819990001</v>
      </c>
      <c r="F220">
        <v>49.295759914641636</v>
      </c>
      <c r="G220">
        <v>99.10782032047382</v>
      </c>
    </row>
    <row r="221" spans="1:7" x14ac:dyDescent="0.3">
      <c r="A221">
        <v>35.58687562966665</v>
      </c>
      <c r="B221">
        <v>62.060154417765659</v>
      </c>
      <c r="C221">
        <v>128.98507009380663</v>
      </c>
      <c r="D221">
        <v>-115.5524128721613</v>
      </c>
      <c r="E221">
        <v>20.555395324804799</v>
      </c>
      <c r="F221">
        <v>42.071996300702942</v>
      </c>
      <c r="G221">
        <v>83.224689630054996</v>
      </c>
    </row>
    <row r="222" spans="1:7" x14ac:dyDescent="0.3">
      <c r="A222">
        <v>56.107451235619095</v>
      </c>
      <c r="B222">
        <v>53.918558362990716</v>
      </c>
      <c r="C222">
        <v>112.75996888647732</v>
      </c>
      <c r="D222">
        <v>-50.180859038138195</v>
      </c>
      <c r="E222">
        <v>23.267394078899802</v>
      </c>
      <c r="F222">
        <v>43.874399506989555</v>
      </c>
      <c r="G222">
        <v>88.568617133940322</v>
      </c>
    </row>
    <row r="223" spans="1:7" x14ac:dyDescent="0.3">
      <c r="A223">
        <v>23.299948330985146</v>
      </c>
      <c r="B223">
        <v>30.777385085772906</v>
      </c>
      <c r="C223">
        <v>65.930412691869407</v>
      </c>
      <c r="D223">
        <v>-45.572453463369094</v>
      </c>
      <c r="E223">
        <v>19.5220433648911</v>
      </c>
      <c r="F223">
        <v>58.222461853266765</v>
      </c>
      <c r="G223">
        <v>116.8402886548791</v>
      </c>
    </row>
    <row r="224" spans="1:7" x14ac:dyDescent="0.3">
      <c r="A224">
        <v>47.4609837767252</v>
      </c>
      <c r="B224">
        <v>39.547645937898025</v>
      </c>
      <c r="C224">
        <v>83.218762299919391</v>
      </c>
      <c r="D224">
        <v>-23.175182747914093</v>
      </c>
      <c r="E224">
        <v>17.098171141090099</v>
      </c>
      <c r="F224">
        <v>54.71664304894248</v>
      </c>
      <c r="G224">
        <v>109.30282818694266</v>
      </c>
    </row>
    <row r="225" spans="1:7" x14ac:dyDescent="0.3">
      <c r="A225">
        <v>31.629290095509489</v>
      </c>
      <c r="B225">
        <v>74.916360619154602</v>
      </c>
      <c r="C225">
        <v>154.25425296294509</v>
      </c>
      <c r="D225">
        <v>-161.36006826349058</v>
      </c>
      <c r="E225">
        <v>15.5971901517552</v>
      </c>
      <c r="F225">
        <v>45.358582711613572</v>
      </c>
      <c r="G225">
        <v>90.258439137034628</v>
      </c>
    </row>
    <row r="226" spans="1:7" x14ac:dyDescent="0.3">
      <c r="A226">
        <v>29.2110541736713</v>
      </c>
      <c r="B226">
        <v>45.368927212181603</v>
      </c>
      <c r="C226">
        <v>94.924379774788918</v>
      </c>
      <c r="D226">
        <v>-77.228238230876201</v>
      </c>
      <c r="E226">
        <v>21.212530969269199</v>
      </c>
      <c r="F226">
        <v>50.125280580181219</v>
      </c>
      <c r="G226">
        <v>99.47865441718956</v>
      </c>
    </row>
    <row r="227" spans="1:7" x14ac:dyDescent="0.3">
      <c r="A227">
        <v>30.395258565560951</v>
      </c>
      <c r="B227">
        <v>41.15812149324357</v>
      </c>
      <c r="C227">
        <v>86.579792272380203</v>
      </c>
      <c r="D227">
        <v>-62.3466764593433</v>
      </c>
      <c r="E227">
        <v>24.927181252875801</v>
      </c>
      <c r="F227">
        <v>43.465288747459667</v>
      </c>
      <c r="G227">
        <v>86.912852613884453</v>
      </c>
    </row>
    <row r="228" spans="1:7" x14ac:dyDescent="0.3">
      <c r="A228">
        <v>25.750207260844</v>
      </c>
      <c r="B228">
        <v>50.033960272455758</v>
      </c>
      <c r="C228">
        <v>104.1322732403406</v>
      </c>
      <c r="D228">
        <v>-97.957658273809798</v>
      </c>
      <c r="E228">
        <v>23.077954206223101</v>
      </c>
      <c r="F228">
        <v>46.442709303866025</v>
      </c>
      <c r="G228">
        <v>93.660694330831205</v>
      </c>
    </row>
    <row r="229" spans="1:7" x14ac:dyDescent="0.3">
      <c r="A229">
        <v>39.27714325999915</v>
      </c>
      <c r="B229">
        <v>16.164543988608425</v>
      </c>
      <c r="C229">
        <v>36.381668711317161</v>
      </c>
      <c r="D229">
        <v>30.691850326040999</v>
      </c>
      <c r="E229">
        <v>15.500513536943799</v>
      </c>
      <c r="F229">
        <v>59.747077700742153</v>
      </c>
      <c r="G229">
        <v>120.02511617635791</v>
      </c>
    </row>
    <row r="230" spans="1:7" x14ac:dyDescent="0.3">
      <c r="A230">
        <v>24.053775330221551</v>
      </c>
      <c r="B230">
        <v>12.759261213332717</v>
      </c>
      <c r="C230">
        <v>29.756394113789906</v>
      </c>
      <c r="D230">
        <v>10.180066266176901</v>
      </c>
      <c r="E230">
        <v>23.5361402142304</v>
      </c>
      <c r="F230">
        <v>48.859232867894121</v>
      </c>
      <c r="G230">
        <v>96.988354278179187</v>
      </c>
    </row>
    <row r="231" spans="1:7" x14ac:dyDescent="0.3">
      <c r="A231">
        <v>21.437096394468462</v>
      </c>
      <c r="B231">
        <v>53.858557285474639</v>
      </c>
      <c r="C231">
        <v>112.44541518427678</v>
      </c>
      <c r="D231">
        <v>-119.04987870611953</v>
      </c>
      <c r="E231">
        <v>25.006740334180598</v>
      </c>
      <c r="F231">
        <v>42.136995016613476</v>
      </c>
      <c r="G231">
        <v>83.589807461861056</v>
      </c>
    </row>
    <row r="232" spans="1:7" x14ac:dyDescent="0.3">
      <c r="A232">
        <v>67.108253870777801</v>
      </c>
      <c r="B232">
        <v>32.139537064524966</v>
      </c>
      <c r="C232">
        <v>68.890949323826078</v>
      </c>
      <c r="D232">
        <v>37.604675402046809</v>
      </c>
      <c r="E232">
        <v>29.994171022804199</v>
      </c>
      <c r="F232">
        <v>42.264911225759327</v>
      </c>
      <c r="G232">
        <v>84.820001651607896</v>
      </c>
    </row>
    <row r="233" spans="1:7" x14ac:dyDescent="0.3">
      <c r="A233">
        <v>21.910773865695464</v>
      </c>
      <c r="B233">
        <v>14.717800672048639</v>
      </c>
      <c r="C233">
        <v>34.158683444965128</v>
      </c>
      <c r="D233">
        <v>-0.70740376732459964</v>
      </c>
      <c r="E233">
        <v>12.1284030129972</v>
      </c>
      <c r="F233">
        <v>53.763721386356877</v>
      </c>
      <c r="G233">
        <v>106.9394657895152</v>
      </c>
    </row>
    <row r="234" spans="1:7" x14ac:dyDescent="0.3">
      <c r="A234">
        <v>61.580592276067307</v>
      </c>
      <c r="B234">
        <v>31.509735225888804</v>
      </c>
      <c r="C234">
        <v>67.892684818733201</v>
      </c>
      <c r="D234">
        <v>28.046302957149194</v>
      </c>
      <c r="E234">
        <v>12.424250596613</v>
      </c>
      <c r="F234">
        <v>42.244752818614316</v>
      </c>
      <c r="G234">
        <v>84.875799981959858</v>
      </c>
    </row>
    <row r="235" spans="1:7" x14ac:dyDescent="0.3">
      <c r="A235">
        <v>35.798382986762135</v>
      </c>
      <c r="B235">
        <v>64.175916000575114</v>
      </c>
      <c r="C235">
        <v>132.89496052552607</v>
      </c>
      <c r="D235">
        <v>-120.99248691140907</v>
      </c>
      <c r="E235">
        <v>15.1994464915844</v>
      </c>
      <c r="F235">
        <v>44.510537444782969</v>
      </c>
      <c r="G235">
        <v>89.590581500612245</v>
      </c>
    </row>
    <row r="236" spans="1:7" x14ac:dyDescent="0.3">
      <c r="A236">
        <v>48.540485064969388</v>
      </c>
      <c r="B236">
        <v>79.067393972372628</v>
      </c>
      <c r="C236">
        <v>162.99876044338993</v>
      </c>
      <c r="D236">
        <v>-140.65053259972558</v>
      </c>
      <c r="E236">
        <v>25.58543727436</v>
      </c>
      <c r="F236">
        <v>58.681124435842179</v>
      </c>
      <c r="G236">
        <v>116.57906255642294</v>
      </c>
    </row>
    <row r="237" spans="1:7" x14ac:dyDescent="0.3">
      <c r="A237">
        <v>47.908833562407253</v>
      </c>
      <c r="B237">
        <v>40.802639353703022</v>
      </c>
      <c r="C237">
        <v>85.729060078504503</v>
      </c>
      <c r="D237">
        <v>-26.043808272210597</v>
      </c>
      <c r="E237">
        <v>14.696370750590599</v>
      </c>
      <c r="F237">
        <v>49.633189667245496</v>
      </c>
      <c r="G237">
        <v>99.42255432638683</v>
      </c>
    </row>
    <row r="238" spans="1:7" x14ac:dyDescent="0.3">
      <c r="A238">
        <v>67.642968197718943</v>
      </c>
      <c r="B238">
        <v>73.087833877164826</v>
      </c>
      <c r="C238">
        <v>150.21609535237411</v>
      </c>
      <c r="D238">
        <v>-83.277279845658285</v>
      </c>
      <c r="E238">
        <v>22.650743946849001</v>
      </c>
      <c r="F238">
        <v>50.459465852234025</v>
      </c>
      <c r="G238">
        <v>100.68787035805633</v>
      </c>
    </row>
    <row r="239" spans="1:7" x14ac:dyDescent="0.3">
      <c r="A239">
        <v>57.414339856524848</v>
      </c>
      <c r="B239">
        <v>29.973811159325095</v>
      </c>
      <c r="C239">
        <v>64.538692861816543</v>
      </c>
      <c r="D239">
        <v>24.743287528353292</v>
      </c>
      <c r="E239">
        <v>23.209434070417</v>
      </c>
      <c r="F239">
        <v>49.237730169192204</v>
      </c>
      <c r="G239">
        <v>98.689337334408066</v>
      </c>
    </row>
    <row r="240" spans="1:7" x14ac:dyDescent="0.3">
      <c r="A240">
        <v>34.813978373132358</v>
      </c>
      <c r="B240">
        <v>77.017363705984209</v>
      </c>
      <c r="C240">
        <v>158.37873771085498</v>
      </c>
      <c r="D240">
        <v>-161.17557605769372</v>
      </c>
      <c r="E240">
        <v>17.7507428107164</v>
      </c>
      <c r="F240">
        <v>53.240568558457262</v>
      </c>
      <c r="G240">
        <v>105.86624753253891</v>
      </c>
    </row>
    <row r="241" spans="1:7" x14ac:dyDescent="0.3">
      <c r="A241">
        <v>37.960943144372095</v>
      </c>
      <c r="B241">
        <v>78.754335850681144</v>
      </c>
      <c r="C241">
        <v>162.47355552882959</v>
      </c>
      <c r="D241">
        <v>-161.02204372460341</v>
      </c>
      <c r="E241">
        <v>17.500128927369001</v>
      </c>
      <c r="F241">
        <v>46.854689533025322</v>
      </c>
      <c r="G241">
        <v>93.216725152677498</v>
      </c>
    </row>
    <row r="242" spans="1:7" x14ac:dyDescent="0.3">
      <c r="A242">
        <v>45.354054460978745</v>
      </c>
      <c r="B242">
        <v>16.867464413699327</v>
      </c>
      <c r="C242">
        <v>38.394245529777002</v>
      </c>
      <c r="D242">
        <v>39.827706696518703</v>
      </c>
      <c r="E242">
        <v>13.2841957989744</v>
      </c>
      <c r="F242">
        <v>51.319410878811993</v>
      </c>
      <c r="G242">
        <v>102.47279316839659</v>
      </c>
    </row>
    <row r="243" spans="1:7" x14ac:dyDescent="0.3">
      <c r="A243">
        <v>40.098108312250794</v>
      </c>
      <c r="B243">
        <v>31.617723504783783</v>
      </c>
      <c r="C243">
        <v>67.450266935270591</v>
      </c>
      <c r="D243">
        <v>-14.255235812519288</v>
      </c>
      <c r="E243">
        <v>19.7144049836247</v>
      </c>
      <c r="F243">
        <v>51.465473173709725</v>
      </c>
      <c r="G243">
        <v>102.60575999101357</v>
      </c>
    </row>
    <row r="244" spans="1:7" x14ac:dyDescent="0.3">
      <c r="A244">
        <v>47.963209219116848</v>
      </c>
      <c r="B244">
        <v>78.896795936675247</v>
      </c>
      <c r="C244">
        <v>161.9159158315864</v>
      </c>
      <c r="D244">
        <v>-140.18130117626231</v>
      </c>
      <c r="E244">
        <v>30.995446227021102</v>
      </c>
      <c r="F244">
        <v>43.864102282155002</v>
      </c>
      <c r="G244">
        <v>88.5150414130066</v>
      </c>
    </row>
    <row r="245" spans="1:7" x14ac:dyDescent="0.3">
      <c r="A245">
        <v>55.128275934506647</v>
      </c>
      <c r="B245">
        <v>20.175693998046022</v>
      </c>
      <c r="C245">
        <v>44.478521923253147</v>
      </c>
      <c r="D245">
        <v>50.252453438175607</v>
      </c>
      <c r="E245">
        <v>13.135969216371</v>
      </c>
      <c r="F245">
        <v>53.053802531130096</v>
      </c>
      <c r="G245">
        <v>105.96291468870199</v>
      </c>
    </row>
    <row r="246" spans="1:7" x14ac:dyDescent="0.3">
      <c r="A246">
        <v>28.689621775914006</v>
      </c>
      <c r="B246">
        <v>50.752182734651932</v>
      </c>
      <c r="C246">
        <v>106.25544963641072</v>
      </c>
      <c r="D246">
        <v>-95.262645226945509</v>
      </c>
      <c r="E246">
        <v>18.607824301472899</v>
      </c>
      <c r="F246">
        <v>51.983953540177019</v>
      </c>
      <c r="G246">
        <v>104.8658999235586</v>
      </c>
    </row>
    <row r="247" spans="1:7" x14ac:dyDescent="0.3">
      <c r="A247">
        <v>38.140403958520643</v>
      </c>
      <c r="B247">
        <v>55.933216955203363</v>
      </c>
      <c r="C247">
        <v>116.58122318311455</v>
      </c>
      <c r="D247">
        <v>-91.845127744757789</v>
      </c>
      <c r="E247">
        <v>13.77319310945</v>
      </c>
      <c r="F247">
        <v>53.09442195851134</v>
      </c>
      <c r="G247">
        <v>105.38662941113481</v>
      </c>
    </row>
    <row r="248" spans="1:7" x14ac:dyDescent="0.3">
      <c r="A248">
        <v>69.701757140721753</v>
      </c>
      <c r="B248">
        <v>65.001201499951875</v>
      </c>
      <c r="C248">
        <v>134.17110139264048</v>
      </c>
      <c r="D248">
        <v>-55.099379739078415</v>
      </c>
      <c r="E248">
        <v>18.288350516399198</v>
      </c>
      <c r="F248">
        <v>59.323293249219091</v>
      </c>
      <c r="G248">
        <v>118.20173403970513</v>
      </c>
    </row>
    <row r="249" spans="1:7" x14ac:dyDescent="0.3">
      <c r="A249">
        <v>25.551340702238853</v>
      </c>
      <c r="B249">
        <v>46.627490448456918</v>
      </c>
      <c r="C249">
        <v>97.764637807328029</v>
      </c>
      <c r="D249">
        <v>-88.806783227880999</v>
      </c>
      <c r="E249">
        <v>11.182304198063701</v>
      </c>
      <c r="F249">
        <v>45.563705340571062</v>
      </c>
      <c r="G249">
        <v>90.391452231628563</v>
      </c>
    </row>
    <row r="250" spans="1:7" x14ac:dyDescent="0.3">
      <c r="A250">
        <v>63.069420865755049</v>
      </c>
      <c r="B250">
        <v>37.148905765551106</v>
      </c>
      <c r="C250">
        <v>78.869882300799347</v>
      </c>
      <c r="D250">
        <v>14.563068399188396</v>
      </c>
      <c r="E250">
        <v>21.585998690345999</v>
      </c>
      <c r="F250">
        <v>56.783015005340836</v>
      </c>
      <c r="G250">
        <v>114.34617001310103</v>
      </c>
    </row>
    <row r="251" spans="1:7" x14ac:dyDescent="0.3">
      <c r="A251">
        <v>45.64876626275894</v>
      </c>
      <c r="B251">
        <v>34.377817465875673</v>
      </c>
      <c r="C251">
        <v>73.44481823482468</v>
      </c>
      <c r="D251">
        <v>-12.143068564159989</v>
      </c>
      <c r="E251">
        <v>12.046853574304301</v>
      </c>
      <c r="F251">
        <v>51.256335845804692</v>
      </c>
      <c r="G251">
        <v>103.18145486305581</v>
      </c>
    </row>
    <row r="252" spans="1:7" x14ac:dyDescent="0.3">
      <c r="A252">
        <v>33.022470660153402</v>
      </c>
      <c r="B252">
        <v>58.841381683872072</v>
      </c>
      <c r="C252">
        <v>122.45606052152968</v>
      </c>
      <c r="D252">
        <v>-110.89062553926419</v>
      </c>
      <c r="E252">
        <v>19.491373888284599</v>
      </c>
      <c r="F252">
        <v>49.27305647070704</v>
      </c>
      <c r="G252">
        <v>99.058820850015778</v>
      </c>
    </row>
    <row r="253" spans="1:7" x14ac:dyDescent="0.3">
      <c r="A253">
        <v>45.136150293861895</v>
      </c>
      <c r="B253">
        <v>42.553771083251881</v>
      </c>
      <c r="C253">
        <v>89.871139278182355</v>
      </c>
      <c r="D253">
        <v>-37.800442975403087</v>
      </c>
      <c r="E253">
        <v>20.344833186124401</v>
      </c>
      <c r="F253">
        <v>45.318542106736679</v>
      </c>
      <c r="G253">
        <v>89.773124450426891</v>
      </c>
    </row>
    <row r="254" spans="1:7" x14ac:dyDescent="0.3">
      <c r="A254">
        <v>28.977478085548654</v>
      </c>
      <c r="B254">
        <v>38.016501814441071</v>
      </c>
      <c r="C254">
        <v>80.435063869508582</v>
      </c>
      <c r="D254">
        <v>-55.967890209139107</v>
      </c>
      <c r="E254">
        <v>25.384677245064999</v>
      </c>
      <c r="F254">
        <v>49.447436962978294</v>
      </c>
      <c r="G254">
        <v>99.49350746477424</v>
      </c>
    </row>
    <row r="255" spans="1:7" x14ac:dyDescent="0.3">
      <c r="A255">
        <v>66.572099766965252</v>
      </c>
      <c r="B255">
        <v>39.135264562438238</v>
      </c>
      <c r="C255">
        <v>83.169961669946261</v>
      </c>
      <c r="D255">
        <v>15.120228373964579</v>
      </c>
      <c r="E255">
        <v>20.445820235729201</v>
      </c>
      <c r="F255">
        <v>48.529571159005954</v>
      </c>
      <c r="G255">
        <v>97.231911716973471</v>
      </c>
    </row>
    <row r="256" spans="1:7" x14ac:dyDescent="0.3">
      <c r="A256">
        <v>36.460856345593847</v>
      </c>
      <c r="B256">
        <v>25.146436541026734</v>
      </c>
      <c r="C256">
        <v>54.269213639468838</v>
      </c>
      <c r="D256">
        <v>-1.7640489453597894</v>
      </c>
      <c r="E256">
        <v>16.5674847122824</v>
      </c>
      <c r="F256">
        <v>54.825293254611417</v>
      </c>
      <c r="G256">
        <v>108.88104837245785</v>
      </c>
    </row>
    <row r="257" spans="1:7" x14ac:dyDescent="0.3">
      <c r="A257">
        <v>59.003558486957104</v>
      </c>
      <c r="B257">
        <v>39.00884910006058</v>
      </c>
      <c r="C257">
        <v>82.536071870827598</v>
      </c>
      <c r="D257">
        <v>0.93369729794451928</v>
      </c>
      <c r="E257">
        <v>21.353384081779801</v>
      </c>
      <c r="F257">
        <v>51.379511090059438</v>
      </c>
      <c r="G257">
        <v>103.40742689061314</v>
      </c>
    </row>
    <row r="258" spans="1:7" x14ac:dyDescent="0.3">
      <c r="A258">
        <v>69.482690890535395</v>
      </c>
      <c r="B258">
        <v>35.822563872018179</v>
      </c>
      <c r="C258">
        <v>76.165227429497989</v>
      </c>
      <c r="D258">
        <v>31.445382346967193</v>
      </c>
      <c r="E258">
        <v>30.7102311561483</v>
      </c>
      <c r="F258">
        <v>47.892607780347056</v>
      </c>
      <c r="G258">
        <v>96.310490367455884</v>
      </c>
    </row>
    <row r="259" spans="1:7" x14ac:dyDescent="0.3">
      <c r="A259">
        <v>28.004155668909146</v>
      </c>
      <c r="B259">
        <v>32.222857261379886</v>
      </c>
      <c r="C259">
        <v>68.786003608470978</v>
      </c>
      <c r="D259">
        <v>-40.446149317198092</v>
      </c>
      <c r="E259">
        <v>19.6959800322409</v>
      </c>
      <c r="F259">
        <v>44.496375079201272</v>
      </c>
      <c r="G259">
        <v>89.17684556944721</v>
      </c>
    </row>
    <row r="260" spans="1:7" x14ac:dyDescent="0.3">
      <c r="A260">
        <v>58.035175481736843</v>
      </c>
      <c r="B260">
        <v>61.645051783992407</v>
      </c>
      <c r="C260">
        <v>127.97106528136779</v>
      </c>
      <c r="D260">
        <v>-69.135258995066891</v>
      </c>
      <c r="E260">
        <v>26.944624932625398</v>
      </c>
      <c r="F260">
        <v>47.252205638224233</v>
      </c>
      <c r="G260">
        <v>95.16090314578129</v>
      </c>
    </row>
    <row r="261" spans="1:7" x14ac:dyDescent="0.3">
      <c r="A261">
        <v>37.46283071964605</v>
      </c>
      <c r="B261">
        <v>62.480529512134567</v>
      </c>
      <c r="C261">
        <v>129.34534441781531</v>
      </c>
      <c r="D261">
        <v>-112.3407532117849</v>
      </c>
      <c r="E261">
        <v>25.103932041977501</v>
      </c>
      <c r="F261">
        <v>47.260840853276726</v>
      </c>
      <c r="G261">
        <v>94.463609083992182</v>
      </c>
    </row>
    <row r="262" spans="1:7" x14ac:dyDescent="0.3">
      <c r="A262">
        <v>41.448258292550648</v>
      </c>
      <c r="B262">
        <v>33.747774812330313</v>
      </c>
      <c r="C262">
        <v>72.184268411322321</v>
      </c>
      <c r="D262">
        <v>-18.653822968506901</v>
      </c>
      <c r="E262">
        <v>26.8197270493636</v>
      </c>
      <c r="F262">
        <v>50.934806384253434</v>
      </c>
      <c r="G262">
        <v>102.72636059058507</v>
      </c>
    </row>
    <row r="263" spans="1:7" x14ac:dyDescent="0.3">
      <c r="A263">
        <v>55.126580498424197</v>
      </c>
      <c r="B263">
        <v>47.341130294203786</v>
      </c>
      <c r="C263">
        <v>99.599163117378026</v>
      </c>
      <c r="D263">
        <v>-32.407271955745998</v>
      </c>
      <c r="E263">
        <v>28.710886049982602</v>
      </c>
      <c r="F263">
        <v>54.341364344211492</v>
      </c>
      <c r="G263">
        <v>108.53986332056922</v>
      </c>
    </row>
    <row r="264" spans="1:7" x14ac:dyDescent="0.3">
      <c r="A264">
        <v>63.438964916285443</v>
      </c>
      <c r="B264">
        <v>22.93500083661565</v>
      </c>
      <c r="C264">
        <v>50.799019825264388</v>
      </c>
      <c r="D264">
        <v>57.395908474588708</v>
      </c>
      <c r="E264">
        <v>19.889271400270999</v>
      </c>
      <c r="F264">
        <v>57.127420744885775</v>
      </c>
      <c r="G264">
        <v>113.62152542889564</v>
      </c>
    </row>
    <row r="265" spans="1:7" x14ac:dyDescent="0.3">
      <c r="A265">
        <v>31.342440519384304</v>
      </c>
      <c r="B265">
        <v>43.54790700020574</v>
      </c>
      <c r="C265">
        <v>91.894281524905793</v>
      </c>
      <c r="D265">
        <v>-68.421671977723207</v>
      </c>
      <c r="E265">
        <v>16.082671285459199</v>
      </c>
      <c r="F265">
        <v>39.066616420742598</v>
      </c>
      <c r="G265">
        <v>78.854138252216259</v>
      </c>
    </row>
    <row r="266" spans="1:7" x14ac:dyDescent="0.3">
      <c r="A266">
        <v>40.920885083517547</v>
      </c>
      <c r="B266">
        <v>24.070374289373103</v>
      </c>
      <c r="C266">
        <v>52.262528542732397</v>
      </c>
      <c r="D266">
        <v>10.165139611737601</v>
      </c>
      <c r="E266">
        <v>16.089432339306001</v>
      </c>
      <c r="F266">
        <v>48.775654745351268</v>
      </c>
      <c r="G266">
        <v>98.105913575025568</v>
      </c>
    </row>
    <row r="267" spans="1:7" x14ac:dyDescent="0.3">
      <c r="A267">
        <v>62.06395772964094</v>
      </c>
      <c r="B267">
        <v>72.940646180512758</v>
      </c>
      <c r="C267">
        <v>150.73352134129516</v>
      </c>
      <c r="D267">
        <v>-95.211208585206592</v>
      </c>
      <c r="E267">
        <v>20.3385884826709</v>
      </c>
      <c r="F267">
        <v>54.289945464879146</v>
      </c>
      <c r="G267">
        <v>108.09658510964934</v>
      </c>
    </row>
    <row r="268" spans="1:7" x14ac:dyDescent="0.3">
      <c r="A268">
        <v>42.416854037550465</v>
      </c>
      <c r="B268">
        <v>26.551681832590287</v>
      </c>
      <c r="C268">
        <v>57.299984968666493</v>
      </c>
      <c r="D268">
        <v>5.6031435585787079</v>
      </c>
      <c r="E268">
        <v>31.638946105734998</v>
      </c>
      <c r="F268">
        <v>50.032808329823098</v>
      </c>
      <c r="G268">
        <v>99.206132608081731</v>
      </c>
    </row>
    <row r="269" spans="1:7" x14ac:dyDescent="0.3">
      <c r="A269">
        <v>60.075917768654698</v>
      </c>
      <c r="B269">
        <v>75.439267075341704</v>
      </c>
      <c r="C269">
        <v>155.51056739180279</v>
      </c>
      <c r="D269">
        <v>-106.35072325362839</v>
      </c>
      <c r="E269">
        <v>13.9039401247796</v>
      </c>
      <c r="F269">
        <v>58.47550807057381</v>
      </c>
      <c r="G269">
        <v>116.71347728681646</v>
      </c>
    </row>
    <row r="270" spans="1:7" x14ac:dyDescent="0.3">
      <c r="A270">
        <v>61.945001748936392</v>
      </c>
      <c r="B270">
        <v>57.768939202138711</v>
      </c>
      <c r="C270">
        <v>120.42981828479068</v>
      </c>
      <c r="D270">
        <v>-50.007105308349693</v>
      </c>
      <c r="E270">
        <v>23.0803309050746</v>
      </c>
      <c r="F270">
        <v>53.501891016355643</v>
      </c>
      <c r="G270">
        <v>107.73729875517328</v>
      </c>
    </row>
    <row r="271" spans="1:7" x14ac:dyDescent="0.3">
      <c r="A271">
        <v>44.358712502467299</v>
      </c>
      <c r="B271">
        <v>24.463916201402551</v>
      </c>
      <c r="C271">
        <v>53.21222951945439</v>
      </c>
      <c r="D271">
        <v>15.616667300043204</v>
      </c>
      <c r="E271">
        <v>21.07654636541</v>
      </c>
      <c r="F271">
        <v>48.360826306201595</v>
      </c>
      <c r="G271">
        <v>96.82438732793149</v>
      </c>
    </row>
    <row r="272" spans="1:7" x14ac:dyDescent="0.3">
      <c r="A272">
        <v>22.691062276317616</v>
      </c>
      <c r="B272">
        <v>12.435606820353504</v>
      </c>
      <c r="C272">
        <v>29.160423802210666</v>
      </c>
      <c r="D272">
        <v>8.3483293530473972</v>
      </c>
      <c r="E272">
        <v>17.648872567417801</v>
      </c>
      <c r="F272">
        <v>43.019320946279493</v>
      </c>
      <c r="G272">
        <v>86.387972458935067</v>
      </c>
    </row>
    <row r="273" spans="1:7" x14ac:dyDescent="0.3">
      <c r="A273">
        <v>58.515585878596646</v>
      </c>
      <c r="B273">
        <v>70.505976417196024</v>
      </c>
      <c r="C273">
        <v>145.10371679120396</v>
      </c>
      <c r="D273">
        <v>-93.865760794173681</v>
      </c>
      <c r="E273">
        <v>18.6080511928721</v>
      </c>
      <c r="F273">
        <v>44.562168678250664</v>
      </c>
      <c r="G273">
        <v>89.399912292974875</v>
      </c>
    </row>
    <row r="274" spans="1:7" x14ac:dyDescent="0.3">
      <c r="A274">
        <v>42.174188483952591</v>
      </c>
      <c r="B274">
        <v>71.521889800776776</v>
      </c>
      <c r="C274">
        <v>147.82211313381777</v>
      </c>
      <c r="D274">
        <v>-130.62493554911657</v>
      </c>
      <c r="E274">
        <v>21.649627640978402</v>
      </c>
      <c r="F274">
        <v>50.284905057024773</v>
      </c>
      <c r="G274">
        <v>99.731585062199514</v>
      </c>
    </row>
    <row r="275" spans="1:7" x14ac:dyDescent="0.3">
      <c r="A275">
        <v>49.711256202472399</v>
      </c>
      <c r="B275">
        <v>60.916410063143353</v>
      </c>
      <c r="C275">
        <v>126.42003140039742</v>
      </c>
      <c r="D275">
        <v>-83.457239716264695</v>
      </c>
      <c r="E275">
        <v>26.3029668602769</v>
      </c>
      <c r="F275">
        <v>58.490121785088661</v>
      </c>
      <c r="G275">
        <v>117.73581401313312</v>
      </c>
    </row>
    <row r="276" spans="1:7" x14ac:dyDescent="0.3">
      <c r="A276">
        <v>22.770390864669174</v>
      </c>
      <c r="B276">
        <v>16.104011223801344</v>
      </c>
      <c r="C276">
        <v>36.339359399500225</v>
      </c>
      <c r="D276">
        <v>-2.2582094002082016</v>
      </c>
      <c r="E276">
        <v>27.202107617787998</v>
      </c>
      <c r="F276">
        <v>47.411381772659119</v>
      </c>
      <c r="G276">
        <v>95.392554478670831</v>
      </c>
    </row>
    <row r="277" spans="1:7" x14ac:dyDescent="0.3">
      <c r="A277">
        <v>36.984420261268852</v>
      </c>
      <c r="B277">
        <v>34.261637288297997</v>
      </c>
      <c r="C277">
        <v>73.147963658809942</v>
      </c>
      <c r="D277">
        <v>-29.026611334333495</v>
      </c>
      <c r="E277">
        <v>23.1918928014065</v>
      </c>
      <c r="F277">
        <v>50.39886184696023</v>
      </c>
      <c r="G277">
        <v>100.12471269727158</v>
      </c>
    </row>
    <row r="278" spans="1:7" x14ac:dyDescent="0.3">
      <c r="A278">
        <v>28.330542348456603</v>
      </c>
      <c r="B278">
        <v>22.273511553257158</v>
      </c>
      <c r="C278">
        <v>48.974931799048221</v>
      </c>
      <c r="D278">
        <v>-10.085619603325704</v>
      </c>
      <c r="E278">
        <v>22.5103800201958</v>
      </c>
      <c r="F278">
        <v>46.3953492101978</v>
      </c>
      <c r="G278">
        <v>92.219291443700385</v>
      </c>
    </row>
    <row r="279" spans="1:7" x14ac:dyDescent="0.3">
      <c r="A279">
        <v>52.80538265493135</v>
      </c>
      <c r="B279">
        <v>28.136498118578555</v>
      </c>
      <c r="C279">
        <v>60.939924696216259</v>
      </c>
      <c r="D279">
        <v>20.921917485281796</v>
      </c>
      <c r="E279">
        <v>17.0365179406541</v>
      </c>
      <c r="F279">
        <v>47.556367353342324</v>
      </c>
      <c r="G279">
        <v>94.553055915755991</v>
      </c>
    </row>
    <row r="280" spans="1:7" x14ac:dyDescent="0.3">
      <c r="A280">
        <v>38.353220370002745</v>
      </c>
      <c r="B280">
        <v>71.071111422829517</v>
      </c>
      <c r="C280">
        <v>146.52387421353035</v>
      </c>
      <c r="D280">
        <v>-136.32009343482468</v>
      </c>
      <c r="E280">
        <v>18.933292918383501</v>
      </c>
      <c r="F280">
        <v>51.304274403278036</v>
      </c>
      <c r="G280">
        <v>102.26518404025572</v>
      </c>
    </row>
    <row r="281" spans="1:7" x14ac:dyDescent="0.3">
      <c r="A281">
        <v>50.11406725905168</v>
      </c>
      <c r="B281">
        <v>78.976216508652968</v>
      </c>
      <c r="C281">
        <v>162.41098006858778</v>
      </c>
      <c r="D281">
        <v>-136.62196026287899</v>
      </c>
      <c r="E281">
        <v>23.4393038183782</v>
      </c>
      <c r="F281">
        <v>51.241951066735133</v>
      </c>
      <c r="G281">
        <v>103.13050242072816</v>
      </c>
    </row>
    <row r="282" spans="1:7" x14ac:dyDescent="0.3">
      <c r="A282">
        <v>40.561551028593357</v>
      </c>
      <c r="B282">
        <v>34.660613111529216</v>
      </c>
      <c r="C282">
        <v>73.728605552863527</v>
      </c>
      <c r="D282">
        <v>-22.743053216635218</v>
      </c>
      <c r="E282">
        <v>22.806266509212001</v>
      </c>
      <c r="F282">
        <v>52.796033323027906</v>
      </c>
      <c r="G282">
        <v>105.65602237984082</v>
      </c>
    </row>
    <row r="283" spans="1:7" x14ac:dyDescent="0.3">
      <c r="A283">
        <v>29.12649986015305</v>
      </c>
      <c r="B283">
        <v>20.867967997229847</v>
      </c>
      <c r="C283">
        <v>46.67512165339749</v>
      </c>
      <c r="D283">
        <v>-5.0450168902164023</v>
      </c>
      <c r="E283">
        <v>15.3775383762791</v>
      </c>
      <c r="F283">
        <v>52.365714868730635</v>
      </c>
      <c r="G283">
        <v>104.63879895296407</v>
      </c>
    </row>
    <row r="284" spans="1:7" x14ac:dyDescent="0.3">
      <c r="A284">
        <v>66.169048650400953</v>
      </c>
      <c r="B284">
        <v>20.180373273198136</v>
      </c>
      <c r="C284">
        <v>44.998044211360792</v>
      </c>
      <c r="D284">
        <v>71.554947554394388</v>
      </c>
      <c r="E284">
        <v>22.071039165162599</v>
      </c>
      <c r="F284">
        <v>52.010537798759351</v>
      </c>
      <c r="G284">
        <v>104.6281078507529</v>
      </c>
    </row>
    <row r="285" spans="1:7" x14ac:dyDescent="0.3">
      <c r="A285">
        <v>65.513675954533852</v>
      </c>
      <c r="B285">
        <v>32.352239814742205</v>
      </c>
      <c r="C285">
        <v>68.835489390621873</v>
      </c>
      <c r="D285">
        <v>34.498684690503893</v>
      </c>
      <c r="E285">
        <v>17.8430680303466</v>
      </c>
      <c r="F285">
        <v>53.439141244335957</v>
      </c>
      <c r="G285">
        <v>106.06663969955179</v>
      </c>
    </row>
    <row r="286" spans="1:7" x14ac:dyDescent="0.3">
      <c r="A286">
        <v>53.058702070728501</v>
      </c>
      <c r="B286">
        <v>57.678123314156672</v>
      </c>
      <c r="C286">
        <v>119.96317036993352</v>
      </c>
      <c r="D286">
        <v>-67.079941285408694</v>
      </c>
      <c r="E286">
        <v>16.930558804661199</v>
      </c>
      <c r="F286">
        <v>52.962669988282109</v>
      </c>
      <c r="G286">
        <v>105.67608994576754</v>
      </c>
    </row>
    <row r="287" spans="1:7" x14ac:dyDescent="0.3">
      <c r="A287">
        <v>24.347002594446849</v>
      </c>
      <c r="B287">
        <v>75.333488559297265</v>
      </c>
      <c r="C287">
        <v>154.72904598074115</v>
      </c>
      <c r="D287">
        <v>-176.6366206602427</v>
      </c>
      <c r="E287">
        <v>25.8518624782219</v>
      </c>
      <c r="F287">
        <v>54.429160568749445</v>
      </c>
      <c r="G287">
        <v>108.19702835051748</v>
      </c>
    </row>
    <row r="288" spans="1:7" x14ac:dyDescent="0.3">
      <c r="A288">
        <v>66.735915493455209</v>
      </c>
      <c r="B288">
        <v>75.854951610035187</v>
      </c>
      <c r="C288">
        <v>155.81753186849778</v>
      </c>
      <c r="D288">
        <v>-93.49103737086773</v>
      </c>
      <c r="E288">
        <v>18.655503667991699</v>
      </c>
      <c r="F288">
        <v>47.415665689200338</v>
      </c>
      <c r="G288">
        <v>94.93669621060954</v>
      </c>
    </row>
    <row r="289" spans="1:7" x14ac:dyDescent="0.3">
      <c r="A289">
        <v>34.895674817375699</v>
      </c>
      <c r="B289">
        <v>11.756063032580965</v>
      </c>
      <c r="C289">
        <v>27.531138362081951</v>
      </c>
      <c r="D289">
        <v>35.200754649334002</v>
      </c>
      <c r="E289">
        <v>16.909012433279901</v>
      </c>
      <c r="F289">
        <v>57.980927563750072</v>
      </c>
      <c r="G289">
        <v>115.04158649624281</v>
      </c>
    </row>
    <row r="290" spans="1:7" x14ac:dyDescent="0.3">
      <c r="A290">
        <v>34.580061220287249</v>
      </c>
      <c r="B290">
        <v>57.135063472986587</v>
      </c>
      <c r="C290">
        <v>118.58772111745597</v>
      </c>
      <c r="D290">
        <v>-101.9746636425039</v>
      </c>
      <c r="E290">
        <v>11.727639065937099</v>
      </c>
      <c r="F290">
        <v>54.766209987966505</v>
      </c>
      <c r="G290">
        <v>109.4666149840327</v>
      </c>
    </row>
    <row r="291" spans="1:7" x14ac:dyDescent="0.3">
      <c r="A291">
        <v>62.421911133397039</v>
      </c>
      <c r="B291">
        <v>64.591458312735938</v>
      </c>
      <c r="C291">
        <v>134.05136515418184</v>
      </c>
      <c r="D291">
        <v>-69.479520892815771</v>
      </c>
      <c r="E291">
        <v>18.739940619634002</v>
      </c>
      <c r="F291">
        <v>41.796310189838898</v>
      </c>
      <c r="G291">
        <v>84.414127108209911</v>
      </c>
    </row>
    <row r="292" spans="1:7" x14ac:dyDescent="0.3">
      <c r="A292">
        <v>30.212141536576347</v>
      </c>
      <c r="B292">
        <v>48.490040688931657</v>
      </c>
      <c r="C292">
        <v>101.84531418551865</v>
      </c>
      <c r="D292">
        <v>-85.604372927152099</v>
      </c>
      <c r="E292">
        <v>25.7048870460602</v>
      </c>
      <c r="F292">
        <v>58.031570768248834</v>
      </c>
      <c r="G292">
        <v>116.51273533761633</v>
      </c>
    </row>
    <row r="293" spans="1:7" x14ac:dyDescent="0.3">
      <c r="A293">
        <v>60.00216409971064</v>
      </c>
      <c r="B293">
        <v>60.916953687591416</v>
      </c>
      <c r="C293">
        <v>126.18276705331085</v>
      </c>
      <c r="D293">
        <v>-62.519633408143591</v>
      </c>
      <c r="E293">
        <v>17.874858081840699</v>
      </c>
      <c r="F293">
        <v>38.363643219330513</v>
      </c>
      <c r="G293">
        <v>76.204011619146669</v>
      </c>
    </row>
    <row r="294" spans="1:7" x14ac:dyDescent="0.3">
      <c r="A294">
        <v>65.601797725862951</v>
      </c>
      <c r="B294">
        <v>25.174777424552705</v>
      </c>
      <c r="C294">
        <v>55.064850557055081</v>
      </c>
      <c r="D294">
        <v>55.324733920235985</v>
      </c>
      <c r="E294">
        <v>25.845975082646699</v>
      </c>
      <c r="F294">
        <v>38.245540950738558</v>
      </c>
      <c r="G294">
        <v>77.047007324062534</v>
      </c>
    </row>
    <row r="295" spans="1:7" x14ac:dyDescent="0.3">
      <c r="A295">
        <v>69.841596792749655</v>
      </c>
      <c r="B295">
        <v>28.237139794336752</v>
      </c>
      <c r="C295">
        <v>60.910371998738242</v>
      </c>
      <c r="D295">
        <v>55.038661603329587</v>
      </c>
      <c r="E295">
        <v>16.896821662817999</v>
      </c>
      <c r="F295">
        <v>51.828354957304867</v>
      </c>
      <c r="G295">
        <v>102.83372679765419</v>
      </c>
    </row>
    <row r="296" spans="1:7" x14ac:dyDescent="0.3">
      <c r="A296">
        <v>65.380520233221205</v>
      </c>
      <c r="B296">
        <v>47.253339390553464</v>
      </c>
      <c r="C296">
        <v>99.454157422184196</v>
      </c>
      <c r="D296">
        <v>-11.681948730240691</v>
      </c>
      <c r="E296">
        <v>22.6350276691897</v>
      </c>
      <c r="F296">
        <v>57.633821549887386</v>
      </c>
      <c r="G296">
        <v>114.63866684640004</v>
      </c>
    </row>
    <row r="297" spans="1:7" x14ac:dyDescent="0.3">
      <c r="A297">
        <v>66.205033385460652</v>
      </c>
      <c r="B297">
        <v>45.472262356214578</v>
      </c>
      <c r="C297">
        <v>95.802148602330945</v>
      </c>
      <c r="D297">
        <v>-4.5565408715795854</v>
      </c>
      <c r="E297">
        <v>21.117352712270499</v>
      </c>
      <c r="F297">
        <v>50.976462221550904</v>
      </c>
      <c r="G297">
        <v>102.79545092167751</v>
      </c>
    </row>
    <row r="298" spans="1:7" x14ac:dyDescent="0.3">
      <c r="A298">
        <v>56.499897294266312</v>
      </c>
      <c r="B298">
        <v>69.066494175345426</v>
      </c>
      <c r="C298">
        <v>142.31395445934527</v>
      </c>
      <c r="D298">
        <v>-93.713740898816027</v>
      </c>
      <c r="E298">
        <v>21.129180998133901</v>
      </c>
      <c r="F298">
        <v>40.288460205599421</v>
      </c>
      <c r="G298">
        <v>81.517539015110458</v>
      </c>
    </row>
    <row r="299" spans="1:7" x14ac:dyDescent="0.3">
      <c r="A299">
        <v>55.743909222654715</v>
      </c>
      <c r="B299">
        <v>75.695060468631581</v>
      </c>
      <c r="C299">
        <v>156.10917394908739</v>
      </c>
      <c r="D299">
        <v>-115.91238273102083</v>
      </c>
      <c r="E299">
        <v>10.5334490687372</v>
      </c>
      <c r="F299">
        <v>46.646624991898413</v>
      </c>
      <c r="G299">
        <v>93.930915488162299</v>
      </c>
    </row>
    <row r="300" spans="1:7" x14ac:dyDescent="0.3">
      <c r="A300">
        <v>61.466626262523555</v>
      </c>
      <c r="B300">
        <v>68.781952143633475</v>
      </c>
      <c r="C300">
        <v>142.07876317493674</v>
      </c>
      <c r="D300">
        <v>-83.427601116453317</v>
      </c>
      <c r="E300">
        <v>10.0789442606129</v>
      </c>
      <c r="F300">
        <v>51.943283717107946</v>
      </c>
      <c r="G300">
        <v>103.38119407199925</v>
      </c>
    </row>
    <row r="301" spans="1:7" x14ac:dyDescent="0.3">
      <c r="A301">
        <v>68.967475888794297</v>
      </c>
      <c r="B301">
        <v>43.098010424100686</v>
      </c>
      <c r="C301">
        <v>90.545869641262954</v>
      </c>
      <c r="D301">
        <v>8.8504141316176117</v>
      </c>
      <c r="E301">
        <v>8.9651831228569492</v>
      </c>
      <c r="F301">
        <v>48.462679275170572</v>
      </c>
      <c r="G301">
        <v>97.141259165902014</v>
      </c>
    </row>
    <row r="302" spans="1:7" x14ac:dyDescent="0.3">
      <c r="A302">
        <v>57.044820072750049</v>
      </c>
      <c r="B302">
        <v>52.561912475355186</v>
      </c>
      <c r="C302">
        <v>109.42493777342764</v>
      </c>
      <c r="D302">
        <v>-43.305064747900303</v>
      </c>
      <c r="E302">
        <v>22.314890844269399</v>
      </c>
      <c r="F302">
        <v>56.319377692320479</v>
      </c>
      <c r="G302">
        <v>111.76014409591333</v>
      </c>
    </row>
    <row r="303" spans="1:7" x14ac:dyDescent="0.3">
      <c r="A303">
        <v>67.401016041177058</v>
      </c>
      <c r="B303">
        <v>78.170678379262426</v>
      </c>
      <c r="C303">
        <v>161.1265959661543</v>
      </c>
      <c r="D303">
        <v>-100.12206039304391</v>
      </c>
      <c r="E303">
        <v>19.904471012959299</v>
      </c>
      <c r="F303">
        <v>54.683906699083465</v>
      </c>
      <c r="G303">
        <v>108.87364075877072</v>
      </c>
    </row>
    <row r="304" spans="1:7" x14ac:dyDescent="0.3">
      <c r="A304">
        <v>43.36348239799824</v>
      </c>
      <c r="B304">
        <v>75.377980848747441</v>
      </c>
      <c r="C304">
        <v>155.17308378614348</v>
      </c>
      <c r="D304">
        <v>-139.26951937025166</v>
      </c>
      <c r="E304">
        <v>11.825583360437101</v>
      </c>
      <c r="F304">
        <v>45.143883259442269</v>
      </c>
      <c r="G304">
        <v>90.873576754435206</v>
      </c>
    </row>
    <row r="305" spans="1:7" x14ac:dyDescent="0.3">
      <c r="A305">
        <v>50.052449408723149</v>
      </c>
      <c r="B305">
        <v>43.121614415693429</v>
      </c>
      <c r="C305">
        <v>90.835272264150518</v>
      </c>
      <c r="D305">
        <v>-29.413613461087792</v>
      </c>
      <c r="E305">
        <v>19.285162924252202</v>
      </c>
      <c r="F305">
        <v>57.568083436315064</v>
      </c>
      <c r="G305">
        <v>115.97623667377408</v>
      </c>
    </row>
    <row r="306" spans="1:7" x14ac:dyDescent="0.3">
      <c r="A306">
        <v>67.409112261286651</v>
      </c>
      <c r="B306">
        <v>57.73610391041359</v>
      </c>
      <c r="C306">
        <v>120.13720467960572</v>
      </c>
      <c r="D306">
        <v>-38.64009461226982</v>
      </c>
      <c r="E306">
        <v>13.4775874691409</v>
      </c>
      <c r="F306">
        <v>52.405151307491245</v>
      </c>
      <c r="G306">
        <v>105.30541713346395</v>
      </c>
    </row>
    <row r="307" spans="1:7" x14ac:dyDescent="0.3">
      <c r="A307">
        <v>34.158337934035302</v>
      </c>
      <c r="B307">
        <v>33.683298004648542</v>
      </c>
      <c r="C307">
        <v>71.701386750405021</v>
      </c>
      <c r="D307">
        <v>-32.509556940141991</v>
      </c>
      <c r="E307">
        <v>18.5912383881751</v>
      </c>
      <c r="F307">
        <v>52.696398477390218</v>
      </c>
      <c r="G307">
        <v>105.43829478527071</v>
      </c>
    </row>
    <row r="308" spans="1:7" x14ac:dyDescent="0.3">
      <c r="A308">
        <v>37.003349076820697</v>
      </c>
      <c r="B308">
        <v>51.847641037453862</v>
      </c>
      <c r="C308">
        <v>107.69159128624146</v>
      </c>
      <c r="D308">
        <v>-80.788761448282798</v>
      </c>
      <c r="E308">
        <v>16.581356780436199</v>
      </c>
      <c r="F308">
        <v>51.888575418730902</v>
      </c>
      <c r="G308">
        <v>103.59027987719051</v>
      </c>
    </row>
    <row r="309" spans="1:7" x14ac:dyDescent="0.3">
      <c r="A309">
        <v>34.403818754546748</v>
      </c>
      <c r="B309">
        <v>35.105044404797788</v>
      </c>
      <c r="C309">
        <v>74.761337816284765</v>
      </c>
      <c r="D309">
        <v>-36.607154746945795</v>
      </c>
      <c r="E309">
        <v>20.827334394932802</v>
      </c>
      <c r="F309">
        <v>46.713941335054869</v>
      </c>
      <c r="G309">
        <v>93.940473281947519</v>
      </c>
    </row>
    <row r="310" spans="1:7" x14ac:dyDescent="0.3">
      <c r="A310">
        <v>39.183680205746256</v>
      </c>
      <c r="B310">
        <v>34.808088293658692</v>
      </c>
      <c r="C310">
        <v>74.053162485875092</v>
      </c>
      <c r="D310">
        <v>-25.985485253536609</v>
      </c>
      <c r="E310">
        <v>15.678116525747299</v>
      </c>
      <c r="F310">
        <v>44.349285271647432</v>
      </c>
      <c r="G310">
        <v>89.228715679245866</v>
      </c>
    </row>
    <row r="311" spans="1:7" x14ac:dyDescent="0.3">
      <c r="A311">
        <v>29.148096261592499</v>
      </c>
      <c r="B311">
        <v>24.658287870921964</v>
      </c>
      <c r="C311">
        <v>53.71170468110499</v>
      </c>
      <c r="D311">
        <v>-15.553554764416504</v>
      </c>
      <c r="E311">
        <v>22.8017434576381</v>
      </c>
      <c r="F311">
        <v>42.503833819657125</v>
      </c>
      <c r="G311">
        <v>85.362490208002654</v>
      </c>
    </row>
    <row r="312" spans="1:7" x14ac:dyDescent="0.3">
      <c r="A312">
        <v>23.801045124371711</v>
      </c>
      <c r="B312">
        <v>59.848637917532301</v>
      </c>
      <c r="C312">
        <v>123.81641124736863</v>
      </c>
      <c r="D312">
        <v>-131.37339491050503</v>
      </c>
      <c r="E312">
        <v>24.2116124729713</v>
      </c>
      <c r="F312">
        <v>43.597000080826604</v>
      </c>
      <c r="G312">
        <v>87.132805635678238</v>
      </c>
    </row>
    <row r="313" spans="1:7" x14ac:dyDescent="0.3">
      <c r="A313">
        <v>58.96862923384635</v>
      </c>
      <c r="B313">
        <v>50.271551340315796</v>
      </c>
      <c r="C313">
        <v>104.80317359744281</v>
      </c>
      <c r="D313">
        <v>-32.526865112883996</v>
      </c>
      <c r="E313">
        <v>23.276265470240599</v>
      </c>
      <c r="F313">
        <v>51.504033420634507</v>
      </c>
      <c r="G313">
        <v>102.64083999444387</v>
      </c>
    </row>
    <row r="314" spans="1:7" x14ac:dyDescent="0.3">
      <c r="A314">
        <v>34.239475258996499</v>
      </c>
      <c r="B314">
        <v>61.343920380044686</v>
      </c>
      <c r="C314">
        <v>127.36762772290297</v>
      </c>
      <c r="D314">
        <v>-115.821772711821</v>
      </c>
      <c r="E314">
        <v>24.204594711856998</v>
      </c>
      <c r="F314">
        <v>52.527437497277646</v>
      </c>
      <c r="G314">
        <v>105.09117754929838</v>
      </c>
    </row>
    <row r="315" spans="1:7" x14ac:dyDescent="0.3">
      <c r="A315">
        <v>39.396025828108094</v>
      </c>
      <c r="B315">
        <v>71.164697399897761</v>
      </c>
      <c r="C315">
        <v>146.67086916103568</v>
      </c>
      <c r="D315">
        <v>-134.4549092642182</v>
      </c>
      <c r="E315">
        <v>19.398915649977202</v>
      </c>
      <c r="F315">
        <v>53.472845212062218</v>
      </c>
      <c r="G315">
        <v>107.39760894408795</v>
      </c>
    </row>
    <row r="316" spans="1:7" x14ac:dyDescent="0.3">
      <c r="A316">
        <v>63.04154969055994</v>
      </c>
      <c r="B316">
        <v>78.22345045498281</v>
      </c>
      <c r="C316">
        <v>160.5427831960277</v>
      </c>
      <c r="D316">
        <v>-107.96553477992909</v>
      </c>
      <c r="E316">
        <v>25.836527298794401</v>
      </c>
      <c r="F316">
        <v>54.986192243537154</v>
      </c>
      <c r="G316">
        <v>109.06108188947944</v>
      </c>
    </row>
    <row r="317" spans="1:7" x14ac:dyDescent="0.3">
      <c r="A317">
        <v>65.961113031772101</v>
      </c>
      <c r="B317">
        <v>80.015641229863562</v>
      </c>
      <c r="C317">
        <v>164.14500906366089</v>
      </c>
      <c r="D317">
        <v>-107.52813746580799</v>
      </c>
      <c r="E317">
        <v>13.1168158099916</v>
      </c>
      <c r="F317">
        <v>46.712296093203932</v>
      </c>
      <c r="G317">
        <v>93.167294389014728</v>
      </c>
    </row>
    <row r="318" spans="1:7" x14ac:dyDescent="0.3">
      <c r="A318">
        <v>52.363280701772645</v>
      </c>
      <c r="B318">
        <v>59.323411196565033</v>
      </c>
      <c r="C318">
        <v>123.44352073908236</v>
      </c>
      <c r="D318">
        <v>-73.68975459647028</v>
      </c>
      <c r="E318">
        <v>23.0449154142214</v>
      </c>
      <c r="F318">
        <v>53.786678041640663</v>
      </c>
      <c r="G318">
        <v>108.38231218581552</v>
      </c>
    </row>
    <row r="319" spans="1:7" x14ac:dyDescent="0.3">
      <c r="A319">
        <v>59.920195046970825</v>
      </c>
      <c r="B319">
        <v>36.919233080812795</v>
      </c>
      <c r="C319">
        <v>78.683564525393606</v>
      </c>
      <c r="D319">
        <v>8.5440101800866159</v>
      </c>
      <c r="E319">
        <v>19.996355208537</v>
      </c>
      <c r="F319">
        <v>51.904468366968423</v>
      </c>
      <c r="G319">
        <v>104.32906741822855</v>
      </c>
    </row>
    <row r="320" spans="1:7" x14ac:dyDescent="0.3">
      <c r="A320">
        <v>59.278251150924348</v>
      </c>
      <c r="B320">
        <v>41.838802611352676</v>
      </c>
      <c r="C320">
        <v>88.159384302301746</v>
      </c>
      <c r="D320">
        <v>-6.9493735899212936</v>
      </c>
      <c r="E320">
        <v>24.1570050783941</v>
      </c>
      <c r="F320">
        <v>44.721407708189716</v>
      </c>
      <c r="G320">
        <v>89.024572315109339</v>
      </c>
    </row>
    <row r="321" spans="1:7" x14ac:dyDescent="0.3">
      <c r="A321">
        <v>53.8505086218196</v>
      </c>
      <c r="B321">
        <v>51.837089724694984</v>
      </c>
      <c r="C321">
        <v>108.19635761715891</v>
      </c>
      <c r="D321">
        <v>-47.851366330861907</v>
      </c>
      <c r="E321">
        <v>20.275785532408801</v>
      </c>
      <c r="F321">
        <v>50.146481714027182</v>
      </c>
      <c r="G321">
        <v>99.693077182745228</v>
      </c>
    </row>
    <row r="322" spans="1:7" x14ac:dyDescent="0.3">
      <c r="A322">
        <v>63.241718601900956</v>
      </c>
      <c r="B322">
        <v>62.09520566245142</v>
      </c>
      <c r="C322">
        <v>128.57388455491645</v>
      </c>
      <c r="D322">
        <v>-59.626132332333611</v>
      </c>
      <c r="E322">
        <v>22.212906963401299</v>
      </c>
      <c r="F322">
        <v>49.849061075367274</v>
      </c>
      <c r="G322">
        <v>99.811538047471089</v>
      </c>
    </row>
    <row r="323" spans="1:7" x14ac:dyDescent="0.3">
      <c r="A323">
        <v>56.624710670415652</v>
      </c>
      <c r="B323">
        <v>64.780730018657167</v>
      </c>
      <c r="C323">
        <v>133.83418044707736</v>
      </c>
      <c r="D323">
        <v>-80.748241793754701</v>
      </c>
      <c r="E323">
        <v>17.330326751705101</v>
      </c>
      <c r="F323">
        <v>49.793541502519318</v>
      </c>
      <c r="G323">
        <v>99.090973464163071</v>
      </c>
    </row>
    <row r="324" spans="1:7" x14ac:dyDescent="0.3">
      <c r="A324">
        <v>22.89012717483341</v>
      </c>
      <c r="B324">
        <v>58.68407498705978</v>
      </c>
      <c r="C324">
        <v>121.89632594938213</v>
      </c>
      <c r="D324">
        <v>-130.31596073466142</v>
      </c>
      <c r="E324">
        <v>12.6212443258158</v>
      </c>
      <c r="F324">
        <v>43.274804148798445</v>
      </c>
      <c r="G324">
        <v>87.244340932106567</v>
      </c>
    </row>
    <row r="325" spans="1:7" x14ac:dyDescent="0.3">
      <c r="A325">
        <v>54.443197132071148</v>
      </c>
      <c r="B325">
        <v>26.543645844780979</v>
      </c>
      <c r="C325">
        <v>57.357705853036975</v>
      </c>
      <c r="D325">
        <v>29.569274210092601</v>
      </c>
      <c r="E325">
        <v>19.828094109299201</v>
      </c>
      <c r="F325">
        <v>49.66253400873974</v>
      </c>
      <c r="G325">
        <v>100.01742132921905</v>
      </c>
    </row>
    <row r="326" spans="1:7" x14ac:dyDescent="0.3">
      <c r="A326">
        <v>38.364458817114297</v>
      </c>
      <c r="B326">
        <v>-3.708311739129222E-3</v>
      </c>
      <c r="C326">
        <v>4.4638709116893693</v>
      </c>
      <c r="D326">
        <v>76.728917634228594</v>
      </c>
      <c r="E326">
        <v>20.805086449430199</v>
      </c>
      <c r="F326">
        <v>58.369299009284632</v>
      </c>
      <c r="G326">
        <v>117.57886455200374</v>
      </c>
    </row>
    <row r="327" spans="1:7" x14ac:dyDescent="0.3">
      <c r="A327">
        <v>22.981290435575801</v>
      </c>
      <c r="B327">
        <v>50.094411709327154</v>
      </c>
      <c r="C327">
        <v>104.20094745963156</v>
      </c>
      <c r="D327">
        <v>-103.5984725704302</v>
      </c>
      <c r="E327">
        <v>15.134997415281401</v>
      </c>
      <c r="F327">
        <v>51.175817747679233</v>
      </c>
      <c r="G327">
        <v>102.34175678417199</v>
      </c>
    </row>
    <row r="328" spans="1:7" x14ac:dyDescent="0.3">
      <c r="A328">
        <v>60.054338716958</v>
      </c>
      <c r="B328">
        <v>21.72583388599238</v>
      </c>
      <c r="C328">
        <v>47.612262925865203</v>
      </c>
      <c r="D328">
        <v>55.405367618649606</v>
      </c>
      <c r="E328">
        <v>25.2641007269753</v>
      </c>
      <c r="F328">
        <v>46.007080988846759</v>
      </c>
      <c r="G328">
        <v>91.63225606134128</v>
      </c>
    </row>
    <row r="329" spans="1:7" x14ac:dyDescent="0.3">
      <c r="A329">
        <v>21.311480583037515</v>
      </c>
      <c r="B329">
        <v>14.526977334102906</v>
      </c>
      <c r="C329">
        <v>33.86003251858844</v>
      </c>
      <c r="D329">
        <v>-1.458147376879495</v>
      </c>
      <c r="E329">
        <v>23.5300016055782</v>
      </c>
      <c r="F329">
        <v>53.542879567438561</v>
      </c>
      <c r="G329">
        <v>106.44816735718592</v>
      </c>
    </row>
    <row r="330" spans="1:7" x14ac:dyDescent="0.3">
      <c r="A330">
        <v>41.392737804951956</v>
      </c>
      <c r="B330">
        <v>30.600298366099139</v>
      </c>
      <c r="C330">
        <v>65.825662536912944</v>
      </c>
      <c r="D330">
        <v>-9.2297960841670061</v>
      </c>
      <c r="E330">
        <v>12.1389303761135</v>
      </c>
      <c r="F330">
        <v>40.318924465071333</v>
      </c>
      <c r="G330">
        <v>81.130735583260929</v>
      </c>
    </row>
    <row r="331" spans="1:7" x14ac:dyDescent="0.3">
      <c r="A331">
        <v>37.616263148084002</v>
      </c>
      <c r="B331">
        <v>37.731975130842066</v>
      </c>
      <c r="C331">
        <v>80.067944988316654</v>
      </c>
      <c r="D331">
        <v>-38.1398057867804</v>
      </c>
      <c r="E331">
        <v>20.701716066354301</v>
      </c>
      <c r="F331">
        <v>40.077752054927103</v>
      </c>
      <c r="G331">
        <v>80.743358527547315</v>
      </c>
    </row>
    <row r="332" spans="1:7" x14ac:dyDescent="0.3">
      <c r="A332">
        <v>33.084838363819557</v>
      </c>
      <c r="B332">
        <v>33.892569826296743</v>
      </c>
      <c r="C332">
        <v>72.261121684494398</v>
      </c>
      <c r="D332">
        <v>-35.495908398567607</v>
      </c>
      <c r="E332">
        <v>12.577323343568199</v>
      </c>
      <c r="F332">
        <v>56.329461503035155</v>
      </c>
      <c r="G332">
        <v>113.34633325381236</v>
      </c>
    </row>
    <row r="333" spans="1:7" x14ac:dyDescent="0.3">
      <c r="A333">
        <v>41.4445087576159</v>
      </c>
      <c r="B333">
        <v>42.926776616241085</v>
      </c>
      <c r="C333">
        <v>90.398472421425978</v>
      </c>
      <c r="D333">
        <v>-45.974490156368503</v>
      </c>
      <c r="E333">
        <v>17.131248662878399</v>
      </c>
      <c r="F333">
        <v>43.63590752651843</v>
      </c>
      <c r="G333">
        <v>87.891857968361606</v>
      </c>
    </row>
    <row r="334" spans="1:7" x14ac:dyDescent="0.3">
      <c r="A334">
        <v>48.993806343389345</v>
      </c>
      <c r="B334">
        <v>45.99427553732373</v>
      </c>
      <c r="C334">
        <v>96.474122670826986</v>
      </c>
      <c r="D334">
        <v>-39.986655828169788</v>
      </c>
      <c r="E334">
        <v>18.6446238765689</v>
      </c>
      <c r="F334">
        <v>39.660802537895407</v>
      </c>
      <c r="G334">
        <v>78.799409715894384</v>
      </c>
    </row>
    <row r="335" spans="1:7" x14ac:dyDescent="0.3">
      <c r="A335">
        <v>69.461158700050206</v>
      </c>
      <c r="B335">
        <v>69.36068951045722</v>
      </c>
      <c r="C335">
        <v>142.93521667194932</v>
      </c>
      <c r="D335">
        <v>-68.7228338333328</v>
      </c>
      <c r="E335">
        <v>23.6427776832859</v>
      </c>
      <c r="F335">
        <v>47.317070168051153</v>
      </c>
      <c r="G335">
        <v>95.547995031469782</v>
      </c>
    </row>
    <row r="336" spans="1:7" x14ac:dyDescent="0.3">
      <c r="A336">
        <v>51.934516894068551</v>
      </c>
      <c r="B336">
        <v>-2.2289392521093276</v>
      </c>
      <c r="C336">
        <v>141.52290250955758</v>
      </c>
      <c r="D336">
        <v>-101.65827720745629</v>
      </c>
      <c r="E336">
        <v>18.396714587887502</v>
      </c>
      <c r="F336">
        <v>46.771493714866317</v>
      </c>
      <c r="G336">
        <v>92.677107914755794</v>
      </c>
    </row>
    <row r="337" spans="1:7" x14ac:dyDescent="0.3">
      <c r="A337">
        <v>44.250261264624257</v>
      </c>
      <c r="B337">
        <v>39.820459297701092</v>
      </c>
      <c r="C337">
        <v>84.286819912697837</v>
      </c>
      <c r="D337">
        <v>-31.198236995408706</v>
      </c>
      <c r="E337">
        <v>17.258897331085599</v>
      </c>
      <c r="F337">
        <v>41.624292468692836</v>
      </c>
      <c r="G337">
        <v>83.661123012783804</v>
      </c>
    </row>
    <row r="338" spans="1:7" x14ac:dyDescent="0.3">
      <c r="A338">
        <v>27.514832911458555</v>
      </c>
      <c r="B338">
        <v>46.798232190208893</v>
      </c>
      <c r="C338">
        <v>97.917090282943491</v>
      </c>
      <c r="D338">
        <v>-85.108409408849411</v>
      </c>
      <c r="E338">
        <v>30.9532344256315</v>
      </c>
      <c r="F338">
        <v>47.562320562042949</v>
      </c>
      <c r="G338">
        <v>96.046536330361675</v>
      </c>
    </row>
    <row r="339" spans="1:7" x14ac:dyDescent="0.3">
      <c r="A339">
        <v>37.795705052874538</v>
      </c>
      <c r="B339">
        <v>44.926509128151814</v>
      </c>
      <c r="C339">
        <v>94.791983743206202</v>
      </c>
      <c r="D339">
        <v>-59.860401578121881</v>
      </c>
      <c r="E339">
        <v>18.157316715510699</v>
      </c>
      <c r="F339">
        <v>54.13568723350523</v>
      </c>
      <c r="G339">
        <v>108.80512278569633</v>
      </c>
    </row>
    <row r="340" spans="1:7" x14ac:dyDescent="0.3">
      <c r="A340">
        <v>39.442434670694404</v>
      </c>
      <c r="B340">
        <v>18.75575625334324</v>
      </c>
      <c r="C340">
        <v>41.945900579375781</v>
      </c>
      <c r="D340">
        <v>22.678571380237699</v>
      </c>
      <c r="E340">
        <v>23.974527359743298</v>
      </c>
      <c r="F340">
        <v>44.494665576041704</v>
      </c>
      <c r="G340">
        <v>88.093462740613177</v>
      </c>
    </row>
    <row r="341" spans="1:7" x14ac:dyDescent="0.3">
      <c r="A341">
        <v>29.599644693888408</v>
      </c>
      <c r="B341">
        <v>57.111715359440488</v>
      </c>
      <c r="C341">
        <v>118.39145654984635</v>
      </c>
      <c r="D341">
        <v>-111.64118753264221</v>
      </c>
      <c r="E341">
        <v>22.372786091097101</v>
      </c>
      <c r="F341">
        <v>47.326604404283273</v>
      </c>
      <c r="G341">
        <v>95.159235506929349</v>
      </c>
    </row>
    <row r="342" spans="1:7" x14ac:dyDescent="0.3">
      <c r="A342">
        <v>40.031192526593706</v>
      </c>
      <c r="B342">
        <v>64.762514895384811</v>
      </c>
      <c r="C342">
        <v>134.40282757781097</v>
      </c>
      <c r="D342">
        <v>-114.78799471249201</v>
      </c>
      <c r="E342">
        <v>16.162291007695</v>
      </c>
      <c r="F342">
        <v>42.064014682810935</v>
      </c>
      <c r="G342">
        <v>83.70390927357893</v>
      </c>
    </row>
    <row r="343" spans="1:7" x14ac:dyDescent="0.3">
      <c r="A343">
        <v>21.410299048264434</v>
      </c>
      <c r="B343">
        <v>55.382707534004311</v>
      </c>
      <c r="C343">
        <v>114.76346870021231</v>
      </c>
      <c r="D343">
        <v>-122.57951799274288</v>
      </c>
      <c r="E343">
        <v>13.2150227704144</v>
      </c>
      <c r="F343">
        <v>42.14035585180897</v>
      </c>
      <c r="G343">
        <v>84.816076570048764</v>
      </c>
    </row>
    <row r="344" spans="1:7" x14ac:dyDescent="0.3">
      <c r="A344">
        <v>33.933383768038453</v>
      </c>
      <c r="B344">
        <v>28.633149723822765</v>
      </c>
      <c r="C344">
        <v>61.232635192726185</v>
      </c>
      <c r="D344">
        <v>-17.261015253580794</v>
      </c>
      <c r="E344">
        <v>28.901614951685499</v>
      </c>
      <c r="F344">
        <v>50.378907160223385</v>
      </c>
      <c r="G344">
        <v>101.05138920590873</v>
      </c>
    </row>
    <row r="345" spans="1:7" x14ac:dyDescent="0.3">
      <c r="A345">
        <v>59.747918482900893</v>
      </c>
      <c r="B345">
        <v>27.131806007250272</v>
      </c>
      <c r="C345">
        <v>58.536569867060201</v>
      </c>
      <c r="D345">
        <v>38.410947593619511</v>
      </c>
      <c r="E345">
        <v>15.903333924099901</v>
      </c>
      <c r="F345">
        <v>47.985715877033499</v>
      </c>
      <c r="G345">
        <v>96.831216797909718</v>
      </c>
    </row>
    <row r="346" spans="1:7" x14ac:dyDescent="0.3">
      <c r="A346">
        <v>44.583173281071943</v>
      </c>
      <c r="B346">
        <v>32.152511738553869</v>
      </c>
      <c r="C346">
        <v>68.329876394648011</v>
      </c>
      <c r="D346">
        <v>-6.6041270645388011</v>
      </c>
      <c r="E346">
        <v>26.230476217179799</v>
      </c>
      <c r="F346">
        <v>0.12367698590906429</v>
      </c>
      <c r="G346">
        <v>0.10220692369979645</v>
      </c>
    </row>
    <row r="347" spans="1:7" x14ac:dyDescent="0.3">
      <c r="A347">
        <v>59.861558223564899</v>
      </c>
      <c r="B347">
        <v>23.528860514368716</v>
      </c>
      <c r="C347">
        <v>51.593944012255804</v>
      </c>
      <c r="D347">
        <v>49.049063971657503</v>
      </c>
      <c r="E347">
        <v>19.327928425745199</v>
      </c>
      <c r="F347">
        <v>46.032660905227218</v>
      </c>
      <c r="G347">
        <v>92.130023304114559</v>
      </c>
    </row>
    <row r="348" spans="1:7" x14ac:dyDescent="0.3">
      <c r="A348">
        <v>48.143714445054599</v>
      </c>
      <c r="B348">
        <v>55.739465129024545</v>
      </c>
      <c r="C348">
        <v>116.19125465348795</v>
      </c>
      <c r="D348">
        <v>-71.253728210709994</v>
      </c>
      <c r="E348">
        <v>16.485254728218301</v>
      </c>
      <c r="F348">
        <v>45.122938662641928</v>
      </c>
      <c r="G348">
        <v>90.983691142520783</v>
      </c>
    </row>
    <row r="349" spans="1:7" x14ac:dyDescent="0.3">
      <c r="A349">
        <v>30.31775766487155</v>
      </c>
      <c r="B349">
        <v>10.724421467688249</v>
      </c>
      <c r="C349">
        <v>25.976962788751006</v>
      </c>
      <c r="D349">
        <v>28.375489316525602</v>
      </c>
      <c r="E349">
        <v>27.678397484471201</v>
      </c>
      <c r="F349">
        <v>55.375204611870103</v>
      </c>
      <c r="G349">
        <v>110.7297423226853</v>
      </c>
    </row>
    <row r="350" spans="1:7" x14ac:dyDescent="0.3">
      <c r="A350">
        <v>49.998802109828951</v>
      </c>
      <c r="B350">
        <v>42.544321512043588</v>
      </c>
      <c r="C350">
        <v>89.428538599272869</v>
      </c>
      <c r="D350">
        <v>-27.411436074004996</v>
      </c>
      <c r="E350">
        <v>23.045649235465099</v>
      </c>
      <c r="F350">
        <v>40.496950389333946</v>
      </c>
      <c r="G350">
        <v>79.989723978078004</v>
      </c>
    </row>
    <row r="351" spans="1:7" x14ac:dyDescent="0.3">
      <c r="A351">
        <v>29.784345359411155</v>
      </c>
      <c r="B351">
        <v>50.290202862540468</v>
      </c>
      <c r="C351">
        <v>104.90262710914355</v>
      </c>
      <c r="D351">
        <v>-91.044568694618505</v>
      </c>
      <c r="E351">
        <v>29.901450913294202</v>
      </c>
      <c r="F351">
        <v>52.422380664701386</v>
      </c>
      <c r="G351">
        <v>105.10712061024266</v>
      </c>
    </row>
    <row r="352" spans="1:7" x14ac:dyDescent="0.3">
      <c r="A352">
        <v>51.241285963134594</v>
      </c>
      <c r="B352">
        <v>26.081560840371456</v>
      </c>
      <c r="C352">
        <v>56.617712306885458</v>
      </c>
      <c r="D352">
        <v>24.275111570829011</v>
      </c>
      <c r="E352">
        <v>17.1334044911776</v>
      </c>
      <c r="F352">
        <v>48.063631641124374</v>
      </c>
      <c r="G352">
        <v>95.24334121467551</v>
      </c>
    </row>
    <row r="353" spans="1:7" x14ac:dyDescent="0.3">
      <c r="A353">
        <v>22.57102681801905</v>
      </c>
      <c r="B353">
        <v>54.378337521342701</v>
      </c>
      <c r="C353">
        <v>113.26115470022427</v>
      </c>
      <c r="D353">
        <v>-118.0052626698933</v>
      </c>
      <c r="E353">
        <v>20.063928530178199</v>
      </c>
      <c r="F353">
        <v>46.396664932047891</v>
      </c>
      <c r="G353">
        <v>93.361587218961191</v>
      </c>
    </row>
    <row r="354" spans="1:7" x14ac:dyDescent="0.3">
      <c r="A354">
        <v>69.550424883213594</v>
      </c>
      <c r="B354">
        <v>24.428353944586569</v>
      </c>
      <c r="C354">
        <v>53.624931618495268</v>
      </c>
      <c r="D354">
        <v>65.381223303532693</v>
      </c>
      <c r="E354">
        <v>16.261112505548599</v>
      </c>
      <c r="F354">
        <v>55.673695260443175</v>
      </c>
      <c r="G354">
        <v>110.74872186621971</v>
      </c>
    </row>
    <row r="355" spans="1:7" x14ac:dyDescent="0.3">
      <c r="A355">
        <v>60.154187104539048</v>
      </c>
      <c r="B355">
        <v>52.521217134715734</v>
      </c>
      <c r="C355">
        <v>109.0545548331295</v>
      </c>
      <c r="D355">
        <v>-36.530921756718996</v>
      </c>
      <c r="E355">
        <v>24.118141303228299</v>
      </c>
      <c r="F355">
        <v>49.852046095470513</v>
      </c>
      <c r="G355">
        <v>99.116812896908385</v>
      </c>
    </row>
    <row r="356" spans="1:7" x14ac:dyDescent="0.3">
      <c r="A356">
        <v>65.132048794886572</v>
      </c>
      <c r="B356">
        <v>66.829288142471739</v>
      </c>
      <c r="C356">
        <v>138.55766577671432</v>
      </c>
      <c r="D356">
        <v>-70.816683140272033</v>
      </c>
      <c r="E356">
        <v>9.5405708870683696</v>
      </c>
      <c r="F356">
        <v>52.190440004201513</v>
      </c>
      <c r="G356">
        <v>103.96139447173736</v>
      </c>
    </row>
    <row r="357" spans="1:7" x14ac:dyDescent="0.3">
      <c r="A357">
        <v>58.745380763713001</v>
      </c>
      <c r="B357">
        <v>58.352283285341969</v>
      </c>
      <c r="C357">
        <v>120.75043901727747</v>
      </c>
      <c r="D357">
        <v>-56.887135127865491</v>
      </c>
      <c r="E357">
        <v>23.315196999149801</v>
      </c>
      <c r="F357">
        <v>45.530446656769158</v>
      </c>
      <c r="G357">
        <v>91.646870316740049</v>
      </c>
    </row>
    <row r="358" spans="1:7" x14ac:dyDescent="0.3">
      <c r="A358">
        <v>48.004585790248299</v>
      </c>
      <c r="B358">
        <v>22.648516665444831</v>
      </c>
      <c r="C358">
        <v>49.55680954434682</v>
      </c>
      <c r="D358">
        <v>28.389910638603794</v>
      </c>
      <c r="E358">
        <v>27.240138546030501</v>
      </c>
      <c r="F358">
        <v>45.30689029359521</v>
      </c>
      <c r="G358">
        <v>91.02663699204021</v>
      </c>
    </row>
    <row r="359" spans="1:7" x14ac:dyDescent="0.3">
      <c r="A359">
        <v>47.25935901157974</v>
      </c>
      <c r="B359">
        <v>64.978921378494235</v>
      </c>
      <c r="C359">
        <v>134.62197176061375</v>
      </c>
      <c r="D359">
        <v>-100.66028010561989</v>
      </c>
      <c r="E359">
        <v>18.343113800574699</v>
      </c>
      <c r="F359">
        <v>53.545887099353941</v>
      </c>
      <c r="G359">
        <v>106.20853654827137</v>
      </c>
    </row>
    <row r="360" spans="1:7" x14ac:dyDescent="0.3">
      <c r="A360">
        <v>29.078566248065602</v>
      </c>
      <c r="B360">
        <v>31.178678705516042</v>
      </c>
      <c r="C360">
        <v>66.564067028394419</v>
      </c>
      <c r="D360">
        <v>-34.965416024515903</v>
      </c>
      <c r="E360">
        <v>24.3187319017626</v>
      </c>
      <c r="F360">
        <v>52.322864836070252</v>
      </c>
      <c r="G360">
        <v>103.94754933892438</v>
      </c>
    </row>
    <row r="361" spans="1:7" x14ac:dyDescent="0.3">
      <c r="A361">
        <v>27.461814007417402</v>
      </c>
      <c r="B361">
        <v>69.660764496055876</v>
      </c>
      <c r="C361">
        <v>144.27869452607541</v>
      </c>
      <c r="D361">
        <v>-154.7361397493124</v>
      </c>
      <c r="E361">
        <v>27.259259466533599</v>
      </c>
      <c r="F361">
        <v>51.254463348411797</v>
      </c>
      <c r="G361">
        <v>102.93375483848115</v>
      </c>
    </row>
    <row r="362" spans="1:7" x14ac:dyDescent="0.3">
      <c r="A362">
        <v>22.154627305463414</v>
      </c>
      <c r="B362">
        <v>18.234002519345513</v>
      </c>
      <c r="C362">
        <v>40.613699265217136</v>
      </c>
      <c r="D362">
        <v>-9.8993365912337055</v>
      </c>
      <c r="E362">
        <v>18.758497999446401</v>
      </c>
      <c r="F362">
        <v>42.9051261596084</v>
      </c>
      <c r="G362">
        <v>85.965498665248262</v>
      </c>
    </row>
    <row r="363" spans="1:7" x14ac:dyDescent="0.3">
      <c r="A363">
        <v>54.206083553821458</v>
      </c>
      <c r="B363">
        <v>62.928835352379366</v>
      </c>
      <c r="C363">
        <v>130.39204856969744</v>
      </c>
      <c r="D363">
        <v>-80.423836115863708</v>
      </c>
      <c r="E363">
        <v>24.675794924300199</v>
      </c>
      <c r="F363">
        <v>50.892272769556172</v>
      </c>
      <c r="G363">
        <v>102.29490421473803</v>
      </c>
    </row>
    <row r="364" spans="1:7" x14ac:dyDescent="0.3">
      <c r="A364">
        <v>26.529660271304103</v>
      </c>
      <c r="B364">
        <v>11.530329336931686</v>
      </c>
      <c r="C364">
        <v>27.194411665973586</v>
      </c>
      <c r="D364">
        <v>18.973665155732995</v>
      </c>
      <c r="E364">
        <v>17.790132172076</v>
      </c>
      <c r="F364">
        <v>42.510827093704464</v>
      </c>
      <c r="G364">
        <v>84.785089932509095</v>
      </c>
    </row>
    <row r="365" spans="1:7" x14ac:dyDescent="0.3">
      <c r="A365">
        <v>57.447701707393001</v>
      </c>
      <c r="B365">
        <v>16.218634556368581</v>
      </c>
      <c r="C365">
        <v>36.86994181116053</v>
      </c>
      <c r="D365">
        <v>66.300775725876804</v>
      </c>
      <c r="E365">
        <v>15.845340780771499</v>
      </c>
      <c r="F365">
        <v>50.519804816111893</v>
      </c>
      <c r="G365">
        <v>101.83910855534421</v>
      </c>
    </row>
    <row r="366" spans="1:7" x14ac:dyDescent="0.3">
      <c r="A366">
        <v>63.746839236113651</v>
      </c>
      <c r="B366">
        <v>28.349019630451139</v>
      </c>
      <c r="C366">
        <v>60.819018807646572</v>
      </c>
      <c r="D366">
        <v>42.986135461138304</v>
      </c>
      <c r="E366">
        <v>18.962773647783301</v>
      </c>
      <c r="F366">
        <v>42.614035291620368</v>
      </c>
      <c r="G366">
        <v>84.343193968496323</v>
      </c>
    </row>
    <row r="367" spans="1:7" x14ac:dyDescent="0.3">
      <c r="A367">
        <v>38.953904089316893</v>
      </c>
      <c r="B367">
        <v>71.786038868617382</v>
      </c>
      <c r="C367">
        <v>147.60085547591922</v>
      </c>
      <c r="D367">
        <v>-136.7337167069208</v>
      </c>
      <c r="E367">
        <v>23.648363164753899</v>
      </c>
      <c r="F367">
        <v>50.097478367235063</v>
      </c>
      <c r="G367">
        <v>100.55792040703628</v>
      </c>
    </row>
    <row r="368" spans="1:7" x14ac:dyDescent="0.3">
      <c r="A368">
        <v>67.589017308526948</v>
      </c>
      <c r="B368">
        <v>53.104972158284205</v>
      </c>
      <c r="C368">
        <v>110.85623732692015</v>
      </c>
      <c r="D368">
        <v>-24.362980118383291</v>
      </c>
      <c r="E368">
        <v>11.5555273499845</v>
      </c>
      <c r="F368">
        <v>48.198577423177561</v>
      </c>
      <c r="G368">
        <v>96.426299387919926</v>
      </c>
    </row>
    <row r="369" spans="1:7" x14ac:dyDescent="0.3">
      <c r="A369">
        <v>29.507315957927347</v>
      </c>
      <c r="B369">
        <v>75.655507858407745</v>
      </c>
      <c r="C369">
        <v>155.3912373124777</v>
      </c>
      <c r="D369">
        <v>-167.30898507140529</v>
      </c>
      <c r="E369">
        <v>15.0541477985625</v>
      </c>
      <c r="F369">
        <v>46.574324439633457</v>
      </c>
      <c r="G369">
        <v>93.037973835892274</v>
      </c>
    </row>
    <row r="370" spans="1:7" x14ac:dyDescent="0.3">
      <c r="A370">
        <v>24.178735228508806</v>
      </c>
      <c r="B370">
        <v>48.09974801458872</v>
      </c>
      <c r="C370">
        <v>100.37267260321575</v>
      </c>
      <c r="D370">
        <v>-95.462881129178811</v>
      </c>
      <c r="E370">
        <v>15.1529837551703</v>
      </c>
      <c r="F370">
        <v>53.237784389892163</v>
      </c>
      <c r="G370">
        <v>106.01358704475616</v>
      </c>
    </row>
    <row r="371" spans="1:7" x14ac:dyDescent="0.3">
      <c r="A371">
        <v>37.756107481574347</v>
      </c>
      <c r="B371">
        <v>24.241445940745653</v>
      </c>
      <c r="C371">
        <v>53.132943563803728</v>
      </c>
      <c r="D371">
        <v>2.5303507676787973</v>
      </c>
      <c r="E371">
        <v>19.712474924176298</v>
      </c>
      <c r="F371">
        <v>47.406442864475565</v>
      </c>
      <c r="G371">
        <v>93.908322162136855</v>
      </c>
    </row>
    <row r="372" spans="1:7" x14ac:dyDescent="0.3">
      <c r="A372">
        <v>38.808492195922803</v>
      </c>
      <c r="B372">
        <v>40.532836848000827</v>
      </c>
      <c r="C372">
        <v>85.816035049443059</v>
      </c>
      <c r="D372">
        <v>-44.374914602169298</v>
      </c>
      <c r="E372">
        <v>21.328143514807401</v>
      </c>
      <c r="F372">
        <v>48.975681269287868</v>
      </c>
      <c r="G372">
        <v>96.989413753311055</v>
      </c>
    </row>
    <row r="373" spans="1:7" x14ac:dyDescent="0.3">
      <c r="A373">
        <v>30.893681157733852</v>
      </c>
      <c r="B373">
        <v>76.083454478792049</v>
      </c>
      <c r="C373">
        <v>157.07274614479991</v>
      </c>
      <c r="D373">
        <v>-167.05776664144088</v>
      </c>
      <c r="E373">
        <v>15.9517377126745</v>
      </c>
      <c r="F373">
        <v>47.551794002441113</v>
      </c>
      <c r="G373">
        <v>94.939318906031502</v>
      </c>
    </row>
    <row r="374" spans="1:7" x14ac:dyDescent="0.3">
      <c r="A374">
        <v>47.60903712848674</v>
      </c>
      <c r="B374">
        <v>34.141211677107179</v>
      </c>
      <c r="C374">
        <v>72.504019906471143</v>
      </c>
      <c r="D374">
        <v>-6.8117496780622133</v>
      </c>
      <c r="E374">
        <v>25.143732520650499</v>
      </c>
      <c r="F374">
        <v>52.692727431170361</v>
      </c>
      <c r="G374">
        <v>104.89203415025979</v>
      </c>
    </row>
    <row r="375" spans="1:7" x14ac:dyDescent="0.3">
      <c r="A375">
        <v>46.357108723083201</v>
      </c>
      <c r="B375">
        <v>12.335460844334399</v>
      </c>
      <c r="C375">
        <v>28.984272270748686</v>
      </c>
      <c r="D375">
        <v>55.944570841290599</v>
      </c>
      <c r="E375">
        <v>30.763229925067598</v>
      </c>
      <c r="F375">
        <v>52.651662334212482</v>
      </c>
      <c r="G375">
        <v>105.2314277520361</v>
      </c>
    </row>
    <row r="376" spans="1:7" x14ac:dyDescent="0.3">
      <c r="A376">
        <v>65.258634494267852</v>
      </c>
      <c r="B376">
        <v>15.601884424534468</v>
      </c>
      <c r="C376">
        <v>35.211253528225356</v>
      </c>
      <c r="D376">
        <v>84.409932641154384</v>
      </c>
      <c r="E376">
        <v>17.560811934218201</v>
      </c>
      <c r="F376">
        <v>49.223748540871647</v>
      </c>
      <c r="G376">
        <v>99.444972105700657</v>
      </c>
    </row>
    <row r="377" spans="1:7" x14ac:dyDescent="0.3">
      <c r="A377">
        <v>36.85941215997309</v>
      </c>
      <c r="B377">
        <v>52.698652198457488</v>
      </c>
      <c r="C377">
        <v>110.10853317003516</v>
      </c>
      <c r="D377">
        <v>-84.700968245793177</v>
      </c>
      <c r="E377">
        <v>16.7505278403404</v>
      </c>
      <c r="F377">
        <v>51.545034459674788</v>
      </c>
      <c r="G377">
        <v>102.48756978765742</v>
      </c>
    </row>
    <row r="378" spans="1:7" x14ac:dyDescent="0.3">
      <c r="A378">
        <v>54.506156132909055</v>
      </c>
      <c r="B378">
        <v>14.842081138459719</v>
      </c>
      <c r="C378">
        <v>33.627310861766318</v>
      </c>
      <c r="D378">
        <v>65.280182230733402</v>
      </c>
      <c r="E378">
        <v>19.836517275654401</v>
      </c>
      <c r="F378">
        <v>51.475858264673924</v>
      </c>
      <c r="G378">
        <v>102.57491212661856</v>
      </c>
    </row>
    <row r="379" spans="1:7" x14ac:dyDescent="0.3">
      <c r="A379">
        <v>54.107226882815603</v>
      </c>
      <c r="B379">
        <v>46.1090560545031</v>
      </c>
      <c r="C379">
        <v>96.62216089020967</v>
      </c>
      <c r="D379">
        <v>-29.981805936615004</v>
      </c>
      <c r="E379">
        <v>16.786350493151801</v>
      </c>
      <c r="F379">
        <v>46.978408452943661</v>
      </c>
      <c r="G379">
        <v>94.912168967246885</v>
      </c>
    </row>
    <row r="380" spans="1:7" x14ac:dyDescent="0.3">
      <c r="A380">
        <v>55.428713974873652</v>
      </c>
      <c r="B380">
        <v>30.437765698138087</v>
      </c>
      <c r="C380">
        <v>65.834107383125087</v>
      </c>
      <c r="D380">
        <v>18.829492759418301</v>
      </c>
      <c r="E380">
        <v>19.866269654885102</v>
      </c>
      <c r="F380">
        <v>48.619526203973869</v>
      </c>
      <c r="G380">
        <v>97.175254593752726</v>
      </c>
    </row>
    <row r="381" spans="1:7" x14ac:dyDescent="0.3">
      <c r="A381">
        <v>0</v>
      </c>
      <c r="B381">
        <v>36.122744006443874</v>
      </c>
      <c r="C381">
        <v>76.542033703536177</v>
      </c>
      <c r="D381">
        <v>-108.08504049244502</v>
      </c>
      <c r="E381">
        <v>17.727235527505201</v>
      </c>
      <c r="F381">
        <v>53.503245408195475</v>
      </c>
      <c r="G381">
        <v>106.75173120117365</v>
      </c>
    </row>
    <row r="382" spans="1:7" x14ac:dyDescent="0.3">
      <c r="A382">
        <v>68.312417303436007</v>
      </c>
      <c r="B382">
        <v>37.18781777234296</v>
      </c>
      <c r="C382">
        <v>78.938388238925867</v>
      </c>
      <c r="D382">
        <v>24.946332975027005</v>
      </c>
      <c r="E382">
        <v>11.9293748863511</v>
      </c>
      <c r="F382">
        <v>0.12367698590906429</v>
      </c>
      <c r="G382">
        <v>111.41490285988861</v>
      </c>
    </row>
    <row r="383" spans="1:7" x14ac:dyDescent="0.3">
      <c r="A383">
        <v>39.031277284907596</v>
      </c>
      <c r="B383">
        <v>15.412287120322993</v>
      </c>
      <c r="C383">
        <v>35.426203050614916</v>
      </c>
      <c r="D383">
        <v>31.63288997582741</v>
      </c>
      <c r="E383">
        <v>24.494291908466899</v>
      </c>
      <c r="F383">
        <v>42.265943377034411</v>
      </c>
      <c r="G383">
        <v>85.160826995796356</v>
      </c>
    </row>
    <row r="384" spans="1:7" x14ac:dyDescent="0.3">
      <c r="A384">
        <v>28.023880016132757</v>
      </c>
      <c r="B384">
        <v>60.790358638320299</v>
      </c>
      <c r="C384">
        <v>125.63595988992348</v>
      </c>
      <c r="D384">
        <v>-125.65623513737891</v>
      </c>
      <c r="E384">
        <v>23.793941573131601</v>
      </c>
      <c r="F384">
        <v>51.019752066436453</v>
      </c>
      <c r="G384">
        <v>101.69742384743563</v>
      </c>
    </row>
    <row r="385" spans="1:7" x14ac:dyDescent="0.3">
      <c r="A385">
        <v>64.954818544549795</v>
      </c>
      <c r="B385">
        <v>51.92827574312841</v>
      </c>
      <c r="C385">
        <v>108.52394651650837</v>
      </c>
      <c r="D385">
        <v>-26.133983471467985</v>
      </c>
      <c r="E385">
        <v>25.5190630763021</v>
      </c>
      <c r="F385">
        <v>47.794767470244004</v>
      </c>
      <c r="G385">
        <v>95.585535748772415</v>
      </c>
    </row>
    <row r="386" spans="1:7" x14ac:dyDescent="0.3">
      <c r="A386">
        <v>31.414687926924202</v>
      </c>
      <c r="B386">
        <v>36.340047240615469</v>
      </c>
      <c r="C386">
        <v>77.44426856656753</v>
      </c>
      <c r="D386">
        <v>-46.608613824968906</v>
      </c>
      <c r="E386">
        <v>21.510630867733202</v>
      </c>
      <c r="F386">
        <v>56.329034991423029</v>
      </c>
      <c r="G386">
        <v>113.19798329177485</v>
      </c>
    </row>
    <row r="387" spans="1:7" x14ac:dyDescent="0.3">
      <c r="A387">
        <v>21.317691727909491</v>
      </c>
      <c r="B387">
        <v>77.624117963479463</v>
      </c>
      <c r="C387">
        <v>159.84363013368204</v>
      </c>
      <c r="D387">
        <v>-190.3648334852702</v>
      </c>
      <c r="E387">
        <v>18.069949868520901</v>
      </c>
      <c r="F387">
        <v>52.729132118777876</v>
      </c>
      <c r="G387">
        <v>106.01553769614891</v>
      </c>
    </row>
    <row r="388" spans="1:7" x14ac:dyDescent="0.3">
      <c r="A388">
        <v>35.971940893760632</v>
      </c>
      <c r="B388">
        <v>69.800485018681158</v>
      </c>
      <c r="C388">
        <v>144.23086767650631</v>
      </c>
      <c r="D388">
        <v>-137.64416707075929</v>
      </c>
      <c r="E388">
        <v>25.896516984871599</v>
      </c>
      <c r="F388">
        <v>54.981159201731813</v>
      </c>
      <c r="G388">
        <v>109.44502633861293</v>
      </c>
    </row>
    <row r="389" spans="1:7" x14ac:dyDescent="0.3">
      <c r="A389">
        <v>54.581097655917453</v>
      </c>
      <c r="B389">
        <v>25.995664011625461</v>
      </c>
      <c r="C389">
        <v>56.897476306223965</v>
      </c>
      <c r="D389">
        <v>30.535213952728682</v>
      </c>
      <c r="E389">
        <v>21.075379511199898</v>
      </c>
      <c r="F389">
        <v>43.22616878721221</v>
      </c>
      <c r="G389">
        <v>86.832849832638615</v>
      </c>
    </row>
    <row r="390" spans="1:7" x14ac:dyDescent="0.3">
      <c r="A390">
        <v>25.511992645647901</v>
      </c>
      <c r="B390">
        <v>40.906877026089383</v>
      </c>
      <c r="C390">
        <v>85.924416330818033</v>
      </c>
      <c r="D390">
        <v>-71.1304372012698</v>
      </c>
      <c r="E390">
        <v>17.2111998058962</v>
      </c>
      <c r="F390">
        <v>57.95678866937353</v>
      </c>
      <c r="G390">
        <v>116.35059516316349</v>
      </c>
    </row>
    <row r="391" spans="1:7" x14ac:dyDescent="0.3">
      <c r="A391">
        <v>56.713185534329455</v>
      </c>
      <c r="B391">
        <v>25.597097594436459</v>
      </c>
      <c r="C391">
        <v>55.690825849254345</v>
      </c>
      <c r="D391">
        <v>36.608826277441196</v>
      </c>
      <c r="E391">
        <v>11.473117425781099</v>
      </c>
      <c r="F391">
        <v>45.642136083405759</v>
      </c>
      <c r="G391">
        <v>90.913339050594686</v>
      </c>
    </row>
    <row r="392" spans="1:7" x14ac:dyDescent="0.3">
      <c r="A392">
        <v>61.80263660601635</v>
      </c>
      <c r="B392">
        <v>13.852279935969268</v>
      </c>
      <c r="C392">
        <v>32.450238344750822</v>
      </c>
      <c r="D392">
        <v>81.6382260499892</v>
      </c>
      <c r="E392">
        <v>22.3011678528365</v>
      </c>
      <c r="F392">
        <v>53.213228775508853</v>
      </c>
      <c r="G392">
        <v>106.04233338618708</v>
      </c>
    </row>
    <row r="393" spans="1:7" x14ac:dyDescent="0.3">
      <c r="A393">
        <v>62.922535373773542</v>
      </c>
      <c r="B393">
        <v>49.307459257043391</v>
      </c>
      <c r="C393">
        <v>103.1933192700839</v>
      </c>
      <c r="D393">
        <v>-22.204990606415691</v>
      </c>
      <c r="E393">
        <v>12.973894597055001</v>
      </c>
      <c r="F393">
        <v>48.054720325550036</v>
      </c>
      <c r="G393">
        <v>96.28697452264386</v>
      </c>
    </row>
    <row r="394" spans="1:7" x14ac:dyDescent="0.3">
      <c r="A394">
        <v>57.222159701800294</v>
      </c>
      <c r="B394">
        <v>52.507186537396443</v>
      </c>
      <c r="C394">
        <v>109.40466464791874</v>
      </c>
      <c r="D394">
        <v>-42.919984859336196</v>
      </c>
      <c r="E394">
        <v>16.5181900343145</v>
      </c>
      <c r="F394">
        <v>50.149425375354582</v>
      </c>
      <c r="G394">
        <v>101.26714354979008</v>
      </c>
    </row>
    <row r="395" spans="1:7" x14ac:dyDescent="0.3">
      <c r="A395">
        <v>52.535408325092298</v>
      </c>
      <c r="B395">
        <v>72.846377559226156</v>
      </c>
      <c r="C395">
        <v>150.48853770103335</v>
      </c>
      <c r="D395">
        <v>-113.9009413897884</v>
      </c>
      <c r="E395">
        <v>18.6345968273334</v>
      </c>
      <c r="F395">
        <v>49.776190077561672</v>
      </c>
      <c r="G395">
        <v>100.41598070501685</v>
      </c>
    </row>
    <row r="396" spans="1:7" x14ac:dyDescent="0.3">
      <c r="A396">
        <v>39.500266469484004</v>
      </c>
      <c r="B396">
        <v>40.09191572681145</v>
      </c>
      <c r="C396">
        <v>84.462015119503107</v>
      </c>
      <c r="D396">
        <v>-40.960941120690705</v>
      </c>
      <c r="E396">
        <v>23.223196931898698</v>
      </c>
      <c r="F396">
        <v>51.948149431343118</v>
      </c>
      <c r="G396">
        <v>103.66162469061913</v>
      </c>
    </row>
    <row r="397" spans="1:7" x14ac:dyDescent="0.3">
      <c r="A397">
        <v>21.476439001017042</v>
      </c>
      <c r="B397">
        <v>67.515025097712936</v>
      </c>
      <c r="C397">
        <v>139.80822537802862</v>
      </c>
      <c r="D397">
        <v>-160.00318339431468</v>
      </c>
      <c r="E397">
        <v>17.7310435180074</v>
      </c>
      <c r="F397">
        <v>59.721052540806696</v>
      </c>
      <c r="G397">
        <v>119.56365459400979</v>
      </c>
    </row>
    <row r="398" spans="1:7" x14ac:dyDescent="0.3">
      <c r="A398">
        <v>42.227414042213546</v>
      </c>
      <c r="B398">
        <v>19.823118281576228</v>
      </c>
      <c r="C398">
        <v>44.275830976713259</v>
      </c>
      <c r="D398">
        <v>24.75467551341201</v>
      </c>
      <c r="E398">
        <v>21.802308458216899</v>
      </c>
      <c r="F398">
        <v>55.628021689960988</v>
      </c>
      <c r="G398">
        <v>110.9211504865069</v>
      </c>
    </row>
    <row r="399" spans="1:7" x14ac:dyDescent="0.3">
      <c r="A399">
        <v>59.084890837574193</v>
      </c>
      <c r="B399">
        <v>33.977317707181584</v>
      </c>
      <c r="C399">
        <v>72.695942537160121</v>
      </c>
      <c r="D399">
        <v>15.852159542906307</v>
      </c>
      <c r="E399">
        <v>17.459594105268199</v>
      </c>
      <c r="F399">
        <v>46.29939361192001</v>
      </c>
      <c r="G399">
        <v>93.576805628700484</v>
      </c>
    </row>
    <row r="400" spans="1:7" x14ac:dyDescent="0.3">
      <c r="A400">
        <v>56.937661889204854</v>
      </c>
      <c r="B400">
        <v>48.721498667646046</v>
      </c>
      <c r="C400">
        <v>101.59740885024989</v>
      </c>
      <c r="D400">
        <v>-31.78158498024861</v>
      </c>
      <c r="E400">
        <v>20.283351452087398</v>
      </c>
      <c r="F400">
        <v>46.422997043385983</v>
      </c>
      <c r="G400">
        <v>93.334391706763</v>
      </c>
    </row>
    <row r="401" spans="1:7" x14ac:dyDescent="0.3">
      <c r="A401">
        <v>38.895363724784744</v>
      </c>
      <c r="B401">
        <v>31.081663119575765</v>
      </c>
      <c r="C401">
        <v>67.120915169360842</v>
      </c>
      <c r="D401">
        <v>-16.166844489173087</v>
      </c>
      <c r="E401">
        <v>16.051377445399499</v>
      </c>
      <c r="F401">
        <v>47.150638078658346</v>
      </c>
      <c r="G401">
        <v>94.882748959106351</v>
      </c>
    </row>
    <row r="402" spans="1:7" x14ac:dyDescent="0.3">
      <c r="A402">
        <v>27.934017645734997</v>
      </c>
      <c r="B402">
        <v>16.504572879262454</v>
      </c>
      <c r="C402">
        <v>37.736197576399029</v>
      </c>
      <c r="D402">
        <v>5.9744109878301046</v>
      </c>
      <c r="E402">
        <v>26.0980993347039</v>
      </c>
      <c r="F402">
        <v>44.185794017204863</v>
      </c>
      <c r="G402">
        <v>88.309664843756991</v>
      </c>
    </row>
    <row r="403" spans="1:7" x14ac:dyDescent="0.3">
      <c r="A403">
        <v>24.588468709279852</v>
      </c>
      <c r="B403">
        <v>60.823293984453663</v>
      </c>
      <c r="C403">
        <v>125.71375040000861</v>
      </c>
      <c r="D403">
        <v>-132.64370876030591</v>
      </c>
      <c r="E403">
        <v>22.4442501734217</v>
      </c>
      <c r="F403">
        <v>41.414847267943713</v>
      </c>
      <c r="G403">
        <v>82.778442171239448</v>
      </c>
    </row>
    <row r="404" spans="1:7" x14ac:dyDescent="0.3">
      <c r="A404">
        <v>56.542051092855104</v>
      </c>
      <c r="B404">
        <v>25.083976151671973</v>
      </c>
      <c r="C404">
        <v>55.072093370532734</v>
      </c>
      <c r="D404">
        <v>37.194379670009809</v>
      </c>
      <c r="E404">
        <v>13.927943254883701</v>
      </c>
      <c r="F404">
        <v>59.828174822038108</v>
      </c>
      <c r="G404">
        <v>118.73530621650198</v>
      </c>
    </row>
    <row r="405" spans="1:7" x14ac:dyDescent="0.3">
      <c r="A405">
        <v>28.724980475492899</v>
      </c>
      <c r="B405">
        <v>41.382289562846502</v>
      </c>
      <c r="C405">
        <v>86.940469625212273</v>
      </c>
      <c r="D405">
        <v>-66.228087522228506</v>
      </c>
      <c r="E405">
        <v>18.093088648311898</v>
      </c>
      <c r="F405">
        <v>55.552532810052611</v>
      </c>
      <c r="G405">
        <v>111.79792660443512</v>
      </c>
    </row>
    <row r="406" spans="1:7" x14ac:dyDescent="0.3">
      <c r="A406">
        <v>61.267893676989175</v>
      </c>
      <c r="B406">
        <v>44.233533613618789</v>
      </c>
      <c r="C406">
        <v>92.743931485256482</v>
      </c>
      <c r="D406">
        <v>-9.844860989195297</v>
      </c>
      <c r="E406">
        <v>18.914906348478699</v>
      </c>
      <c r="F406">
        <v>51.620861098379834</v>
      </c>
      <c r="G406">
        <v>102.61523867235849</v>
      </c>
    </row>
    <row r="407" spans="1:7" x14ac:dyDescent="0.3">
      <c r="A407">
        <v>49.910563648863047</v>
      </c>
      <c r="B407">
        <v>64.318020275561722</v>
      </c>
      <c r="C407">
        <v>133.19629104370813</v>
      </c>
      <c r="D407">
        <v>-93.21998673346539</v>
      </c>
      <c r="E407">
        <v>18.0819863563671</v>
      </c>
      <c r="F407">
        <v>53.963790397797339</v>
      </c>
      <c r="G407">
        <v>107.94984555563889</v>
      </c>
    </row>
    <row r="408" spans="1:7" x14ac:dyDescent="0.3">
      <c r="A408">
        <v>40.158564405678206</v>
      </c>
      <c r="B408">
        <v>53.246886989314682</v>
      </c>
      <c r="C408">
        <v>110.66645438318722</v>
      </c>
      <c r="D408">
        <v>-78.939296301320908</v>
      </c>
      <c r="E408">
        <v>13.749252956556001</v>
      </c>
      <c r="F408">
        <v>51.791765848072416</v>
      </c>
      <c r="G408">
        <v>102.62253164250951</v>
      </c>
    </row>
    <row r="409" spans="1:7" x14ac:dyDescent="0.3">
      <c r="A409">
        <v>35.781543724685804</v>
      </c>
      <c r="B409">
        <v>44.416899307494951</v>
      </c>
      <c r="C409">
        <v>93.430885331107376</v>
      </c>
      <c r="D409">
        <v>-61.847684739489708</v>
      </c>
      <c r="E409">
        <v>15.632125199969</v>
      </c>
      <c r="F409">
        <v>53.496441341986319</v>
      </c>
      <c r="G409">
        <v>106.06478338268707</v>
      </c>
    </row>
    <row r="410" spans="1:7" x14ac:dyDescent="0.3">
      <c r="A410">
        <v>63.539852126219742</v>
      </c>
      <c r="B410">
        <v>63.350876877885767</v>
      </c>
      <c r="C410">
        <v>131.59658541453382</v>
      </c>
      <c r="D410">
        <v>-63.562566065093392</v>
      </c>
      <c r="E410">
        <v>18.405455243720098</v>
      </c>
      <c r="F410">
        <v>51.253910041360875</v>
      </c>
      <c r="G410">
        <v>102.96185966010145</v>
      </c>
    </row>
    <row r="411" spans="1:7" x14ac:dyDescent="0.3">
      <c r="A411">
        <v>28.082888281145543</v>
      </c>
      <c r="B411">
        <v>62.245745993059899</v>
      </c>
      <c r="C411">
        <v>129.08951351448772</v>
      </c>
      <c r="D411">
        <v>-130.7170060361037</v>
      </c>
      <c r="E411">
        <v>20.5217588260222</v>
      </c>
      <c r="F411">
        <v>50.58110500904327</v>
      </c>
      <c r="G411">
        <v>102.1478610415263</v>
      </c>
    </row>
    <row r="412" spans="1:7" x14ac:dyDescent="0.3">
      <c r="A412">
        <v>39.943160643961853</v>
      </c>
      <c r="B412">
        <v>52.442894967549556</v>
      </c>
      <c r="C412">
        <v>109.2760571431717</v>
      </c>
      <c r="D412">
        <v>-77.285129178248496</v>
      </c>
      <c r="E412">
        <v>22.895667130865299</v>
      </c>
      <c r="F412">
        <v>60.345938734083681</v>
      </c>
      <c r="G412">
        <v>120.77896708415477</v>
      </c>
    </row>
    <row r="413" spans="1:7" x14ac:dyDescent="0.3">
      <c r="A413">
        <v>68.482183755258646</v>
      </c>
      <c r="B413">
        <v>11.321931261585011</v>
      </c>
      <c r="C413">
        <v>27.457950809273321</v>
      </c>
      <c r="D413">
        <v>102.4835211549551</v>
      </c>
      <c r="E413">
        <v>16.013960193536601</v>
      </c>
      <c r="F413">
        <v>58.244730215113172</v>
      </c>
      <c r="G413">
        <v>116.68957245402973</v>
      </c>
    </row>
    <row r="414" spans="1:7" x14ac:dyDescent="0.3">
      <c r="A414">
        <v>50.475366268275351</v>
      </c>
      <c r="B414">
        <v>25.395088086098845</v>
      </c>
      <c r="C414">
        <v>55.145901138542051</v>
      </c>
      <c r="D414">
        <v>24.950331345299304</v>
      </c>
      <c r="E414">
        <v>17.906172058291499</v>
      </c>
      <c r="F414">
        <v>44.063289172615967</v>
      </c>
      <c r="G414">
        <v>87.926030743355341</v>
      </c>
    </row>
    <row r="415" spans="1:7" x14ac:dyDescent="0.3">
      <c r="A415">
        <v>60.750710166600911</v>
      </c>
      <c r="B415">
        <v>38.908400904784031</v>
      </c>
      <c r="C415">
        <v>82.450400240197311</v>
      </c>
      <c r="D415">
        <v>4.5564698260767074</v>
      </c>
      <c r="E415">
        <v>23.492266195364699</v>
      </c>
      <c r="F415">
        <v>47.573551074688588</v>
      </c>
      <c r="G415">
        <v>95.118298522176829</v>
      </c>
    </row>
    <row r="416" spans="1:7" x14ac:dyDescent="0.3">
      <c r="A416">
        <v>47.557917891473302</v>
      </c>
      <c r="B416">
        <v>11.994485594578181</v>
      </c>
      <c r="C416">
        <v>28.227722446535779</v>
      </c>
      <c r="D416">
        <v>59.480675896617598</v>
      </c>
      <c r="E416">
        <v>20.229721752591601</v>
      </c>
      <c r="F416">
        <v>53.103934985138501</v>
      </c>
      <c r="G416">
        <v>105.75714881034531</v>
      </c>
    </row>
    <row r="417" spans="1:7" x14ac:dyDescent="0.3">
      <c r="A417">
        <v>29.935147367766795</v>
      </c>
      <c r="B417">
        <v>45.52953846111118</v>
      </c>
      <c r="C417">
        <v>95.342020487982509</v>
      </c>
      <c r="D417">
        <v>-76.406326315401486</v>
      </c>
      <c r="E417">
        <v>16.9650406924229</v>
      </c>
      <c r="F417">
        <v>43.467016297015846</v>
      </c>
      <c r="G417">
        <v>86.514263137502027</v>
      </c>
    </row>
    <row r="418" spans="1:7" x14ac:dyDescent="0.3">
      <c r="A418">
        <v>29.769898411179348</v>
      </c>
      <c r="B418">
        <v>61.724766828193616</v>
      </c>
      <c r="C418">
        <v>127.66292498745769</v>
      </c>
      <c r="D418">
        <v>-125.20374036886071</v>
      </c>
      <c r="E418">
        <v>14.1209438284884</v>
      </c>
      <c r="F418">
        <v>42.580179667322675</v>
      </c>
      <c r="G418">
        <v>85.821349974320469</v>
      </c>
    </row>
    <row r="419" spans="1:7" x14ac:dyDescent="0.3">
      <c r="A419">
        <v>45.787875463851449</v>
      </c>
      <c r="B419">
        <v>69.408814801888724</v>
      </c>
      <c r="C419">
        <v>143.64190191687459</v>
      </c>
      <c r="D419">
        <v>-117.1291124342671</v>
      </c>
      <c r="E419">
        <v>21.315968567851201</v>
      </c>
      <c r="F419">
        <v>48.300896199185388</v>
      </c>
      <c r="G419">
        <v>96.074595356244856</v>
      </c>
    </row>
    <row r="420" spans="1:7" x14ac:dyDescent="0.3">
      <c r="A420">
        <v>46.803732772619995</v>
      </c>
      <c r="B420">
        <v>14.518624659748735</v>
      </c>
      <c r="C420">
        <v>33.873397692267048</v>
      </c>
      <c r="D420">
        <v>49.506315213173707</v>
      </c>
      <c r="E420">
        <v>13.847272734752099</v>
      </c>
      <c r="F420">
        <v>42.158169484486322</v>
      </c>
      <c r="G420">
        <v>83.87060910114532</v>
      </c>
    </row>
    <row r="421" spans="1:7" x14ac:dyDescent="0.3">
      <c r="A421">
        <v>29.491287583511856</v>
      </c>
      <c r="B421">
        <v>59.664723116103204</v>
      </c>
      <c r="C421">
        <v>123.87177025673456</v>
      </c>
      <c r="D421">
        <v>-120.0759237725037</v>
      </c>
      <c r="E421">
        <v>22.616900288813099</v>
      </c>
      <c r="F421">
        <v>57.111333552658998</v>
      </c>
      <c r="G421">
        <v>115.13220477811484</v>
      </c>
    </row>
    <row r="422" spans="1:7" x14ac:dyDescent="0.3">
      <c r="A422">
        <v>52.101440919054397</v>
      </c>
      <c r="B422">
        <v>22.048512840425502</v>
      </c>
      <c r="C422">
        <v>48.87052358855</v>
      </c>
      <c r="D422">
        <v>37.612743205228099</v>
      </c>
      <c r="E422">
        <v>20.951164638330201</v>
      </c>
      <c r="F422">
        <v>47.697829503423215</v>
      </c>
      <c r="G422">
        <v>95.441803965981336</v>
      </c>
    </row>
    <row r="423" spans="1:7" x14ac:dyDescent="0.3">
      <c r="A423">
        <v>61.403460684225806</v>
      </c>
      <c r="B423">
        <v>24.909021637267561</v>
      </c>
      <c r="C423">
        <v>54.611088671081525</v>
      </c>
      <c r="D423">
        <v>47.608499930322694</v>
      </c>
      <c r="E423">
        <v>17.589629449409198</v>
      </c>
      <c r="F423">
        <v>52.697181399941854</v>
      </c>
      <c r="G423">
        <v>104.44999610505651</v>
      </c>
    </row>
    <row r="424" spans="1:7" x14ac:dyDescent="0.3">
      <c r="A424">
        <v>35.959802936519637</v>
      </c>
      <c r="B424">
        <v>21.237031575438717</v>
      </c>
      <c r="C424">
        <v>46.63108021123692</v>
      </c>
      <c r="D424">
        <v>8.6876317485469059</v>
      </c>
      <c r="E424">
        <v>25.0555828677793</v>
      </c>
      <c r="F424">
        <v>47.005492484619943</v>
      </c>
      <c r="G424">
        <v>94.361658760247693</v>
      </c>
    </row>
    <row r="425" spans="1:7" x14ac:dyDescent="0.3">
      <c r="A425">
        <v>68.398619410548108</v>
      </c>
      <c r="B425">
        <v>57.378287365003139</v>
      </c>
      <c r="C425">
        <v>119.48574641967991</v>
      </c>
      <c r="D425">
        <v>-35.684183987927128</v>
      </c>
      <c r="E425">
        <v>10.7371102870675</v>
      </c>
      <c r="F425">
        <v>56.074680315263578</v>
      </c>
      <c r="G425">
        <v>112.81954457645669</v>
      </c>
    </row>
    <row r="426" spans="1:7" x14ac:dyDescent="0.3">
      <c r="A426">
        <v>27.665598091181749</v>
      </c>
      <c r="B426">
        <v>56.946692037622554</v>
      </c>
      <c r="C426">
        <v>118.66331682329408</v>
      </c>
      <c r="D426">
        <v>-115.9169496841789</v>
      </c>
      <c r="E426">
        <v>17.9493311292226</v>
      </c>
      <c r="F426">
        <v>50.324518786328532</v>
      </c>
      <c r="G426">
        <v>100.14972480774699</v>
      </c>
    </row>
    <row r="427" spans="1:7" x14ac:dyDescent="0.3">
      <c r="A427">
        <v>59.036076805942997</v>
      </c>
      <c r="B427">
        <v>12.850664509351182</v>
      </c>
      <c r="C427">
        <v>30.55424057463572</v>
      </c>
      <c r="D427">
        <v>78.948255994986496</v>
      </c>
      <c r="E427">
        <v>17.134543789974099</v>
      </c>
      <c r="F427">
        <v>44.106331345490368</v>
      </c>
      <c r="G427">
        <v>88.740545603361383</v>
      </c>
    </row>
    <row r="428" spans="1:7" x14ac:dyDescent="0.3">
      <c r="A428">
        <v>22.942968644942397</v>
      </c>
      <c r="B428">
        <v>78.989053950700054</v>
      </c>
      <c r="C428">
        <v>162.14106227813949</v>
      </c>
      <c r="D428">
        <v>-190.55940140159419</v>
      </c>
      <c r="E428">
        <v>21.088218705124699</v>
      </c>
      <c r="F428">
        <v>47.944899381818431</v>
      </c>
      <c r="G428">
        <v>96.256353601002942</v>
      </c>
    </row>
    <row r="429" spans="1:7" x14ac:dyDescent="0.3">
      <c r="A429">
        <v>41.123241554192347</v>
      </c>
      <c r="B429">
        <v>10.903828219497226</v>
      </c>
      <c r="C429">
        <v>26.546763643243658</v>
      </c>
      <c r="D429">
        <v>49.1320103939061</v>
      </c>
      <c r="E429">
        <v>19.8314894992461</v>
      </c>
      <c r="F429">
        <v>49.460780964451793</v>
      </c>
      <c r="G429">
        <v>98.2236195584359</v>
      </c>
    </row>
    <row r="430" spans="1:7" x14ac:dyDescent="0.3">
      <c r="A430">
        <v>55.261829414989698</v>
      </c>
      <c r="B430">
        <v>66.391795706985619</v>
      </c>
      <c r="C430">
        <v>137.23345073919916</v>
      </c>
      <c r="D430">
        <v>-88.571390987862898</v>
      </c>
      <c r="E430">
        <v>19.904471012959299</v>
      </c>
      <c r="F430">
        <v>54.138900079336736</v>
      </c>
      <c r="G430">
        <v>108.26049906246193</v>
      </c>
    </row>
    <row r="431" spans="1:7" x14ac:dyDescent="0.3">
      <c r="A431">
        <v>31.810275864472359</v>
      </c>
      <c r="B431">
        <v>54.946631763294768</v>
      </c>
      <c r="C431">
        <v>114.6933899696382</v>
      </c>
      <c r="D431">
        <v>-101.67447757483811</v>
      </c>
      <c r="E431">
        <v>20.142498518319002</v>
      </c>
      <c r="F431">
        <v>56.823193253248441</v>
      </c>
      <c r="G431">
        <v>113.6782760013261</v>
      </c>
    </row>
    <row r="432" spans="1:7" x14ac:dyDescent="0.3">
      <c r="A432">
        <v>44.079969724629144</v>
      </c>
      <c r="B432">
        <v>65.925317974748381</v>
      </c>
      <c r="C432">
        <v>136.81345194185832</v>
      </c>
      <c r="D432">
        <v>-110.30529982321188</v>
      </c>
      <c r="E432">
        <v>18.462093215039602</v>
      </c>
      <c r="F432">
        <v>52.603460955935311</v>
      </c>
      <c r="G432">
        <v>105.52564865481395</v>
      </c>
    </row>
    <row r="433" spans="1:7" x14ac:dyDescent="0.3">
      <c r="A433">
        <v>37.516450814222253</v>
      </c>
      <c r="B433">
        <v>68.001798242397513</v>
      </c>
      <c r="C433">
        <v>140.90839729636673</v>
      </c>
      <c r="D433">
        <v>-129.57292610123409</v>
      </c>
      <c r="E433">
        <v>23.455575389774499</v>
      </c>
      <c r="F433">
        <v>45.188133578680429</v>
      </c>
      <c r="G433">
        <v>89.643324975862839</v>
      </c>
    </row>
    <row r="434" spans="1:7" x14ac:dyDescent="0.3">
      <c r="A434">
        <v>20.825847129450182</v>
      </c>
      <c r="B434">
        <v>78.183549809043242</v>
      </c>
      <c r="C434">
        <v>160.78539957031177</v>
      </c>
      <c r="D434">
        <v>-192.76075606536537</v>
      </c>
      <c r="E434">
        <v>26.439952388376799</v>
      </c>
      <c r="F434">
        <v>53.746478927418117</v>
      </c>
      <c r="G434">
        <v>107.44902097739394</v>
      </c>
    </row>
    <row r="435" spans="1:7" x14ac:dyDescent="0.3">
      <c r="A435">
        <v>49.161473957581556</v>
      </c>
      <c r="B435">
        <v>64.54359781219398</v>
      </c>
      <c r="C435">
        <v>133.5118291673657</v>
      </c>
      <c r="D435">
        <v>-95.191332322705009</v>
      </c>
      <c r="E435">
        <v>13.7766274511677</v>
      </c>
      <c r="F435">
        <v>60.821479375253745</v>
      </c>
      <c r="G435">
        <v>122.32867965704425</v>
      </c>
    </row>
    <row r="436" spans="1:7" x14ac:dyDescent="0.3">
      <c r="A436">
        <v>29.55330009738385</v>
      </c>
      <c r="B436">
        <v>15.595545603564911</v>
      </c>
      <c r="C436">
        <v>36.078854652591602</v>
      </c>
      <c r="D436">
        <v>11.698249795055098</v>
      </c>
      <c r="E436">
        <v>21.637300347244299</v>
      </c>
      <c r="F436">
        <v>54.809335323870272</v>
      </c>
      <c r="G436">
        <v>110.02622997257207</v>
      </c>
    </row>
    <row r="437" spans="1:7" x14ac:dyDescent="0.3">
      <c r="A437">
        <v>58.577856814519194</v>
      </c>
      <c r="B437">
        <v>30.207842471068744</v>
      </c>
      <c r="C437">
        <v>65.260633901394712</v>
      </c>
      <c r="D437">
        <v>25.987732439939904</v>
      </c>
      <c r="E437">
        <v>23.524545719539699</v>
      </c>
      <c r="F437">
        <v>48.921183340320944</v>
      </c>
      <c r="G437">
        <v>97.568849765926174</v>
      </c>
    </row>
    <row r="438" spans="1:7" x14ac:dyDescent="0.3">
      <c r="A438">
        <v>43.803572935328553</v>
      </c>
      <c r="B438">
        <v>34.321401063477687</v>
      </c>
      <c r="C438">
        <v>73.25587980878035</v>
      </c>
      <c r="D438">
        <v>-15.550131995473095</v>
      </c>
      <c r="E438">
        <v>16.7098282432815</v>
      </c>
      <c r="F438">
        <v>53.832186145039167</v>
      </c>
      <c r="G438">
        <v>107.57404676633419</v>
      </c>
    </row>
    <row r="439" spans="1:7" x14ac:dyDescent="0.3">
      <c r="A439">
        <v>69.413604164740747</v>
      </c>
      <c r="B439">
        <v>54.680116449199147</v>
      </c>
      <c r="C439">
        <v>113.84369346873959</v>
      </c>
      <c r="D439">
        <v>-25.193655857591295</v>
      </c>
      <c r="E439">
        <v>22.324268002709101</v>
      </c>
      <c r="F439">
        <v>48.178140384837448</v>
      </c>
      <c r="G439">
        <v>96.003743743667584</v>
      </c>
    </row>
    <row r="440" spans="1:7" x14ac:dyDescent="0.3">
      <c r="A440">
        <v>29.843411549790702</v>
      </c>
      <c r="B440">
        <v>70.144036549841289</v>
      </c>
      <c r="C440">
        <v>144.94954821270278</v>
      </c>
      <c r="D440">
        <v>-150.9789254647844</v>
      </c>
      <c r="E440">
        <v>16.303771867028399</v>
      </c>
      <c r="F440">
        <v>52.018453586572264</v>
      </c>
      <c r="G440">
        <v>104.68740469095145</v>
      </c>
    </row>
    <row r="441" spans="1:7" x14ac:dyDescent="0.3">
      <c r="A441">
        <v>32.811766573218449</v>
      </c>
      <c r="B441">
        <v>28.868472231920961</v>
      </c>
      <c r="C441">
        <v>62.64869552859362</v>
      </c>
      <c r="D441">
        <v>-21.627707467527202</v>
      </c>
      <c r="E441">
        <v>30.992014989053999</v>
      </c>
      <c r="F441">
        <v>43.832586459980938</v>
      </c>
      <c r="G441">
        <v>87.3688036815673</v>
      </c>
    </row>
    <row r="442" spans="1:7" x14ac:dyDescent="0.3">
      <c r="A442">
        <v>30.293965666719153</v>
      </c>
      <c r="B442">
        <v>38.799779640118096</v>
      </c>
      <c r="C442">
        <v>81.723911407101468</v>
      </c>
      <c r="D442">
        <v>-55.26761051091011</v>
      </c>
      <c r="E442">
        <v>13.062288092828901</v>
      </c>
      <c r="F442">
        <v>38.31675195932781</v>
      </c>
      <c r="G442">
        <v>77.498885540570967</v>
      </c>
    </row>
    <row r="443" spans="1:7" x14ac:dyDescent="0.3">
      <c r="A443">
        <v>32.325957026197145</v>
      </c>
      <c r="B443">
        <v>77.44943800406044</v>
      </c>
      <c r="C443">
        <v>159.27717582780144</v>
      </c>
      <c r="D443">
        <v>-167.4988745151521</v>
      </c>
      <c r="E443">
        <v>22.4051992734483</v>
      </c>
      <c r="F443">
        <v>50.293347974668457</v>
      </c>
      <c r="G443">
        <v>100.72251389167704</v>
      </c>
    </row>
    <row r="444" spans="1:7" x14ac:dyDescent="0.3">
      <c r="A444">
        <v>64.31389327913935</v>
      </c>
      <c r="B444">
        <v>72.757957379750593</v>
      </c>
      <c r="C444">
        <v>149.67116416668676</v>
      </c>
      <c r="D444">
        <v>-89.118276373281816</v>
      </c>
      <c r="E444">
        <v>14.554014923914099</v>
      </c>
      <c r="F444">
        <v>53.36900875541793</v>
      </c>
      <c r="G444">
        <v>107.27475329019393</v>
      </c>
    </row>
    <row r="445" spans="1:7" x14ac:dyDescent="0.3">
      <c r="A445">
        <v>67.404146184073298</v>
      </c>
      <c r="B445">
        <v>12.694187265531282</v>
      </c>
      <c r="C445">
        <v>29.52071457037361</v>
      </c>
      <c r="D445">
        <v>97.234221990091697</v>
      </c>
      <c r="E445">
        <v>19.904471012959299</v>
      </c>
      <c r="F445">
        <v>51.801865255280738</v>
      </c>
      <c r="G445">
        <v>102.89223512305618</v>
      </c>
    </row>
    <row r="446" spans="1:7" x14ac:dyDescent="0.3">
      <c r="A446">
        <v>68.77921349045738</v>
      </c>
      <c r="B446">
        <v>44.562431207515367</v>
      </c>
      <c r="C446">
        <v>93.322118290898246</v>
      </c>
      <c r="D446">
        <v>4.3107567565027978</v>
      </c>
      <c r="E446">
        <v>24.885921744976802</v>
      </c>
      <c r="F446">
        <v>53.561489463463914</v>
      </c>
      <c r="G446">
        <v>106.66454448144907</v>
      </c>
    </row>
    <row r="447" spans="1:7" x14ac:dyDescent="0.3">
      <c r="A447">
        <v>35.136297031186956</v>
      </c>
      <c r="B447">
        <v>39.545638073502758</v>
      </c>
      <c r="C447">
        <v>83.69639019972702</v>
      </c>
      <c r="D447">
        <v>-48.540784690042017</v>
      </c>
      <c r="E447">
        <v>17.740701105599701</v>
      </c>
      <c r="F447">
        <v>48.963314414751515</v>
      </c>
      <c r="G447">
        <v>97.940115706386365</v>
      </c>
    </row>
    <row r="448" spans="1:7" x14ac:dyDescent="0.3">
      <c r="A448">
        <v>43.959847403229304</v>
      </c>
      <c r="B448">
        <v>53.189251258730756</v>
      </c>
      <c r="C448">
        <v>110.64070637823694</v>
      </c>
      <c r="D448">
        <v>-71.298119802706211</v>
      </c>
      <c r="E448">
        <v>15.431510796339801</v>
      </c>
      <c r="F448">
        <v>54.578171045921302</v>
      </c>
      <c r="G448">
        <v>109.4273603773666</v>
      </c>
    </row>
    <row r="449" spans="1:7" x14ac:dyDescent="0.3">
      <c r="A449">
        <v>23.818587082051152</v>
      </c>
      <c r="B449">
        <v>31.708272996884595</v>
      </c>
      <c r="C449">
        <v>67.906087237861698</v>
      </c>
      <c r="D449">
        <v>-47.497805071529008</v>
      </c>
      <c r="E449">
        <v>18.9779612537919</v>
      </c>
      <c r="F449">
        <v>47.768850182634175</v>
      </c>
      <c r="G449">
        <v>96.39689626469476</v>
      </c>
    </row>
    <row r="450" spans="1:7" x14ac:dyDescent="0.3">
      <c r="A450">
        <v>27.3266319006385</v>
      </c>
      <c r="B450">
        <v>35.066683377377053</v>
      </c>
      <c r="C450">
        <v>74.171329006471538</v>
      </c>
      <c r="D450">
        <v>-49.876778849202402</v>
      </c>
      <c r="E450">
        <v>29.877168245221199</v>
      </c>
      <c r="F450">
        <v>58.497014070477114</v>
      </c>
      <c r="G450">
        <v>116.54917985682742</v>
      </c>
    </row>
    <row r="451" spans="1:7" x14ac:dyDescent="0.3">
      <c r="A451">
        <v>36.931524602506649</v>
      </c>
      <c r="B451">
        <v>31.073691608532492</v>
      </c>
      <c r="C451">
        <v>66.618232167819031</v>
      </c>
      <c r="D451">
        <v>-19.340722824408402</v>
      </c>
      <c r="E451">
        <v>24.8776263234538</v>
      </c>
      <c r="F451">
        <v>47.965547450252373</v>
      </c>
      <c r="G451">
        <v>96.652941646056789</v>
      </c>
    </row>
    <row r="452" spans="1:7" x14ac:dyDescent="0.3">
      <c r="A452">
        <v>44.928968543981703</v>
      </c>
      <c r="B452">
        <v>51.651995473835534</v>
      </c>
      <c r="C452">
        <v>107.32302080839059</v>
      </c>
      <c r="D452">
        <v>-64.384831470241195</v>
      </c>
      <c r="E452">
        <v>26.2237624828565</v>
      </c>
      <c r="F452">
        <v>52.155158988425939</v>
      </c>
      <c r="G452">
        <v>104.3766158855089</v>
      </c>
    </row>
    <row r="453" spans="1:7" x14ac:dyDescent="0.3">
      <c r="A453">
        <v>38.900504347668047</v>
      </c>
      <c r="B453">
        <v>13.97640050804387</v>
      </c>
      <c r="C453">
        <v>32.498482190336105</v>
      </c>
      <c r="D453">
        <v>35.761617319710794</v>
      </c>
      <c r="E453">
        <v>20.0161276219185</v>
      </c>
      <c r="F453">
        <v>51.320311711578874</v>
      </c>
      <c r="G453">
        <v>103.47935888201454</v>
      </c>
    </row>
    <row r="454" spans="1:7" x14ac:dyDescent="0.3">
      <c r="A454">
        <v>54.871961595212994</v>
      </c>
      <c r="B454">
        <v>76.305937961456678</v>
      </c>
      <c r="C454">
        <v>156.77925768976542</v>
      </c>
      <c r="D454">
        <v>-118.66110421120239</v>
      </c>
      <c r="E454">
        <v>22.2300261489486</v>
      </c>
      <c r="F454">
        <v>0.12367698590906429</v>
      </c>
      <c r="G454">
        <v>118.55967210920626</v>
      </c>
    </row>
    <row r="455" spans="1:7" x14ac:dyDescent="0.3">
      <c r="A455">
        <v>24.2225798892105</v>
      </c>
      <c r="B455">
        <v>52.000480037516496</v>
      </c>
      <c r="C455">
        <v>108.0058601643688</v>
      </c>
      <c r="D455">
        <v>-106.8215627289692</v>
      </c>
      <c r="E455">
        <v>17.3713206286888</v>
      </c>
      <c r="F455">
        <v>44.286961055927897</v>
      </c>
      <c r="G455">
        <v>89.220555549603503</v>
      </c>
    </row>
    <row r="456" spans="1:7" x14ac:dyDescent="0.3">
      <c r="A456">
        <v>46.117002071333644</v>
      </c>
      <c r="B456">
        <v>73.023875694910345</v>
      </c>
      <c r="C456">
        <v>150.41223159813291</v>
      </c>
      <c r="D456">
        <v>-126.62332883564468</v>
      </c>
      <c r="E456">
        <v>26.050493886565601</v>
      </c>
      <c r="F456">
        <v>58.196235952774224</v>
      </c>
      <c r="G456">
        <v>116.38401761102273</v>
      </c>
    </row>
    <row r="457" spans="1:7" x14ac:dyDescent="0.3">
      <c r="A457">
        <v>59.193436086304793</v>
      </c>
      <c r="B457">
        <v>45.295764037811587</v>
      </c>
      <c r="C457">
        <v>95.474473094817469</v>
      </c>
      <c r="D457">
        <v>-18.088368610274387</v>
      </c>
      <c r="E457">
        <v>17.8867110947076</v>
      </c>
      <c r="F457">
        <v>52.765545960558306</v>
      </c>
      <c r="G457">
        <v>105.19051541696916</v>
      </c>
    </row>
    <row r="458" spans="1:7" x14ac:dyDescent="0.3">
      <c r="A458">
        <v>53.590032845924711</v>
      </c>
      <c r="B458">
        <v>33.485367178756228</v>
      </c>
      <c r="C458">
        <v>71.80451577946053</v>
      </c>
      <c r="D458">
        <v>6.1991854169195051</v>
      </c>
      <c r="E458">
        <v>16.433351181273199</v>
      </c>
      <c r="F458">
        <v>43.010292762159118</v>
      </c>
      <c r="G458">
        <v>86.571200766130247</v>
      </c>
    </row>
    <row r="459" spans="1:7" x14ac:dyDescent="0.3">
      <c r="A459">
        <v>42.490145889993556</v>
      </c>
      <c r="B459">
        <v>27.414968838082157</v>
      </c>
      <c r="C459">
        <v>59.496616874452442</v>
      </c>
      <c r="D459">
        <v>2.4557608346933932</v>
      </c>
      <c r="E459">
        <v>24.8729474302061</v>
      </c>
      <c r="F459">
        <v>39.9927624631895</v>
      </c>
      <c r="G459">
        <v>80.89704428168136</v>
      </c>
    </row>
    <row r="460" spans="1:7" x14ac:dyDescent="0.3">
      <c r="A460">
        <v>38.882053078870221</v>
      </c>
      <c r="B460">
        <v>22.648926878149261</v>
      </c>
      <c r="C460">
        <v>50.099975860701711</v>
      </c>
      <c r="D460">
        <v>9.3303384217874026</v>
      </c>
      <c r="E460">
        <v>7.7335818855524199</v>
      </c>
      <c r="F460">
        <v>50.587604328768819</v>
      </c>
      <c r="G460">
        <v>101.32168993160685</v>
      </c>
    </row>
    <row r="461" spans="1:7" x14ac:dyDescent="0.3">
      <c r="A461">
        <v>67.985057569600713</v>
      </c>
      <c r="B461">
        <v>62.264606120764441</v>
      </c>
      <c r="C461">
        <v>129.16443694282151</v>
      </c>
      <c r="D461">
        <v>-51.02501912676712</v>
      </c>
      <c r="E461">
        <v>14.1680452299171</v>
      </c>
      <c r="F461">
        <v>48.849801818929983</v>
      </c>
      <c r="G461">
        <v>97.642538393386275</v>
      </c>
    </row>
    <row r="462" spans="1:7" x14ac:dyDescent="0.3">
      <c r="A462">
        <v>35.685363028666785</v>
      </c>
      <c r="B462">
        <v>73.660440036515794</v>
      </c>
      <c r="C462">
        <v>151.41108795807764</v>
      </c>
      <c r="D462">
        <v>-148.98444518334637</v>
      </c>
      <c r="E462">
        <v>13.978819304781901</v>
      </c>
      <c r="F462">
        <v>48.36524877203324</v>
      </c>
      <c r="G462">
        <v>97.442125306104572</v>
      </c>
    </row>
    <row r="463" spans="1:7" x14ac:dyDescent="0.3">
      <c r="A463">
        <v>29.909029980914852</v>
      </c>
      <c r="B463">
        <v>13.921774462843768</v>
      </c>
      <c r="C463">
        <v>32.729315222847866</v>
      </c>
      <c r="D463">
        <v>17.432522170984392</v>
      </c>
      <c r="E463">
        <v>15.530041672673599</v>
      </c>
      <c r="F463">
        <v>53.148721530806093</v>
      </c>
      <c r="G463">
        <v>105.76570468115833</v>
      </c>
    </row>
    <row r="464" spans="1:7" x14ac:dyDescent="0.3">
      <c r="A464">
        <v>60.064573652797492</v>
      </c>
      <c r="B464">
        <v>77.840635312415074</v>
      </c>
      <c r="C464">
        <v>160.22533634525035</v>
      </c>
      <c r="D464">
        <v>-113.44345841089519</v>
      </c>
      <c r="E464">
        <v>20.355082418639299</v>
      </c>
      <c r="F464">
        <v>54.20839021783852</v>
      </c>
      <c r="G464">
        <v>109.0753105512039</v>
      </c>
    </row>
    <row r="465" spans="1:7" x14ac:dyDescent="0.3">
      <c r="A465">
        <v>54.432736568188602</v>
      </c>
      <c r="B465">
        <v>28.04630941502954</v>
      </c>
      <c r="C465">
        <v>60.774407506623817</v>
      </c>
      <c r="D465">
        <v>24.424827145005708</v>
      </c>
      <c r="E465">
        <v>28.1182104795346</v>
      </c>
      <c r="F465">
        <v>55.948381662503756</v>
      </c>
      <c r="G465">
        <v>111.45943841439313</v>
      </c>
    </row>
    <row r="466" spans="1:7" x14ac:dyDescent="0.3">
      <c r="A466">
        <v>25.917835413086443</v>
      </c>
      <c r="B466">
        <v>40.362221882227338</v>
      </c>
      <c r="C466">
        <v>85.346928415738105</v>
      </c>
      <c r="D466">
        <v>-69.45277780874099</v>
      </c>
      <c r="E466">
        <v>18.484004049789501</v>
      </c>
      <c r="F466">
        <v>50.463508605623652</v>
      </c>
      <c r="G466">
        <v>101.26620021337094</v>
      </c>
    </row>
    <row r="467" spans="1:7" x14ac:dyDescent="0.3">
      <c r="A467">
        <v>36.204441094353541</v>
      </c>
      <c r="B467">
        <v>78.913776896114001</v>
      </c>
      <c r="C467">
        <v>162.55587081999334</v>
      </c>
      <c r="D467">
        <v>-164.65848398386029</v>
      </c>
      <c r="E467">
        <v>15.8721990936279</v>
      </c>
      <c r="F467">
        <v>54.027072365361093</v>
      </c>
      <c r="G467">
        <v>107.17529476008839</v>
      </c>
    </row>
    <row r="468" spans="1:7" x14ac:dyDescent="0.3">
      <c r="A468">
        <v>61.856367069872945</v>
      </c>
      <c r="B468">
        <v>57.431941065309033</v>
      </c>
      <c r="C468">
        <v>119.7257492538117</v>
      </c>
      <c r="D468">
        <v>-49.128585689965092</v>
      </c>
      <c r="E468">
        <v>25.243571252838901</v>
      </c>
      <c r="F468">
        <v>47.662586823780721</v>
      </c>
      <c r="G468">
        <v>94.579270929218055</v>
      </c>
    </row>
    <row r="469" spans="1:7" x14ac:dyDescent="0.3">
      <c r="A469">
        <v>51.967995902443903</v>
      </c>
      <c r="B469">
        <v>48.708040634801556</v>
      </c>
      <c r="C469">
        <v>101.41245765732207</v>
      </c>
      <c r="D469">
        <v>-41.443572798447889</v>
      </c>
      <c r="E469">
        <v>22.793189548136102</v>
      </c>
      <c r="F469">
        <v>45.99472693068806</v>
      </c>
      <c r="G469">
        <v>91.526406509464678</v>
      </c>
    </row>
    <row r="470" spans="1:7" x14ac:dyDescent="0.3">
      <c r="A470">
        <v>20.754703900876052</v>
      </c>
      <c r="B470">
        <v>31.236486630963959</v>
      </c>
      <c r="C470">
        <v>67.253784348848313</v>
      </c>
      <c r="D470">
        <v>-52.647408541798306</v>
      </c>
      <c r="E470">
        <v>23.070512575229401</v>
      </c>
      <c r="F470">
        <v>49.463525393525913</v>
      </c>
      <c r="G470">
        <v>98.407499633922683</v>
      </c>
    </row>
    <row r="471" spans="1:7" x14ac:dyDescent="0.3">
      <c r="A471">
        <v>67.995236621890513</v>
      </c>
      <c r="B471">
        <v>74.60737122494352</v>
      </c>
      <c r="C471">
        <v>153.91076423071377</v>
      </c>
      <c r="D471">
        <v>-88.113095579202621</v>
      </c>
      <c r="E471">
        <v>21.3286660227038</v>
      </c>
      <c r="F471">
        <v>50.380407988834371</v>
      </c>
      <c r="G471">
        <v>101.64092919223999</v>
      </c>
    </row>
    <row r="472" spans="1:7" x14ac:dyDescent="0.3">
      <c r="A472">
        <v>41.428339157541437</v>
      </c>
      <c r="B472">
        <v>67.671769387986714</v>
      </c>
      <c r="C472">
        <v>140.21968159286666</v>
      </c>
      <c r="D472">
        <v>-120.71638356961208</v>
      </c>
      <c r="E472">
        <v>22.8806380837018</v>
      </c>
      <c r="F472">
        <v>53.757011152557801</v>
      </c>
      <c r="G472">
        <v>107.60210822699187</v>
      </c>
    </row>
    <row r="473" spans="1:7" x14ac:dyDescent="0.3">
      <c r="A473">
        <v>57.491445481137703</v>
      </c>
      <c r="B473">
        <v>71.612605426487221</v>
      </c>
      <c r="C473">
        <v>147.9436071487836</v>
      </c>
      <c r="D473">
        <v>-100.17260829506461</v>
      </c>
      <c r="E473">
        <v>24.422199372039401</v>
      </c>
      <c r="F473">
        <v>46.688209793656249</v>
      </c>
      <c r="G473">
        <v>94.248096160204327</v>
      </c>
    </row>
    <row r="474" spans="1:7" x14ac:dyDescent="0.3">
      <c r="A474">
        <v>35.556071833136052</v>
      </c>
      <c r="B474">
        <v>47.153741843998759</v>
      </c>
      <c r="C474">
        <v>98.297307552983554</v>
      </c>
      <c r="D474">
        <v>-69.596087593845198</v>
      </c>
      <c r="E474">
        <v>23.677823951206999</v>
      </c>
      <c r="F474">
        <v>51.222080583736819</v>
      </c>
      <c r="G474">
        <v>102.82597596789886</v>
      </c>
    </row>
    <row r="475" spans="1:7" x14ac:dyDescent="0.3">
      <c r="A475">
        <v>39.844280688461353</v>
      </c>
      <c r="B475">
        <v>45.862838214617014</v>
      </c>
      <c r="C475">
        <v>96.038635432595115</v>
      </c>
      <c r="D475">
        <v>-57.632670851374499</v>
      </c>
      <c r="E475">
        <v>27.666203793017299</v>
      </c>
      <c r="F475">
        <v>45.188129372880056</v>
      </c>
      <c r="G475">
        <v>90.774633543890815</v>
      </c>
    </row>
    <row r="476" spans="1:7" x14ac:dyDescent="0.3">
      <c r="A476">
        <v>63.000187485215307</v>
      </c>
      <c r="B476">
        <v>63.418697707016904</v>
      </c>
      <c r="C476">
        <v>131.01891279759201</v>
      </c>
      <c r="D476">
        <v>-63.775644519180403</v>
      </c>
      <c r="E476">
        <v>24.489830973228599</v>
      </c>
      <c r="F476">
        <v>50.616746878787296</v>
      </c>
      <c r="G476">
        <v>100.56786510103618</v>
      </c>
    </row>
    <row r="477" spans="1:7" x14ac:dyDescent="0.3">
      <c r="A477">
        <v>24.217202254438853</v>
      </c>
      <c r="B477">
        <v>25.792009570428913</v>
      </c>
      <c r="C477">
        <v>55.601590794403243</v>
      </c>
      <c r="D477">
        <v>-28.249327569261006</v>
      </c>
      <c r="E477">
        <v>16.561194980502702</v>
      </c>
      <c r="F477">
        <v>51.254569701673212</v>
      </c>
      <c r="G477">
        <v>102.62100786354389</v>
      </c>
    </row>
    <row r="478" spans="1:7" x14ac:dyDescent="0.3">
      <c r="A478">
        <v>27.096026176284852</v>
      </c>
      <c r="B478">
        <v>51.782192525935436</v>
      </c>
      <c r="C478">
        <v>107.93277134665171</v>
      </c>
      <c r="D478">
        <v>-100.96506958348911</v>
      </c>
      <c r="E478">
        <v>15.9964272596127</v>
      </c>
      <c r="F478">
        <v>47.880436292628453</v>
      </c>
      <c r="G478">
        <v>96.572705998787598</v>
      </c>
    </row>
    <row r="479" spans="1:7" x14ac:dyDescent="0.3">
      <c r="A479">
        <v>41.974890083532856</v>
      </c>
      <c r="B479">
        <v>27.323838656513086</v>
      </c>
      <c r="C479">
        <v>59.01980810141751</v>
      </c>
      <c r="D479">
        <v>2.1402493486407081</v>
      </c>
      <c r="E479">
        <v>11.470968825847899</v>
      </c>
      <c r="F479">
        <v>46.599500453260447</v>
      </c>
      <c r="G479">
        <v>92.861144390290335</v>
      </c>
    </row>
    <row r="480" spans="1:7" x14ac:dyDescent="0.3">
      <c r="A480">
        <v>46.320989929066997</v>
      </c>
      <c r="B480">
        <v>79.418311255214604</v>
      </c>
      <c r="C480">
        <v>163.57558591757947</v>
      </c>
      <c r="D480">
        <v>-145.95450336381839</v>
      </c>
      <c r="E480">
        <v>15.106906002331201</v>
      </c>
      <c r="F480">
        <v>49.961503361694994</v>
      </c>
      <c r="G480">
        <v>100.75063535647446</v>
      </c>
    </row>
    <row r="481" spans="1:7" x14ac:dyDescent="0.3">
      <c r="A481">
        <v>26.248036457268</v>
      </c>
      <c r="B481">
        <v>25.634719047362353</v>
      </c>
      <c r="C481">
        <v>55.546183338199988</v>
      </c>
      <c r="D481">
        <v>-24.104572734712804</v>
      </c>
      <c r="E481">
        <v>30.0653615244095</v>
      </c>
      <c r="F481">
        <v>51.282299171545603</v>
      </c>
      <c r="G481">
        <v>103.21852588418518</v>
      </c>
    </row>
    <row r="482" spans="1:7" x14ac:dyDescent="0.3">
      <c r="A482">
        <v>68.443489674894096</v>
      </c>
      <c r="B482">
        <v>25.091764292692769</v>
      </c>
      <c r="C482">
        <v>54.921247168158828</v>
      </c>
      <c r="D482">
        <v>61.223458741297691</v>
      </c>
      <c r="E482">
        <v>18.811634267184601</v>
      </c>
      <c r="F482">
        <v>46.926190677060191</v>
      </c>
      <c r="G482">
        <v>93.062902340080186</v>
      </c>
    </row>
    <row r="483" spans="1:7" x14ac:dyDescent="0.3">
      <c r="A483">
        <v>39.007533673584291</v>
      </c>
      <c r="B483">
        <v>55.265505346072544</v>
      </c>
      <c r="C483">
        <v>114.90086094376358</v>
      </c>
      <c r="D483">
        <v>-87.59107572215369</v>
      </c>
      <c r="E483">
        <v>16.0528787934098</v>
      </c>
      <c r="F483">
        <v>62.716828675206877</v>
      </c>
      <c r="G483">
        <v>126.08180047530263</v>
      </c>
    </row>
    <row r="484" spans="1:7" x14ac:dyDescent="0.3">
      <c r="A484">
        <v>25.664662059299594</v>
      </c>
      <c r="B484">
        <v>28.569144177162094</v>
      </c>
      <c r="C484">
        <v>61.491518067475582</v>
      </c>
      <c r="D484">
        <v>-34.186667317287487</v>
      </c>
      <c r="E484">
        <v>15.6766031813924</v>
      </c>
      <c r="F484">
        <v>60.304317409557932</v>
      </c>
      <c r="G484">
        <v>120.32431803013289</v>
      </c>
    </row>
    <row r="485" spans="1:7" x14ac:dyDescent="0.3">
      <c r="A485">
        <v>21.184289915463083</v>
      </c>
      <c r="B485">
        <v>58.971968428193179</v>
      </c>
      <c r="C485">
        <v>122.49992167636344</v>
      </c>
      <c r="D485">
        <v>-134.63275916423478</v>
      </c>
      <c r="E485">
        <v>16.001362152815599</v>
      </c>
      <c r="F485">
        <v>44.257644392230276</v>
      </c>
      <c r="G485">
        <v>89.067220413907307</v>
      </c>
    </row>
    <row r="486" spans="1:7" x14ac:dyDescent="0.3">
      <c r="A486">
        <v>25.6278021757416</v>
      </c>
      <c r="B486">
        <v>53.640684891251006</v>
      </c>
      <c r="C486">
        <v>112.13218129717345</v>
      </c>
      <c r="D486">
        <v>-110.1987562622224</v>
      </c>
      <c r="E486">
        <v>15.2987750756061</v>
      </c>
      <c r="F486">
        <v>53.580996431785167</v>
      </c>
      <c r="G486">
        <v>106.73021062317406</v>
      </c>
    </row>
    <row r="487" spans="1:7" x14ac:dyDescent="0.3">
      <c r="A487">
        <v>56.875895760289076</v>
      </c>
      <c r="B487">
        <v>37.582950005364609</v>
      </c>
      <c r="C487">
        <v>79.76358070562712</v>
      </c>
      <c r="D487">
        <v>0.83586987519818479</v>
      </c>
      <c r="E487">
        <v>19.060657425520301</v>
      </c>
      <c r="F487">
        <v>55.816778415822192</v>
      </c>
      <c r="G487">
        <v>111.4999953768852</v>
      </c>
    </row>
    <row r="488" spans="1:7" x14ac:dyDescent="0.3">
      <c r="A488">
        <v>22.9926858249367</v>
      </c>
      <c r="B488">
        <v>67.933118913968343</v>
      </c>
      <c r="C488">
        <v>140.25545908964142</v>
      </c>
      <c r="D488">
        <v>-157.64134049500899</v>
      </c>
      <c r="E488">
        <v>14.993323207289301</v>
      </c>
      <c r="F488">
        <v>46.674590418214372</v>
      </c>
      <c r="G488">
        <v>92.446147957669908</v>
      </c>
    </row>
    <row r="489" spans="1:7" x14ac:dyDescent="0.3">
      <c r="A489">
        <v>44.565988673633711</v>
      </c>
      <c r="B489">
        <v>-2.2289392521093276</v>
      </c>
      <c r="C489">
        <v>115.89903972872254</v>
      </c>
      <c r="D489">
        <v>-77.970987924676422</v>
      </c>
      <c r="E489">
        <v>26.224436196619401</v>
      </c>
      <c r="F489">
        <v>56.704979904556787</v>
      </c>
      <c r="G489">
        <v>112.99611523081205</v>
      </c>
    </row>
    <row r="490" spans="1:7" x14ac:dyDescent="0.3">
      <c r="A490">
        <v>22.610800516590498</v>
      </c>
      <c r="B490">
        <v>10.20626728445664</v>
      </c>
      <c r="C490">
        <v>24.689952925932115</v>
      </c>
      <c r="D490">
        <v>14.891514792966404</v>
      </c>
      <c r="E490">
        <v>17.6561256878426</v>
      </c>
      <c r="F490">
        <v>47.254159538560749</v>
      </c>
      <c r="G490">
        <v>93.975610162253659</v>
      </c>
    </row>
    <row r="491" spans="1:7" x14ac:dyDescent="0.3">
      <c r="A491">
        <v>43.498674665907103</v>
      </c>
      <c r="B491">
        <v>38.270993355512182</v>
      </c>
      <c r="C491">
        <v>81.466996694541905</v>
      </c>
      <c r="D491">
        <v>-28.472935230237695</v>
      </c>
      <c r="E491">
        <v>16.437405612553199</v>
      </c>
      <c r="F491">
        <v>43.844764185107557</v>
      </c>
      <c r="G491">
        <v>88.28026557914535</v>
      </c>
    </row>
    <row r="492" spans="1:7" x14ac:dyDescent="0.3">
      <c r="A492">
        <v>31.819291194571552</v>
      </c>
      <c r="B492">
        <v>17.291170062737031</v>
      </c>
      <c r="C492">
        <v>39.11932494927791</v>
      </c>
      <c r="D492">
        <v>11.670884991609896</v>
      </c>
      <c r="E492">
        <v>11.5948739054001</v>
      </c>
      <c r="F492">
        <v>49.705553355097614</v>
      </c>
      <c r="G492">
        <v>99.4743020881657</v>
      </c>
    </row>
    <row r="493" spans="1:7" x14ac:dyDescent="0.3">
      <c r="A493">
        <v>63.129900827263199</v>
      </c>
      <c r="B493">
        <v>58.595374660909492</v>
      </c>
      <c r="C493">
        <v>121.72328411146158</v>
      </c>
      <c r="D493">
        <v>-49.576927986026391</v>
      </c>
      <c r="E493">
        <v>20.7980391641469</v>
      </c>
      <c r="F493">
        <v>58.503352501337524</v>
      </c>
      <c r="G493">
        <v>116.76867477203456</v>
      </c>
    </row>
    <row r="494" spans="1:7" x14ac:dyDescent="0.3">
      <c r="A494">
        <v>44.855268919024752</v>
      </c>
      <c r="B494">
        <v>65.130875619713706</v>
      </c>
      <c r="C494">
        <v>135.21292267187516</v>
      </c>
      <c r="D494">
        <v>-106.3546226275419</v>
      </c>
      <c r="E494">
        <v>22.451473338614498</v>
      </c>
      <c r="F494">
        <v>51.797855060105093</v>
      </c>
      <c r="G494">
        <v>103.23863670004046</v>
      </c>
    </row>
    <row r="495" spans="1:7" x14ac:dyDescent="0.3">
      <c r="A495">
        <v>43.856140242686003</v>
      </c>
      <c r="B495">
        <v>56.044760837672385</v>
      </c>
      <c r="C495">
        <v>116.16230721351015</v>
      </c>
      <c r="D495">
        <v>-79.785468388864203</v>
      </c>
      <c r="E495">
        <v>21.4969544148525</v>
      </c>
      <c r="F495">
        <v>51.155436214832839</v>
      </c>
      <c r="G495">
        <v>102.42538269428888</v>
      </c>
    </row>
    <row r="496" spans="1:7" x14ac:dyDescent="0.3">
      <c r="A496">
        <v>31.011609189700202</v>
      </c>
      <c r="B496">
        <v>44.855013509049996</v>
      </c>
      <c r="C496">
        <v>94.214955570959646</v>
      </c>
      <c r="D496">
        <v>-72.563308855661319</v>
      </c>
      <c r="E496">
        <v>31.657985794493001</v>
      </c>
      <c r="F496">
        <v>56.766742533437629</v>
      </c>
      <c r="G496">
        <v>112.99954400883448</v>
      </c>
    </row>
    <row r="497" spans="1:7" x14ac:dyDescent="0.3">
      <c r="A497">
        <v>62.368660899276797</v>
      </c>
      <c r="B497">
        <v>36.727667653629844</v>
      </c>
      <c r="C497">
        <v>78.043733475523482</v>
      </c>
      <c r="D497">
        <v>14.400402590339098</v>
      </c>
      <c r="E497">
        <v>14.3158602051153</v>
      </c>
      <c r="F497">
        <v>56.575860672112448</v>
      </c>
      <c r="G497">
        <v>113.6759798876178</v>
      </c>
    </row>
    <row r="498" spans="1:7" x14ac:dyDescent="0.3">
      <c r="A498">
        <v>57.223338522399601</v>
      </c>
      <c r="B498">
        <v>56.612866572373711</v>
      </c>
      <c r="C498">
        <v>117.40922613570494</v>
      </c>
      <c r="D498">
        <v>-54.920893103675894</v>
      </c>
      <c r="E498">
        <v>17.651164182008401</v>
      </c>
      <c r="F498">
        <v>49.515604836610571</v>
      </c>
      <c r="G498">
        <v>98.979605930154932</v>
      </c>
    </row>
    <row r="499" spans="1:7" x14ac:dyDescent="0.3">
      <c r="A499">
        <v>26.27846013186635</v>
      </c>
      <c r="B499">
        <v>26.347023208301259</v>
      </c>
      <c r="C499">
        <v>57.198152925971669</v>
      </c>
      <c r="D499">
        <v>-26.520941686134599</v>
      </c>
      <c r="E499">
        <v>18.000207877740301</v>
      </c>
      <c r="F499">
        <v>47.959146711771211</v>
      </c>
      <c r="G499">
        <v>96.728854665605866</v>
      </c>
    </row>
    <row r="500" spans="1:7" x14ac:dyDescent="0.3">
      <c r="A500">
        <v>38.265018207920647</v>
      </c>
      <c r="B500">
        <v>23.479096389513284</v>
      </c>
      <c r="C500">
        <v>51.00941584621691</v>
      </c>
      <c r="D500">
        <v>6.7325150289559019</v>
      </c>
      <c r="E500">
        <v>24.667198403808499</v>
      </c>
      <c r="F500">
        <v>46.915452837913961</v>
      </c>
      <c r="G500">
        <v>93.972023554120057</v>
      </c>
    </row>
    <row r="501" spans="1:7" x14ac:dyDescent="0.3">
      <c r="A501">
        <v>22.386809532615302</v>
      </c>
      <c r="B501">
        <v>16.772297114388817</v>
      </c>
      <c r="C501">
        <v>38.201330577577508</v>
      </c>
      <c r="D501">
        <v>-5.8174969240940939</v>
      </c>
      <c r="E501">
        <v>22.375344246036601</v>
      </c>
      <c r="F501">
        <v>58.236124711089566</v>
      </c>
      <c r="G501">
        <v>116.13635247441353</v>
      </c>
    </row>
    <row r="502" spans="1:7" x14ac:dyDescent="0.3">
      <c r="A502">
        <v>62.2151475971772</v>
      </c>
      <c r="B502">
        <v>61.969250309311946</v>
      </c>
      <c r="C502">
        <v>128.81445008210085</v>
      </c>
      <c r="D502">
        <v>-62.040015150642901</v>
      </c>
      <c r="E502">
        <v>18.032195937303399</v>
      </c>
      <c r="F502">
        <v>40.343278643997294</v>
      </c>
      <c r="G502">
        <v>79.933493326445401</v>
      </c>
    </row>
    <row r="503" spans="1:7" x14ac:dyDescent="0.3">
      <c r="A503">
        <v>68.334996891036809</v>
      </c>
      <c r="B503">
        <v>13.17031256230776</v>
      </c>
      <c r="C503">
        <v>30.914576047110444</v>
      </c>
      <c r="D503">
        <v>97.005753950213091</v>
      </c>
      <c r="E503">
        <v>13.7870807935508</v>
      </c>
      <c r="F503">
        <v>58.424582369811063</v>
      </c>
      <c r="G503">
        <v>116.29170658252926</v>
      </c>
    </row>
    <row r="504" spans="1:7" x14ac:dyDescent="0.3">
      <c r="A504">
        <v>27.005223483817833</v>
      </c>
      <c r="B504">
        <v>17.48269788268588</v>
      </c>
      <c r="C504">
        <v>39.849540722262589</v>
      </c>
      <c r="D504">
        <v>0.9477521626464096</v>
      </c>
      <c r="E504">
        <v>25.8164805885846</v>
      </c>
      <c r="F504">
        <v>46.870757487745806</v>
      </c>
      <c r="G504">
        <v>94.463107464540855</v>
      </c>
    </row>
    <row r="505" spans="1:7" x14ac:dyDescent="0.3">
      <c r="A505">
        <v>68.73909036901216</v>
      </c>
      <c r="B505">
        <v>78.614294134868416</v>
      </c>
      <c r="C505">
        <v>162.10112205334872</v>
      </c>
      <c r="D505">
        <v>-98.9072654611019</v>
      </c>
      <c r="E505">
        <v>22.511585741176301</v>
      </c>
      <c r="F505">
        <v>52.625906538167143</v>
      </c>
      <c r="G505">
        <v>104.31498575920321</v>
      </c>
    </row>
    <row r="506" spans="1:7" x14ac:dyDescent="0.3">
      <c r="A506">
        <v>34.406050183579211</v>
      </c>
      <c r="B506">
        <v>38.797768302001515</v>
      </c>
      <c r="C506">
        <v>81.698364991410372</v>
      </c>
      <c r="D506">
        <v>-47.005133267498621</v>
      </c>
      <c r="E506">
        <v>27.918495156679398</v>
      </c>
      <c r="F506">
        <v>47.108294143593263</v>
      </c>
      <c r="G506">
        <v>94.522504326002391</v>
      </c>
    </row>
    <row r="507" spans="1:7" x14ac:dyDescent="0.3">
      <c r="A507">
        <v>67.608777375953636</v>
      </c>
      <c r="B507">
        <v>52.617742061439074</v>
      </c>
      <c r="C507">
        <v>109.77816426276668</v>
      </c>
      <c r="D507">
        <v>-22.706832057962998</v>
      </c>
      <c r="E507">
        <v>25.551116353935001</v>
      </c>
      <c r="F507">
        <v>45.38992175910365</v>
      </c>
      <c r="G507">
        <v>91.524136296876037</v>
      </c>
    </row>
    <row r="508" spans="1:7" x14ac:dyDescent="0.3">
      <c r="A508">
        <v>69.649186788016948</v>
      </c>
      <c r="B508">
        <v>53.388481261218132</v>
      </c>
      <c r="C508">
        <v>111.12035627188683</v>
      </c>
      <c r="D508">
        <v>-20.638701571542072</v>
      </c>
      <c r="E508">
        <v>14.994289190551299</v>
      </c>
      <c r="F508">
        <v>52.913949197253068</v>
      </c>
      <c r="G508">
        <v>106.02939545215946</v>
      </c>
    </row>
    <row r="509" spans="1:7" x14ac:dyDescent="0.3">
      <c r="A509">
        <v>27.68954802590585</v>
      </c>
      <c r="B509">
        <v>53.293036896670799</v>
      </c>
      <c r="C509">
        <v>110.61904964500842</v>
      </c>
      <c r="D509">
        <v>-103.8062431334901</v>
      </c>
      <c r="E509">
        <v>20.718153501472202</v>
      </c>
      <c r="F509">
        <v>49.468528870618279</v>
      </c>
      <c r="G509">
        <v>98.499610954089178</v>
      </c>
    </row>
    <row r="510" spans="1:7" x14ac:dyDescent="0.3">
      <c r="A510">
        <v>28.745852004007702</v>
      </c>
      <c r="B510">
        <v>47.739229222569655</v>
      </c>
      <c r="C510">
        <v>99.750013293163448</v>
      </c>
      <c r="D510">
        <v>-85.394936810131099</v>
      </c>
      <c r="E510">
        <v>17.450558351134902</v>
      </c>
      <c r="F510">
        <v>50.775355269977517</v>
      </c>
      <c r="G510">
        <v>100.94256704060253</v>
      </c>
    </row>
    <row r="511" spans="1:7" x14ac:dyDescent="0.3">
      <c r="A511">
        <v>26.48120457267855</v>
      </c>
      <c r="B511">
        <v>50.969376020312019</v>
      </c>
      <c r="C511">
        <v>106.80713557228786</v>
      </c>
      <c r="D511">
        <v>-100.5067620502919</v>
      </c>
      <c r="E511">
        <v>17.198719420619899</v>
      </c>
      <c r="F511">
        <v>48.043781467988445</v>
      </c>
      <c r="G511">
        <v>95.254428761864176</v>
      </c>
    </row>
    <row r="512" spans="1:7" x14ac:dyDescent="0.3">
      <c r="A512">
        <v>57.974820634129003</v>
      </c>
      <c r="B512">
        <v>22.716501593225072</v>
      </c>
      <c r="C512">
        <v>49.469983430232617</v>
      </c>
      <c r="D512">
        <v>48.460580704625698</v>
      </c>
      <c r="E512">
        <v>24.054529167295001</v>
      </c>
      <c r="F512">
        <v>47.26835787076427</v>
      </c>
      <c r="G512">
        <v>94.437341530392686</v>
      </c>
    </row>
    <row r="513" spans="1:7" x14ac:dyDescent="0.3">
      <c r="A513">
        <v>67.437156238126306</v>
      </c>
      <c r="B513">
        <v>73.15750973714259</v>
      </c>
      <c r="C513">
        <v>150.57120421177024</v>
      </c>
      <c r="D513">
        <v>-84.221408395377694</v>
      </c>
      <c r="E513">
        <v>14.6855685214892</v>
      </c>
      <c r="F513">
        <v>57.913220670869414</v>
      </c>
      <c r="G513">
        <v>115.00175106591485</v>
      </c>
    </row>
    <row r="514" spans="1:7" x14ac:dyDescent="0.3">
      <c r="A514">
        <v>36.041999399676641</v>
      </c>
      <c r="B514">
        <v>64.359507177301211</v>
      </c>
      <c r="C514">
        <v>133.25025501460885</v>
      </c>
      <c r="D514">
        <v>-121.03803707770669</v>
      </c>
      <c r="E514">
        <v>19.1421598878417</v>
      </c>
      <c r="F514">
        <v>50.084066006666241</v>
      </c>
      <c r="G514">
        <v>100.83684428646102</v>
      </c>
    </row>
    <row r="515" spans="1:7" x14ac:dyDescent="0.3">
      <c r="A515">
        <v>54.735566363038451</v>
      </c>
      <c r="B515">
        <v>61.280476496082549</v>
      </c>
      <c r="C515">
        <v>126.72495455583103</v>
      </c>
      <c r="D515">
        <v>-73.865867892119297</v>
      </c>
      <c r="E515">
        <v>20.4209184914465</v>
      </c>
      <c r="F515">
        <v>55.646066611498519</v>
      </c>
      <c r="G515">
        <v>112.1144431786787</v>
      </c>
    </row>
    <row r="516" spans="1:7" x14ac:dyDescent="0.3">
      <c r="A516">
        <v>45.574854742420357</v>
      </c>
      <c r="B516">
        <v>64.224639729897547</v>
      </c>
      <c r="C516">
        <v>133.00819304368144</v>
      </c>
      <c r="D516">
        <v>-101.60934158633671</v>
      </c>
      <c r="E516">
        <v>16.916484881129001</v>
      </c>
      <c r="F516">
        <v>53.291953645794152</v>
      </c>
      <c r="G516">
        <v>107.05284674100066</v>
      </c>
    </row>
    <row r="517" spans="1:7" x14ac:dyDescent="0.3">
      <c r="A517">
        <v>45.388297564585244</v>
      </c>
      <c r="B517">
        <v>74.514099305707333</v>
      </c>
      <c r="C517">
        <v>153.94309304610726</v>
      </c>
      <c r="D517">
        <v>-133.37545247276049</v>
      </c>
      <c r="E517">
        <v>23.5520860357048</v>
      </c>
      <c r="F517">
        <v>51.018481476313745</v>
      </c>
      <c r="G517">
        <v>101.4532349126028</v>
      </c>
    </row>
    <row r="518" spans="1:7" x14ac:dyDescent="0.3">
      <c r="A518">
        <v>54.202882577800352</v>
      </c>
      <c r="B518">
        <v>18.976022314668413</v>
      </c>
      <c r="C518">
        <v>42.654629437168374</v>
      </c>
      <c r="D518">
        <v>51.136690559674406</v>
      </c>
      <c r="E518">
        <v>14.2512837815501</v>
      </c>
      <c r="F518">
        <v>54.650845065862327</v>
      </c>
      <c r="G518">
        <v>108.37812347474612</v>
      </c>
    </row>
    <row r="519" spans="1:7" x14ac:dyDescent="0.3">
      <c r="A519">
        <v>33.769985641021094</v>
      </c>
      <c r="B519">
        <v>65.463763168619792</v>
      </c>
      <c r="C519">
        <v>135.36760339861911</v>
      </c>
      <c r="D519">
        <v>-128.75714116409301</v>
      </c>
      <c r="E519">
        <v>15.1959252841226</v>
      </c>
      <c r="F519">
        <v>53.372135506041033</v>
      </c>
      <c r="G519">
        <v>106.36435872246646</v>
      </c>
    </row>
    <row r="520" spans="1:7" x14ac:dyDescent="0.3">
      <c r="A520">
        <v>46.154085172928099</v>
      </c>
      <c r="B520">
        <v>46.321679727400692</v>
      </c>
      <c r="C520">
        <v>97.186259038982044</v>
      </c>
      <c r="D520">
        <v>-46.733984546974497</v>
      </c>
      <c r="E520">
        <v>20.8482935417933</v>
      </c>
      <c r="F520">
        <v>40.144204408536901</v>
      </c>
      <c r="G520">
        <v>80.938069015869544</v>
      </c>
    </row>
    <row r="521" spans="1:7" x14ac:dyDescent="0.3">
      <c r="A521">
        <v>62.835483681661401</v>
      </c>
      <c r="B521">
        <v>37.110417029652446</v>
      </c>
      <c r="C521">
        <v>78.794195239434771</v>
      </c>
      <c r="D521">
        <v>14.208690806938307</v>
      </c>
      <c r="E521">
        <v>20.832906910073302</v>
      </c>
      <c r="F521">
        <v>51.154399939799504</v>
      </c>
      <c r="G521">
        <v>101.8111626359684</v>
      </c>
    </row>
    <row r="522" spans="1:7" x14ac:dyDescent="0.3">
      <c r="A522">
        <v>43.628801169872105</v>
      </c>
      <c r="B522">
        <v>30.646927088955884</v>
      </c>
      <c r="C522">
        <v>65.503228762764167</v>
      </c>
      <c r="D522">
        <v>-4.2741627528108097</v>
      </c>
      <c r="E522">
        <v>12.1416417933749</v>
      </c>
      <c r="F522">
        <v>52.577449372725333</v>
      </c>
      <c r="G522">
        <v>104.68917750381445</v>
      </c>
    </row>
    <row r="523" spans="1:7" x14ac:dyDescent="0.3">
      <c r="A523">
        <v>52.34533149571066</v>
      </c>
      <c r="B523">
        <v>68.219019692173163</v>
      </c>
      <c r="C523">
        <v>140.69045213258096</v>
      </c>
      <c r="D523">
        <v>-99.588344367974813</v>
      </c>
      <c r="E523">
        <v>26.744649658164199</v>
      </c>
      <c r="F523">
        <v>46.817759351852168</v>
      </c>
      <c r="G523">
        <v>93.60365445479276</v>
      </c>
    </row>
    <row r="524" spans="1:7" x14ac:dyDescent="0.3">
      <c r="A524">
        <v>56.539786594243701</v>
      </c>
      <c r="B524">
        <v>23.641470580310838</v>
      </c>
      <c r="C524">
        <v>51.501255592418026</v>
      </c>
      <c r="D524">
        <v>42.544511930650302</v>
      </c>
      <c r="E524">
        <v>14.0881291987914</v>
      </c>
      <c r="F524">
        <v>52.408782885034412</v>
      </c>
      <c r="G524">
        <v>105.73182898798929</v>
      </c>
    </row>
    <row r="525" spans="1:7" x14ac:dyDescent="0.3">
      <c r="A525">
        <v>64.099372819279253</v>
      </c>
      <c r="B525">
        <v>34.58718992184464</v>
      </c>
      <c r="C525">
        <v>73.7472645367788</v>
      </c>
      <c r="D525">
        <v>24.304610225483586</v>
      </c>
      <c r="E525">
        <v>19.963636914525701</v>
      </c>
      <c r="F525">
        <v>49.313038656187949</v>
      </c>
      <c r="G525">
        <v>99.319574212661053</v>
      </c>
    </row>
    <row r="526" spans="1:7" x14ac:dyDescent="0.3">
      <c r="A526">
        <v>22.729212050005842</v>
      </c>
      <c r="B526">
        <v>48.054100327177188</v>
      </c>
      <c r="C526">
        <v>100.60958165495458</v>
      </c>
      <c r="D526">
        <v>-98.717185215549392</v>
      </c>
      <c r="E526">
        <v>29.2980348570199</v>
      </c>
      <c r="F526">
        <v>41.943508518402652</v>
      </c>
      <c r="G526">
        <v>84.799181456261508</v>
      </c>
    </row>
    <row r="527" spans="1:7" x14ac:dyDescent="0.3">
      <c r="A527">
        <v>30.942958365720202</v>
      </c>
      <c r="B527">
        <v>69.405382993539348</v>
      </c>
      <c r="C527">
        <v>142.93145405083953</v>
      </c>
      <c r="D527">
        <v>-145.75359225142441</v>
      </c>
      <c r="E527">
        <v>22.493293821008901</v>
      </c>
      <c r="F527">
        <v>51.729548174939183</v>
      </c>
      <c r="G527">
        <v>102.78709429810756</v>
      </c>
    </row>
    <row r="528" spans="1:7" x14ac:dyDescent="0.3">
      <c r="A528">
        <v>51.7487164158875</v>
      </c>
      <c r="B528">
        <v>24.378512048359408</v>
      </c>
      <c r="C528">
        <v>53.057337965240379</v>
      </c>
      <c r="D528">
        <v>30.628943254437104</v>
      </c>
      <c r="E528">
        <v>24.448397511447801</v>
      </c>
      <c r="F528">
        <v>53.224772300591532</v>
      </c>
      <c r="G528">
        <v>106.82398767152588</v>
      </c>
    </row>
    <row r="529" spans="1:7" x14ac:dyDescent="0.3">
      <c r="A529">
        <v>34.47822295263515</v>
      </c>
      <c r="B529">
        <v>12.411419696009036</v>
      </c>
      <c r="C529">
        <v>29.329228014615271</v>
      </c>
      <c r="D529">
        <v>31.669519806858901</v>
      </c>
      <c r="E529">
        <v>12.9589874671362</v>
      </c>
      <c r="F529">
        <v>39.11331541691775</v>
      </c>
      <c r="G529">
        <v>78.180166021090997</v>
      </c>
    </row>
    <row r="530" spans="1:7" x14ac:dyDescent="0.3">
      <c r="A530">
        <v>46.785078563791757</v>
      </c>
      <c r="B530">
        <v>39.563952748217964</v>
      </c>
      <c r="C530">
        <v>83.292344931711867</v>
      </c>
      <c r="D530">
        <v>-24.637334245595014</v>
      </c>
      <c r="E530">
        <v>22.275629941237799</v>
      </c>
      <c r="F530">
        <v>55.045977192513121</v>
      </c>
      <c r="G530">
        <v>109.31216635284903</v>
      </c>
    </row>
    <row r="531" spans="1:7" x14ac:dyDescent="0.3">
      <c r="A531">
        <v>47.200565837935194</v>
      </c>
      <c r="B531">
        <v>36.665997106996855</v>
      </c>
      <c r="C531">
        <v>78.052496199498364</v>
      </c>
      <c r="D531">
        <v>-15.948927703222381</v>
      </c>
      <c r="E531">
        <v>21.789564378095498</v>
      </c>
      <c r="F531">
        <v>46.418948970968273</v>
      </c>
      <c r="G531">
        <v>92.528433950497643</v>
      </c>
    </row>
    <row r="532" spans="1:7" x14ac:dyDescent="0.3">
      <c r="A532">
        <v>27.932930807932053</v>
      </c>
      <c r="B532">
        <v>75.950869103843161</v>
      </c>
      <c r="C532">
        <v>156.85916527418283</v>
      </c>
      <c r="D532">
        <v>-172.65899146059911</v>
      </c>
      <c r="E532">
        <v>23.047707796554501</v>
      </c>
      <c r="F532">
        <v>56.465117936322407</v>
      </c>
      <c r="G532">
        <v>113.91271118982395</v>
      </c>
    </row>
    <row r="533" spans="1:7" x14ac:dyDescent="0.3">
      <c r="A533">
        <v>48.253320748730602</v>
      </c>
      <c r="B533">
        <v>18.517747571104557</v>
      </c>
      <c r="C533">
        <v>41.183790656380957</v>
      </c>
      <c r="D533">
        <v>41.443167918841098</v>
      </c>
      <c r="E533">
        <v>16.5437962047776</v>
      </c>
      <c r="F533">
        <v>39.434063040283704</v>
      </c>
      <c r="G533">
        <v>79.635075445687363</v>
      </c>
    </row>
    <row r="534" spans="1:7" x14ac:dyDescent="0.3">
      <c r="A534">
        <v>21.696296522566769</v>
      </c>
      <c r="B534">
        <v>69.330830623712359</v>
      </c>
      <c r="C534">
        <v>142.82666911266898</v>
      </c>
      <c r="D534">
        <v>-164.08978534718233</v>
      </c>
      <c r="E534">
        <v>19.650719829951498</v>
      </c>
      <c r="F534">
        <v>55.737732513818045</v>
      </c>
      <c r="G534">
        <v>111.6664646023703</v>
      </c>
    </row>
    <row r="535" spans="1:7" x14ac:dyDescent="0.3">
      <c r="A535">
        <v>35.434513675816021</v>
      </c>
      <c r="B535">
        <v>21.912314716459829</v>
      </c>
      <c r="C535">
        <v>47.912934703131135</v>
      </c>
      <c r="D535">
        <v>5.7148442071633951</v>
      </c>
      <c r="E535">
        <v>17.551598593451399</v>
      </c>
      <c r="F535">
        <v>49.553745590637817</v>
      </c>
      <c r="G535">
        <v>99.21542240721331</v>
      </c>
    </row>
    <row r="536" spans="1:7" x14ac:dyDescent="0.3">
      <c r="A536">
        <v>23.878109988832698</v>
      </c>
      <c r="B536">
        <v>20.518720541989371</v>
      </c>
      <c r="C536">
        <v>45.727597615621775</v>
      </c>
      <c r="D536">
        <v>-14.120933919051701</v>
      </c>
      <c r="E536">
        <v>31.219752120758201</v>
      </c>
      <c r="F536">
        <v>41.670058307231791</v>
      </c>
      <c r="G536">
        <v>82.868190364386976</v>
      </c>
    </row>
    <row r="537" spans="1:7" x14ac:dyDescent="0.3">
      <c r="A537">
        <v>66.076631520523051</v>
      </c>
      <c r="B537">
        <v>24.939453061679426</v>
      </c>
      <c r="C537">
        <v>54.730764380949395</v>
      </c>
      <c r="D537">
        <v>56.775381507847982</v>
      </c>
      <c r="E537">
        <v>23.203404185811099</v>
      </c>
      <c r="F537">
        <v>36.859367894331797</v>
      </c>
      <c r="G537">
        <v>74.240272685058756</v>
      </c>
    </row>
    <row r="538" spans="1:7" x14ac:dyDescent="0.3">
      <c r="A538">
        <v>44.346134088162657</v>
      </c>
      <c r="B538">
        <v>53.674654949405451</v>
      </c>
      <c r="C538">
        <v>111.94291755157734</v>
      </c>
      <c r="D538">
        <v>-72.478281379853712</v>
      </c>
      <c r="E538">
        <v>16.388852463148201</v>
      </c>
      <c r="F538">
        <v>59.384979164176315</v>
      </c>
      <c r="G538">
        <v>118.80074647009248</v>
      </c>
    </row>
    <row r="539" spans="1:7" x14ac:dyDescent="0.3">
      <c r="A539">
        <v>64.353778207065346</v>
      </c>
      <c r="B539">
        <v>43.715480780574367</v>
      </c>
      <c r="C539">
        <v>92.335842768666751</v>
      </c>
      <c r="D539">
        <v>-3.061141183510216</v>
      </c>
      <c r="E539">
        <v>23.6358769667766</v>
      </c>
      <c r="F539">
        <v>47.292148585468617</v>
      </c>
      <c r="G539">
        <v>94.517796998562119</v>
      </c>
    </row>
    <row r="540" spans="1:7" x14ac:dyDescent="0.3">
      <c r="A540">
        <v>23.748007266411754</v>
      </c>
      <c r="B540">
        <v>24.253619537832915</v>
      </c>
      <c r="C540">
        <v>53.105735772413716</v>
      </c>
      <c r="D540">
        <v>-25.445050131689904</v>
      </c>
      <c r="E540">
        <v>27.089698611160198</v>
      </c>
      <c r="F540">
        <v>43.133427513441561</v>
      </c>
      <c r="G540">
        <v>86.842068856226078</v>
      </c>
    </row>
    <row r="541" spans="1:7" x14ac:dyDescent="0.3">
      <c r="A541">
        <v>28.736838881644083</v>
      </c>
      <c r="B541">
        <v>19.568851370682857</v>
      </c>
      <c r="C541">
        <v>43.932803053773313</v>
      </c>
      <c r="D541">
        <v>-1.7120861842532022</v>
      </c>
      <c r="E541">
        <v>17.7106597575041</v>
      </c>
      <c r="F541">
        <v>55.500087463510617</v>
      </c>
      <c r="G541">
        <v>111.91539664588822</v>
      </c>
    </row>
    <row r="542" spans="1:7" x14ac:dyDescent="0.3">
      <c r="A542">
        <v>23.751776062649338</v>
      </c>
      <c r="B542">
        <v>14.22580297160081</v>
      </c>
      <c r="C542">
        <v>32.559397707409722</v>
      </c>
      <c r="D542">
        <v>5.3728146904161989</v>
      </c>
      <c r="E542">
        <v>15.505927320063501</v>
      </c>
      <c r="F542">
        <v>53.729996327477956</v>
      </c>
      <c r="G542">
        <v>106.55816232686034</v>
      </c>
    </row>
    <row r="543" spans="1:7" x14ac:dyDescent="0.3">
      <c r="A543">
        <v>56.486908234408958</v>
      </c>
      <c r="B543">
        <v>47.757128331188696</v>
      </c>
      <c r="C543">
        <v>100.43105910650142</v>
      </c>
      <c r="D543">
        <v>-30.934088785888008</v>
      </c>
      <c r="E543">
        <v>23.5469970742962</v>
      </c>
      <c r="F543">
        <v>46.410237448837876</v>
      </c>
      <c r="G543">
        <v>92.000904237748159</v>
      </c>
    </row>
    <row r="544" spans="1:7" x14ac:dyDescent="0.3">
      <c r="A544">
        <v>59.542725870046233</v>
      </c>
      <c r="B544">
        <v>64.471028207169113</v>
      </c>
      <c r="C544">
        <v>133.09371957181446</v>
      </c>
      <c r="D544">
        <v>-73.80185091101427</v>
      </c>
      <c r="E544">
        <v>20.198529131569501</v>
      </c>
      <c r="F544">
        <v>55.587343949700745</v>
      </c>
      <c r="G544">
        <v>111.42931351551941</v>
      </c>
    </row>
    <row r="545" spans="1:7" x14ac:dyDescent="0.3">
      <c r="A545">
        <v>67.118470514727434</v>
      </c>
      <c r="B545">
        <v>42.253689482494813</v>
      </c>
      <c r="C545">
        <v>89.319231444844661</v>
      </c>
      <c r="D545">
        <v>6.991812630253321</v>
      </c>
      <c r="E545">
        <v>28.657936671850301</v>
      </c>
      <c r="F545">
        <v>46.806426684100771</v>
      </c>
      <c r="G545">
        <v>93.349301365736565</v>
      </c>
    </row>
    <row r="546" spans="1:7" x14ac:dyDescent="0.3">
      <c r="A546">
        <v>57.761031706123148</v>
      </c>
      <c r="B546">
        <v>78.600004969924541</v>
      </c>
      <c r="C546">
        <v>161.63573282761263</v>
      </c>
      <c r="D546">
        <v>-120.16550687883749</v>
      </c>
      <c r="E546">
        <v>16.377632878065899</v>
      </c>
      <c r="F546">
        <v>47.990340307791449</v>
      </c>
      <c r="G546">
        <v>95.644174124715761</v>
      </c>
    </row>
    <row r="547" spans="1:7" x14ac:dyDescent="0.3">
      <c r="A547">
        <v>61.073170638026056</v>
      </c>
      <c r="B547">
        <v>28.58141534295066</v>
      </c>
      <c r="C547">
        <v>61.317650930341237</v>
      </c>
      <c r="D547">
        <v>36.891072864026796</v>
      </c>
      <c r="E547">
        <v>16.184131192893201</v>
      </c>
      <c r="F547">
        <v>51.076593791015206</v>
      </c>
      <c r="G547">
        <v>102.10889893787335</v>
      </c>
    </row>
    <row r="548" spans="1:7" x14ac:dyDescent="0.3">
      <c r="A548">
        <v>65.987356019953552</v>
      </c>
      <c r="B548">
        <v>65.038252825572499</v>
      </c>
      <c r="C548">
        <v>134.16612112581771</v>
      </c>
      <c r="D548">
        <v>-62.520713805506517</v>
      </c>
      <c r="E548">
        <v>20.405377800527202</v>
      </c>
      <c r="F548">
        <v>45.154338363797727</v>
      </c>
      <c r="G548">
        <v>90.009465269078063</v>
      </c>
    </row>
    <row r="549" spans="1:7" x14ac:dyDescent="0.3">
      <c r="A549">
        <v>50.913563199288596</v>
      </c>
      <c r="B549">
        <v>58.297299276306788</v>
      </c>
      <c r="C549">
        <v>121.47994319349385</v>
      </c>
      <c r="D549">
        <v>-73.644700586951387</v>
      </c>
      <c r="E549">
        <v>23.131822551793402</v>
      </c>
      <c r="F549">
        <v>54.298621422704414</v>
      </c>
      <c r="G549">
        <v>107.90229841356674</v>
      </c>
    </row>
    <row r="550" spans="1:7" x14ac:dyDescent="0.3">
      <c r="A550">
        <v>21.040634574867887</v>
      </c>
      <c r="B550">
        <v>53.502103334467982</v>
      </c>
      <c r="C550">
        <v>111.36799764316514</v>
      </c>
      <c r="D550">
        <v>-118.22715741143678</v>
      </c>
      <c r="E550">
        <v>20.515219654828702</v>
      </c>
      <c r="F550">
        <v>53.107218301923091</v>
      </c>
      <c r="G550">
        <v>106.86960197283163</v>
      </c>
    </row>
    <row r="551" spans="1:7" x14ac:dyDescent="0.3">
      <c r="A551">
        <v>50.944086914058197</v>
      </c>
      <c r="B551">
        <v>25.444154246219846</v>
      </c>
      <c r="C551">
        <v>55.069732684422902</v>
      </c>
      <c r="D551">
        <v>26.001991286853311</v>
      </c>
      <c r="E551">
        <v>24.400665425106599</v>
      </c>
      <c r="F551">
        <v>43.795788461611195</v>
      </c>
      <c r="G551">
        <v>87.244759608541557</v>
      </c>
    </row>
    <row r="552" spans="1:7" x14ac:dyDescent="0.3">
      <c r="A552">
        <v>37.262584512904098</v>
      </c>
      <c r="B552">
        <v>52.876858950169016</v>
      </c>
      <c r="C552">
        <v>110.54271758510183</v>
      </c>
      <c r="D552">
        <v>-84.545706173921303</v>
      </c>
      <c r="E552">
        <v>17.8970801284404</v>
      </c>
      <c r="F552">
        <v>52.476226915856252</v>
      </c>
      <c r="G552">
        <v>105.40448511833272</v>
      </c>
    </row>
    <row r="553" spans="1:7" x14ac:dyDescent="0.3">
      <c r="A553">
        <v>41.755814816448961</v>
      </c>
      <c r="B553">
        <v>42.398110042971602</v>
      </c>
      <c r="C553">
        <v>89.579975609092713</v>
      </c>
      <c r="D553">
        <v>-44.124498515177805</v>
      </c>
      <c r="E553">
        <v>12.552829491807</v>
      </c>
      <c r="F553">
        <v>51.570180282943404</v>
      </c>
      <c r="G553">
        <v>103.82975280250527</v>
      </c>
    </row>
    <row r="554" spans="1:7" x14ac:dyDescent="0.3">
      <c r="A554">
        <v>23.836145223048355</v>
      </c>
      <c r="B554">
        <v>40.875851569337023</v>
      </c>
      <c r="C554">
        <v>86.534841618421325</v>
      </c>
      <c r="D554">
        <v>-75.397497246865896</v>
      </c>
      <c r="E554">
        <v>6.7409952692866897</v>
      </c>
      <c r="F554">
        <v>55.689370344146745</v>
      </c>
      <c r="G554">
        <v>112.08982416873597</v>
      </c>
    </row>
    <row r="555" spans="1:7" x14ac:dyDescent="0.3">
      <c r="A555">
        <v>60.487652301787705</v>
      </c>
      <c r="B555">
        <v>25.071788407814491</v>
      </c>
      <c r="C555">
        <v>54.782755140587788</v>
      </c>
      <c r="D555">
        <v>45.519460159794292</v>
      </c>
      <c r="E555">
        <v>17.517946456264202</v>
      </c>
      <c r="F555">
        <v>48.55610224598086</v>
      </c>
      <c r="G555">
        <v>96.621646088799508</v>
      </c>
    </row>
    <row r="556" spans="1:7" x14ac:dyDescent="0.3">
      <c r="A556">
        <v>65.519047099153198</v>
      </c>
      <c r="B556">
        <v>12.086046737609371</v>
      </c>
      <c r="C556">
        <v>29.075801008694761</v>
      </c>
      <c r="D556">
        <v>94.131195380500003</v>
      </c>
      <c r="E556">
        <v>17.028370747358199</v>
      </c>
      <c r="F556">
        <v>52.819355275232311</v>
      </c>
      <c r="G556">
        <v>106.22434071376442</v>
      </c>
    </row>
    <row r="557" spans="1:7" x14ac:dyDescent="0.3">
      <c r="A557">
        <v>65.138536236383501</v>
      </c>
      <c r="B557">
        <v>36.939649848274478</v>
      </c>
      <c r="C557">
        <v>78.251968360252704</v>
      </c>
      <c r="D557">
        <v>19.627893974413411</v>
      </c>
      <c r="E557">
        <v>25.317755486938101</v>
      </c>
      <c r="F557">
        <v>47.921745927474724</v>
      </c>
      <c r="G557">
        <v>95.679864410736997</v>
      </c>
    </row>
    <row r="558" spans="1:7" x14ac:dyDescent="0.3">
      <c r="A558">
        <v>23.243317846909051</v>
      </c>
      <c r="B558">
        <v>21.32990897281061</v>
      </c>
      <c r="C558">
        <v>47.04278811219254</v>
      </c>
      <c r="D558">
        <v>-17.362716335745802</v>
      </c>
      <c r="E558">
        <v>27.7310047334479</v>
      </c>
      <c r="F558">
        <v>47.404251817988097</v>
      </c>
      <c r="G558">
        <v>95.64093356593321</v>
      </c>
    </row>
    <row r="559" spans="1:7" x14ac:dyDescent="0.3">
      <c r="A559">
        <v>38.769254474819192</v>
      </c>
      <c r="B559">
        <v>46.978909816500213</v>
      </c>
      <c r="C559">
        <v>98.651995334830559</v>
      </c>
      <c r="D559">
        <v>-63.701595512822095</v>
      </c>
      <c r="E559">
        <v>10.981074501573</v>
      </c>
      <c r="F559">
        <v>43.759853834856912</v>
      </c>
      <c r="G559">
        <v>87.596692399901585</v>
      </c>
    </row>
    <row r="560" spans="1:7" x14ac:dyDescent="0.3">
      <c r="A560">
        <v>30.516510135857054</v>
      </c>
      <c r="B560">
        <v>51.55699511807024</v>
      </c>
      <c r="C560">
        <v>107.1072640996121</v>
      </c>
      <c r="D560">
        <v>-92.886209620942395</v>
      </c>
      <c r="E560">
        <v>20.447848253036099</v>
      </c>
      <c r="F560">
        <v>50.709925021335614</v>
      </c>
      <c r="G560">
        <v>102.29748360846881</v>
      </c>
    </row>
    <row r="561" spans="1:7" x14ac:dyDescent="0.3">
      <c r="A561">
        <v>63.905055592468891</v>
      </c>
      <c r="B561">
        <v>61.216627414643412</v>
      </c>
      <c r="C561">
        <v>127.29091195894647</v>
      </c>
      <c r="D561">
        <v>-56.375572674663687</v>
      </c>
      <c r="E561">
        <v>15.9446075952937</v>
      </c>
      <c r="F561">
        <v>50.731332138647112</v>
      </c>
      <c r="G561">
        <v>101.26960761965485</v>
      </c>
    </row>
    <row r="562" spans="1:7" x14ac:dyDescent="0.3">
      <c r="A562">
        <v>47.437857247201407</v>
      </c>
      <c r="B562">
        <v>79.232889993771352</v>
      </c>
      <c r="C562">
        <v>162.65714377459921</v>
      </c>
      <c r="D562">
        <v>-142.34351586247982</v>
      </c>
      <c r="E562">
        <v>23.129986541028799</v>
      </c>
      <c r="F562">
        <v>54.352324751272491</v>
      </c>
      <c r="G562">
        <v>108.14162149053578</v>
      </c>
    </row>
    <row r="563" spans="1:7" x14ac:dyDescent="0.3">
      <c r="A563">
        <v>67.262884719980462</v>
      </c>
      <c r="B563">
        <v>25.577966373409499</v>
      </c>
      <c r="C563">
        <v>55.901497297292309</v>
      </c>
      <c r="D563">
        <v>57.3923116022697</v>
      </c>
      <c r="E563">
        <v>23.444341097439199</v>
      </c>
      <c r="F563">
        <v>52.089453457129764</v>
      </c>
      <c r="G563">
        <v>104.45905800633354</v>
      </c>
    </row>
    <row r="564" spans="1:7" x14ac:dyDescent="0.3">
      <c r="A564">
        <v>58.743772033474109</v>
      </c>
      <c r="B564">
        <v>61.854586981159969</v>
      </c>
      <c r="C564">
        <v>128.59330736341798</v>
      </c>
      <c r="D564">
        <v>-68.651151004051712</v>
      </c>
      <c r="E564">
        <v>23.325706992667001</v>
      </c>
      <c r="F564">
        <v>44.114697268775146</v>
      </c>
      <c r="G564">
        <v>88.273279674556548</v>
      </c>
    </row>
    <row r="565" spans="1:7" x14ac:dyDescent="0.3">
      <c r="A565">
        <v>26.401565174378952</v>
      </c>
      <c r="B565">
        <v>47.180769455752056</v>
      </c>
      <c r="C565">
        <v>98.625234214291481</v>
      </c>
      <c r="D565">
        <v>-88.396844389455197</v>
      </c>
      <c r="E565">
        <v>17.871563356387401</v>
      </c>
      <c r="F565">
        <v>46.725188978487736</v>
      </c>
      <c r="G565">
        <v>93.970434491729591</v>
      </c>
    </row>
    <row r="566" spans="1:7" x14ac:dyDescent="0.3">
      <c r="A566">
        <v>37.545233952265853</v>
      </c>
      <c r="B566">
        <v>63.617620066950039</v>
      </c>
      <c r="C566">
        <v>132.05411693174722</v>
      </c>
      <c r="D566">
        <v>-116.23789526899431</v>
      </c>
      <c r="E566">
        <v>20.2017308819226</v>
      </c>
      <c r="F566">
        <v>59.115192679734697</v>
      </c>
      <c r="G566">
        <v>117.91367010449164</v>
      </c>
    </row>
    <row r="567" spans="1:7" x14ac:dyDescent="0.3">
      <c r="A567">
        <v>57.219002646100847</v>
      </c>
      <c r="B567">
        <v>10.513631216584503</v>
      </c>
      <c r="C567">
        <v>25.179070291473224</v>
      </c>
      <c r="D567">
        <v>83.374461535696994</v>
      </c>
      <c r="E567">
        <v>17.337554810203098</v>
      </c>
      <c r="F567">
        <v>48.958320726967962</v>
      </c>
      <c r="G567">
        <v>96.992042699030549</v>
      </c>
    </row>
    <row r="568" spans="1:7" x14ac:dyDescent="0.3">
      <c r="A568">
        <v>22.856577171852948</v>
      </c>
      <c r="B568">
        <v>60.392000198065588</v>
      </c>
      <c r="C568">
        <v>125.39246723258721</v>
      </c>
      <c r="D568">
        <v>-135.62571062965708</v>
      </c>
      <c r="E568">
        <v>30.328528841665101</v>
      </c>
      <c r="F568">
        <v>50.27262615222098</v>
      </c>
      <c r="G568">
        <v>100.20860486394912</v>
      </c>
    </row>
    <row r="569" spans="1:7" x14ac:dyDescent="0.3">
      <c r="A569">
        <v>33.00486453986445</v>
      </c>
      <c r="B569">
        <v>17.08123262572909</v>
      </c>
      <c r="C569">
        <v>38.742877339509725</v>
      </c>
      <c r="D569">
        <v>14.6065349043796</v>
      </c>
      <c r="E569">
        <v>16.774581918529499</v>
      </c>
      <c r="F569">
        <v>51.984861894187063</v>
      </c>
      <c r="G569">
        <v>104.25388955009285</v>
      </c>
    </row>
    <row r="570" spans="1:7" x14ac:dyDescent="0.3">
      <c r="A570">
        <v>40.616798585080993</v>
      </c>
      <c r="B570">
        <v>56.795355055356914</v>
      </c>
      <c r="C570">
        <v>117.87052381267294</v>
      </c>
      <c r="D570">
        <v>-88.825713391260791</v>
      </c>
      <c r="E570">
        <v>11.4149012047246</v>
      </c>
      <c r="F570">
        <v>47.268602577711341</v>
      </c>
      <c r="G570">
        <v>93.57722357410475</v>
      </c>
    </row>
    <row r="571" spans="1:7" x14ac:dyDescent="0.3">
      <c r="A571">
        <v>31.717251822822053</v>
      </c>
      <c r="B571">
        <v>32.941191763494729</v>
      </c>
      <c r="C571">
        <v>69.993026332924828</v>
      </c>
      <c r="D571">
        <v>-34.829951812162506</v>
      </c>
      <c r="E571">
        <v>28.7148549487788</v>
      </c>
      <c r="F571">
        <v>50.381690783031452</v>
      </c>
      <c r="G571">
        <v>100.42457106722854</v>
      </c>
    </row>
    <row r="572" spans="1:7" x14ac:dyDescent="0.3">
      <c r="A572">
        <v>49.816318254088152</v>
      </c>
      <c r="B572">
        <v>12.486091572173015</v>
      </c>
      <c r="C572">
        <v>29.325379280273872</v>
      </c>
      <c r="D572">
        <v>62.351481791706703</v>
      </c>
      <c r="E572">
        <v>19.904471012959299</v>
      </c>
      <c r="F572">
        <v>61.614057531094439</v>
      </c>
      <c r="G572">
        <v>123.48565881237117</v>
      </c>
    </row>
    <row r="573" spans="1:7" x14ac:dyDescent="0.3">
      <c r="A573">
        <v>57.580040492186001</v>
      </c>
      <c r="B573">
        <v>20.141457597531716</v>
      </c>
      <c r="C573">
        <v>45.111178987439601</v>
      </c>
      <c r="D573">
        <v>54.207279621164801</v>
      </c>
      <c r="E573">
        <v>21.463055195377901</v>
      </c>
      <c r="F573">
        <v>57.922432042448698</v>
      </c>
      <c r="G573">
        <v>116.77525654659327</v>
      </c>
    </row>
    <row r="574" spans="1:7" x14ac:dyDescent="0.3">
      <c r="A574">
        <v>25.476975227010797</v>
      </c>
      <c r="B574">
        <v>65.003447641368425</v>
      </c>
      <c r="C574">
        <v>134.60966619918281</v>
      </c>
      <c r="D574">
        <v>-144.20659483059501</v>
      </c>
      <c r="E574">
        <v>17.872453419382602</v>
      </c>
      <c r="F574">
        <v>52.15333680143754</v>
      </c>
      <c r="G574">
        <v>103.82627554756732</v>
      </c>
    </row>
    <row r="575" spans="1:7" x14ac:dyDescent="0.3">
      <c r="A575">
        <v>26.191969321115089</v>
      </c>
      <c r="B575">
        <v>48.393104278236791</v>
      </c>
      <c r="C575">
        <v>101.29502150497817</v>
      </c>
      <c r="D575">
        <v>-92.819524201713591</v>
      </c>
      <c r="E575">
        <v>19.0964766562767</v>
      </c>
      <c r="F575">
        <v>45.895530175947734</v>
      </c>
      <c r="G575">
        <v>91.695459717578728</v>
      </c>
    </row>
    <row r="576" spans="1:7" x14ac:dyDescent="0.3">
      <c r="A576">
        <v>67.849205870274631</v>
      </c>
      <c r="B576">
        <v>45.536037161837569</v>
      </c>
      <c r="C576">
        <v>95.308861272209725</v>
      </c>
      <c r="D576">
        <v>-0.52848530188330756</v>
      </c>
      <c r="E576">
        <v>24.168828995272602</v>
      </c>
      <c r="F576">
        <v>53.952714542529812</v>
      </c>
      <c r="G576">
        <v>108.42831763655059</v>
      </c>
    </row>
    <row r="577" spans="1:7" x14ac:dyDescent="0.3">
      <c r="A577">
        <v>66.644446223277896</v>
      </c>
      <c r="B577">
        <v>51.907885359007658</v>
      </c>
      <c r="C577">
        <v>108.20968642346637</v>
      </c>
      <c r="D577">
        <v>-22.283478382248916</v>
      </c>
      <c r="E577">
        <v>22.542217204600401</v>
      </c>
      <c r="F577">
        <v>53.671470778797946</v>
      </c>
      <c r="G577">
        <v>106.72028482460102</v>
      </c>
    </row>
    <row r="578" spans="1:7" x14ac:dyDescent="0.3">
      <c r="A578">
        <v>23.524686096450843</v>
      </c>
      <c r="B578">
        <v>49.127249576115595</v>
      </c>
      <c r="C578">
        <v>102.70133096646482</v>
      </c>
      <c r="D578">
        <v>-100.26292652035569</v>
      </c>
      <c r="E578">
        <v>13.9591005765467</v>
      </c>
      <c r="F578">
        <v>49.45346812160269</v>
      </c>
      <c r="G578">
        <v>98.487537258648757</v>
      </c>
    </row>
    <row r="579" spans="1:7" x14ac:dyDescent="0.3">
      <c r="A579">
        <v>29.368115840975648</v>
      </c>
      <c r="B579">
        <v>15.351729704592866</v>
      </c>
      <c r="C579">
        <v>35.313252822080656</v>
      </c>
      <c r="D579">
        <v>12.475941965899906</v>
      </c>
      <c r="E579">
        <v>19.648317682705201</v>
      </c>
      <c r="F579">
        <v>55.034411536642409</v>
      </c>
      <c r="G579">
        <v>109.77479029738004</v>
      </c>
    </row>
    <row r="580" spans="1:7" x14ac:dyDescent="0.3">
      <c r="A580">
        <v>35.258786102681498</v>
      </c>
      <c r="B580">
        <v>14.215793074839773</v>
      </c>
      <c r="C580">
        <v>33.301717571129288</v>
      </c>
      <c r="D580">
        <v>27.273686634890893</v>
      </c>
      <c r="E580">
        <v>23.172312089644699</v>
      </c>
      <c r="F580">
        <v>56.822660735345259</v>
      </c>
      <c r="G580">
        <v>113.63653307131533</v>
      </c>
    </row>
    <row r="581" spans="1:7" x14ac:dyDescent="0.3">
      <c r="A581">
        <v>53.673002131456002</v>
      </c>
      <c r="B581">
        <v>40.776327517385404</v>
      </c>
      <c r="C581">
        <v>86.079012242893754</v>
      </c>
      <c r="D581">
        <v>-15.0402430260892</v>
      </c>
      <c r="E581">
        <v>22.593234712359799</v>
      </c>
      <c r="F581">
        <v>45.104658909712363</v>
      </c>
      <c r="G581">
        <v>91.194915042244503</v>
      </c>
    </row>
    <row r="582" spans="1:7" x14ac:dyDescent="0.3">
      <c r="A582">
        <v>33.713967161856253</v>
      </c>
      <c r="B582">
        <v>45.018751893784717</v>
      </c>
      <c r="C582">
        <v>94.282087377187395</v>
      </c>
      <c r="D582">
        <v>-67.259260626970701</v>
      </c>
      <c r="E582">
        <v>12.278523839066001</v>
      </c>
      <c r="F582">
        <v>50.613838186837256</v>
      </c>
      <c r="G582">
        <v>100.2582206988078</v>
      </c>
    </row>
    <row r="583" spans="1:7" x14ac:dyDescent="0.3">
      <c r="A583">
        <v>44.985014723821592</v>
      </c>
      <c r="B583">
        <v>41.879965599397018</v>
      </c>
      <c r="C583">
        <v>88.015212568190947</v>
      </c>
      <c r="D583">
        <v>-35.319653257235487</v>
      </c>
      <c r="E583">
        <v>23.478678863371499</v>
      </c>
      <c r="F583">
        <v>49.824588243510583</v>
      </c>
      <c r="G583">
        <v>100.0510398773542</v>
      </c>
    </row>
    <row r="584" spans="1:7" x14ac:dyDescent="0.3">
      <c r="A584">
        <v>25.067745048764202</v>
      </c>
      <c r="B584">
        <v>41.578258441894732</v>
      </c>
      <c r="C584">
        <v>87.324036224488836</v>
      </c>
      <c r="D584">
        <v>-74.117736901449405</v>
      </c>
      <c r="E584">
        <v>19.7298913501042</v>
      </c>
      <c r="F584">
        <v>40.591049999170437</v>
      </c>
      <c r="G584">
        <v>80.221090619558623</v>
      </c>
    </row>
    <row r="585" spans="1:7" x14ac:dyDescent="0.3">
      <c r="A585">
        <v>33.367248390200999</v>
      </c>
      <c r="B585">
        <v>44.708079969675055</v>
      </c>
      <c r="C585">
        <v>93.47602780822811</v>
      </c>
      <c r="D585">
        <v>-66.743968955000099</v>
      </c>
      <c r="E585">
        <v>19.055873651637999</v>
      </c>
      <c r="F585">
        <v>54.683431589540184</v>
      </c>
      <c r="G585">
        <v>108.88388228809112</v>
      </c>
    </row>
    <row r="586" spans="1:7" x14ac:dyDescent="0.3">
      <c r="A586">
        <v>25.6695270143979</v>
      </c>
      <c r="B586">
        <v>40.767057678312206</v>
      </c>
      <c r="C586">
        <v>85.723741886553327</v>
      </c>
      <c r="D586">
        <v>-70.514446456409701</v>
      </c>
      <c r="E586">
        <v>14.6621503826455</v>
      </c>
      <c r="F586">
        <v>45.00489789217464</v>
      </c>
      <c r="G586">
        <v>89.679064802145476</v>
      </c>
    </row>
    <row r="587" spans="1:7" x14ac:dyDescent="0.3">
      <c r="A587">
        <v>63.882807194696298</v>
      </c>
      <c r="B587">
        <v>63.326958555937097</v>
      </c>
      <c r="C587">
        <v>130.82997749727869</v>
      </c>
      <c r="D587">
        <v>-61.7270865638705</v>
      </c>
      <c r="E587">
        <v>24.7107936695609</v>
      </c>
      <c r="F587">
        <v>48.93062634439913</v>
      </c>
      <c r="G587">
        <v>97.750227746701171</v>
      </c>
    </row>
    <row r="588" spans="1:7" x14ac:dyDescent="0.3">
      <c r="A588">
        <v>28.512438142030799</v>
      </c>
      <c r="B588">
        <v>37.996048282200732</v>
      </c>
      <c r="C588">
        <v>80.7254731288985</v>
      </c>
      <c r="D588">
        <v>-57.333454233738202</v>
      </c>
      <c r="E588">
        <v>24.6410947853919</v>
      </c>
      <c r="F588">
        <v>51.234169236255113</v>
      </c>
      <c r="G588">
        <v>101.91238675199367</v>
      </c>
    </row>
    <row r="589" spans="1:7" x14ac:dyDescent="0.3">
      <c r="A589">
        <v>67.147645303554654</v>
      </c>
      <c r="B589">
        <v>31.856543752466415</v>
      </c>
      <c r="C589">
        <v>67.869254676851739</v>
      </c>
      <c r="D589">
        <v>39.215543756627696</v>
      </c>
      <c r="E589">
        <v>21.430108630910102</v>
      </c>
      <c r="F589">
        <v>50.530035961207567</v>
      </c>
      <c r="G589">
        <v>100.44995846861322</v>
      </c>
    </row>
    <row r="590" spans="1:7" x14ac:dyDescent="0.3">
      <c r="A590">
        <v>21.720255477103326</v>
      </c>
      <c r="B590">
        <v>15.62006857799469</v>
      </c>
      <c r="C590">
        <v>36.043502872248297</v>
      </c>
      <c r="D590">
        <v>-3.9148275697603978</v>
      </c>
      <c r="E590">
        <v>22.803585714796601</v>
      </c>
      <c r="F590">
        <v>50.293879362888653</v>
      </c>
      <c r="G590">
        <v>100.7286315191681</v>
      </c>
    </row>
    <row r="591" spans="1:7" x14ac:dyDescent="0.3">
      <c r="A591">
        <v>25.825169430407698</v>
      </c>
      <c r="B591">
        <v>44.7944517907315</v>
      </c>
      <c r="C591">
        <v>93.88044829541569</v>
      </c>
      <c r="D591">
        <v>-82.4345769149391</v>
      </c>
      <c r="E591">
        <v>23.868868103360398</v>
      </c>
      <c r="F591">
        <v>56.13426142828142</v>
      </c>
      <c r="G591">
        <v>113.19662256703286</v>
      </c>
    </row>
    <row r="592" spans="1:7" x14ac:dyDescent="0.3">
      <c r="A592">
        <v>53.501313950916305</v>
      </c>
      <c r="B592">
        <v>42.560343607844935</v>
      </c>
      <c r="C592">
        <v>89.207646624317491</v>
      </c>
      <c r="D592">
        <v>-20.075173121394613</v>
      </c>
      <c r="E592">
        <v>17.3367642609816</v>
      </c>
      <c r="F592">
        <v>49.585909269350971</v>
      </c>
      <c r="G592">
        <v>99.499113261080609</v>
      </c>
    </row>
    <row r="593" spans="1:7" x14ac:dyDescent="0.3">
      <c r="A593">
        <v>47.683347487613489</v>
      </c>
      <c r="B593">
        <v>77.483587817412882</v>
      </c>
      <c r="C593">
        <v>159.27176337724609</v>
      </c>
      <c r="D593">
        <v>-136.77597733470736</v>
      </c>
      <c r="E593">
        <v>25.428707850207498</v>
      </c>
      <c r="F593">
        <v>54.030013610176368</v>
      </c>
      <c r="G593">
        <v>107.27771389515495</v>
      </c>
    </row>
    <row r="594" spans="1:7" x14ac:dyDescent="0.3">
      <c r="A594">
        <v>51.354154991067901</v>
      </c>
      <c r="B594">
        <v>47.326329296549844</v>
      </c>
      <c r="C594">
        <v>99.552090343061664</v>
      </c>
      <c r="D594">
        <v>-39.8815348405588</v>
      </c>
      <c r="E594">
        <v>6.88790009646788</v>
      </c>
      <c r="F594">
        <v>47.633884285931444</v>
      </c>
      <c r="G594">
        <v>94.650652230445985</v>
      </c>
    </row>
    <row r="595" spans="1:7" x14ac:dyDescent="0.3">
      <c r="A595">
        <v>59.475779004125762</v>
      </c>
      <c r="B595">
        <v>65.458484567970771</v>
      </c>
      <c r="C595">
        <v>135.41353806355374</v>
      </c>
      <c r="D595">
        <v>-77.414435912205022</v>
      </c>
      <c r="E595">
        <v>11.096693958862399</v>
      </c>
      <c r="F595">
        <v>48.033059268814931</v>
      </c>
      <c r="G595">
        <v>95.674553174061373</v>
      </c>
    </row>
    <row r="596" spans="1:7" x14ac:dyDescent="0.3">
      <c r="A596">
        <v>30.337249842625297</v>
      </c>
      <c r="B596">
        <v>29.062129801534677</v>
      </c>
      <c r="C596">
        <v>62.862753697347067</v>
      </c>
      <c r="D596">
        <v>-26.897732543112191</v>
      </c>
      <c r="E596">
        <v>33.144143889528898</v>
      </c>
      <c r="F596">
        <v>52.825754206681317</v>
      </c>
      <c r="G596">
        <v>104.93872275753122</v>
      </c>
    </row>
    <row r="597" spans="1:7" x14ac:dyDescent="0.3">
      <c r="A597">
        <v>24.821015348625796</v>
      </c>
      <c r="B597">
        <v>17.271452648847028</v>
      </c>
      <c r="C597">
        <v>38.933790939126716</v>
      </c>
      <c r="D597">
        <v>-2.047448579519596</v>
      </c>
      <c r="E597">
        <v>20.369709880504299</v>
      </c>
      <c r="F597">
        <v>50.19164691726413</v>
      </c>
      <c r="G597">
        <v>99.802793011053254</v>
      </c>
    </row>
    <row r="598" spans="1:7" x14ac:dyDescent="0.3">
      <c r="A598">
        <v>52.301144860984898</v>
      </c>
      <c r="B598">
        <v>27.156582184175257</v>
      </c>
      <c r="C598">
        <v>58.806564697892036</v>
      </c>
      <c r="D598">
        <v>23.112528734129299</v>
      </c>
      <c r="E598">
        <v>26.689244539694599</v>
      </c>
      <c r="F598">
        <v>56.219820085136973</v>
      </c>
      <c r="G598">
        <v>112.0666644389423</v>
      </c>
    </row>
    <row r="599" spans="1:7" x14ac:dyDescent="0.3">
      <c r="A599">
        <v>51.305624743788158</v>
      </c>
      <c r="B599">
        <v>19.001539242211184</v>
      </c>
      <c r="C599">
        <v>42.532873471482567</v>
      </c>
      <c r="D599">
        <v>45.524754441011595</v>
      </c>
      <c r="E599">
        <v>17.253833697363198</v>
      </c>
      <c r="F599">
        <v>58.510041112542623</v>
      </c>
      <c r="G599">
        <v>116.84704743639261</v>
      </c>
    </row>
    <row r="600" spans="1:7" x14ac:dyDescent="0.3">
      <c r="A600">
        <v>51.4751590079428</v>
      </c>
      <c r="B600">
        <v>15.905830807475855</v>
      </c>
      <c r="C600">
        <v>36.100248705617247</v>
      </c>
      <c r="D600">
        <v>55.509886095251801</v>
      </c>
      <c r="E600">
        <v>30.502044061066499</v>
      </c>
      <c r="F600">
        <v>53.488601657777387</v>
      </c>
      <c r="G600">
        <v>107.62793640573869</v>
      </c>
    </row>
    <row r="601" spans="1:7" x14ac:dyDescent="0.3">
      <c r="A601">
        <v>27.156766308906199</v>
      </c>
      <c r="B601">
        <v>39.789485902229835</v>
      </c>
      <c r="C601">
        <v>84.010515095482305</v>
      </c>
      <c r="D601">
        <v>-64.970893130840594</v>
      </c>
      <c r="E601">
        <v>25.389942556545499</v>
      </c>
      <c r="F601">
        <v>47.346843328646614</v>
      </c>
      <c r="G601">
        <v>93.816305598560859</v>
      </c>
    </row>
    <row r="602" spans="1:7" x14ac:dyDescent="0.3">
      <c r="A602">
        <v>67.953027616953392</v>
      </c>
      <c r="B602">
        <v>70.64444075189401</v>
      </c>
      <c r="C602">
        <v>146.26772042919629</v>
      </c>
      <c r="D602">
        <v>-76.736362710991784</v>
      </c>
      <c r="E602">
        <v>23.385677130057999</v>
      </c>
      <c r="F602">
        <v>47.037786421108343</v>
      </c>
      <c r="G602">
        <v>94.101662291760277</v>
      </c>
    </row>
    <row r="603" spans="1:7" x14ac:dyDescent="0.3">
      <c r="A603">
        <v>65.969603978453648</v>
      </c>
      <c r="B603">
        <v>32.476384719884024</v>
      </c>
      <c r="C603">
        <v>69.302264976891919</v>
      </c>
      <c r="D603">
        <v>34.710585908909707</v>
      </c>
      <c r="E603">
        <v>20.6531762230446</v>
      </c>
      <c r="F603">
        <v>46.520437260742284</v>
      </c>
      <c r="G603">
        <v>93.998128405479974</v>
      </c>
    </row>
    <row r="604" spans="1:7" x14ac:dyDescent="0.3">
      <c r="A604">
        <v>40.616239509231548</v>
      </c>
      <c r="B604">
        <v>42.408429325389108</v>
      </c>
      <c r="C604">
        <v>89.685205273909304</v>
      </c>
      <c r="D604">
        <v>-46.561446611432004</v>
      </c>
      <c r="E604">
        <v>14.9466953714797</v>
      </c>
      <c r="F604">
        <v>56.223034003626005</v>
      </c>
      <c r="G604">
        <v>112.33854611220842</v>
      </c>
    </row>
    <row r="605" spans="1:7" x14ac:dyDescent="0.3">
      <c r="A605">
        <v>40.023324194571806</v>
      </c>
      <c r="B605">
        <v>36.095634698499403</v>
      </c>
      <c r="C605">
        <v>76.424964642974288</v>
      </c>
      <c r="D605">
        <v>-27.862840817570316</v>
      </c>
      <c r="E605">
        <v>16.6265738866378</v>
      </c>
      <c r="F605">
        <v>47.225424857261984</v>
      </c>
      <c r="G605">
        <v>95.322317839365923</v>
      </c>
    </row>
    <row r="606" spans="1:7" x14ac:dyDescent="0.3">
      <c r="A606">
        <v>59.518062461132054</v>
      </c>
      <c r="B606">
        <v>32.985260633672972</v>
      </c>
      <c r="C606">
        <v>69.968988914432543</v>
      </c>
      <c r="D606">
        <v>20.807714852553588</v>
      </c>
      <c r="E606">
        <v>15.1660462382501</v>
      </c>
      <c r="F606">
        <v>45.321430710184138</v>
      </c>
      <c r="G606">
        <v>90.154279674117817</v>
      </c>
    </row>
    <row r="607" spans="1:7" x14ac:dyDescent="0.3">
      <c r="A607">
        <v>25.865784660418388</v>
      </c>
      <c r="B607">
        <v>17.445125308084471</v>
      </c>
      <c r="C607">
        <v>39.439767644612729</v>
      </c>
      <c r="D607">
        <v>-0.71664894958249903</v>
      </c>
      <c r="E607">
        <v>25.639824887943501</v>
      </c>
      <c r="F607">
        <v>52.416913276775269</v>
      </c>
      <c r="G607">
        <v>105.35803500964681</v>
      </c>
    </row>
    <row r="608" spans="1:7" x14ac:dyDescent="0.3">
      <c r="A608">
        <v>45.939626999516541</v>
      </c>
      <c r="B608">
        <v>53.841853643267193</v>
      </c>
      <c r="C608">
        <v>111.72180461034134</v>
      </c>
      <c r="D608">
        <v>-68.959724936014581</v>
      </c>
      <c r="E608">
        <v>18.971208271067599</v>
      </c>
      <c r="F608">
        <v>50.765039365585466</v>
      </c>
      <c r="G608">
        <v>101.36709074519337</v>
      </c>
    </row>
    <row r="609" spans="1:7" x14ac:dyDescent="0.3">
      <c r="A609">
        <v>46.186412678269797</v>
      </c>
      <c r="B609">
        <v>61.15167885712107</v>
      </c>
      <c r="C609">
        <v>127.2174846805222</v>
      </c>
      <c r="D609">
        <v>-91.702750391890206</v>
      </c>
      <c r="E609">
        <v>18.834393610318099</v>
      </c>
      <c r="F609">
        <v>53.422988360502792</v>
      </c>
      <c r="G609">
        <v>107.02931334836434</v>
      </c>
    </row>
    <row r="610" spans="1:7" x14ac:dyDescent="0.3">
      <c r="A610">
        <v>34.784670229042845</v>
      </c>
      <c r="B610">
        <v>63.948373133361017</v>
      </c>
      <c r="C610">
        <v>132.72056249403465</v>
      </c>
      <c r="D610">
        <v>-122.75839329864809</v>
      </c>
      <c r="E610">
        <v>25.982540448280201</v>
      </c>
      <c r="F610">
        <v>0.12367698590906429</v>
      </c>
      <c r="G610">
        <v>0.10220692369979645</v>
      </c>
    </row>
    <row r="611" spans="1:7" x14ac:dyDescent="0.3">
      <c r="A611">
        <v>24.122092100241161</v>
      </c>
      <c r="B611">
        <v>66.296021643867974</v>
      </c>
      <c r="C611">
        <v>136.82366226476904</v>
      </c>
      <c r="D611">
        <v>-150.23636599449893</v>
      </c>
      <c r="E611">
        <v>13.902695617826</v>
      </c>
      <c r="F611">
        <v>51.844400357700898</v>
      </c>
      <c r="G611">
        <v>102.91358378539965</v>
      </c>
    </row>
    <row r="612" spans="1:7" x14ac:dyDescent="0.3">
      <c r="A612">
        <v>51.001083295185168</v>
      </c>
      <c r="B612">
        <v>78.401677399412662</v>
      </c>
      <c r="C612">
        <v>161.39232673583911</v>
      </c>
      <c r="D612">
        <v>-133.32040331409894</v>
      </c>
      <c r="E612">
        <v>20.673110134417101</v>
      </c>
      <c r="F612">
        <v>55.057401636328876</v>
      </c>
      <c r="G612">
        <v>110.6134268090568</v>
      </c>
    </row>
    <row r="613" spans="1:7" x14ac:dyDescent="0.3">
      <c r="A613">
        <v>54.728449109180204</v>
      </c>
      <c r="B613">
        <v>44.322900167435542</v>
      </c>
      <c r="C613">
        <v>92.681386154981723</v>
      </c>
      <c r="D613">
        <v>-22.829960073936419</v>
      </c>
      <c r="E613">
        <v>19.904471012959299</v>
      </c>
      <c r="F613">
        <v>53.367515273817837</v>
      </c>
      <c r="G613">
        <v>106.08085320977943</v>
      </c>
    </row>
    <row r="614" spans="1:7" x14ac:dyDescent="0.3">
      <c r="A614">
        <v>63.022791482434641</v>
      </c>
      <c r="B614">
        <v>58.759161871218353</v>
      </c>
      <c r="C614">
        <v>121.62496012145265</v>
      </c>
      <c r="D614">
        <v>-49.64370462069968</v>
      </c>
      <c r="E614">
        <v>25.197599874437799</v>
      </c>
      <c r="F614">
        <v>44.668804349481036</v>
      </c>
      <c r="G614">
        <v>89.369430335461288</v>
      </c>
    </row>
    <row r="615" spans="1:7" x14ac:dyDescent="0.3">
      <c r="A615">
        <v>63.751414901530502</v>
      </c>
      <c r="B615">
        <v>14.707389846303297</v>
      </c>
      <c r="C615">
        <v>33.933599754665956</v>
      </c>
      <c r="D615">
        <v>83.311403274986205</v>
      </c>
      <c r="E615">
        <v>14.0551569590142</v>
      </c>
      <c r="F615">
        <v>51.049611878397009</v>
      </c>
      <c r="G615">
        <v>101.24948095254913</v>
      </c>
    </row>
    <row r="616" spans="1:7" x14ac:dyDescent="0.3">
      <c r="A616">
        <v>50.275408755890702</v>
      </c>
      <c r="B616">
        <v>13.756822480341857</v>
      </c>
      <c r="C616">
        <v>32.258770215460572</v>
      </c>
      <c r="D616">
        <v>58.870886997912002</v>
      </c>
      <c r="E616">
        <v>22.4413228567938</v>
      </c>
      <c r="F616">
        <v>52.364828880521209</v>
      </c>
      <c r="G616">
        <v>104.61036006076733</v>
      </c>
    </row>
    <row r="617" spans="1:7" x14ac:dyDescent="0.3">
      <c r="A617">
        <v>64.50557765644146</v>
      </c>
      <c r="B617">
        <v>21.43856371017829</v>
      </c>
      <c r="C617">
        <v>47.071419787376769</v>
      </c>
      <c r="D617">
        <v>65.118868562846103</v>
      </c>
      <c r="E617">
        <v>19.787041179902001</v>
      </c>
      <c r="F617">
        <v>48.121457972142949</v>
      </c>
      <c r="G617">
        <v>95.272569643974464</v>
      </c>
    </row>
    <row r="618" spans="1:7" x14ac:dyDescent="0.3">
      <c r="A618">
        <v>48.856764698753594</v>
      </c>
      <c r="B618">
        <v>78.620240559978058</v>
      </c>
      <c r="C618">
        <v>161.6723350485945</v>
      </c>
      <c r="D618">
        <v>-138.02892787159738</v>
      </c>
      <c r="E618">
        <v>24.291956219543</v>
      </c>
      <c r="F618">
        <v>51.410923923635139</v>
      </c>
      <c r="G618">
        <v>102.18568385766301</v>
      </c>
    </row>
    <row r="619" spans="1:7" x14ac:dyDescent="0.3">
      <c r="A619">
        <v>55.141791507199301</v>
      </c>
      <c r="B619">
        <v>79.205558404587407</v>
      </c>
      <c r="C619">
        <v>163.14687829194889</v>
      </c>
      <c r="D619">
        <v>-127.670030310751</v>
      </c>
      <c r="E619">
        <v>18.682612381598101</v>
      </c>
      <c r="F619">
        <v>43.768838823721829</v>
      </c>
      <c r="G619">
        <v>88.389206714440235</v>
      </c>
    </row>
    <row r="620" spans="1:7" x14ac:dyDescent="0.3">
      <c r="A620">
        <v>35.119649224473434</v>
      </c>
      <c r="B620">
        <v>71.140132136580192</v>
      </c>
      <c r="C620">
        <v>146.43063686139249</v>
      </c>
      <c r="D620">
        <v>-142.64742135505526</v>
      </c>
      <c r="E620">
        <v>27.480843117246501</v>
      </c>
      <c r="F620">
        <v>48.837430313440358</v>
      </c>
      <c r="G620">
        <v>97.028128464538739</v>
      </c>
    </row>
    <row r="621" spans="1:7" x14ac:dyDescent="0.3">
      <c r="A621">
        <v>62.823146837367702</v>
      </c>
      <c r="B621">
        <v>14.624748500285673</v>
      </c>
      <c r="C621">
        <v>33.436983034225818</v>
      </c>
      <c r="D621">
        <v>82.199570344673901</v>
      </c>
      <c r="E621">
        <v>18.389496199429502</v>
      </c>
      <c r="F621">
        <v>44.197772823181303</v>
      </c>
      <c r="G621">
        <v>88.518877994761127</v>
      </c>
    </row>
    <row r="622" spans="1:7" x14ac:dyDescent="0.3">
      <c r="A622">
        <v>53.936729957435162</v>
      </c>
      <c r="B622">
        <v>54.301202494075596</v>
      </c>
      <c r="C622">
        <v>113.54715834520965</v>
      </c>
      <c r="D622">
        <v>-55.702734075394929</v>
      </c>
      <c r="E622">
        <v>19.380394810224601</v>
      </c>
      <c r="F622">
        <v>54.516772304976342</v>
      </c>
      <c r="G622">
        <v>109.07307954679311</v>
      </c>
    </row>
    <row r="623" spans="1:7" x14ac:dyDescent="0.3">
      <c r="A623">
        <v>25.425606088072101</v>
      </c>
      <c r="B623">
        <v>60.26083648853411</v>
      </c>
      <c r="C623">
        <v>124.78015146395271</v>
      </c>
      <c r="D623">
        <v>-129.56945271991981</v>
      </c>
      <c r="E623">
        <v>14.8295611956469</v>
      </c>
      <c r="F623">
        <v>55.452581354621749</v>
      </c>
      <c r="G623">
        <v>110.40182908090492</v>
      </c>
    </row>
    <row r="624" spans="1:7" x14ac:dyDescent="0.3">
      <c r="A624">
        <v>24.898991733418448</v>
      </c>
      <c r="B624">
        <v>56.265809918758201</v>
      </c>
      <c r="C624">
        <v>117.29970172274572</v>
      </c>
      <c r="D624">
        <v>-119.4053489964495</v>
      </c>
      <c r="E624">
        <v>15.3017450780234</v>
      </c>
      <c r="F624">
        <v>45.689579386518766</v>
      </c>
      <c r="G624">
        <v>90.605280093926268</v>
      </c>
    </row>
    <row r="625" spans="1:7" x14ac:dyDescent="0.3">
      <c r="A625">
        <v>38.775881196183498</v>
      </c>
      <c r="B625">
        <v>29.842147716258076</v>
      </c>
      <c r="C625">
        <v>64.394336154928112</v>
      </c>
      <c r="D625">
        <v>-12.3171592289156</v>
      </c>
      <c r="E625">
        <v>15.5779713635162</v>
      </c>
      <c r="F625">
        <v>44.545904335636067</v>
      </c>
      <c r="G625">
        <v>88.661763558168232</v>
      </c>
    </row>
    <row r="626" spans="1:7" x14ac:dyDescent="0.3">
      <c r="A626">
        <v>53.487404864089541</v>
      </c>
      <c r="B626">
        <v>67.956509555019622</v>
      </c>
      <c r="C626">
        <v>140.91032236661783</v>
      </c>
      <c r="D626">
        <v>-97.633904746776693</v>
      </c>
      <c r="E626">
        <v>19.1583486654296</v>
      </c>
      <c r="F626">
        <v>55.341591435710683</v>
      </c>
      <c r="G626">
        <v>110.66215157789802</v>
      </c>
    </row>
    <row r="627" spans="1:7" x14ac:dyDescent="0.3">
      <c r="A627">
        <v>29.862512414206144</v>
      </c>
      <c r="B627">
        <v>52.768487413382445</v>
      </c>
      <c r="C627">
        <v>110.0085332974289</v>
      </c>
      <c r="D627">
        <v>-98.544812607212592</v>
      </c>
      <c r="E627">
        <v>18.362644138891</v>
      </c>
      <c r="F627">
        <v>46.41872003001064</v>
      </c>
      <c r="G627">
        <v>92.639265246596992</v>
      </c>
    </row>
    <row r="628" spans="1:7" x14ac:dyDescent="0.3">
      <c r="A628">
        <v>23.008396719639862</v>
      </c>
      <c r="B628">
        <v>62.297306237557279</v>
      </c>
      <c r="C628">
        <v>128.72678938454385</v>
      </c>
      <c r="D628">
        <v>-140.32206502517491</v>
      </c>
      <c r="E628">
        <v>17.993007317932801</v>
      </c>
      <c r="F628">
        <v>45.449511239051624</v>
      </c>
      <c r="G628">
        <v>91.855679275140503</v>
      </c>
    </row>
    <row r="629" spans="1:7" x14ac:dyDescent="0.3">
      <c r="A629">
        <v>65.823783216152648</v>
      </c>
      <c r="B629">
        <v>12.844465903884503</v>
      </c>
      <c r="C629">
        <v>30.046374925166322</v>
      </c>
      <c r="D629">
        <v>93.285240381070608</v>
      </c>
      <c r="E629">
        <v>23.5550833295015</v>
      </c>
      <c r="F629">
        <v>0.12367698590906429</v>
      </c>
      <c r="G629">
        <v>0.10220692369979645</v>
      </c>
    </row>
    <row r="630" spans="1:7" x14ac:dyDescent="0.3">
      <c r="A630">
        <v>46.995399838155151</v>
      </c>
      <c r="B630">
        <v>10.723620318139707</v>
      </c>
      <c r="C630">
        <v>26.32438130720519</v>
      </c>
      <c r="D630">
        <v>61.209801108015505</v>
      </c>
      <c r="E630">
        <v>17.148969580883701</v>
      </c>
      <c r="F630">
        <v>49.228589969792324</v>
      </c>
      <c r="G630">
        <v>97.751128689651978</v>
      </c>
    </row>
    <row r="631" spans="1:7" x14ac:dyDescent="0.3">
      <c r="A631">
        <v>41.275661571481798</v>
      </c>
      <c r="B631">
        <v>48.644823903092927</v>
      </c>
      <c r="C631">
        <v>101.99056831494805</v>
      </c>
      <c r="D631">
        <v>-63.695149153608597</v>
      </c>
      <c r="E631">
        <v>20.045945837734699</v>
      </c>
      <c r="F631">
        <v>41.098978329602289</v>
      </c>
      <c r="G631">
        <v>82.596317248320261</v>
      </c>
    </row>
    <row r="632" spans="1:7" x14ac:dyDescent="0.3">
      <c r="A632">
        <v>45.694435297754247</v>
      </c>
      <c r="B632">
        <v>52.231112631725068</v>
      </c>
      <c r="C632">
        <v>109.37948835754202</v>
      </c>
      <c r="D632">
        <v>-65.937680480340703</v>
      </c>
      <c r="E632">
        <v>17.275267979577599</v>
      </c>
      <c r="F632">
        <v>52.471140881679936</v>
      </c>
      <c r="G632">
        <v>103.99169920992318</v>
      </c>
    </row>
    <row r="633" spans="1:7" x14ac:dyDescent="0.3">
      <c r="A633">
        <v>22.602619479396942</v>
      </c>
      <c r="B633">
        <v>45.281933551634708</v>
      </c>
      <c r="C633">
        <v>94.729548715549868</v>
      </c>
      <c r="D633">
        <v>-90.152948078845881</v>
      </c>
      <c r="E633">
        <v>18.396443919684199</v>
      </c>
      <c r="F633">
        <v>44.672768208924197</v>
      </c>
      <c r="G633">
        <v>89.373327850068932</v>
      </c>
    </row>
    <row r="634" spans="1:7" x14ac:dyDescent="0.3">
      <c r="A634">
        <v>64.661899893234704</v>
      </c>
      <c r="B634">
        <v>18.856937548085046</v>
      </c>
      <c r="C634">
        <v>41.831323850128236</v>
      </c>
      <c r="D634">
        <v>73.289315727622707</v>
      </c>
      <c r="E634">
        <v>27.713305261772799</v>
      </c>
      <c r="F634">
        <v>41.964254611159951</v>
      </c>
      <c r="G634">
        <v>83.217967878950475</v>
      </c>
    </row>
    <row r="635" spans="1:7" x14ac:dyDescent="0.3">
      <c r="A635">
        <v>53.5767410271649</v>
      </c>
      <c r="B635">
        <v>49.183848446843911</v>
      </c>
      <c r="C635">
        <v>103.16808535066245</v>
      </c>
      <c r="D635">
        <v>-40.858739694725898</v>
      </c>
      <c r="E635">
        <v>21.714926310564099</v>
      </c>
      <c r="F635">
        <v>47.027659901129866</v>
      </c>
      <c r="G635">
        <v>94.235438731714225</v>
      </c>
    </row>
    <row r="636" spans="1:7" x14ac:dyDescent="0.3">
      <c r="A636">
        <v>62.153651385887954</v>
      </c>
      <c r="B636">
        <v>36.688142474004898</v>
      </c>
      <c r="C636">
        <v>78.243255333306735</v>
      </c>
      <c r="D636">
        <v>13.671189920960785</v>
      </c>
      <c r="E636">
        <v>12.9786439317188</v>
      </c>
      <c r="F636">
        <v>50.065850523595579</v>
      </c>
      <c r="G636">
        <v>99.228667732021918</v>
      </c>
    </row>
    <row r="637" spans="1:7" x14ac:dyDescent="0.3">
      <c r="A637">
        <v>40.443775719967647</v>
      </c>
      <c r="B637">
        <v>69.411243113365586</v>
      </c>
      <c r="C637">
        <v>142.86749299368495</v>
      </c>
      <c r="D637">
        <v>-126.6560445342633</v>
      </c>
      <c r="E637">
        <v>16.871763875343699</v>
      </c>
      <c r="F637">
        <v>50.623131046930062</v>
      </c>
      <c r="G637">
        <v>100.65916418756511</v>
      </c>
    </row>
    <row r="638" spans="1:7" x14ac:dyDescent="0.3">
      <c r="A638">
        <v>56.420189939154852</v>
      </c>
      <c r="B638">
        <v>19.411765895545468</v>
      </c>
      <c r="C638">
        <v>43.042633495553908</v>
      </c>
      <c r="D638">
        <v>54.989472550562397</v>
      </c>
      <c r="E638">
        <v>17.326260787700399</v>
      </c>
      <c r="F638">
        <v>51.588427867732641</v>
      </c>
      <c r="G638">
        <v>104.06709831330056</v>
      </c>
    </row>
    <row r="639" spans="1:7" x14ac:dyDescent="0.3">
      <c r="A639">
        <v>45.847004672321603</v>
      </c>
      <c r="B639">
        <v>77.037049519383032</v>
      </c>
      <c r="C639">
        <v>158.63466003810896</v>
      </c>
      <c r="D639">
        <v>-139.49329260703959</v>
      </c>
      <c r="E639">
        <v>12.338251841111701</v>
      </c>
      <c r="F639">
        <v>46.837151718405494</v>
      </c>
      <c r="G639">
        <v>93.971556246367015</v>
      </c>
    </row>
    <row r="640" spans="1:7" x14ac:dyDescent="0.3">
      <c r="A640">
        <v>44.626736661896146</v>
      </c>
      <c r="B640">
        <v>44.116293833882168</v>
      </c>
      <c r="C640">
        <v>92.969242057777379</v>
      </c>
      <c r="D640">
        <v>-43.46504021198669</v>
      </c>
      <c r="E640">
        <v>21.394689920246101</v>
      </c>
      <c r="F640">
        <v>43.596023153743623</v>
      </c>
      <c r="G640">
        <v>86.590506025721268</v>
      </c>
    </row>
    <row r="641" spans="1:7" x14ac:dyDescent="0.3">
      <c r="A641">
        <v>69.721619185142643</v>
      </c>
      <c r="B641">
        <v>37.800230336722201</v>
      </c>
      <c r="C641">
        <v>79.857170099927245</v>
      </c>
      <c r="D641">
        <v>26.386974448121705</v>
      </c>
      <c r="E641">
        <v>17.9502377287446</v>
      </c>
      <c r="F641">
        <v>56.347531695974062</v>
      </c>
      <c r="G641">
        <v>112.63549468016818</v>
      </c>
    </row>
    <row r="642" spans="1:7" x14ac:dyDescent="0.3">
      <c r="A642">
        <v>56.826467978455156</v>
      </c>
      <c r="B642">
        <v>20.713138210042359</v>
      </c>
      <c r="C642">
        <v>45.429531749434943</v>
      </c>
      <c r="D642">
        <v>52.222747687067994</v>
      </c>
      <c r="E642">
        <v>26.483186977825699</v>
      </c>
      <c r="F642">
        <v>51.224811069707663</v>
      </c>
      <c r="G642">
        <v>102.52979890322949</v>
      </c>
    </row>
    <row r="643" spans="1:7" x14ac:dyDescent="0.3">
      <c r="A643">
        <v>41.462870829970448</v>
      </c>
      <c r="B643">
        <v>29.147409466538974</v>
      </c>
      <c r="C643">
        <v>63.137750015844865</v>
      </c>
      <c r="D643">
        <v>-5.0588621809719001</v>
      </c>
      <c r="E643">
        <v>20.573862780951899</v>
      </c>
      <c r="F643">
        <v>46.692232053712019</v>
      </c>
      <c r="G643">
        <v>93.153861940321534</v>
      </c>
    </row>
    <row r="644" spans="1:7" x14ac:dyDescent="0.3">
      <c r="A644">
        <v>33.080219632732899</v>
      </c>
      <c r="B644">
        <v>14.423602324542216</v>
      </c>
      <c r="C644">
        <v>33.312912289383377</v>
      </c>
      <c r="D644">
        <v>22.899766619284101</v>
      </c>
      <c r="E644">
        <v>14.923071799662599</v>
      </c>
      <c r="F644">
        <v>49.322784386034414</v>
      </c>
      <c r="G644">
        <v>97.766163512705631</v>
      </c>
    </row>
    <row r="645" spans="1:7" x14ac:dyDescent="0.3">
      <c r="A645">
        <v>40.5366715651475</v>
      </c>
      <c r="B645">
        <v>39.437622817995354</v>
      </c>
      <c r="C645">
        <v>83.5142824004852</v>
      </c>
      <c r="D645">
        <v>-37.466955286931295</v>
      </c>
      <c r="E645">
        <v>19.748034065889701</v>
      </c>
      <c r="F645">
        <v>60.393728899480053</v>
      </c>
      <c r="G645">
        <v>120.42736554620193</v>
      </c>
    </row>
    <row r="646" spans="1:7" x14ac:dyDescent="0.3">
      <c r="A646">
        <v>45.349938557002702</v>
      </c>
      <c r="B646">
        <v>31.86928565517853</v>
      </c>
      <c r="C646">
        <v>68.26769578736608</v>
      </c>
      <c r="D646">
        <v>-4.9773533833354975</v>
      </c>
      <c r="E646">
        <v>18.812976956910401</v>
      </c>
      <c r="F646">
        <v>48.194078050883235</v>
      </c>
      <c r="G646">
        <v>95.432835211320977</v>
      </c>
    </row>
    <row r="647" spans="1:7" x14ac:dyDescent="0.3">
      <c r="A647">
        <v>40.542496191795045</v>
      </c>
      <c r="B647">
        <v>44.268471827473924</v>
      </c>
      <c r="C647">
        <v>92.670004753853249</v>
      </c>
      <c r="D647">
        <v>-51.184798892093184</v>
      </c>
      <c r="E647">
        <v>14.651770508541899</v>
      </c>
      <c r="F647">
        <v>51.613403658725552</v>
      </c>
      <c r="G647">
        <v>102.41463486880554</v>
      </c>
    </row>
    <row r="648" spans="1:7" x14ac:dyDescent="0.3">
      <c r="A648">
        <v>30.023359566898307</v>
      </c>
      <c r="B648">
        <v>70.020160258333405</v>
      </c>
      <c r="C648">
        <v>144.13983070809127</v>
      </c>
      <c r="D648">
        <v>-149.4048149461334</v>
      </c>
      <c r="E648">
        <v>27.8210761786783</v>
      </c>
      <c r="F648">
        <v>44.482509674875203</v>
      </c>
      <c r="G648">
        <v>88.153973362885509</v>
      </c>
    </row>
    <row r="649" spans="1:7" x14ac:dyDescent="0.3">
      <c r="A649">
        <v>51.253196352804707</v>
      </c>
      <c r="B649">
        <v>73.384161623324204</v>
      </c>
      <c r="C649">
        <v>151.11834853208325</v>
      </c>
      <c r="D649">
        <v>-117.40980018869242</v>
      </c>
      <c r="E649">
        <v>13.345251302785201</v>
      </c>
      <c r="F649">
        <v>43.361389384231131</v>
      </c>
      <c r="G649">
        <v>86.906427194134181</v>
      </c>
    </row>
    <row r="650" spans="1:7" x14ac:dyDescent="0.3">
      <c r="A650">
        <v>48.324698875642042</v>
      </c>
      <c r="B650">
        <v>23.635691307056856</v>
      </c>
      <c r="C650">
        <v>52.041964357868636</v>
      </c>
      <c r="D650">
        <v>25.30351492773741</v>
      </c>
      <c r="E650">
        <v>19.855414177147299</v>
      </c>
      <c r="F650">
        <v>43.563527106233465</v>
      </c>
      <c r="G650">
        <v>86.401403473091392</v>
      </c>
    </row>
    <row r="651" spans="1:7" x14ac:dyDescent="0.3">
      <c r="A651">
        <v>54.389481096177789</v>
      </c>
      <c r="B651">
        <v>61.088891607913389</v>
      </c>
      <c r="C651">
        <v>127.03365185266388</v>
      </c>
      <c r="D651">
        <v>-75.020946448682878</v>
      </c>
      <c r="E651">
        <v>26.3078196421779</v>
      </c>
      <c r="F651">
        <v>53.647389148468655</v>
      </c>
      <c r="G651">
        <v>106.68190671945193</v>
      </c>
    </row>
    <row r="652" spans="1:7" x14ac:dyDescent="0.3">
      <c r="A652">
        <v>32.355507698714099</v>
      </c>
      <c r="B652">
        <v>43.87019591877263</v>
      </c>
      <c r="C652">
        <v>92.454130591711817</v>
      </c>
      <c r="D652">
        <v>-67.235061085139606</v>
      </c>
      <c r="E652">
        <v>25.1152808639524</v>
      </c>
      <c r="F652">
        <v>39.268618865033162</v>
      </c>
      <c r="G652">
        <v>77.842219471444466</v>
      </c>
    </row>
    <row r="653" spans="1:7" x14ac:dyDescent="0.3">
      <c r="A653">
        <v>29.366514811983432</v>
      </c>
      <c r="B653">
        <v>20.115261294589917</v>
      </c>
      <c r="C653">
        <v>44.472377986477625</v>
      </c>
      <c r="D653">
        <v>-1.2618556467481028</v>
      </c>
      <c r="E653">
        <v>18.732691038214298</v>
      </c>
      <c r="F653">
        <v>43.376895392121057</v>
      </c>
      <c r="G653">
        <v>87.23964700399199</v>
      </c>
    </row>
    <row r="654" spans="1:7" x14ac:dyDescent="0.3">
      <c r="A654">
        <v>39.217848002686367</v>
      </c>
      <c r="B654">
        <v>69.530287918945476</v>
      </c>
      <c r="C654">
        <v>144.01426982839132</v>
      </c>
      <c r="D654">
        <v>-130.82755285416573</v>
      </c>
      <c r="E654">
        <v>27.580710086746599</v>
      </c>
      <c r="F654">
        <v>50.09598490530891</v>
      </c>
      <c r="G654">
        <v>99.80912037049653</v>
      </c>
    </row>
    <row r="655" spans="1:7" x14ac:dyDescent="0.3">
      <c r="A655">
        <v>21.970098581090049</v>
      </c>
      <c r="B655">
        <v>56.146044924059872</v>
      </c>
      <c r="C655">
        <v>116.44514865517976</v>
      </c>
      <c r="D655">
        <v>-123.9816875042531</v>
      </c>
      <c r="E655">
        <v>10.173346463266901</v>
      </c>
      <c r="F655">
        <v>51.97094284021761</v>
      </c>
      <c r="G655">
        <v>104.63752946799978</v>
      </c>
    </row>
    <row r="656" spans="1:7" x14ac:dyDescent="0.3">
      <c r="A656">
        <v>52.362660693396748</v>
      </c>
      <c r="B656">
        <v>57.261692471212399</v>
      </c>
      <c r="C656">
        <v>118.70270656897154</v>
      </c>
      <c r="D656">
        <v>-66.581891499379097</v>
      </c>
      <c r="E656">
        <v>26.231080764151699</v>
      </c>
      <c r="F656">
        <v>53.510866957838367</v>
      </c>
      <c r="G656">
        <v>106.5330593949581</v>
      </c>
    </row>
    <row r="657" spans="1:7" x14ac:dyDescent="0.3">
      <c r="A657">
        <v>36.199628468238359</v>
      </c>
      <c r="B657">
        <v>77.721276159257215</v>
      </c>
      <c r="C657">
        <v>159.69806998411582</v>
      </c>
      <c r="D657">
        <v>-160.38268481486631</v>
      </c>
      <c r="E657">
        <v>10.037041422740399</v>
      </c>
      <c r="F657">
        <v>46.319455672645098</v>
      </c>
      <c r="G657">
        <v>93.360555922591104</v>
      </c>
    </row>
    <row r="658" spans="1:7" x14ac:dyDescent="0.3">
      <c r="A658">
        <v>45.691788415421705</v>
      </c>
      <c r="B658">
        <v>69.608738033575023</v>
      </c>
      <c r="C658">
        <v>143.78885949812928</v>
      </c>
      <c r="D658">
        <v>-117.54165724404862</v>
      </c>
      <c r="E658">
        <v>30.776788105034001</v>
      </c>
      <c r="F658">
        <v>48.642095296025083</v>
      </c>
      <c r="G658">
        <v>98.080936387605135</v>
      </c>
    </row>
    <row r="659" spans="1:7" x14ac:dyDescent="0.3">
      <c r="A659">
        <v>63.230134776203755</v>
      </c>
      <c r="B659">
        <v>16.040402602718562</v>
      </c>
      <c r="C659">
        <v>36.44029293548094</v>
      </c>
      <c r="D659">
        <v>78.509923214834402</v>
      </c>
      <c r="E659">
        <v>16.3829260711214</v>
      </c>
      <c r="F659">
        <v>50.148602523528872</v>
      </c>
      <c r="G659">
        <v>100.94938722458873</v>
      </c>
    </row>
    <row r="660" spans="1:7" x14ac:dyDescent="0.3">
      <c r="A660">
        <v>27.318123966695552</v>
      </c>
      <c r="B660">
        <v>65.482176366158782</v>
      </c>
      <c r="C660">
        <v>135.70623579182512</v>
      </c>
      <c r="D660">
        <v>-142.16866180548911</v>
      </c>
      <c r="E660">
        <v>27.610820817769898</v>
      </c>
      <c r="F660">
        <v>55.012855296955131</v>
      </c>
      <c r="G660">
        <v>110.2649213699146</v>
      </c>
    </row>
    <row r="661" spans="1:7" x14ac:dyDescent="0.3">
      <c r="A661">
        <v>33.471683408069524</v>
      </c>
      <c r="B661">
        <v>19.856491940384586</v>
      </c>
      <c r="C661">
        <v>44.028945747639334</v>
      </c>
      <c r="D661">
        <v>7.6134317832500003</v>
      </c>
      <c r="E661">
        <v>25.441358852732399</v>
      </c>
      <c r="F661">
        <v>47.323013348187303</v>
      </c>
      <c r="G661">
        <v>93.787604456088772</v>
      </c>
    </row>
    <row r="662" spans="1:7" x14ac:dyDescent="0.3">
      <c r="A662">
        <v>58.197566630537253</v>
      </c>
      <c r="B662">
        <v>47.844515055023088</v>
      </c>
      <c r="C662">
        <v>100.32478767935874</v>
      </c>
      <c r="D662">
        <v>-27.353412333770294</v>
      </c>
      <c r="E662">
        <v>11.2585398654139</v>
      </c>
      <c r="F662">
        <v>41.77189339877075</v>
      </c>
      <c r="G662">
        <v>84.129868828800994</v>
      </c>
    </row>
    <row r="663" spans="1:7" x14ac:dyDescent="0.3">
      <c r="A663">
        <v>41.058591389853049</v>
      </c>
      <c r="B663">
        <v>46.382214449587842</v>
      </c>
      <c r="C663">
        <v>97.21199265768584</v>
      </c>
      <c r="D663">
        <v>-56.963561043694895</v>
      </c>
      <c r="E663">
        <v>20.762836529421001</v>
      </c>
      <c r="F663">
        <v>49.138021629171895</v>
      </c>
      <c r="G663">
        <v>98.844736160781167</v>
      </c>
    </row>
    <row r="664" spans="1:7" x14ac:dyDescent="0.3">
      <c r="A664">
        <v>23.426489218701505</v>
      </c>
      <c r="B664">
        <v>65.72929418099497</v>
      </c>
      <c r="C664">
        <v>136.13622317906726</v>
      </c>
      <c r="D664">
        <v>-150.5967202689138</v>
      </c>
      <c r="E664">
        <v>22.0651393708456</v>
      </c>
      <c r="F664">
        <v>48.461964012987174</v>
      </c>
      <c r="G664">
        <v>96.781691779794997</v>
      </c>
    </row>
    <row r="665" spans="1:7" x14ac:dyDescent="0.3">
      <c r="A665">
        <v>45.578935739719455</v>
      </c>
      <c r="B665">
        <v>25.81236660930022</v>
      </c>
      <c r="C665">
        <v>55.802463877916651</v>
      </c>
      <c r="D665">
        <v>14.172919523816788</v>
      </c>
      <c r="E665">
        <v>19.715700474056199</v>
      </c>
      <c r="F665">
        <v>50.428723963143476</v>
      </c>
      <c r="G665">
        <v>101.08070559011458</v>
      </c>
    </row>
    <row r="666" spans="1:7" x14ac:dyDescent="0.3">
      <c r="A666">
        <v>63.501663017265905</v>
      </c>
      <c r="B666">
        <v>27.629898850164675</v>
      </c>
      <c r="C666">
        <v>60.042381286392917</v>
      </c>
      <c r="D666">
        <v>43.660392312598489</v>
      </c>
      <c r="E666">
        <v>22.2019374619281</v>
      </c>
      <c r="F666">
        <v>50.946201237915993</v>
      </c>
      <c r="G666">
        <v>102.39352078681215</v>
      </c>
    </row>
    <row r="667" spans="1:7" x14ac:dyDescent="0.3">
      <c r="A667">
        <v>51.703305867330151</v>
      </c>
      <c r="B667">
        <v>14.686891127197409</v>
      </c>
      <c r="C667">
        <v>33.412674979880819</v>
      </c>
      <c r="D667">
        <v>59.996339625556701</v>
      </c>
      <c r="E667">
        <v>23.3439598388177</v>
      </c>
      <c r="F667">
        <v>45.786878954594862</v>
      </c>
      <c r="G667">
        <v>91.151416081370868</v>
      </c>
    </row>
    <row r="668" spans="1:7" x14ac:dyDescent="0.3">
      <c r="A668">
        <v>61.278251589848544</v>
      </c>
      <c r="B668">
        <v>34.715814209483113</v>
      </c>
      <c r="C668">
        <v>74.155191325884971</v>
      </c>
      <c r="D668">
        <v>18.050659839967309</v>
      </c>
      <c r="E668">
        <v>19.692696595551201</v>
      </c>
      <c r="F668">
        <v>61.465916774600281</v>
      </c>
      <c r="G668">
        <v>122.57096982974984</v>
      </c>
    </row>
    <row r="669" spans="1:7" x14ac:dyDescent="0.3">
      <c r="A669">
        <v>55.258445352272204</v>
      </c>
      <c r="B669">
        <v>76.0627213938279</v>
      </c>
      <c r="C669">
        <v>156.98520016805577</v>
      </c>
      <c r="D669">
        <v>-118.19695840178521</v>
      </c>
      <c r="E669">
        <v>28.8290371260581</v>
      </c>
      <c r="F669">
        <v>52.014229964861045</v>
      </c>
      <c r="G669">
        <v>104.58318630053401</v>
      </c>
    </row>
    <row r="670" spans="1:7" x14ac:dyDescent="0.3">
      <c r="A670">
        <v>62.477987102055948</v>
      </c>
      <c r="B670">
        <v>36.815897064112377</v>
      </c>
      <c r="C670">
        <v>77.710095659944216</v>
      </c>
      <c r="D670">
        <v>15.119362653721794</v>
      </c>
      <c r="E670">
        <v>13.403995172345001</v>
      </c>
      <c r="F670">
        <v>50.113586888588955</v>
      </c>
      <c r="G670">
        <v>99.404818335931097</v>
      </c>
    </row>
    <row r="671" spans="1:7" x14ac:dyDescent="0.3">
      <c r="A671">
        <v>67.26925531879111</v>
      </c>
      <c r="B671">
        <v>39.469605521611278</v>
      </c>
      <c r="C671">
        <v>83.876583469657817</v>
      </c>
      <c r="D671">
        <v>15.454922488553876</v>
      </c>
      <c r="E671">
        <v>26.249935018648099</v>
      </c>
      <c r="F671">
        <v>42.532017322808827</v>
      </c>
      <c r="G671">
        <v>84.568701099289854</v>
      </c>
    </row>
    <row r="672" spans="1:7" x14ac:dyDescent="0.3">
      <c r="A672">
        <v>49.041682586654545</v>
      </c>
      <c r="B672">
        <v>53.986121331750283</v>
      </c>
      <c r="C672">
        <v>112.15469591240745</v>
      </c>
      <c r="D672">
        <v>-63.404757303975487</v>
      </c>
      <c r="E672">
        <v>10.149753838574901</v>
      </c>
      <c r="F672">
        <v>47.812359652781616</v>
      </c>
      <c r="G672">
        <v>95.109197389687424</v>
      </c>
    </row>
    <row r="673" spans="1:7" x14ac:dyDescent="0.3">
      <c r="A673">
        <v>58.634967420814533</v>
      </c>
      <c r="B673">
        <v>73.528223845341387</v>
      </c>
      <c r="C673">
        <v>151.76296365227859</v>
      </c>
      <c r="D673">
        <v>-103.61289272633246</v>
      </c>
      <c r="E673">
        <v>22.2993451339999</v>
      </c>
      <c r="F673">
        <v>48.221217071820242</v>
      </c>
      <c r="G673">
        <v>97.176018558432631</v>
      </c>
    </row>
    <row r="674" spans="1:7" x14ac:dyDescent="0.3">
      <c r="A674">
        <v>62.46962766200798</v>
      </c>
      <c r="B674">
        <v>40.856880943241016</v>
      </c>
      <c r="C674">
        <v>86.168153742889103</v>
      </c>
      <c r="D674">
        <v>2.4193356124199994</v>
      </c>
      <c r="E674">
        <v>18.485462267237398</v>
      </c>
      <c r="F674">
        <v>52.513852929742065</v>
      </c>
      <c r="G674">
        <v>105.72762557723883</v>
      </c>
    </row>
    <row r="675" spans="1:7" x14ac:dyDescent="0.3">
      <c r="A675">
        <v>54.577758825192646</v>
      </c>
      <c r="B675">
        <v>13.831988113822614</v>
      </c>
      <c r="C675">
        <v>32.57655793972453</v>
      </c>
      <c r="D675">
        <v>66.999047534025308</v>
      </c>
      <c r="E675">
        <v>15.194533084304</v>
      </c>
      <c r="F675">
        <v>48.206308123042284</v>
      </c>
      <c r="G675">
        <v>96.196939111372075</v>
      </c>
    </row>
    <row r="676" spans="1:7" x14ac:dyDescent="0.3">
      <c r="A676">
        <v>22.154877371774546</v>
      </c>
      <c r="B676">
        <v>11.198072970094762</v>
      </c>
      <c r="C676">
        <v>27.229791912015845</v>
      </c>
      <c r="D676">
        <v>10.171044795098204</v>
      </c>
      <c r="E676">
        <v>10.1410087355309</v>
      </c>
      <c r="F676">
        <v>53.66402817048008</v>
      </c>
      <c r="G676">
        <v>106.92519750352429</v>
      </c>
    </row>
    <row r="677" spans="1:7" x14ac:dyDescent="0.3">
      <c r="A677">
        <v>48.180475872251591</v>
      </c>
      <c r="B677">
        <v>39.331134071524566</v>
      </c>
      <c r="C677">
        <v>83.462917065771052</v>
      </c>
      <c r="D677">
        <v>-22.10232162009369</v>
      </c>
      <c r="E677">
        <v>13.653876178206</v>
      </c>
      <c r="F677">
        <v>54.226288810410857</v>
      </c>
      <c r="G677">
        <v>107.55088517014551</v>
      </c>
    </row>
    <row r="678" spans="1:7" x14ac:dyDescent="0.3">
      <c r="A678">
        <v>67.466821784426799</v>
      </c>
      <c r="B678">
        <v>37.907794437302869</v>
      </c>
      <c r="C678">
        <v>79.996244597457007</v>
      </c>
      <c r="D678">
        <v>21.668830037283499</v>
      </c>
      <c r="E678">
        <v>18.996631466967699</v>
      </c>
      <c r="F678">
        <v>48.198159930189675</v>
      </c>
      <c r="G678">
        <v>96.741439027015275</v>
      </c>
    </row>
    <row r="679" spans="1:7" x14ac:dyDescent="0.3">
      <c r="A679">
        <v>66.337099588217399</v>
      </c>
      <c r="B679">
        <v>28.587085248817182</v>
      </c>
      <c r="C679">
        <v>61.35010750464253</v>
      </c>
      <c r="D679">
        <v>47.370260404182289</v>
      </c>
      <c r="E679">
        <v>21.5464452987203</v>
      </c>
      <c r="F679">
        <v>50.511475002958548</v>
      </c>
      <c r="G679">
        <v>100.73953164840526</v>
      </c>
    </row>
    <row r="680" spans="1:7" x14ac:dyDescent="0.3">
      <c r="A680">
        <v>22.210908459338096</v>
      </c>
      <c r="B680">
        <v>35.956123569136878</v>
      </c>
      <c r="C680">
        <v>76.177681512232752</v>
      </c>
      <c r="D680">
        <v>-63.11685807518819</v>
      </c>
      <c r="E680">
        <v>29.3320385667285</v>
      </c>
      <c r="F680">
        <v>50.642040014076379</v>
      </c>
      <c r="G680">
        <v>100.88381052855414</v>
      </c>
    </row>
    <row r="681" spans="1:7" x14ac:dyDescent="0.3">
      <c r="A681">
        <v>52.506611473381902</v>
      </c>
      <c r="B681">
        <v>31.247642254530398</v>
      </c>
      <c r="C681">
        <v>66.579980117646016</v>
      </c>
      <c r="D681">
        <v>11.866811902024807</v>
      </c>
      <c r="E681">
        <v>22.745796114739601</v>
      </c>
      <c r="F681">
        <v>41.619178633997876</v>
      </c>
      <c r="G681">
        <v>83.036582113846478</v>
      </c>
    </row>
    <row r="682" spans="1:7" x14ac:dyDescent="0.3">
      <c r="A682">
        <v>68.07496326166968</v>
      </c>
      <c r="B682">
        <v>48.301905126256372</v>
      </c>
      <c r="C682">
        <v>100.62186513194949</v>
      </c>
      <c r="D682">
        <v>-8.0441025195977147</v>
      </c>
      <c r="E682">
        <v>17.6296691246209</v>
      </c>
      <c r="F682">
        <v>52.248365280057676</v>
      </c>
      <c r="G682">
        <v>104.50292361956809</v>
      </c>
    </row>
    <row r="683" spans="1:7" x14ac:dyDescent="0.3">
      <c r="A683">
        <v>62.668486795214008</v>
      </c>
      <c r="B683">
        <v>48.27617187158797</v>
      </c>
      <c r="C683">
        <v>100.84498062488915</v>
      </c>
      <c r="D683">
        <v>-19.191629006478806</v>
      </c>
      <c r="E683">
        <v>23.986703133631199</v>
      </c>
      <c r="F683">
        <v>55.249246815781127</v>
      </c>
      <c r="G683">
        <v>109.70390253245628</v>
      </c>
    </row>
    <row r="684" spans="1:7" x14ac:dyDescent="0.3">
      <c r="A684">
        <v>39.12576608752665</v>
      </c>
      <c r="B684">
        <v>13.01944121038971</v>
      </c>
      <c r="C684">
        <v>30.570263636328814</v>
      </c>
      <c r="D684">
        <v>39.103607124534399</v>
      </c>
      <c r="E684">
        <v>16.362147987718899</v>
      </c>
      <c r="F684">
        <v>56.83361856971149</v>
      </c>
      <c r="G684">
        <v>114.03739469508854</v>
      </c>
    </row>
    <row r="685" spans="1:7" x14ac:dyDescent="0.3">
      <c r="A685">
        <v>28.584187270531299</v>
      </c>
      <c r="B685">
        <v>25.53669530665956</v>
      </c>
      <c r="C685">
        <v>55.678838956141433</v>
      </c>
      <c r="D685">
        <v>-19.631195266091801</v>
      </c>
      <c r="E685">
        <v>21.1763618280395</v>
      </c>
      <c r="F685">
        <v>46.084284976722202</v>
      </c>
      <c r="G685">
        <v>92.428342941893177</v>
      </c>
    </row>
    <row r="686" spans="1:7" x14ac:dyDescent="0.3">
      <c r="A686">
        <v>21.182328135704896</v>
      </c>
      <c r="B686">
        <v>30.878732712190811</v>
      </c>
      <c r="C686">
        <v>65.957595911230214</v>
      </c>
      <c r="D686">
        <v>-49.848456537820894</v>
      </c>
      <c r="E686">
        <v>16.542474870959801</v>
      </c>
      <c r="F686">
        <v>45.63151275687396</v>
      </c>
      <c r="G686">
        <v>91.35627183118649</v>
      </c>
    </row>
    <row r="687" spans="1:7" x14ac:dyDescent="0.3">
      <c r="A687">
        <v>69.902510506287953</v>
      </c>
      <c r="B687">
        <v>62.307825420469058</v>
      </c>
      <c r="C687">
        <v>129.35780165411899</v>
      </c>
      <c r="D687">
        <v>-47.480073927206718</v>
      </c>
      <c r="E687">
        <v>16.446779987849599</v>
      </c>
      <c r="F687">
        <v>45.956357394175441</v>
      </c>
      <c r="G687">
        <v>91.54279210121345</v>
      </c>
    </row>
    <row r="688" spans="1:7" x14ac:dyDescent="0.3">
      <c r="A688">
        <v>53.135567155005191</v>
      </c>
      <c r="B688">
        <v>66.702195697126214</v>
      </c>
      <c r="C688">
        <v>138.3073795452604</v>
      </c>
      <c r="D688">
        <v>-94.434328897867587</v>
      </c>
      <c r="E688">
        <v>13.251230835266799</v>
      </c>
      <c r="F688">
        <v>50.346732836587051</v>
      </c>
      <c r="G688">
        <v>100.52706481546207</v>
      </c>
    </row>
    <row r="689" spans="1:7" x14ac:dyDescent="0.3">
      <c r="A689">
        <v>25.146860271194747</v>
      </c>
      <c r="B689">
        <v>22.706115992475915</v>
      </c>
      <c r="C689">
        <v>50.116815625700042</v>
      </c>
      <c r="D689">
        <v>-18.165299317247495</v>
      </c>
      <c r="E689">
        <v>13.7060935975141</v>
      </c>
      <c r="F689">
        <v>51.756447309565516</v>
      </c>
      <c r="G689">
        <v>104.35995815000268</v>
      </c>
    </row>
    <row r="690" spans="1:7" x14ac:dyDescent="0.3">
      <c r="A690">
        <v>51.913672223085499</v>
      </c>
      <c r="B690">
        <v>52.926331422969007</v>
      </c>
      <c r="C690">
        <v>110.60210834772319</v>
      </c>
      <c r="D690">
        <v>-55.332590362379705</v>
      </c>
      <c r="E690">
        <v>23.311121278196602</v>
      </c>
      <c r="F690">
        <v>51.77014341586149</v>
      </c>
      <c r="G690">
        <v>103.07236100990828</v>
      </c>
    </row>
    <row r="691" spans="1:7" x14ac:dyDescent="0.3">
      <c r="A691">
        <v>41.26077800676029</v>
      </c>
      <c r="B691">
        <v>-2.2289392521093276</v>
      </c>
      <c r="C691">
        <v>144.50059097124006</v>
      </c>
      <c r="D691">
        <v>-127.47095727759019</v>
      </c>
      <c r="E691">
        <v>16.558732476842501</v>
      </c>
      <c r="F691">
        <v>59.059173192910677</v>
      </c>
      <c r="G691">
        <v>117.17514121239203</v>
      </c>
    </row>
    <row r="692" spans="1:7" x14ac:dyDescent="0.3">
      <c r="A692">
        <v>39.949447614890914</v>
      </c>
      <c r="B692">
        <v>75.29525601451104</v>
      </c>
      <c r="C692">
        <v>155.00474614743126</v>
      </c>
      <c r="D692">
        <v>-145.84515768972241</v>
      </c>
      <c r="E692">
        <v>12.589191201937901</v>
      </c>
      <c r="F692">
        <v>50.427050622988418</v>
      </c>
      <c r="G692">
        <v>101.145324422176</v>
      </c>
    </row>
    <row r="693" spans="1:7" x14ac:dyDescent="0.3">
      <c r="A693">
        <v>33.088622856127827</v>
      </c>
      <c r="B693">
        <v>69.781656559224402</v>
      </c>
      <c r="C693">
        <v>144.04940736179418</v>
      </c>
      <c r="D693">
        <v>-143.13869374834067</v>
      </c>
      <c r="E693">
        <v>9.4235442525500801</v>
      </c>
      <c r="F693">
        <v>43.3222034762479</v>
      </c>
      <c r="G693">
        <v>86.554584795171593</v>
      </c>
    </row>
    <row r="694" spans="1:7" x14ac:dyDescent="0.3">
      <c r="A694">
        <v>56.714808253858706</v>
      </c>
      <c r="B694">
        <v>19.390410595801992</v>
      </c>
      <c r="C694">
        <v>43.065382588158911</v>
      </c>
      <c r="D694">
        <v>55.544595705095794</v>
      </c>
      <c r="E694">
        <v>9.9961394999072297</v>
      </c>
      <c r="F694">
        <v>38.37142704612711</v>
      </c>
      <c r="G694">
        <v>77.246808795379295</v>
      </c>
    </row>
    <row r="695" spans="1:7" x14ac:dyDescent="0.3">
      <c r="A695">
        <v>65.612921869623207</v>
      </c>
      <c r="B695">
        <v>72.273887440300854</v>
      </c>
      <c r="C695">
        <v>149.11792550129019</v>
      </c>
      <c r="D695">
        <v>-85.690608374900933</v>
      </c>
      <c r="E695">
        <v>13.8632449848241</v>
      </c>
      <c r="F695">
        <v>51.455197328505406</v>
      </c>
      <c r="G695">
        <v>103.75016339041997</v>
      </c>
    </row>
    <row r="696" spans="1:7" x14ac:dyDescent="0.3">
      <c r="A696">
        <v>60.44609772983425</v>
      </c>
      <c r="B696">
        <v>53.748148830575957</v>
      </c>
      <c r="C696">
        <v>111.65806702964466</v>
      </c>
      <c r="D696">
        <v>-39.851205581553202</v>
      </c>
      <c r="E696">
        <v>20.934475075976898</v>
      </c>
      <c r="F696">
        <v>39.382369573381979</v>
      </c>
      <c r="G696">
        <v>79.121139854045964</v>
      </c>
    </row>
    <row r="697" spans="1:7" x14ac:dyDescent="0.3">
      <c r="A697">
        <v>44.026330146575695</v>
      </c>
      <c r="B697">
        <v>34.409782349527717</v>
      </c>
      <c r="C697">
        <v>73.159303504012811</v>
      </c>
      <c r="D697">
        <v>-14.959796265011391</v>
      </c>
      <c r="E697">
        <v>29.660354121339498</v>
      </c>
      <c r="F697">
        <v>57.155203077287297</v>
      </c>
      <c r="G697">
        <v>114.8779563272371</v>
      </c>
    </row>
    <row r="698" spans="1:7" x14ac:dyDescent="0.3">
      <c r="A698">
        <v>59.293178307877952</v>
      </c>
      <c r="B698">
        <v>28.89272069424236</v>
      </c>
      <c r="C698">
        <v>61.915871720956325</v>
      </c>
      <c r="D698">
        <v>32.434024295986703</v>
      </c>
      <c r="E698">
        <v>24.0087455603128</v>
      </c>
      <c r="F698">
        <v>52.863856330716587</v>
      </c>
      <c r="G698">
        <v>106.36460386891994</v>
      </c>
    </row>
    <row r="699" spans="1:7" x14ac:dyDescent="0.3">
      <c r="A699">
        <v>44.182962925066299</v>
      </c>
      <c r="B699">
        <v>32.898662680971675</v>
      </c>
      <c r="C699">
        <v>70.529001033280494</v>
      </c>
      <c r="D699">
        <v>-10.702252190866901</v>
      </c>
      <c r="E699">
        <v>20.586777319744801</v>
      </c>
      <c r="F699">
        <v>45.941813428662812</v>
      </c>
      <c r="G699">
        <v>91.392291053176024</v>
      </c>
    </row>
    <row r="700" spans="1:7" x14ac:dyDescent="0.3">
      <c r="A700">
        <v>64.780041107245395</v>
      </c>
      <c r="B700">
        <v>67.915344773166424</v>
      </c>
      <c r="C700">
        <v>139.86428113143421</v>
      </c>
      <c r="D700">
        <v>-73.480037766899699</v>
      </c>
      <c r="E700">
        <v>19.360317854769299</v>
      </c>
      <c r="F700">
        <v>57.856134915217609</v>
      </c>
      <c r="G700">
        <v>115.94783386137273</v>
      </c>
    </row>
    <row r="701" spans="1:7" x14ac:dyDescent="0.3">
      <c r="A701">
        <v>41.064935155392789</v>
      </c>
      <c r="B701">
        <v>75.06499645903493</v>
      </c>
      <c r="C701">
        <v>154.68394174967011</v>
      </c>
      <c r="D701">
        <v>-143.13311934379698</v>
      </c>
      <c r="E701">
        <v>27.9166993796076</v>
      </c>
      <c r="F701">
        <v>40.634262830904369</v>
      </c>
      <c r="G701">
        <v>81.571030438349652</v>
      </c>
    </row>
    <row r="702" spans="1:7" x14ac:dyDescent="0.3">
      <c r="A702">
        <v>32.585629942939448</v>
      </c>
      <c r="B702">
        <v>49.452617642080213</v>
      </c>
      <c r="C702">
        <v>103.17437560524024</v>
      </c>
      <c r="D702">
        <v>-82.850394434630104</v>
      </c>
      <c r="E702">
        <v>8.2282131111796506</v>
      </c>
      <c r="F702">
        <v>49.794962617111246</v>
      </c>
      <c r="G702">
        <v>98.833224318489414</v>
      </c>
    </row>
    <row r="703" spans="1:7" x14ac:dyDescent="0.3">
      <c r="A703">
        <v>68.369690233531145</v>
      </c>
      <c r="B703">
        <v>61.857162139465956</v>
      </c>
      <c r="C703">
        <v>128.50497122030981</v>
      </c>
      <c r="D703">
        <v>-49.26684985684949</v>
      </c>
      <c r="E703">
        <v>24.180386826616001</v>
      </c>
      <c r="F703">
        <v>59.916029353733762</v>
      </c>
      <c r="G703">
        <v>120.70318055702009</v>
      </c>
    </row>
    <row r="704" spans="1:7" x14ac:dyDescent="0.3">
      <c r="A704">
        <v>64.518971869568304</v>
      </c>
      <c r="B704">
        <v>33.00596302056671</v>
      </c>
      <c r="C704">
        <v>70.946561269014168</v>
      </c>
      <c r="D704">
        <v>29.343611905654299</v>
      </c>
      <c r="E704">
        <v>24.820433499869999</v>
      </c>
      <c r="F704">
        <v>44.279412390093427</v>
      </c>
      <c r="G704">
        <v>88.867415180431863</v>
      </c>
    </row>
    <row r="705" spans="1:7" x14ac:dyDescent="0.3">
      <c r="A705">
        <v>58.824165537091694</v>
      </c>
      <c r="B705">
        <v>77.064716939005507</v>
      </c>
      <c r="C705">
        <v>158.8724354721212</v>
      </c>
      <c r="D705">
        <v>-113.89552779318518</v>
      </c>
      <c r="E705">
        <v>12.398271340322999</v>
      </c>
      <c r="F705">
        <v>46.41793109980901</v>
      </c>
      <c r="G705">
        <v>93.325195504602206</v>
      </c>
    </row>
    <row r="706" spans="1:7" x14ac:dyDescent="0.3">
      <c r="A706">
        <v>38.164490608881401</v>
      </c>
      <c r="B706">
        <v>12.545559147009371</v>
      </c>
      <c r="C706">
        <v>29.296282210078147</v>
      </c>
      <c r="D706">
        <v>39.091459106350101</v>
      </c>
      <c r="E706">
        <v>21.5756375558251</v>
      </c>
      <c r="F706">
        <v>45.973368748957725</v>
      </c>
      <c r="G706">
        <v>91.838691596608314</v>
      </c>
    </row>
    <row r="707" spans="1:7" x14ac:dyDescent="0.3">
      <c r="A707">
        <v>21.769647314307704</v>
      </c>
      <c r="B707">
        <v>26.54149220016388</v>
      </c>
      <c r="C707">
        <v>57.397055580644292</v>
      </c>
      <c r="D707">
        <v>-35.836832435839007</v>
      </c>
      <c r="E707">
        <v>23.424407126721501</v>
      </c>
      <c r="F707">
        <v>48.480983468887054</v>
      </c>
      <c r="G707">
        <v>97.229214950679307</v>
      </c>
    </row>
    <row r="708" spans="1:7" x14ac:dyDescent="0.3">
      <c r="A708">
        <v>36.969799653615844</v>
      </c>
      <c r="B708">
        <v>42.041573848945077</v>
      </c>
      <c r="C708">
        <v>88.409837629028516</v>
      </c>
      <c r="D708">
        <v>-51.94184467495829</v>
      </c>
      <c r="E708">
        <v>22.335302300814401</v>
      </c>
      <c r="F708">
        <v>58.384427069892979</v>
      </c>
      <c r="G708">
        <v>117.74318551414706</v>
      </c>
    </row>
    <row r="709" spans="1:7" x14ac:dyDescent="0.3">
      <c r="A709">
        <v>26.670664178220946</v>
      </c>
      <c r="B709">
        <v>62.776005194010892</v>
      </c>
      <c r="C709">
        <v>130.42525200991886</v>
      </c>
      <c r="D709">
        <v>-135.54446519248148</v>
      </c>
      <c r="E709">
        <v>15.063853803105999</v>
      </c>
      <c r="F709">
        <v>47.423693792419698</v>
      </c>
      <c r="G709">
        <v>95.568606781875317</v>
      </c>
    </row>
    <row r="710" spans="1:7" x14ac:dyDescent="0.3">
      <c r="A710">
        <v>20.943823239755602</v>
      </c>
      <c r="B710">
        <v>57.147956386447667</v>
      </c>
      <c r="C710">
        <v>119.0105022053761</v>
      </c>
      <c r="D710">
        <v>-129.8811223417126</v>
      </c>
      <c r="E710">
        <v>26.622557314289399</v>
      </c>
      <c r="F710">
        <v>47.340476308939216</v>
      </c>
      <c r="G710">
        <v>95.328550903767407</v>
      </c>
    </row>
    <row r="711" spans="1:7" x14ac:dyDescent="0.3">
      <c r="A711">
        <v>58.4262678080322</v>
      </c>
      <c r="B711">
        <v>60.342745312078158</v>
      </c>
      <c r="C711">
        <v>125.35868721240023</v>
      </c>
      <c r="D711">
        <v>-64.435674419543105</v>
      </c>
      <c r="E711">
        <v>23.173976563334602</v>
      </c>
      <c r="F711">
        <v>55.816715747623853</v>
      </c>
      <c r="G711">
        <v>112.36607355920754</v>
      </c>
    </row>
    <row r="712" spans="1:7" x14ac:dyDescent="0.3">
      <c r="A712">
        <v>34.870695301660803</v>
      </c>
      <c r="B712">
        <v>60.856798642503257</v>
      </c>
      <c r="C712">
        <v>126.36144113883149</v>
      </c>
      <c r="D712">
        <v>-113.0505023029952</v>
      </c>
      <c r="E712">
        <v>27.001275659702198</v>
      </c>
      <c r="F712">
        <v>54.827627843774231</v>
      </c>
      <c r="G712">
        <v>110.51975449396556</v>
      </c>
    </row>
    <row r="713" spans="1:7" x14ac:dyDescent="0.3">
      <c r="A713">
        <v>60.218389517445502</v>
      </c>
      <c r="B713">
        <v>33.821124218347173</v>
      </c>
      <c r="C713">
        <v>72.545375426164696</v>
      </c>
      <c r="D713">
        <v>18.344940297486104</v>
      </c>
      <c r="E713">
        <v>30.3032629390034</v>
      </c>
      <c r="F713">
        <v>54.393459850198624</v>
      </c>
      <c r="G713">
        <v>108.28372386572462</v>
      </c>
    </row>
    <row r="714" spans="1:7" x14ac:dyDescent="0.3">
      <c r="A714">
        <v>41.329226814049761</v>
      </c>
      <c r="B714">
        <v>73.678105065523184</v>
      </c>
      <c r="C714">
        <v>151.79347432901619</v>
      </c>
      <c r="D714">
        <v>-138.2701263231495</v>
      </c>
      <c r="E714">
        <v>19.2239150609368</v>
      </c>
      <c r="F714">
        <v>46.290296418195268</v>
      </c>
      <c r="G714">
        <v>92.993128179220875</v>
      </c>
    </row>
    <row r="715" spans="1:7" x14ac:dyDescent="0.3">
      <c r="A715">
        <v>35.368411448575749</v>
      </c>
      <c r="B715">
        <v>12.522992041261249</v>
      </c>
      <c r="C715">
        <v>29.679185812439098</v>
      </c>
      <c r="D715">
        <v>32.925116459129399</v>
      </c>
      <c r="E715">
        <v>21.748966003375202</v>
      </c>
      <c r="F715">
        <v>48.808803774565838</v>
      </c>
      <c r="G715">
        <v>97.534926500201465</v>
      </c>
    </row>
    <row r="716" spans="1:7" x14ac:dyDescent="0.3">
      <c r="A716">
        <v>60.68633433264791</v>
      </c>
      <c r="B716">
        <v>63.498415288620407</v>
      </c>
      <c r="C716">
        <v>131.63934455358248</v>
      </c>
      <c r="D716">
        <v>-69.333721256517521</v>
      </c>
      <c r="E716">
        <v>21.097225717677901</v>
      </c>
      <c r="F716">
        <v>46.483846038050828</v>
      </c>
      <c r="G716">
        <v>93.225457790905793</v>
      </c>
    </row>
    <row r="717" spans="1:7" x14ac:dyDescent="0.3">
      <c r="A717">
        <v>54.861868911865756</v>
      </c>
      <c r="B717">
        <v>61.368877276919655</v>
      </c>
      <c r="C717">
        <v>126.87686811353095</v>
      </c>
      <c r="D717">
        <v>-73.841065257781707</v>
      </c>
      <c r="E717">
        <v>7.8412417627889797</v>
      </c>
      <c r="F717">
        <v>0.12367698590906429</v>
      </c>
      <c r="G717">
        <v>89.020248923266678</v>
      </c>
    </row>
    <row r="718" spans="1:7" x14ac:dyDescent="0.3">
      <c r="A718">
        <v>33.210438549053301</v>
      </c>
      <c r="B718">
        <v>50.844444081411474</v>
      </c>
      <c r="C718">
        <v>106.22554422654875</v>
      </c>
      <c r="D718">
        <v>-86.176166927267602</v>
      </c>
      <c r="E718">
        <v>24.865345360353199</v>
      </c>
      <c r="F718">
        <v>48.134366126091891</v>
      </c>
      <c r="G718">
        <v>97.071806619531273</v>
      </c>
    </row>
    <row r="719" spans="1:7" x14ac:dyDescent="0.3">
      <c r="A719">
        <v>22.154027738424688</v>
      </c>
      <c r="B719">
        <v>66.301079428786139</v>
      </c>
      <c r="C719">
        <v>137.34162878516338</v>
      </c>
      <c r="D719">
        <v>-154.94921307723138</v>
      </c>
      <c r="E719">
        <v>22.499638432095299</v>
      </c>
      <c r="F719">
        <v>54.400997609631808</v>
      </c>
      <c r="G719">
        <v>108.17526717071374</v>
      </c>
    </row>
    <row r="720" spans="1:7" x14ac:dyDescent="0.3">
      <c r="A720">
        <v>41.123784062375414</v>
      </c>
      <c r="B720">
        <v>24.533475194018269</v>
      </c>
      <c r="C720">
        <v>53.832407950001581</v>
      </c>
      <c r="D720">
        <v>8.2168198626389</v>
      </c>
      <c r="E720">
        <v>19.904471012959299</v>
      </c>
      <c r="F720">
        <v>53.571985523622153</v>
      </c>
      <c r="G720">
        <v>107.21386711999534</v>
      </c>
    </row>
    <row r="721" spans="1:7" x14ac:dyDescent="0.3">
      <c r="A721">
        <v>65.483792300252105</v>
      </c>
      <c r="B721">
        <v>58.054663001286471</v>
      </c>
      <c r="C721">
        <v>120.59007267615166</v>
      </c>
      <c r="D721">
        <v>-43.169834192938197</v>
      </c>
      <c r="E721">
        <v>15.285873598352</v>
      </c>
      <c r="F721">
        <v>50.732799681779021</v>
      </c>
      <c r="G721">
        <v>101.60854627481194</v>
      </c>
    </row>
    <row r="722" spans="1:7" x14ac:dyDescent="0.3">
      <c r="A722">
        <v>45.598265231259752</v>
      </c>
      <c r="B722">
        <v>16.276735934874839</v>
      </c>
      <c r="C722">
        <v>37.336884008343944</v>
      </c>
      <c r="D722">
        <v>41.901698102246201</v>
      </c>
      <c r="E722">
        <v>27.2571566062141</v>
      </c>
      <c r="F722">
        <v>53.339946287672191</v>
      </c>
      <c r="G722">
        <v>106.8156608038353</v>
      </c>
    </row>
    <row r="723" spans="1:7" x14ac:dyDescent="0.3">
      <c r="A723">
        <v>26.608012153330634</v>
      </c>
      <c r="B723">
        <v>21.058674580832857</v>
      </c>
      <c r="C723">
        <v>46.446638570519603</v>
      </c>
      <c r="D723">
        <v>-9.7393697631619034</v>
      </c>
      <c r="E723">
        <v>24.820362732548599</v>
      </c>
      <c r="F723">
        <v>47.173149189312326</v>
      </c>
      <c r="G723">
        <v>94.505285794856846</v>
      </c>
    </row>
    <row r="724" spans="1:7" x14ac:dyDescent="0.3">
      <c r="A724">
        <v>25.268796512139048</v>
      </c>
      <c r="B724">
        <v>53.840770880621939</v>
      </c>
      <c r="C724">
        <v>112.07927193584806</v>
      </c>
      <c r="D724">
        <v>-110.8374271867343</v>
      </c>
      <c r="E724">
        <v>11.568429793264499</v>
      </c>
      <c r="F724">
        <v>51.831026975420968</v>
      </c>
      <c r="G724">
        <v>104.24752389520579</v>
      </c>
    </row>
    <row r="725" spans="1:7" x14ac:dyDescent="0.3">
      <c r="A725">
        <v>34.333001571005042</v>
      </c>
      <c r="B725">
        <v>74.013708054392055</v>
      </c>
      <c r="C725">
        <v>152.80462523277981</v>
      </c>
      <c r="D725">
        <v>-153.77885139427329</v>
      </c>
      <c r="E725">
        <v>22.581281588336001</v>
      </c>
      <c r="F725">
        <v>52.177246063874605</v>
      </c>
      <c r="G725">
        <v>103.87943719922602</v>
      </c>
    </row>
    <row r="726" spans="1:7" x14ac:dyDescent="0.3">
      <c r="A726">
        <v>58.202796805252191</v>
      </c>
      <c r="B726">
        <v>48.261220641329025</v>
      </c>
      <c r="C726">
        <v>100.86207219921634</v>
      </c>
      <c r="D726">
        <v>-28.148638711574094</v>
      </c>
      <c r="E726">
        <v>27.5672107928558</v>
      </c>
      <c r="F726">
        <v>53.352386564857106</v>
      </c>
      <c r="G726">
        <v>105.93780629445141</v>
      </c>
    </row>
    <row r="727" spans="1:7" x14ac:dyDescent="0.3">
      <c r="A727">
        <v>64.231572298677548</v>
      </c>
      <c r="B727">
        <v>74.671512555799666</v>
      </c>
      <c r="C727">
        <v>153.96705222384185</v>
      </c>
      <c r="D727">
        <v>-95.724831066491674</v>
      </c>
      <c r="E727">
        <v>20.274771035524399</v>
      </c>
      <c r="F727">
        <v>40.45217830126046</v>
      </c>
      <c r="G727">
        <v>80.24425363090981</v>
      </c>
    </row>
    <row r="728" spans="1:7" x14ac:dyDescent="0.3">
      <c r="A728">
        <v>45.4906152366177</v>
      </c>
      <c r="B728">
        <v>12.517658620928227</v>
      </c>
      <c r="C728">
        <v>29.764470268839254</v>
      </c>
      <c r="D728">
        <v>53.041635454728599</v>
      </c>
      <c r="E728">
        <v>20.3022949694472</v>
      </c>
      <c r="F728">
        <v>48.758929015724441</v>
      </c>
      <c r="G728">
        <v>98.227414496830278</v>
      </c>
    </row>
    <row r="729" spans="1:7" x14ac:dyDescent="0.3">
      <c r="A729">
        <v>46.669654873931691</v>
      </c>
      <c r="B729">
        <v>43.767980247229943</v>
      </c>
      <c r="C729">
        <v>92.012919178437826</v>
      </c>
      <c r="D729">
        <v>-37.945146742985585</v>
      </c>
      <c r="E729">
        <v>18.831749054256399</v>
      </c>
      <c r="F729">
        <v>62.233686515714602</v>
      </c>
      <c r="G729">
        <v>124.57044086398865</v>
      </c>
    </row>
    <row r="730" spans="1:7" x14ac:dyDescent="0.3">
      <c r="A730">
        <v>21.50506834003572</v>
      </c>
      <c r="B730">
        <v>70.946432491711334</v>
      </c>
      <c r="C730">
        <v>146.52702359664306</v>
      </c>
      <c r="D730">
        <v>-170.02112016232002</v>
      </c>
      <c r="E730">
        <v>19.238707322297198</v>
      </c>
      <c r="F730">
        <v>49.163721805815221</v>
      </c>
      <c r="G730">
        <v>98.974333028692683</v>
      </c>
    </row>
    <row r="731" spans="1:7" x14ac:dyDescent="0.3">
      <c r="A731">
        <v>30.72432223767435</v>
      </c>
      <c r="B731">
        <v>13.003015984361886</v>
      </c>
      <c r="C731">
        <v>30.097962098709367</v>
      </c>
      <c r="D731">
        <v>23.0089607123561</v>
      </c>
      <c r="E731">
        <v>17.596630508393901</v>
      </c>
      <c r="F731">
        <v>40.38981615280786</v>
      </c>
      <c r="G731">
        <v>80.196929965209648</v>
      </c>
    </row>
    <row r="732" spans="1:7" x14ac:dyDescent="0.3">
      <c r="A732">
        <v>38.041890671812354</v>
      </c>
      <c r="B732">
        <v>68.553744698165019</v>
      </c>
      <c r="C732">
        <v>141.55308708825271</v>
      </c>
      <c r="D732">
        <v>-129.4887930338881</v>
      </c>
      <c r="E732">
        <v>21.028389881744399</v>
      </c>
      <c r="F732">
        <v>45.431524493861808</v>
      </c>
      <c r="G732">
        <v>90.650114040419709</v>
      </c>
    </row>
    <row r="733" spans="1:7" x14ac:dyDescent="0.3">
      <c r="A733">
        <v>42.319827416548947</v>
      </c>
      <c r="B733">
        <v>48.651689193403286</v>
      </c>
      <c r="C733">
        <v>101.34818309104398</v>
      </c>
      <c r="D733">
        <v>-60.643526637958601</v>
      </c>
      <c r="E733">
        <v>29.902206364808901</v>
      </c>
      <c r="F733">
        <v>45.063097216255585</v>
      </c>
      <c r="G733">
        <v>89.879549741280726</v>
      </c>
    </row>
    <row r="734" spans="1:7" x14ac:dyDescent="0.3">
      <c r="A734">
        <v>36.900088749687953</v>
      </c>
      <c r="B734">
        <v>60.510087407053483</v>
      </c>
      <c r="C734">
        <v>125.94620238215469</v>
      </c>
      <c r="D734">
        <v>-108.3690427958329</v>
      </c>
      <c r="E734">
        <v>19.792134978368701</v>
      </c>
      <c r="F734">
        <v>57.865716847329743</v>
      </c>
      <c r="G734">
        <v>116.12961744042353</v>
      </c>
    </row>
    <row r="735" spans="1:7" x14ac:dyDescent="0.3">
      <c r="A735">
        <v>50.8477886431576</v>
      </c>
      <c r="B735">
        <v>10.381374692648487</v>
      </c>
      <c r="C735">
        <v>24.930785240447509</v>
      </c>
      <c r="D735">
        <v>71.004350175439697</v>
      </c>
      <c r="E735">
        <v>17.053215547176599</v>
      </c>
      <c r="F735">
        <v>44.220859165836544</v>
      </c>
      <c r="G735">
        <v>88.653407361069625</v>
      </c>
    </row>
    <row r="736" spans="1:7" x14ac:dyDescent="0.3">
      <c r="A736">
        <v>55.522288951487297</v>
      </c>
      <c r="B736">
        <v>19.0639398034746</v>
      </c>
      <c r="C736">
        <v>42.965987112939054</v>
      </c>
      <c r="D736">
        <v>53.308605904426003</v>
      </c>
      <c r="E736">
        <v>7.7088299556868298</v>
      </c>
      <c r="F736">
        <v>44.342111419230037</v>
      </c>
      <c r="G736">
        <v>88.64201190356043</v>
      </c>
    </row>
    <row r="737" spans="1:7" x14ac:dyDescent="0.3">
      <c r="A737">
        <v>62.942259512372686</v>
      </c>
      <c r="B737">
        <v>60.096075656409951</v>
      </c>
      <c r="C737">
        <v>124.46100967873409</v>
      </c>
      <c r="D737">
        <v>-54.057575782375181</v>
      </c>
      <c r="E737">
        <v>24.025961775974199</v>
      </c>
      <c r="F737">
        <v>47.397198936242738</v>
      </c>
      <c r="G737">
        <v>94.401301559142979</v>
      </c>
    </row>
    <row r="738" spans="1:7" x14ac:dyDescent="0.3">
      <c r="A738">
        <v>20.105217463226793</v>
      </c>
      <c r="B738">
        <v>67.537995993800962</v>
      </c>
      <c r="C738">
        <v>139.52210649235354</v>
      </c>
      <c r="D738">
        <v>-162.3165759760148</v>
      </c>
      <c r="E738">
        <v>19.6625774945527</v>
      </c>
      <c r="F738">
        <v>46.95566901719473</v>
      </c>
      <c r="G738">
        <v>94.214105483374311</v>
      </c>
    </row>
    <row r="739" spans="1:7" x14ac:dyDescent="0.3">
      <c r="A739">
        <v>64.282713069923602</v>
      </c>
      <c r="B739">
        <v>70.44270559656205</v>
      </c>
      <c r="C739">
        <v>145.11948609423814</v>
      </c>
      <c r="D739">
        <v>-82.355153320527705</v>
      </c>
      <c r="E739">
        <v>20.044215162125301</v>
      </c>
      <c r="F739">
        <v>56.313781629732738</v>
      </c>
      <c r="G739">
        <v>112.25486691036927</v>
      </c>
    </row>
    <row r="740" spans="1:7" x14ac:dyDescent="0.3">
      <c r="A740">
        <v>28.988342970681281</v>
      </c>
      <c r="B740">
        <v>17.174728519284411</v>
      </c>
      <c r="C740">
        <v>39.067260276540438</v>
      </c>
      <c r="D740">
        <v>6.0870622910378884</v>
      </c>
      <c r="E740">
        <v>17.3519397843836</v>
      </c>
      <c r="F740">
        <v>52.539164058041806</v>
      </c>
      <c r="G740">
        <v>104.80595907662206</v>
      </c>
    </row>
    <row r="741" spans="1:7" x14ac:dyDescent="0.3">
      <c r="A741">
        <v>60.662185160697064</v>
      </c>
      <c r="B741">
        <v>66.25237029523818</v>
      </c>
      <c r="C741">
        <v>137.30188721132998</v>
      </c>
      <c r="D741">
        <v>-77.873303628015023</v>
      </c>
      <c r="E741">
        <v>20.476020486005801</v>
      </c>
      <c r="F741">
        <v>41.929400543783665</v>
      </c>
      <c r="G741">
        <v>84.421553175857312</v>
      </c>
    </row>
    <row r="742" spans="1:7" x14ac:dyDescent="0.3">
      <c r="A742">
        <v>32.113397773142502</v>
      </c>
      <c r="B742">
        <v>46.293405114078283</v>
      </c>
      <c r="C742">
        <v>97.192260491636191</v>
      </c>
      <c r="D742">
        <v>-74.824358844146602</v>
      </c>
      <c r="E742">
        <v>21.678586979440698</v>
      </c>
      <c r="F742">
        <v>51.560657721611719</v>
      </c>
      <c r="G742">
        <v>103.92481998520189</v>
      </c>
    </row>
    <row r="743" spans="1:7" x14ac:dyDescent="0.3">
      <c r="A743">
        <v>61.951098594872207</v>
      </c>
      <c r="B743">
        <v>63.6963251128943</v>
      </c>
      <c r="C743">
        <v>132.11062388948733</v>
      </c>
      <c r="D743">
        <v>-67.51090117373171</v>
      </c>
      <c r="E743">
        <v>15.021199003597101</v>
      </c>
      <c r="F743">
        <v>42.086793534912438</v>
      </c>
      <c r="G743">
        <v>84.361597016163202</v>
      </c>
    </row>
    <row r="744" spans="1:7" x14ac:dyDescent="0.3">
      <c r="A744">
        <v>38.233372935852415</v>
      </c>
      <c r="B744">
        <v>43.232704539762842</v>
      </c>
      <c r="C744">
        <v>90.557934200596264</v>
      </c>
      <c r="D744">
        <v>-52.635883222959421</v>
      </c>
      <c r="E744">
        <v>16.7631310724279</v>
      </c>
      <c r="F744">
        <v>53.779484323709553</v>
      </c>
      <c r="G744">
        <v>108.57486801321593</v>
      </c>
    </row>
    <row r="745" spans="1:7" x14ac:dyDescent="0.3">
      <c r="A745">
        <v>52.477656768597086</v>
      </c>
      <c r="B745">
        <v>75.901834369495091</v>
      </c>
      <c r="C745">
        <v>156.62475280000069</v>
      </c>
      <c r="D745">
        <v>-123.21802556079697</v>
      </c>
      <c r="E745">
        <v>20.042783905757101</v>
      </c>
      <c r="F745">
        <v>54.156548386364548</v>
      </c>
      <c r="G745">
        <v>108.93350616133539</v>
      </c>
    </row>
    <row r="746" spans="1:7" x14ac:dyDescent="0.3">
      <c r="A746">
        <v>28.329843709713202</v>
      </c>
      <c r="B746">
        <v>70.615605127086923</v>
      </c>
      <c r="C746">
        <v>145.58484406340199</v>
      </c>
      <c r="D746">
        <v>-154.95872107809799</v>
      </c>
      <c r="E746">
        <v>22.014124600133002</v>
      </c>
      <c r="F746">
        <v>47.251136522644387</v>
      </c>
      <c r="G746">
        <v>95.461942741601376</v>
      </c>
    </row>
    <row r="747" spans="1:7" x14ac:dyDescent="0.3">
      <c r="A747">
        <v>67.068501269190151</v>
      </c>
      <c r="B747">
        <v>30.993321590688524</v>
      </c>
      <c r="C747">
        <v>66.54879364157074</v>
      </c>
      <c r="D747">
        <v>41.037357273994985</v>
      </c>
      <c r="E747">
        <v>22.40409424752</v>
      </c>
      <c r="F747">
        <v>55.157691192630352</v>
      </c>
      <c r="G747">
        <v>110.51017793457068</v>
      </c>
    </row>
    <row r="748" spans="1:7" x14ac:dyDescent="0.3">
      <c r="A748">
        <v>62.758700034410197</v>
      </c>
      <c r="B748">
        <v>47.211268502261753</v>
      </c>
      <c r="C748">
        <v>99.027305987740291</v>
      </c>
      <c r="D748">
        <v>-16.285502688515209</v>
      </c>
      <c r="E748">
        <v>17.8815259661739</v>
      </c>
      <c r="F748">
        <v>50.360726987590141</v>
      </c>
      <c r="G748">
        <v>101.25370738544831</v>
      </c>
    </row>
    <row r="749" spans="1:7" x14ac:dyDescent="0.3">
      <c r="A749">
        <v>57.105629331523502</v>
      </c>
      <c r="B749">
        <v>59.365054691691213</v>
      </c>
      <c r="C749">
        <v>123.14410345520619</v>
      </c>
      <c r="D749">
        <v>-63.756065187357905</v>
      </c>
      <c r="E749">
        <v>24.641736734131001</v>
      </c>
      <c r="F749">
        <v>53.432088668168426</v>
      </c>
      <c r="G749">
        <v>106.23716746683102</v>
      </c>
    </row>
    <row r="750" spans="1:7" x14ac:dyDescent="0.3">
      <c r="A750">
        <v>41.7466602715173</v>
      </c>
      <c r="B750">
        <v>35.556378650619891</v>
      </c>
      <c r="C750">
        <v>75.49236931662918</v>
      </c>
      <c r="D750">
        <v>-23.017692347042697</v>
      </c>
      <c r="E750">
        <v>15.3971302407362</v>
      </c>
      <c r="F750">
        <v>50.862202998858109</v>
      </c>
      <c r="G750">
        <v>102.24977706306784</v>
      </c>
    </row>
    <row r="751" spans="1:7" x14ac:dyDescent="0.3">
      <c r="A751">
        <v>26.859370983976454</v>
      </c>
      <c r="B751">
        <v>43.082738437411791</v>
      </c>
      <c r="C751">
        <v>91.018467490588932</v>
      </c>
      <c r="D751">
        <v>-76.074481300715405</v>
      </c>
      <c r="E751">
        <v>15.4053561039877</v>
      </c>
      <c r="F751">
        <v>58.891137757688583</v>
      </c>
      <c r="G751">
        <v>117.08211077092459</v>
      </c>
    </row>
    <row r="752" spans="1:7" x14ac:dyDescent="0.3">
      <c r="A752">
        <v>64.759989838823344</v>
      </c>
      <c r="B752">
        <v>62.487785400831129</v>
      </c>
      <c r="C752">
        <v>129.81160767046558</v>
      </c>
      <c r="D752">
        <v>-58.445621531339583</v>
      </c>
      <c r="E752">
        <v>27.312735529589698</v>
      </c>
      <c r="F752">
        <v>57.883751258542347</v>
      </c>
      <c r="G752">
        <v>116.41194415201588</v>
      </c>
    </row>
    <row r="753" spans="1:7" x14ac:dyDescent="0.3">
      <c r="A753">
        <v>37.3556108303572</v>
      </c>
      <c r="B753">
        <v>17.136722365583832</v>
      </c>
      <c r="C753">
        <v>38.704835673687597</v>
      </c>
      <c r="D753">
        <v>23.365072987518602</v>
      </c>
      <c r="E753">
        <v>21.388452944807099</v>
      </c>
      <c r="F753">
        <v>59.924351326116557</v>
      </c>
      <c r="G753">
        <v>119.81441428161796</v>
      </c>
    </row>
    <row r="754" spans="1:7" x14ac:dyDescent="0.3">
      <c r="A754">
        <v>59.434892251734141</v>
      </c>
      <c r="B754">
        <v>65.965242235231599</v>
      </c>
      <c r="C754">
        <v>136.21655172129749</v>
      </c>
      <c r="D754">
        <v>-78.700371126323887</v>
      </c>
      <c r="E754">
        <v>8.0719622965111508</v>
      </c>
      <c r="F754">
        <v>39.154102320044494</v>
      </c>
      <c r="G754">
        <v>78.04474460848563</v>
      </c>
    </row>
    <row r="755" spans="1:7" x14ac:dyDescent="0.3">
      <c r="A755">
        <v>57.11903914267485</v>
      </c>
      <c r="B755">
        <v>25.9433506388187</v>
      </c>
      <c r="C755">
        <v>56.596791535651853</v>
      </c>
      <c r="D755">
        <v>36.061989739599497</v>
      </c>
      <c r="E755">
        <v>19.3513556256143</v>
      </c>
      <c r="F755">
        <v>50.544419191065238</v>
      </c>
      <c r="G755">
        <v>102.04149347794976</v>
      </c>
    </row>
    <row r="756" spans="1:7" x14ac:dyDescent="0.3">
      <c r="A756">
        <v>51.170782859690604</v>
      </c>
      <c r="B756">
        <v>31.803034309246357</v>
      </c>
      <c r="C756">
        <v>68.094536777185127</v>
      </c>
      <c r="D756">
        <v>6.9239963718544999</v>
      </c>
      <c r="E756">
        <v>25.6670257152639</v>
      </c>
      <c r="F756">
        <v>50.496631770104798</v>
      </c>
      <c r="G756">
        <v>100.57500517470878</v>
      </c>
    </row>
    <row r="757" spans="1:7" x14ac:dyDescent="0.3">
      <c r="A757">
        <v>23.941478744532063</v>
      </c>
      <c r="B757">
        <v>77.978449336241681</v>
      </c>
      <c r="C757">
        <v>160.81963732862039</v>
      </c>
      <c r="D757">
        <v>-186.58083417562733</v>
      </c>
      <c r="E757">
        <v>21.1835057213924</v>
      </c>
      <c r="F757">
        <v>48.377335691473803</v>
      </c>
      <c r="G757">
        <v>97.301554826048758</v>
      </c>
    </row>
    <row r="758" spans="1:7" x14ac:dyDescent="0.3">
      <c r="A758">
        <v>65.795176445741703</v>
      </c>
      <c r="B758">
        <v>41.080793763702211</v>
      </c>
      <c r="C758">
        <v>86.606322833791168</v>
      </c>
      <c r="D758">
        <v>8.4133753124518051</v>
      </c>
      <c r="E758">
        <v>20.497159508246899</v>
      </c>
      <c r="F758">
        <v>49.114141791693044</v>
      </c>
      <c r="G758">
        <v>97.954915796209008</v>
      </c>
    </row>
    <row r="759" spans="1:7" x14ac:dyDescent="0.3">
      <c r="A759">
        <v>31.311520056344605</v>
      </c>
      <c r="B759">
        <v>55.55197093526381</v>
      </c>
      <c r="C759">
        <v>116.03189366632728</v>
      </c>
      <c r="D759">
        <v>-104.6791467080478</v>
      </c>
      <c r="E759">
        <v>22.149650733290699</v>
      </c>
      <c r="F759">
        <v>56.130185017950282</v>
      </c>
      <c r="G759">
        <v>112.24664892631971</v>
      </c>
    </row>
    <row r="760" spans="1:7" x14ac:dyDescent="0.3">
      <c r="A760">
        <v>51.862776553692449</v>
      </c>
      <c r="B760">
        <v>57.228113919595437</v>
      </c>
      <c r="C760">
        <v>119.11899746534083</v>
      </c>
      <c r="D760">
        <v>-68.2059101293504</v>
      </c>
      <c r="E760">
        <v>19.036001037540199</v>
      </c>
      <c r="F760">
        <v>48.73064530366586</v>
      </c>
      <c r="G760">
        <v>97.198771426699622</v>
      </c>
    </row>
    <row r="761" spans="1:7" x14ac:dyDescent="0.3">
      <c r="A761">
        <v>36.684154428883254</v>
      </c>
      <c r="B761">
        <v>15.84833850408577</v>
      </c>
      <c r="C761">
        <v>36.631235316055594</v>
      </c>
      <c r="D761">
        <v>25.131634260194303</v>
      </c>
      <c r="E761">
        <v>11.7144368614259</v>
      </c>
      <c r="F761">
        <v>42.114608278827781</v>
      </c>
      <c r="G761">
        <v>83.450253164135674</v>
      </c>
    </row>
    <row r="762" spans="1:7" x14ac:dyDescent="0.3">
      <c r="A762">
        <v>34.57482580658646</v>
      </c>
      <c r="B762">
        <v>60.432717824559369</v>
      </c>
      <c r="C762">
        <v>125.75852692279615</v>
      </c>
      <c r="D762">
        <v>-112.73813934423812</v>
      </c>
      <c r="E762">
        <v>27.114128213333402</v>
      </c>
      <c r="F762">
        <v>52.070050558474733</v>
      </c>
      <c r="G762">
        <v>104.10869938758104</v>
      </c>
    </row>
    <row r="763" spans="1:7" x14ac:dyDescent="0.3">
      <c r="A763">
        <v>29.434334636714297</v>
      </c>
      <c r="B763">
        <v>63.41234113321876</v>
      </c>
      <c r="C763">
        <v>131.73763947486981</v>
      </c>
      <c r="D763">
        <v>-131.98511911327421</v>
      </c>
      <c r="E763">
        <v>15.494015165811099</v>
      </c>
      <c r="F763">
        <v>54.858796346760066</v>
      </c>
      <c r="G763">
        <v>110.25245807302336</v>
      </c>
    </row>
    <row r="764" spans="1:7" x14ac:dyDescent="0.3">
      <c r="A764">
        <v>56.570765327808957</v>
      </c>
      <c r="B764">
        <v>73.904236632099895</v>
      </c>
      <c r="C764">
        <v>152.22225181105011</v>
      </c>
      <c r="D764">
        <v>-108.43002394582672</v>
      </c>
      <c r="E764">
        <v>19.355616494405801</v>
      </c>
      <c r="F764">
        <v>42.706080979812626</v>
      </c>
      <c r="G764">
        <v>86.233419224554169</v>
      </c>
    </row>
    <row r="765" spans="1:7" x14ac:dyDescent="0.3">
      <c r="A765">
        <v>26.049184465690686</v>
      </c>
      <c r="B765">
        <v>60.749530356686165</v>
      </c>
      <c r="C765">
        <v>125.68921876452974</v>
      </c>
      <c r="D765">
        <v>-129.68549075471898</v>
      </c>
      <c r="E765">
        <v>21.9012128092286</v>
      </c>
      <c r="F765">
        <v>50.497337515780004</v>
      </c>
      <c r="G765">
        <v>101.52335011234091</v>
      </c>
    </row>
    <row r="766" spans="1:7" x14ac:dyDescent="0.3">
      <c r="A766">
        <v>30.360361743700352</v>
      </c>
      <c r="B766">
        <v>44.348911281328029</v>
      </c>
      <c r="C766">
        <v>93.028402239090624</v>
      </c>
      <c r="D766">
        <v>-72.08650388825842</v>
      </c>
      <c r="E766">
        <v>10.6688214213666</v>
      </c>
      <c r="F766">
        <v>56.681112009574505</v>
      </c>
      <c r="G766">
        <v>114.24903558867997</v>
      </c>
    </row>
    <row r="767" spans="1:7" x14ac:dyDescent="0.3">
      <c r="A767">
        <v>33.496144379065541</v>
      </c>
      <c r="B767">
        <v>39.21750767800313</v>
      </c>
      <c r="C767">
        <v>83.350335747095727</v>
      </c>
      <c r="D767">
        <v>-51.302162928492891</v>
      </c>
      <c r="E767">
        <v>28.566909819996599</v>
      </c>
      <c r="F767">
        <v>55.852029472434324</v>
      </c>
      <c r="G767">
        <v>111.08211982118837</v>
      </c>
    </row>
    <row r="768" spans="1:7" x14ac:dyDescent="0.3">
      <c r="A768">
        <v>58.1062665537778</v>
      </c>
      <c r="B768">
        <v>57.06059622496727</v>
      </c>
      <c r="C768">
        <v>118.44484443414993</v>
      </c>
      <c r="D768">
        <v>-54.708001786224997</v>
      </c>
      <c r="E768">
        <v>11.470335561193099</v>
      </c>
      <c r="F768">
        <v>42.54623831536567</v>
      </c>
      <c r="G768">
        <v>85.65726926845322</v>
      </c>
    </row>
    <row r="769" spans="1:7" x14ac:dyDescent="0.3">
      <c r="A769">
        <v>36.893905716651958</v>
      </c>
      <c r="B769">
        <v>37.417339469988647</v>
      </c>
      <c r="C769">
        <v>79.093315986101075</v>
      </c>
      <c r="D769">
        <v>-38.123012599365907</v>
      </c>
      <c r="E769">
        <v>22.375168517872101</v>
      </c>
      <c r="F769">
        <v>49.135419759489423</v>
      </c>
      <c r="G769">
        <v>97.770780420847515</v>
      </c>
    </row>
    <row r="770" spans="1:7" x14ac:dyDescent="0.3">
      <c r="A770">
        <v>66.891826833841492</v>
      </c>
      <c r="B770">
        <v>59.972998879528014</v>
      </c>
      <c r="C770">
        <v>124.44330318953034</v>
      </c>
      <c r="D770">
        <v>-46.131889316687989</v>
      </c>
      <c r="E770">
        <v>18.352189468995</v>
      </c>
      <c r="F770">
        <v>42.799342734951537</v>
      </c>
      <c r="G770">
        <v>85.905282742457132</v>
      </c>
    </row>
    <row r="771" spans="1:7" x14ac:dyDescent="0.3">
      <c r="A771">
        <v>50.494436205457504</v>
      </c>
      <c r="B771">
        <v>47.672721737667842</v>
      </c>
      <c r="C771">
        <v>99.582473281551046</v>
      </c>
      <c r="D771">
        <v>-41.646533244765905</v>
      </c>
      <c r="E771">
        <v>19.314350632323499</v>
      </c>
      <c r="F771">
        <v>55.269734665100479</v>
      </c>
      <c r="G771">
        <v>110.21342725741962</v>
      </c>
    </row>
    <row r="772" spans="1:7" x14ac:dyDescent="0.3">
      <c r="A772">
        <v>54.541068478647063</v>
      </c>
      <c r="B772">
        <v>76.463198427106292</v>
      </c>
      <c r="C772">
        <v>157.46524192308351</v>
      </c>
      <c r="D772">
        <v>-120.35156030443353</v>
      </c>
      <c r="E772">
        <v>27.555581468926999</v>
      </c>
      <c r="F772">
        <v>51.485072472791465</v>
      </c>
      <c r="G772">
        <v>103.85866847575775</v>
      </c>
    </row>
    <row r="773" spans="1:7" x14ac:dyDescent="0.3">
      <c r="A773">
        <v>38.780183460577192</v>
      </c>
      <c r="B773">
        <v>40.532055493598911</v>
      </c>
      <c r="C773">
        <v>85.219198089440965</v>
      </c>
      <c r="D773">
        <v>-43.53654329275669</v>
      </c>
      <c r="E773">
        <v>10.1101942999657</v>
      </c>
      <c r="F773">
        <v>55.273828185632894</v>
      </c>
      <c r="G773">
        <v>109.69371262722598</v>
      </c>
    </row>
    <row r="774" spans="1:7" x14ac:dyDescent="0.3">
      <c r="A774">
        <v>56.025677849427005</v>
      </c>
      <c r="B774">
        <v>64.15159949830786</v>
      </c>
      <c r="C774">
        <v>132.76502342445701</v>
      </c>
      <c r="D774">
        <v>-80.34304958888012</v>
      </c>
      <c r="E774">
        <v>22.805355956221899</v>
      </c>
      <c r="F774">
        <v>40.0236663141363</v>
      </c>
      <c r="G774">
        <v>80.739567374326995</v>
      </c>
    </row>
    <row r="775" spans="1:7" x14ac:dyDescent="0.3">
      <c r="A775">
        <v>66.112992163861492</v>
      </c>
      <c r="B775">
        <v>39.940186687646801</v>
      </c>
      <c r="C775">
        <v>84.785483490985627</v>
      </c>
      <c r="D775">
        <v>11.779452232793517</v>
      </c>
      <c r="E775">
        <v>21.370367029476601</v>
      </c>
      <c r="F775">
        <v>56.289905215654549</v>
      </c>
      <c r="G775">
        <v>112.19543511199262</v>
      </c>
    </row>
    <row r="776" spans="1:7" x14ac:dyDescent="0.3">
      <c r="A776">
        <v>61.872706781957206</v>
      </c>
      <c r="B776">
        <v>60.995599114747179</v>
      </c>
      <c r="C776">
        <v>126.6753995380401</v>
      </c>
      <c r="D776">
        <v>-59.517276668208112</v>
      </c>
      <c r="E776">
        <v>23.2809413267716</v>
      </c>
      <c r="F776">
        <v>53.686892190233579</v>
      </c>
      <c r="G776">
        <v>108.00667761825862</v>
      </c>
    </row>
    <row r="777" spans="1:7" x14ac:dyDescent="0.3">
      <c r="A777">
        <v>25.565886941054757</v>
      </c>
      <c r="B777">
        <v>76.235891203155546</v>
      </c>
      <c r="C777">
        <v>157.2031052927199</v>
      </c>
      <c r="D777">
        <v>-177.90883555370911</v>
      </c>
      <c r="E777">
        <v>22.3576474204466</v>
      </c>
      <c r="F777">
        <v>48.129232253946007</v>
      </c>
      <c r="G777">
        <v>96.510447451418898</v>
      </c>
    </row>
    <row r="778" spans="1:7" x14ac:dyDescent="0.3">
      <c r="A778">
        <v>39.151057732103951</v>
      </c>
      <c r="B778">
        <v>17.605164471227088</v>
      </c>
      <c r="C778">
        <v>39.272921265766293</v>
      </c>
      <c r="D778">
        <v>26.104092217012301</v>
      </c>
      <c r="E778">
        <v>16.8231232096214</v>
      </c>
      <c r="F778">
        <v>46.218023107556732</v>
      </c>
      <c r="G778">
        <v>91.565212870147832</v>
      </c>
    </row>
    <row r="779" spans="1:7" x14ac:dyDescent="0.3">
      <c r="A779">
        <v>49.277963446806439</v>
      </c>
      <c r="B779">
        <v>57.940137499782921</v>
      </c>
      <c r="C779">
        <v>120.58359493258857</v>
      </c>
      <c r="D779">
        <v>-75.571778178666179</v>
      </c>
      <c r="E779">
        <v>13.6558020516942</v>
      </c>
      <c r="F779">
        <v>50.302708966461182</v>
      </c>
      <c r="G779">
        <v>101.50400151217551</v>
      </c>
    </row>
    <row r="780" spans="1:7" x14ac:dyDescent="0.3">
      <c r="A780">
        <v>45.180809682679147</v>
      </c>
      <c r="B780">
        <v>30.94125552236131</v>
      </c>
      <c r="C780">
        <v>66.699826867689751</v>
      </c>
      <c r="D780">
        <v>-2.9645082582946998</v>
      </c>
      <c r="E780">
        <v>25.692188083213999</v>
      </c>
      <c r="F780">
        <v>50.334695963737076</v>
      </c>
      <c r="G780">
        <v>101.33467024191701</v>
      </c>
    </row>
    <row r="781" spans="1:7" x14ac:dyDescent="0.3">
      <c r="A781">
        <v>56.357310232625224</v>
      </c>
      <c r="B781">
        <v>37.247213749026479</v>
      </c>
      <c r="C781">
        <v>79.134817410917179</v>
      </c>
      <c r="D781">
        <v>0.74156283771650067</v>
      </c>
      <c r="E781">
        <v>19.1610632172744</v>
      </c>
      <c r="F781">
        <v>51.562877820640473</v>
      </c>
      <c r="G781">
        <v>102.80638235285292</v>
      </c>
    </row>
    <row r="782" spans="1:7" x14ac:dyDescent="0.3">
      <c r="A782">
        <v>43.657248890787741</v>
      </c>
      <c r="B782">
        <v>51.17463589252035</v>
      </c>
      <c r="C782">
        <v>106.51063512035836</v>
      </c>
      <c r="D782">
        <v>-65.710055209175891</v>
      </c>
      <c r="E782">
        <v>23.914126378631099</v>
      </c>
      <c r="F782">
        <v>49.813593483932983</v>
      </c>
      <c r="G782">
        <v>99.234645048436491</v>
      </c>
    </row>
    <row r="783" spans="1:7" x14ac:dyDescent="0.3">
      <c r="A783">
        <v>59.023752275867956</v>
      </c>
      <c r="B783">
        <v>48.486355652486417</v>
      </c>
      <c r="C783">
        <v>101.07258713269565</v>
      </c>
      <c r="D783">
        <v>-26.82240611490711</v>
      </c>
      <c r="E783">
        <v>24.481869877446599</v>
      </c>
      <c r="F783">
        <v>46.311414756416475</v>
      </c>
      <c r="G783">
        <v>92.958095694455011</v>
      </c>
    </row>
    <row r="784" spans="1:7" x14ac:dyDescent="0.3">
      <c r="A784">
        <v>39.980737156362949</v>
      </c>
      <c r="B784">
        <v>79.41292194930864</v>
      </c>
      <c r="C784">
        <v>163.00349460361963</v>
      </c>
      <c r="D784">
        <v>-157.7771275421149</v>
      </c>
      <c r="E784">
        <v>22.503624517828001</v>
      </c>
      <c r="F784">
        <v>54.253778578167292</v>
      </c>
      <c r="G784">
        <v>107.68112687583169</v>
      </c>
    </row>
    <row r="785" spans="1:7" x14ac:dyDescent="0.3">
      <c r="A785">
        <v>47.569244136213797</v>
      </c>
      <c r="B785">
        <v>17.631437863032108</v>
      </c>
      <c r="C785">
        <v>40.156328737626147</v>
      </c>
      <c r="D785">
        <v>41.615748513754895</v>
      </c>
      <c r="E785">
        <v>19.419988149021901</v>
      </c>
      <c r="F785">
        <v>46.454489115805032</v>
      </c>
      <c r="G785">
        <v>92.88371949738098</v>
      </c>
    </row>
    <row r="786" spans="1:7" x14ac:dyDescent="0.3">
      <c r="A786">
        <v>66.861315581976157</v>
      </c>
      <c r="B786">
        <v>29.006887346092046</v>
      </c>
      <c r="C786">
        <v>62.906949417355477</v>
      </c>
      <c r="D786">
        <v>46.084125101716893</v>
      </c>
      <c r="E786">
        <v>16.0283570112523</v>
      </c>
      <c r="F786">
        <v>48.111929777783224</v>
      </c>
      <c r="G786">
        <v>95.558307319195009</v>
      </c>
    </row>
    <row r="787" spans="1:7" x14ac:dyDescent="0.3">
      <c r="A787">
        <v>46.222006007969</v>
      </c>
      <c r="B787">
        <v>17.888286575153728</v>
      </c>
      <c r="C787">
        <v>40.124047104990609</v>
      </c>
      <c r="D787">
        <v>38.969680283155895</v>
      </c>
      <c r="E787">
        <v>24.137280852298201</v>
      </c>
      <c r="F787">
        <v>47.020160842801722</v>
      </c>
      <c r="G787">
        <v>94.791097204643734</v>
      </c>
    </row>
    <row r="788" spans="1:7" x14ac:dyDescent="0.3">
      <c r="A788">
        <v>25.229604378084943</v>
      </c>
      <c r="B788">
        <v>61.499768382676336</v>
      </c>
      <c r="C788">
        <v>127.97268833006706</v>
      </c>
      <c r="D788">
        <v>-134.74883505026008</v>
      </c>
      <c r="E788">
        <v>21.9934383052261</v>
      </c>
      <c r="F788">
        <v>53.235627323853812</v>
      </c>
      <c r="G788">
        <v>105.84361474890514</v>
      </c>
    </row>
    <row r="789" spans="1:7" x14ac:dyDescent="0.3">
      <c r="A789">
        <v>47.217212049612705</v>
      </c>
      <c r="B789">
        <v>38.816221868191001</v>
      </c>
      <c r="C789">
        <v>82.377325984981795</v>
      </c>
      <c r="D789">
        <v>-22.400947673814215</v>
      </c>
      <c r="E789">
        <v>23.097647235609799</v>
      </c>
      <c r="F789">
        <v>51.399638184258322</v>
      </c>
      <c r="G789">
        <v>103.45634737979381</v>
      </c>
    </row>
    <row r="790" spans="1:7" x14ac:dyDescent="0.3">
      <c r="A790">
        <v>60.993841053038516</v>
      </c>
      <c r="B790">
        <v>41.040453008406168</v>
      </c>
      <c r="C790">
        <v>86.903319431305704</v>
      </c>
      <c r="D790">
        <v>-1.6346576745574026</v>
      </c>
      <c r="E790">
        <v>30.357833191504699</v>
      </c>
      <c r="F790">
        <v>51.097285813803857</v>
      </c>
      <c r="G790">
        <v>102.64753044558969</v>
      </c>
    </row>
    <row r="791" spans="1:7" x14ac:dyDescent="0.3">
      <c r="A791">
        <v>24.588254629070995</v>
      </c>
      <c r="B791">
        <v>51.321829693015331</v>
      </c>
      <c r="C791">
        <v>107.13496668350271</v>
      </c>
      <c r="D791">
        <v>-104.78426213315419</v>
      </c>
      <c r="E791">
        <v>18.8981746001446</v>
      </c>
      <c r="F791">
        <v>52.230389111755386</v>
      </c>
      <c r="G791">
        <v>103.96531768118022</v>
      </c>
    </row>
    <row r="792" spans="1:7" x14ac:dyDescent="0.3">
      <c r="A792">
        <v>55.001134230697701</v>
      </c>
      <c r="B792">
        <v>30.467035197228874</v>
      </c>
      <c r="C792">
        <v>65.079043585071446</v>
      </c>
      <c r="D792">
        <v>19.1065916143138</v>
      </c>
      <c r="E792">
        <v>15.815116103083501</v>
      </c>
      <c r="F792">
        <v>48.003570826410865</v>
      </c>
      <c r="G792">
        <v>96.225633451894183</v>
      </c>
    </row>
    <row r="793" spans="1:7" x14ac:dyDescent="0.3">
      <c r="A793">
        <v>58.044742218974143</v>
      </c>
      <c r="B793">
        <v>76.186127240187531</v>
      </c>
      <c r="C793">
        <v>156.76335176195573</v>
      </c>
      <c r="D793">
        <v>-112.29169117855129</v>
      </c>
      <c r="E793">
        <v>14.637014317237201</v>
      </c>
      <c r="F793">
        <v>53.471272054751125</v>
      </c>
      <c r="G793">
        <v>106.79821654408879</v>
      </c>
    </row>
    <row r="794" spans="1:7" x14ac:dyDescent="0.3">
      <c r="A794">
        <v>59.746908056488053</v>
      </c>
      <c r="B794">
        <v>28.679061403270868</v>
      </c>
      <c r="C794">
        <v>61.754109584238215</v>
      </c>
      <c r="D794">
        <v>33.58405472481941</v>
      </c>
      <c r="E794">
        <v>22.478609569029</v>
      </c>
      <c r="F794">
        <v>58.23250664436226</v>
      </c>
      <c r="G794">
        <v>117.13694452547017</v>
      </c>
    </row>
    <row r="795" spans="1:7" x14ac:dyDescent="0.3">
      <c r="A795">
        <v>37.816473660601403</v>
      </c>
      <c r="B795">
        <v>44.304348280201232</v>
      </c>
      <c r="C795">
        <v>93.087457325237722</v>
      </c>
      <c r="D795">
        <v>-57.262836298543007</v>
      </c>
      <c r="E795">
        <v>18.602723798200302</v>
      </c>
      <c r="F795">
        <v>45.250284890415919</v>
      </c>
      <c r="G795">
        <v>90.064480555828212</v>
      </c>
    </row>
    <row r="796" spans="1:7" x14ac:dyDescent="0.3">
      <c r="A796">
        <v>65.909702532468486</v>
      </c>
      <c r="B796">
        <v>16.916583063346103</v>
      </c>
      <c r="C796">
        <v>38.103046034699858</v>
      </c>
      <c r="D796">
        <v>81.375671977523808</v>
      </c>
      <c r="E796">
        <v>21.629152030974598</v>
      </c>
      <c r="F796">
        <v>46.902940172494233</v>
      </c>
      <c r="G796">
        <v>92.884497856751764</v>
      </c>
    </row>
    <row r="797" spans="1:7" x14ac:dyDescent="0.3">
      <c r="A797">
        <v>41.205918291496097</v>
      </c>
      <c r="B797">
        <v>21.809805388645479</v>
      </c>
      <c r="C797">
        <v>48.216596950470922</v>
      </c>
      <c r="D797">
        <v>16.8022957403183</v>
      </c>
      <c r="E797">
        <v>16.816728783204301</v>
      </c>
      <c r="F797">
        <v>43.802240487820704</v>
      </c>
      <c r="G797">
        <v>87.769588584621744</v>
      </c>
    </row>
    <row r="798" spans="1:7" x14ac:dyDescent="0.3">
      <c r="A798">
        <v>60.187865115791659</v>
      </c>
      <c r="B798">
        <v>37.358504936852626</v>
      </c>
      <c r="C798">
        <v>79.5465591493614</v>
      </c>
      <c r="D798">
        <v>7.7852439578629031</v>
      </c>
      <c r="E798">
        <v>15.779697447287999</v>
      </c>
      <c r="F798">
        <v>46.817995437024734</v>
      </c>
      <c r="G798">
        <v>93.202556590298968</v>
      </c>
    </row>
    <row r="799" spans="1:7" x14ac:dyDescent="0.3">
      <c r="A799">
        <v>60.513656318808401</v>
      </c>
      <c r="B799">
        <v>70.792469838646525</v>
      </c>
      <c r="C799">
        <v>146.03637503894356</v>
      </c>
      <c r="D799">
        <v>-91.268190584366096</v>
      </c>
      <c r="E799">
        <v>20.4980961266373</v>
      </c>
      <c r="F799">
        <v>52.682878263189089</v>
      </c>
      <c r="G799">
        <v>105.5374640094692</v>
      </c>
    </row>
    <row r="800" spans="1:7" x14ac:dyDescent="0.3">
      <c r="A800">
        <v>22.827823440614548</v>
      </c>
      <c r="B800">
        <v>20.639370734752799</v>
      </c>
      <c r="C800">
        <v>45.250799614655008</v>
      </c>
      <c r="D800">
        <v>-15.506523041908594</v>
      </c>
      <c r="E800">
        <v>28.271039741449702</v>
      </c>
      <c r="F800">
        <v>53.969005496232114</v>
      </c>
      <c r="G800">
        <v>107.7031048599456</v>
      </c>
    </row>
    <row r="801" spans="1:7" x14ac:dyDescent="0.3">
      <c r="A801">
        <v>36.590999163341593</v>
      </c>
      <c r="B801">
        <v>73.205226721128028</v>
      </c>
      <c r="C801">
        <v>150.80603231506319</v>
      </c>
      <c r="D801">
        <v>-146.26585978138701</v>
      </c>
      <c r="E801">
        <v>16.719538583521299</v>
      </c>
      <c r="F801">
        <v>51.450059025579094</v>
      </c>
      <c r="G801">
        <v>102.64079324051343</v>
      </c>
    </row>
    <row r="802" spans="1:7" x14ac:dyDescent="0.3">
      <c r="A802">
        <v>49.935142898526252</v>
      </c>
      <c r="B802">
        <v>22.072288532826928</v>
      </c>
      <c r="C802">
        <v>48.989044847286799</v>
      </c>
      <c r="D802">
        <v>33.102418230003906</v>
      </c>
      <c r="E802">
        <v>25.8481312578561</v>
      </c>
      <c r="F802">
        <v>41.713210890473647</v>
      </c>
      <c r="G802">
        <v>82.704456165865395</v>
      </c>
    </row>
    <row r="803" spans="1:7" x14ac:dyDescent="0.3">
      <c r="A803">
        <v>43.30049304605825</v>
      </c>
      <c r="B803">
        <v>10.413506348120501</v>
      </c>
      <c r="C803">
        <v>25.726520776618592</v>
      </c>
      <c r="D803">
        <v>54.716511202482899</v>
      </c>
      <c r="E803">
        <v>19.334316822799199</v>
      </c>
      <c r="F803">
        <v>46.280317502852697</v>
      </c>
      <c r="G803">
        <v>91.644696943472198</v>
      </c>
    </row>
    <row r="804" spans="1:7" x14ac:dyDescent="0.3">
      <c r="A804">
        <v>40.360939267150094</v>
      </c>
      <c r="B804">
        <v>36.126913330585303</v>
      </c>
      <c r="C804">
        <v>76.357499594243649</v>
      </c>
      <c r="D804">
        <v>-27.086443241926489</v>
      </c>
      <c r="E804">
        <v>26.586227654985301</v>
      </c>
      <c r="F804">
        <v>49.34127773432261</v>
      </c>
      <c r="G804">
        <v>99.067702251400604</v>
      </c>
    </row>
    <row r="805" spans="1:7" x14ac:dyDescent="0.3">
      <c r="A805">
        <v>42.388462260685195</v>
      </c>
      <c r="B805">
        <v>43.207573275312249</v>
      </c>
      <c r="C805">
        <v>90.978756975136093</v>
      </c>
      <c r="D805">
        <v>-44.956750716320784</v>
      </c>
      <c r="E805">
        <v>31.844008331490599</v>
      </c>
      <c r="F805">
        <v>54.717212595488178</v>
      </c>
      <c r="G805">
        <v>110.05771192061113</v>
      </c>
    </row>
    <row r="806" spans="1:7" x14ac:dyDescent="0.3">
      <c r="A806">
        <v>65.820267524062615</v>
      </c>
      <c r="B806">
        <v>64.581362706792333</v>
      </c>
      <c r="C806">
        <v>133.96010221829908</v>
      </c>
      <c r="D806">
        <v>-62.545954482892512</v>
      </c>
      <c r="E806">
        <v>12.885321915548399</v>
      </c>
      <c r="F806">
        <v>48.280640768787862</v>
      </c>
      <c r="G806">
        <v>97.296657831464358</v>
      </c>
    </row>
    <row r="807" spans="1:7" x14ac:dyDescent="0.3">
      <c r="A807">
        <v>59.996388682142694</v>
      </c>
      <c r="B807">
        <v>73.083858447646747</v>
      </c>
      <c r="C807">
        <v>150.47805131518106</v>
      </c>
      <c r="D807">
        <v>-98.963255782105492</v>
      </c>
      <c r="E807">
        <v>24.532806273050799</v>
      </c>
      <c r="F807">
        <v>47.101322609431186</v>
      </c>
      <c r="G807">
        <v>93.463702799675332</v>
      </c>
    </row>
    <row r="808" spans="1:7" x14ac:dyDescent="0.3">
      <c r="A808">
        <v>52.023778633151899</v>
      </c>
      <c r="B808">
        <v>30.852710590831492</v>
      </c>
      <c r="C808">
        <v>66.134581877442912</v>
      </c>
      <c r="D808">
        <v>11.569044583051095</v>
      </c>
      <c r="E808">
        <v>24.693521390384198</v>
      </c>
      <c r="F808">
        <v>55.475708553063399</v>
      </c>
      <c r="G808">
        <v>111.20743517504364</v>
      </c>
    </row>
    <row r="809" spans="1:7" x14ac:dyDescent="0.3">
      <c r="A809">
        <v>57.699833494035758</v>
      </c>
      <c r="B809">
        <v>73.683460732755265</v>
      </c>
      <c r="C809">
        <v>151.91965874648787</v>
      </c>
      <c r="D809">
        <v>-105.71813321163611</v>
      </c>
      <c r="E809">
        <v>16.964421190529801</v>
      </c>
      <c r="F809">
        <v>47.744956298309141</v>
      </c>
      <c r="G809">
        <v>95.98328832380507</v>
      </c>
    </row>
    <row r="810" spans="1:7" x14ac:dyDescent="0.3">
      <c r="A810">
        <v>42.841151742986938</v>
      </c>
      <c r="B810">
        <v>44.309806515711152</v>
      </c>
      <c r="C810">
        <v>93.087309623040682</v>
      </c>
      <c r="D810">
        <v>-47.213258646467878</v>
      </c>
      <c r="E810">
        <v>19.923738572644599</v>
      </c>
      <c r="F810">
        <v>49.384647014399391</v>
      </c>
      <c r="G810">
        <v>99.744535127084049</v>
      </c>
    </row>
    <row r="811" spans="1:7" x14ac:dyDescent="0.3">
      <c r="A811">
        <v>24.874656324227296</v>
      </c>
      <c r="B811">
        <v>37.732594090551103</v>
      </c>
      <c r="C811">
        <v>79.776881885281512</v>
      </c>
      <c r="D811">
        <v>-63.186554823592694</v>
      </c>
      <c r="E811">
        <v>21.230210943646</v>
      </c>
      <c r="F811">
        <v>52.97178323279357</v>
      </c>
      <c r="G811">
        <v>106.14857475194449</v>
      </c>
    </row>
    <row r="812" spans="1:7" x14ac:dyDescent="0.3">
      <c r="A812">
        <v>30.149276882706751</v>
      </c>
      <c r="B812">
        <v>50.8284419765438</v>
      </c>
      <c r="C812">
        <v>106.26775716592329</v>
      </c>
      <c r="D812">
        <v>-92.361790808765903</v>
      </c>
      <c r="E812">
        <v>15.3270703185029</v>
      </c>
      <c r="F812">
        <v>52.133673261649932</v>
      </c>
      <c r="G812">
        <v>104.45326491648127</v>
      </c>
    </row>
    <row r="813" spans="1:7" x14ac:dyDescent="0.3">
      <c r="A813">
        <v>35.361762578924548</v>
      </c>
      <c r="B813">
        <v>31.6767722512757</v>
      </c>
      <c r="C813">
        <v>67.762281592067396</v>
      </c>
      <c r="D813">
        <v>-24.195809859801699</v>
      </c>
      <c r="E813">
        <v>25.234015689052001</v>
      </c>
      <c r="F813">
        <v>49.253045795936877</v>
      </c>
      <c r="G813">
        <v>98.191357426594408</v>
      </c>
    </row>
    <row r="814" spans="1:7" x14ac:dyDescent="0.3">
      <c r="A814">
        <v>35.142196665196664</v>
      </c>
      <c r="B814">
        <v>77.548885133976384</v>
      </c>
      <c r="C814">
        <v>159.35302334902508</v>
      </c>
      <c r="D814">
        <v>-161.98013263118651</v>
      </c>
      <c r="E814">
        <v>14.593407723154201</v>
      </c>
      <c r="F814">
        <v>54.834684388015233</v>
      </c>
      <c r="G814">
        <v>110.34418087422752</v>
      </c>
    </row>
    <row r="815" spans="1:7" x14ac:dyDescent="0.3">
      <c r="A815">
        <v>66.994967450894819</v>
      </c>
      <c r="B815">
        <v>45.048611822919163</v>
      </c>
      <c r="C815">
        <v>94.078748499433161</v>
      </c>
      <c r="D815">
        <v>-0.39234258173718217</v>
      </c>
      <c r="E815">
        <v>26.173681958647901</v>
      </c>
      <c r="F815">
        <v>53.309174319358235</v>
      </c>
      <c r="G815">
        <v>107.07901074631746</v>
      </c>
    </row>
    <row r="816" spans="1:7" x14ac:dyDescent="0.3">
      <c r="A816">
        <v>38.626248138946849</v>
      </c>
      <c r="B816">
        <v>70.783926777299641</v>
      </c>
      <c r="C816">
        <v>145.92173788709101</v>
      </c>
      <c r="D816">
        <v>-134.87110243487251</v>
      </c>
      <c r="E816">
        <v>22.860337112073701</v>
      </c>
      <c r="F816">
        <v>51.236555311003485</v>
      </c>
      <c r="G816">
        <v>101.67805018070096</v>
      </c>
    </row>
    <row r="817" spans="1:7" x14ac:dyDescent="0.3">
      <c r="A817">
        <v>53.496571049745455</v>
      </c>
      <c r="B817">
        <v>48.211473927360068</v>
      </c>
      <c r="C817">
        <v>100.82157096858329</v>
      </c>
      <c r="D817">
        <v>-37.500356472122803</v>
      </c>
      <c r="E817">
        <v>18.440999357993999</v>
      </c>
      <c r="F817">
        <v>57.938429103744447</v>
      </c>
      <c r="G817">
        <v>116.17453451580712</v>
      </c>
    </row>
    <row r="818" spans="1:7" x14ac:dyDescent="0.3">
      <c r="A818">
        <v>33.146005854890504</v>
      </c>
      <c r="B818">
        <v>17.160582675954309</v>
      </c>
      <c r="C818">
        <v>39.027334329846475</v>
      </c>
      <c r="D818">
        <v>14.462259141042793</v>
      </c>
      <c r="E818">
        <v>14.812768724898</v>
      </c>
      <c r="F818">
        <v>51.837679996615591</v>
      </c>
      <c r="G818">
        <v>103.15389194586065</v>
      </c>
    </row>
    <row r="819" spans="1:7" x14ac:dyDescent="0.3">
      <c r="A819">
        <v>25.419681170964154</v>
      </c>
      <c r="B819">
        <v>41.991510015760234</v>
      </c>
      <c r="C819">
        <v>88.863353908187889</v>
      </c>
      <c r="D819">
        <v>-75.722153433136015</v>
      </c>
      <c r="E819">
        <v>18.6641897432484</v>
      </c>
      <c r="F819">
        <v>41.757780064184431</v>
      </c>
      <c r="G819">
        <v>83.19981652950068</v>
      </c>
    </row>
    <row r="820" spans="1:7" x14ac:dyDescent="0.3">
      <c r="A820">
        <v>64.095311396767585</v>
      </c>
      <c r="B820">
        <v>70.779018159367268</v>
      </c>
      <c r="C820">
        <v>146.49249610571218</v>
      </c>
      <c r="D820">
        <v>-84.788858238946091</v>
      </c>
      <c r="E820">
        <v>19.882716644500899</v>
      </c>
      <c r="F820">
        <v>44.189316520391529</v>
      </c>
      <c r="G820">
        <v>89.111020986536474</v>
      </c>
    </row>
    <row r="821" spans="1:7" x14ac:dyDescent="0.3">
      <c r="A821">
        <v>28.524792082357799</v>
      </c>
      <c r="B821">
        <v>35.161923827317146</v>
      </c>
      <c r="C821">
        <v>74.591732144123554</v>
      </c>
      <c r="D821">
        <v>-48.110875360948199</v>
      </c>
      <c r="E821">
        <v>24.1856982606975</v>
      </c>
      <c r="F821">
        <v>55.220252747261831</v>
      </c>
      <c r="G821">
        <v>110.84559355038857</v>
      </c>
    </row>
    <row r="822" spans="1:7" x14ac:dyDescent="0.3">
      <c r="A822">
        <v>64.635764001825919</v>
      </c>
      <c r="B822">
        <v>41.014892109249054</v>
      </c>
      <c r="C822">
        <v>86.184950638964736</v>
      </c>
      <c r="D822">
        <v>6.7264204526028095</v>
      </c>
      <c r="E822">
        <v>19.262441738380598</v>
      </c>
      <c r="F822">
        <v>44.275210863878527</v>
      </c>
      <c r="G822">
        <v>88.581674759463823</v>
      </c>
    </row>
    <row r="823" spans="1:7" x14ac:dyDescent="0.3">
      <c r="A823">
        <v>37.421953740928203</v>
      </c>
      <c r="B823">
        <v>34.526854214683752</v>
      </c>
      <c r="C823">
        <v>73.491392898496912</v>
      </c>
      <c r="D823">
        <v>-28.666534794305093</v>
      </c>
      <c r="E823">
        <v>13.5369235428394</v>
      </c>
      <c r="F823">
        <v>51.758611499422308</v>
      </c>
      <c r="G823">
        <v>104.06424554448773</v>
      </c>
    </row>
    <row r="824" spans="1:7" x14ac:dyDescent="0.3">
      <c r="A824">
        <v>67.922091929492495</v>
      </c>
      <c r="B824">
        <v>31.893881675222552</v>
      </c>
      <c r="C824">
        <v>68.588562722271078</v>
      </c>
      <c r="D824">
        <v>39.685796318948007</v>
      </c>
      <c r="E824">
        <v>20.8633302660838</v>
      </c>
      <c r="F824">
        <v>44.70126690531324</v>
      </c>
      <c r="G824">
        <v>89.471776664469672</v>
      </c>
    </row>
    <row r="825" spans="1:7" x14ac:dyDescent="0.3">
      <c r="A825">
        <v>66.825276522152734</v>
      </c>
      <c r="B825">
        <v>67.642885519388997</v>
      </c>
      <c r="C825">
        <v>139.54921640130777</v>
      </c>
      <c r="D825">
        <v>-68.917110609198573</v>
      </c>
      <c r="E825">
        <v>21.382114244679698</v>
      </c>
      <c r="F825">
        <v>47.681309994618566</v>
      </c>
      <c r="G825">
        <v>95.093225683332605</v>
      </c>
    </row>
    <row r="826" spans="1:7" x14ac:dyDescent="0.3">
      <c r="A826">
        <v>45.530896700974296</v>
      </c>
      <c r="B826">
        <v>39.001585545350913</v>
      </c>
      <c r="C826">
        <v>82.433822749040601</v>
      </c>
      <c r="D826">
        <v>-25.858298275074091</v>
      </c>
      <c r="E826">
        <v>17.0120701050737</v>
      </c>
      <c r="F826">
        <v>47.541874402635749</v>
      </c>
      <c r="G826">
        <v>94.598683258749048</v>
      </c>
    </row>
    <row r="827" spans="1:7" x14ac:dyDescent="0.3">
      <c r="A827">
        <v>37.456502203410551</v>
      </c>
      <c r="B827">
        <v>18.015025726677923</v>
      </c>
      <c r="C827">
        <v>40.71596067060851</v>
      </c>
      <c r="D827">
        <v>20.5510667857953</v>
      </c>
      <c r="E827">
        <v>18.703216648786999</v>
      </c>
      <c r="F827">
        <v>0.12367698590906429</v>
      </c>
      <c r="G827">
        <v>0.10220692369979645</v>
      </c>
    </row>
    <row r="828" spans="1:7" x14ac:dyDescent="0.3">
      <c r="A828">
        <v>21.361836018386498</v>
      </c>
      <c r="B828">
        <v>63.049509284025405</v>
      </c>
      <c r="C828">
        <v>130.62050838485681</v>
      </c>
      <c r="D828">
        <v>-146.45491883625141</v>
      </c>
      <c r="E828">
        <v>20.050947597666902</v>
      </c>
      <c r="F828">
        <v>61.712239964474406</v>
      </c>
      <c r="G828">
        <v>123.97829298845174</v>
      </c>
    </row>
    <row r="829" spans="1:7" x14ac:dyDescent="0.3">
      <c r="A829">
        <v>20.554683201299945</v>
      </c>
      <c r="B829">
        <v>12.460067425374652</v>
      </c>
      <c r="C829">
        <v>29.208322774744811</v>
      </c>
      <c r="D829">
        <v>4.0037441449215905</v>
      </c>
      <c r="E829">
        <v>14.863807741786999</v>
      </c>
      <c r="F829">
        <v>52.688656726653107</v>
      </c>
      <c r="G829">
        <v>106.13723219563096</v>
      </c>
    </row>
    <row r="830" spans="1:7" x14ac:dyDescent="0.3">
      <c r="A830">
        <v>34.905078478815753</v>
      </c>
      <c r="B830">
        <v>32.080971898894106</v>
      </c>
      <c r="C830">
        <v>68.689492900865361</v>
      </c>
      <c r="D830">
        <v>-26.499580755852392</v>
      </c>
      <c r="E830">
        <v>24.503123092100999</v>
      </c>
      <c r="F830">
        <v>52.264377253937063</v>
      </c>
      <c r="G830">
        <v>104.14807285022769</v>
      </c>
    </row>
    <row r="831" spans="1:7" x14ac:dyDescent="0.3">
      <c r="A831">
        <v>39.685029395767849</v>
      </c>
      <c r="B831">
        <v>20.934644843997159</v>
      </c>
      <c r="C831">
        <v>46.48920047455961</v>
      </c>
      <c r="D831">
        <v>16.350840881822599</v>
      </c>
      <c r="E831">
        <v>25.968697419680002</v>
      </c>
      <c r="F831">
        <v>55.200193183045151</v>
      </c>
      <c r="G831">
        <v>111.33498483558674</v>
      </c>
    </row>
    <row r="832" spans="1:7" x14ac:dyDescent="0.3">
      <c r="A832">
        <v>67.496719832612129</v>
      </c>
      <c r="B832">
        <v>42.84684758324093</v>
      </c>
      <c r="C832">
        <v>89.969363182801942</v>
      </c>
      <c r="D832">
        <v>6.7734041304804009</v>
      </c>
      <c r="E832">
        <v>12.9605107978105</v>
      </c>
      <c r="F832">
        <v>47.650370349906098</v>
      </c>
      <c r="G832">
        <v>94.496869868336461</v>
      </c>
    </row>
    <row r="833" spans="1:7" x14ac:dyDescent="0.3">
      <c r="A833">
        <v>20.198921770994851</v>
      </c>
      <c r="B833">
        <v>50.892305349003188</v>
      </c>
      <c r="C833">
        <v>106.24229148268888</v>
      </c>
      <c r="D833">
        <v>-112.22431388511291</v>
      </c>
      <c r="E833">
        <v>29.594275532148199</v>
      </c>
      <c r="F833">
        <v>51.934583705099818</v>
      </c>
      <c r="G833">
        <v>103.49191406593737</v>
      </c>
    </row>
    <row r="834" spans="1:7" x14ac:dyDescent="0.3">
      <c r="A834">
        <v>54.670018312764356</v>
      </c>
      <c r="B834">
        <v>27.6128071629219</v>
      </c>
      <c r="C834">
        <v>59.914639125482722</v>
      </c>
      <c r="D834">
        <v>26.188659071230191</v>
      </c>
      <c r="E834">
        <v>19.557582439802399</v>
      </c>
      <c r="F834">
        <v>46.650288734182439</v>
      </c>
      <c r="G834">
        <v>92.543090828571636</v>
      </c>
    </row>
    <row r="835" spans="1:7" x14ac:dyDescent="0.3">
      <c r="A835">
        <v>54.830281972162297</v>
      </c>
      <c r="B835">
        <v>30.610147024409734</v>
      </c>
      <c r="C835">
        <v>66.007844710983164</v>
      </c>
      <c r="D835">
        <v>17.372100386051301</v>
      </c>
      <c r="E835">
        <v>17.800277287145299</v>
      </c>
      <c r="F835">
        <v>39.267244328325233</v>
      </c>
      <c r="G835">
        <v>78.204280271128169</v>
      </c>
    </row>
    <row r="836" spans="1:7" x14ac:dyDescent="0.3">
      <c r="A836">
        <v>37.300473572393003</v>
      </c>
      <c r="B836">
        <v>19.057496989106436</v>
      </c>
      <c r="C836">
        <v>42.114392011750432</v>
      </c>
      <c r="D836">
        <v>18.141987315109802</v>
      </c>
      <c r="E836">
        <v>22.665430623917899</v>
      </c>
      <c r="F836">
        <v>41.792535337679439</v>
      </c>
      <c r="G836">
        <v>84.436514868729418</v>
      </c>
    </row>
    <row r="837" spans="1:7" x14ac:dyDescent="0.3">
      <c r="A837">
        <v>63.778443732917914</v>
      </c>
      <c r="B837">
        <v>45.780534800018792</v>
      </c>
      <c r="C837">
        <v>95.892065580788142</v>
      </c>
      <c r="D837">
        <v>-9.5445554704774764</v>
      </c>
      <c r="E837">
        <v>16.549620019706701</v>
      </c>
      <c r="F837">
        <v>48.033438118477804</v>
      </c>
      <c r="G837">
        <v>95.776601178611003</v>
      </c>
    </row>
    <row r="838" spans="1:7" x14ac:dyDescent="0.3">
      <c r="A838">
        <v>49.126989719443344</v>
      </c>
      <c r="B838">
        <v>12.645822710533125</v>
      </c>
      <c r="C838">
        <v>30.056941834899995</v>
      </c>
      <c r="D838">
        <v>59.875807744225604</v>
      </c>
      <c r="E838">
        <v>20.112981220485</v>
      </c>
      <c r="F838">
        <v>49.330371906364846</v>
      </c>
      <c r="G838">
        <v>98.147590682021018</v>
      </c>
    </row>
    <row r="839" spans="1:7" x14ac:dyDescent="0.3">
      <c r="A839">
        <v>56.390221612011104</v>
      </c>
      <c r="B839">
        <v>50.859874773299175</v>
      </c>
      <c r="C839">
        <v>105.94091266240021</v>
      </c>
      <c r="D839">
        <v>-39.389780625242906</v>
      </c>
      <c r="E839">
        <v>20.785096355846999</v>
      </c>
      <c r="F839">
        <v>52.572648540455631</v>
      </c>
      <c r="G839">
        <v>105.61718351842474</v>
      </c>
    </row>
    <row r="840" spans="1:7" x14ac:dyDescent="0.3">
      <c r="A840">
        <v>51.586535286619302</v>
      </c>
      <c r="B840">
        <v>46.783260536202704</v>
      </c>
      <c r="C840">
        <v>98.149911029032253</v>
      </c>
      <c r="D840">
        <v>-37.314131756025702</v>
      </c>
      <c r="E840">
        <v>19.942663253125801</v>
      </c>
      <c r="F840">
        <v>46.41684478042184</v>
      </c>
      <c r="G840">
        <v>92.573053148582559</v>
      </c>
    </row>
    <row r="841" spans="1:7" x14ac:dyDescent="0.3">
      <c r="A841">
        <v>24.605929751392097</v>
      </c>
      <c r="B841">
        <v>51.340126733593607</v>
      </c>
      <c r="C841">
        <v>106.88974620964592</v>
      </c>
      <c r="D841">
        <v>-104.3811907394186</v>
      </c>
      <c r="E841">
        <v>16.2075375097536</v>
      </c>
      <c r="F841">
        <v>52.410294606592558</v>
      </c>
      <c r="G841">
        <v>104.94733341347415</v>
      </c>
    </row>
    <row r="842" spans="1:7" x14ac:dyDescent="0.3">
      <c r="A842">
        <v>44.426753887093255</v>
      </c>
      <c r="B842">
        <v>11.481065200397975</v>
      </c>
      <c r="C842">
        <v>27.113865989001777</v>
      </c>
      <c r="D842">
        <v>54.888634915885696</v>
      </c>
      <c r="E842">
        <v>23.072582453395999</v>
      </c>
      <c r="F842">
        <v>50.732474455123182</v>
      </c>
      <c r="G842">
        <v>100.96399163189713</v>
      </c>
    </row>
    <row r="843" spans="1:7" x14ac:dyDescent="0.3">
      <c r="A843">
        <v>34.777717707065001</v>
      </c>
      <c r="B843">
        <v>50.187508206041528</v>
      </c>
      <c r="C843">
        <v>104.95966004804127</v>
      </c>
      <c r="D843">
        <v>-81.1433479259954</v>
      </c>
      <c r="E843">
        <v>20.265216779247599</v>
      </c>
      <c r="F843">
        <v>49.001041137613903</v>
      </c>
      <c r="G843">
        <v>97.414578194879795</v>
      </c>
    </row>
    <row r="844" spans="1:7" x14ac:dyDescent="0.3">
      <c r="A844">
        <v>34.232906457083253</v>
      </c>
      <c r="B844">
        <v>53.051700708149568</v>
      </c>
      <c r="C844">
        <v>111.05681728244956</v>
      </c>
      <c r="D844">
        <v>-91.375982137744103</v>
      </c>
      <c r="E844">
        <v>10.746849741499</v>
      </c>
      <c r="F844">
        <v>48.081334291155891</v>
      </c>
      <c r="G844">
        <v>96.162973860976621</v>
      </c>
    </row>
    <row r="845" spans="1:7" x14ac:dyDescent="0.3">
      <c r="A845">
        <v>39.471052187312154</v>
      </c>
      <c r="B845">
        <v>49.3829750768952</v>
      </c>
      <c r="C845">
        <v>103.44352557155437</v>
      </c>
      <c r="D845">
        <v>-69.483154642242312</v>
      </c>
      <c r="E845">
        <v>17.0048120142126</v>
      </c>
      <c r="F845">
        <v>48.310767534514802</v>
      </c>
      <c r="G845">
        <v>96.577140670910651</v>
      </c>
    </row>
    <row r="846" spans="1:7" x14ac:dyDescent="0.3">
      <c r="A846">
        <v>56.112320161607698</v>
      </c>
      <c r="B846">
        <v>30.396727643412234</v>
      </c>
      <c r="C846">
        <v>64.873761500822042</v>
      </c>
      <c r="D846">
        <v>21.636794884830095</v>
      </c>
      <c r="E846">
        <v>15.533062920194901</v>
      </c>
      <c r="F846">
        <v>52.030050690603041</v>
      </c>
      <c r="G846">
        <v>103.8472034651481</v>
      </c>
    </row>
    <row r="847" spans="1:7" x14ac:dyDescent="0.3">
      <c r="A847">
        <v>33.593688777778098</v>
      </c>
      <c r="B847">
        <v>38.236973911868482</v>
      </c>
      <c r="C847">
        <v>80.590376811273075</v>
      </c>
      <c r="D847">
        <v>-46.96836884528841</v>
      </c>
      <c r="E847">
        <v>17.523443764734701</v>
      </c>
      <c r="F847">
        <v>47.777909974075214</v>
      </c>
      <c r="G847">
        <v>95.170265865028114</v>
      </c>
    </row>
    <row r="848" spans="1:7" x14ac:dyDescent="0.3">
      <c r="A848">
        <v>52.903986436364853</v>
      </c>
      <c r="B848">
        <v>39.510405638399661</v>
      </c>
      <c r="C848">
        <v>83.14137074867196</v>
      </c>
      <c r="D848">
        <v>-12.1731246794198</v>
      </c>
      <c r="E848">
        <v>25.3441705959156</v>
      </c>
      <c r="F848">
        <v>49.54245181855363</v>
      </c>
      <c r="G848">
        <v>98.765799133172678</v>
      </c>
    </row>
    <row r="849" spans="1:7" x14ac:dyDescent="0.3">
      <c r="A849">
        <v>68.640465583937811</v>
      </c>
      <c r="B849">
        <v>77.90416824639496</v>
      </c>
      <c r="C849">
        <v>159.85123200096712</v>
      </c>
      <c r="D849">
        <v>-95.730685177714008</v>
      </c>
      <c r="E849">
        <v>21.6510699266153</v>
      </c>
      <c r="F849">
        <v>48.247837592038522</v>
      </c>
      <c r="G849">
        <v>96.578302760152127</v>
      </c>
    </row>
    <row r="850" spans="1:7" x14ac:dyDescent="0.3">
      <c r="A850">
        <v>30.784764524647539</v>
      </c>
      <c r="B850">
        <v>17.431264995360049</v>
      </c>
      <c r="C850">
        <v>39.754992841718085</v>
      </c>
      <c r="D850">
        <v>8.6486138222156015</v>
      </c>
      <c r="E850">
        <v>16.125777447152402</v>
      </c>
      <c r="F850">
        <v>54.818313986956611</v>
      </c>
      <c r="G850">
        <v>110.25472406768046</v>
      </c>
    </row>
    <row r="851" spans="1:7" x14ac:dyDescent="0.3">
      <c r="A851">
        <v>24.25171024039382</v>
      </c>
      <c r="B851">
        <v>18.289903272869228</v>
      </c>
      <c r="C851">
        <v>41.165566188656435</v>
      </c>
      <c r="D851">
        <v>-6.5327245387284023</v>
      </c>
      <c r="E851">
        <v>24.819373219923399</v>
      </c>
      <c r="F851">
        <v>52.788161578243688</v>
      </c>
      <c r="G851">
        <v>105.69602331970998</v>
      </c>
    </row>
    <row r="852" spans="1:7" x14ac:dyDescent="0.3">
      <c r="A852">
        <v>39.971465063397552</v>
      </c>
      <c r="B852">
        <v>31.218754416883804</v>
      </c>
      <c r="C852">
        <v>67.205073257907387</v>
      </c>
      <c r="D852">
        <v>-14.140841343899694</v>
      </c>
      <c r="E852">
        <v>18.551702629541499</v>
      </c>
      <c r="F852">
        <v>52.901916139468767</v>
      </c>
      <c r="G852">
        <v>105.06795327336837</v>
      </c>
    </row>
    <row r="853" spans="1:7" x14ac:dyDescent="0.3">
      <c r="A853">
        <v>41.915526111649356</v>
      </c>
      <c r="B853">
        <v>39.652401552066017</v>
      </c>
      <c r="C853">
        <v>83.299089868354613</v>
      </c>
      <c r="D853">
        <v>-34.386553541283718</v>
      </c>
      <c r="E853">
        <v>22.487632426912299</v>
      </c>
      <c r="F853">
        <v>43.199757811099644</v>
      </c>
      <c r="G853">
        <v>87.040928431277749</v>
      </c>
    </row>
    <row r="854" spans="1:7" x14ac:dyDescent="0.3">
      <c r="A854">
        <v>43.598103915826002</v>
      </c>
      <c r="B854">
        <v>49.404845344317572</v>
      </c>
      <c r="C854">
        <v>103.04509397833203</v>
      </c>
      <c r="D854">
        <v>-60.631581810041098</v>
      </c>
      <c r="E854">
        <v>19.311247671557201</v>
      </c>
      <c r="F854">
        <v>49.670882140415998</v>
      </c>
      <c r="G854">
        <v>99.272243933043541</v>
      </c>
    </row>
    <row r="855" spans="1:7" x14ac:dyDescent="0.3">
      <c r="A855">
        <v>22.343221301146805</v>
      </c>
      <c r="B855">
        <v>51.549583018370278</v>
      </c>
      <c r="C855">
        <v>107.95981219075135</v>
      </c>
      <c r="D855">
        <v>-110.51122851837602</v>
      </c>
      <c r="E855">
        <v>24.109376058847801</v>
      </c>
      <c r="F855">
        <v>50.820826055060387</v>
      </c>
      <c r="G855">
        <v>100.97916805304686</v>
      </c>
    </row>
    <row r="856" spans="1:7" x14ac:dyDescent="0.3">
      <c r="A856">
        <v>35.313952642238746</v>
      </c>
      <c r="B856">
        <v>72.987888997468247</v>
      </c>
      <c r="C856">
        <v>150.78717888878049</v>
      </c>
      <c r="D856">
        <v>-148.7916811076629</v>
      </c>
      <c r="E856">
        <v>15.6049795531251</v>
      </c>
      <c r="F856">
        <v>57.578794163595859</v>
      </c>
      <c r="G856">
        <v>115.03750339691571</v>
      </c>
    </row>
    <row r="857" spans="1:7" x14ac:dyDescent="0.3">
      <c r="A857">
        <v>38.100724579429702</v>
      </c>
      <c r="B857">
        <v>37.703801495968165</v>
      </c>
      <c r="C857">
        <v>79.989673351998547</v>
      </c>
      <c r="D857">
        <v>-37.053510440479798</v>
      </c>
      <c r="E857">
        <v>24.302907047477198</v>
      </c>
      <c r="F857">
        <v>38.937135944894713</v>
      </c>
      <c r="G857">
        <v>78.784201891029312</v>
      </c>
    </row>
    <row r="858" spans="1:7" x14ac:dyDescent="0.3">
      <c r="A858">
        <v>55.878912001178399</v>
      </c>
      <c r="B858">
        <v>19.622431350311217</v>
      </c>
      <c r="C858">
        <v>43.90513237184998</v>
      </c>
      <c r="D858">
        <v>52.613553714757302</v>
      </c>
      <c r="E858">
        <v>25.501162782656301</v>
      </c>
      <c r="F858">
        <v>47.302642334017662</v>
      </c>
      <c r="G858">
        <v>94.250422535708793</v>
      </c>
    </row>
    <row r="859" spans="1:7" x14ac:dyDescent="0.3">
      <c r="A859">
        <v>55.651567981658843</v>
      </c>
      <c r="B859">
        <v>21.007894928106637</v>
      </c>
      <c r="C859">
        <v>46.683495561961401</v>
      </c>
      <c r="D859">
        <v>47.992562231315304</v>
      </c>
      <c r="E859">
        <v>13.4210904553214</v>
      </c>
      <c r="F859">
        <v>53.018556929352307</v>
      </c>
      <c r="G859">
        <v>106.3148938779342</v>
      </c>
    </row>
    <row r="860" spans="1:7" x14ac:dyDescent="0.3">
      <c r="A860">
        <v>62.403236566983075</v>
      </c>
      <c r="B860">
        <v>45.130382519470935</v>
      </c>
      <c r="C860">
        <v>94.334866234299113</v>
      </c>
      <c r="D860">
        <v>-9.9598665213974868</v>
      </c>
      <c r="E860">
        <v>22.199660359238599</v>
      </c>
      <c r="F860">
        <v>52.98538707977098</v>
      </c>
      <c r="G860">
        <v>106.08841644824176</v>
      </c>
    </row>
    <row r="861" spans="1:7" x14ac:dyDescent="0.3">
      <c r="A861">
        <v>40.42304624183511</v>
      </c>
      <c r="B861">
        <v>66.906847463509735</v>
      </c>
      <c r="C861">
        <v>138.39617591021135</v>
      </c>
      <c r="D861">
        <v>-119.99252559843801</v>
      </c>
      <c r="E861">
        <v>12.630725278869701</v>
      </c>
      <c r="F861">
        <v>55.984795667034952</v>
      </c>
      <c r="G861">
        <v>111.37742128572174</v>
      </c>
    </row>
    <row r="862" spans="1:7" x14ac:dyDescent="0.3">
      <c r="A862">
        <v>28.422162227092855</v>
      </c>
      <c r="B862">
        <v>51.922136543274704</v>
      </c>
      <c r="C862">
        <v>108.76568085774876</v>
      </c>
      <c r="D862">
        <v>-99.561789614114815</v>
      </c>
      <c r="E862">
        <v>21.416488110693301</v>
      </c>
      <c r="F862">
        <v>43.884977551503333</v>
      </c>
      <c r="G862">
        <v>86.923111708106632</v>
      </c>
    </row>
    <row r="863" spans="1:7" x14ac:dyDescent="0.3">
      <c r="A863">
        <v>28.017677428703635</v>
      </c>
      <c r="B863">
        <v>69.46354458044145</v>
      </c>
      <c r="C863">
        <v>143.78937818249068</v>
      </c>
      <c r="D863">
        <v>-152.89065701228486</v>
      </c>
      <c r="E863">
        <v>25.2156658158911</v>
      </c>
      <c r="F863">
        <v>43.779127818956184</v>
      </c>
      <c r="G863">
        <v>88.069002788753139</v>
      </c>
    </row>
    <row r="864" spans="1:7" x14ac:dyDescent="0.3">
      <c r="A864">
        <v>66.687398994474094</v>
      </c>
      <c r="B864">
        <v>37.778246257590645</v>
      </c>
      <c r="C864">
        <v>79.961727903214225</v>
      </c>
      <c r="D864">
        <v>20.161744077079703</v>
      </c>
      <c r="E864">
        <v>16.160124229889998</v>
      </c>
      <c r="F864">
        <v>54.593013510564177</v>
      </c>
      <c r="G864">
        <v>109.90072871608018</v>
      </c>
    </row>
    <row r="865" spans="1:7" x14ac:dyDescent="0.3">
      <c r="A865">
        <v>21.693870061079103</v>
      </c>
      <c r="B865">
        <v>40.617407863244587</v>
      </c>
      <c r="C865">
        <v>85.599268454709517</v>
      </c>
      <c r="D865">
        <v>-78.279105828581407</v>
      </c>
      <c r="E865">
        <v>14.117390671891</v>
      </c>
      <c r="F865">
        <v>56.571216273809434</v>
      </c>
      <c r="G865">
        <v>113.76492111464582</v>
      </c>
    </row>
    <row r="866" spans="1:7" x14ac:dyDescent="0.3">
      <c r="A866">
        <v>58.564224347465</v>
      </c>
      <c r="B866">
        <v>31.835716792951985</v>
      </c>
      <c r="C866">
        <v>67.967280176367382</v>
      </c>
      <c r="D866">
        <v>21.901707391842393</v>
      </c>
      <c r="E866">
        <v>21.9512336458371</v>
      </c>
      <c r="F866">
        <v>53.808473506866086</v>
      </c>
      <c r="G866">
        <v>107.18428346268399</v>
      </c>
    </row>
    <row r="867" spans="1:7" x14ac:dyDescent="0.3">
      <c r="A867">
        <v>56.1800000407139</v>
      </c>
      <c r="B867">
        <v>38.883547136695768</v>
      </c>
      <c r="C867">
        <v>81.923015317180017</v>
      </c>
      <c r="D867">
        <v>-3.7941086706980087</v>
      </c>
      <c r="E867">
        <v>7.5914163933827998</v>
      </c>
      <c r="F867">
        <v>59.642850604927929</v>
      </c>
      <c r="G867">
        <v>119.68131684669339</v>
      </c>
    </row>
    <row r="868" spans="1:7" x14ac:dyDescent="0.3">
      <c r="A868">
        <v>25.266890914374393</v>
      </c>
      <c r="B868">
        <v>28.198384499428968</v>
      </c>
      <c r="C868">
        <v>60.45597663396871</v>
      </c>
      <c r="D868">
        <v>-33.429360124896988</v>
      </c>
      <c r="E868">
        <v>19.0910232656902</v>
      </c>
      <c r="F868">
        <v>54.811260331420307</v>
      </c>
      <c r="G868">
        <v>108.75941799327482</v>
      </c>
    </row>
    <row r="869" spans="1:7" x14ac:dyDescent="0.3">
      <c r="A869">
        <v>44.958008687866041</v>
      </c>
      <c r="B869">
        <v>42.989330702966832</v>
      </c>
      <c r="C869">
        <v>90.123402126671877</v>
      </c>
      <c r="D869">
        <v>-38.535007751985688</v>
      </c>
      <c r="E869">
        <v>15.293776028509701</v>
      </c>
      <c r="F869">
        <v>42.080886373081995</v>
      </c>
      <c r="G869">
        <v>84.481298974079806</v>
      </c>
    </row>
    <row r="870" spans="1:7" x14ac:dyDescent="0.3">
      <c r="A870">
        <v>26.148975139047259</v>
      </c>
      <c r="B870">
        <v>18.66699038173839</v>
      </c>
      <c r="C870">
        <v>41.851054988973111</v>
      </c>
      <c r="D870">
        <v>-3.7661216733731919</v>
      </c>
      <c r="E870">
        <v>15.8968223209298</v>
      </c>
      <c r="F870">
        <v>49.433155801928436</v>
      </c>
      <c r="G870">
        <v>98.003209856162954</v>
      </c>
    </row>
    <row r="871" spans="1:7" x14ac:dyDescent="0.3">
      <c r="A871">
        <v>48.518821945411595</v>
      </c>
      <c r="B871">
        <v>36.381204411874251</v>
      </c>
      <c r="C871">
        <v>77.308414975049246</v>
      </c>
      <c r="D871">
        <v>-12.196626098541088</v>
      </c>
      <c r="E871">
        <v>15.1037990609011</v>
      </c>
      <c r="F871">
        <v>44.496985760453867</v>
      </c>
      <c r="G871">
        <v>89.188596745701119</v>
      </c>
    </row>
    <row r="872" spans="1:7" x14ac:dyDescent="0.3">
      <c r="A872">
        <v>42.548031601386199</v>
      </c>
      <c r="B872">
        <v>49.769910062547162</v>
      </c>
      <c r="C872">
        <v>103.60317675876536</v>
      </c>
      <c r="D872">
        <v>-63.568601264593696</v>
      </c>
      <c r="E872">
        <v>20.239904868318298</v>
      </c>
      <c r="F872">
        <v>41.006790733788876</v>
      </c>
      <c r="G872">
        <v>82.552167490254348</v>
      </c>
    </row>
    <row r="873" spans="1:7" x14ac:dyDescent="0.3">
      <c r="A873">
        <v>39.496598397996252</v>
      </c>
      <c r="B873">
        <v>41.997394988668205</v>
      </c>
      <c r="C873">
        <v>88.497308893334306</v>
      </c>
      <c r="D873">
        <v>-47.019415001499894</v>
      </c>
      <c r="E873">
        <v>14.7724280557496</v>
      </c>
      <c r="F873">
        <v>50.854840653043333</v>
      </c>
      <c r="G873">
        <v>102.56029508262834</v>
      </c>
    </row>
    <row r="874" spans="1:7" x14ac:dyDescent="0.3">
      <c r="A874">
        <v>35.803531259935852</v>
      </c>
      <c r="B874">
        <v>27.8555323491153</v>
      </c>
      <c r="C874">
        <v>59.887858878704129</v>
      </c>
      <c r="D874">
        <v>-11.504156629365596</v>
      </c>
      <c r="E874">
        <v>23.3641698544074</v>
      </c>
      <c r="F874">
        <v>51.04124748862003</v>
      </c>
      <c r="G874">
        <v>102.62405472090806</v>
      </c>
    </row>
    <row r="875" spans="1:7" x14ac:dyDescent="0.3">
      <c r="A875">
        <v>24.209732086498406</v>
      </c>
      <c r="B875">
        <v>62.947663365890406</v>
      </c>
      <c r="C875">
        <v>130.69487024175112</v>
      </c>
      <c r="D875">
        <v>-140.87063626134523</v>
      </c>
      <c r="E875">
        <v>24.174238427219201</v>
      </c>
      <c r="F875">
        <v>48.360479315832613</v>
      </c>
      <c r="G875">
        <v>95.876691375534378</v>
      </c>
    </row>
    <row r="876" spans="1:7" x14ac:dyDescent="0.3">
      <c r="A876">
        <v>36.712382969794348</v>
      </c>
      <c r="B876">
        <v>43.62247518614523</v>
      </c>
      <c r="C876">
        <v>91.71495008803052</v>
      </c>
      <c r="D876">
        <v>-57.412870044816501</v>
      </c>
      <c r="E876">
        <v>16.165822653051901</v>
      </c>
      <c r="F876">
        <v>41.74077502154006</v>
      </c>
      <c r="G876">
        <v>83.812510310766143</v>
      </c>
    </row>
    <row r="877" spans="1:7" x14ac:dyDescent="0.3">
      <c r="A877">
        <v>64.768427459547837</v>
      </c>
      <c r="B877">
        <v>72.924421187018723</v>
      </c>
      <c r="C877">
        <v>149.90695362574803</v>
      </c>
      <c r="D877">
        <v>-88.562786853034396</v>
      </c>
      <c r="E877">
        <v>27.882005886519298</v>
      </c>
      <c r="F877">
        <v>52.247760915469726</v>
      </c>
      <c r="G877">
        <v>104.32082766626672</v>
      </c>
    </row>
    <row r="878" spans="1:7" x14ac:dyDescent="0.3">
      <c r="A878">
        <v>62.546153234327804</v>
      </c>
      <c r="B878">
        <v>56.384832204269543</v>
      </c>
      <c r="C878">
        <v>117.18828759739904</v>
      </c>
      <c r="D878">
        <v>-43.943954585162103</v>
      </c>
      <c r="E878">
        <v>21.127681543483298</v>
      </c>
      <c r="F878">
        <v>52.157574414426435</v>
      </c>
      <c r="G878">
        <v>103.4416726312849</v>
      </c>
    </row>
    <row r="879" spans="1:7" x14ac:dyDescent="0.3">
      <c r="A879">
        <v>57.134748766284368</v>
      </c>
      <c r="B879">
        <v>72.244915826262087</v>
      </c>
      <c r="C879">
        <v>148.84321514339854</v>
      </c>
      <c r="D879">
        <v>-102.23501178217373</v>
      </c>
      <c r="E879">
        <v>27.481153552360801</v>
      </c>
      <c r="F879">
        <v>54.255122456340793</v>
      </c>
      <c r="G879">
        <v>107.82361857999213</v>
      </c>
    </row>
    <row r="880" spans="1:7" x14ac:dyDescent="0.3">
      <c r="A880">
        <v>63.166103160156183</v>
      </c>
      <c r="B880">
        <v>65.30610829521369</v>
      </c>
      <c r="C880">
        <v>134.69582791312763</v>
      </c>
      <c r="D880">
        <v>-68.957543039157173</v>
      </c>
      <c r="E880">
        <v>20.290826845033099</v>
      </c>
      <c r="F880">
        <v>52.176172679271701</v>
      </c>
      <c r="G880">
        <v>103.85549944191315</v>
      </c>
    </row>
    <row r="881" spans="1:7" x14ac:dyDescent="0.3">
      <c r="A881">
        <v>38.129016060659751</v>
      </c>
      <c r="B881">
        <v>60.866452300984349</v>
      </c>
      <c r="C881">
        <v>125.8354670470798</v>
      </c>
      <c r="D881">
        <v>-105.7451346465531</v>
      </c>
      <c r="E881">
        <v>21.720239862549501</v>
      </c>
      <c r="F881">
        <v>48.576276977301539</v>
      </c>
      <c r="G881">
        <v>96.471353716530146</v>
      </c>
    </row>
    <row r="882" spans="1:7" x14ac:dyDescent="0.3">
      <c r="A882">
        <v>69.523127169358446</v>
      </c>
      <c r="B882">
        <v>78.342174551324248</v>
      </c>
      <c r="C882">
        <v>161.37834896833891</v>
      </c>
      <c r="D882">
        <v>-96.255355159608001</v>
      </c>
      <c r="E882">
        <v>18.8112095212215</v>
      </c>
      <c r="F882">
        <v>52.789666210809898</v>
      </c>
      <c r="G882">
        <v>106.38259034136154</v>
      </c>
    </row>
    <row r="883" spans="1:7" x14ac:dyDescent="0.3">
      <c r="A883">
        <v>23.781007377618856</v>
      </c>
      <c r="B883">
        <v>57.04998539990445</v>
      </c>
      <c r="C883">
        <v>118.6372672114733</v>
      </c>
      <c r="D883">
        <v>-123.64706833224071</v>
      </c>
      <c r="E883">
        <v>16.609784454282799</v>
      </c>
      <c r="F883">
        <v>57.443671013089734</v>
      </c>
      <c r="G883">
        <v>113.9359521245941</v>
      </c>
    </row>
    <row r="884" spans="1:7" x14ac:dyDescent="0.3">
      <c r="A884">
        <v>55.238069700199752</v>
      </c>
      <c r="B884">
        <v>64.10304353371717</v>
      </c>
      <c r="C884">
        <v>132.59688068871276</v>
      </c>
      <c r="D884">
        <v>-81.666126907961598</v>
      </c>
      <c r="E884">
        <v>25.2911904401372</v>
      </c>
      <c r="F884">
        <v>40.646578199453195</v>
      </c>
      <c r="G884">
        <v>82.258026510482125</v>
      </c>
    </row>
    <row r="885" spans="1:7" x14ac:dyDescent="0.3">
      <c r="A885">
        <v>34.75888379524315</v>
      </c>
      <c r="B885">
        <v>62.893322556677305</v>
      </c>
      <c r="C885">
        <v>130.25824654602832</v>
      </c>
      <c r="D885">
        <v>-119.1175923787237</v>
      </c>
      <c r="E885">
        <v>19.423931021824</v>
      </c>
      <c r="F885">
        <v>48.409964657352802</v>
      </c>
      <c r="G885">
        <v>96.692161650480756</v>
      </c>
    </row>
    <row r="886" spans="1:7" x14ac:dyDescent="0.3">
      <c r="A886">
        <v>40.519431971623099</v>
      </c>
      <c r="B886">
        <v>40.025898124545577</v>
      </c>
      <c r="C886">
        <v>84.111605057335865</v>
      </c>
      <c r="D886">
        <v>-38.397151582353203</v>
      </c>
      <c r="E886">
        <v>20.334652585597301</v>
      </c>
      <c r="F886">
        <v>51.715833567122303</v>
      </c>
      <c r="G886">
        <v>102.55485396457836</v>
      </c>
    </row>
    <row r="887" spans="1:7" x14ac:dyDescent="0.3">
      <c r="A887">
        <v>27.829910199516853</v>
      </c>
      <c r="B887">
        <v>57.070196404752721</v>
      </c>
      <c r="C887">
        <v>118.16281963240506</v>
      </c>
      <c r="D887">
        <v>-114.83780329757229</v>
      </c>
      <c r="E887">
        <v>24.6578777504714</v>
      </c>
      <c r="F887">
        <v>40.286830754195257</v>
      </c>
      <c r="G887">
        <v>80.867922733790806</v>
      </c>
    </row>
    <row r="888" spans="1:7" x14ac:dyDescent="0.3">
      <c r="A888">
        <v>56.6083422495607</v>
      </c>
      <c r="B888">
        <v>20.339895631090553</v>
      </c>
      <c r="C888">
        <v>45.510444169171791</v>
      </c>
      <c r="D888">
        <v>51.665163750413598</v>
      </c>
      <c r="E888">
        <v>12.029919132119501</v>
      </c>
      <c r="F888">
        <v>49.233219448583547</v>
      </c>
      <c r="G888">
        <v>98.162343586597984</v>
      </c>
    </row>
    <row r="889" spans="1:7" x14ac:dyDescent="0.3">
      <c r="A889">
        <v>45.378439825461292</v>
      </c>
      <c r="B889">
        <v>65.283575364024955</v>
      </c>
      <c r="C889">
        <v>134.88464737315905</v>
      </c>
      <c r="D889">
        <v>-104.81601453622818</v>
      </c>
      <c r="E889">
        <v>29.026839967257001</v>
      </c>
      <c r="F889">
        <v>56.410829783090328</v>
      </c>
      <c r="G889">
        <v>112.21226776287077</v>
      </c>
    </row>
    <row r="890" spans="1:7" x14ac:dyDescent="0.3">
      <c r="A890">
        <v>46.767040800448854</v>
      </c>
      <c r="B890">
        <v>70.402841849751226</v>
      </c>
      <c r="C890">
        <v>145.35250781518329</v>
      </c>
      <c r="D890">
        <v>-117.73592632946611</v>
      </c>
      <c r="E890">
        <v>19.791893176198901</v>
      </c>
      <c r="F890">
        <v>41.40624764156474</v>
      </c>
      <c r="G890">
        <v>82.115660644838584</v>
      </c>
    </row>
    <row r="891" spans="1:7" x14ac:dyDescent="0.3">
      <c r="A891">
        <v>21.830999724953159</v>
      </c>
      <c r="B891">
        <v>66.668819622600225</v>
      </c>
      <c r="C891">
        <v>138.24319823624825</v>
      </c>
      <c r="D891">
        <v>-156.94722046992493</v>
      </c>
      <c r="E891">
        <v>13.3240386033034</v>
      </c>
      <c r="F891">
        <v>42.081494928157824</v>
      </c>
      <c r="G891">
        <v>84.645366812899027</v>
      </c>
    </row>
    <row r="892" spans="1:7" x14ac:dyDescent="0.3">
      <c r="A892">
        <v>56.982879046881997</v>
      </c>
      <c r="B892">
        <v>18.586821548996038</v>
      </c>
      <c r="C892">
        <v>41.954864646803827</v>
      </c>
      <c r="D892">
        <v>57.746018036512801</v>
      </c>
      <c r="E892">
        <v>18.190399076158702</v>
      </c>
      <c r="F892">
        <v>44.476157365044202</v>
      </c>
      <c r="G892">
        <v>89.174847719433799</v>
      </c>
    </row>
    <row r="893" spans="1:7" x14ac:dyDescent="0.3">
      <c r="A893">
        <v>51.496715845461608</v>
      </c>
      <c r="B893">
        <v>38.41812620259806</v>
      </c>
      <c r="C893">
        <v>81.539828444243781</v>
      </c>
      <c r="D893">
        <v>-12.586067955292208</v>
      </c>
      <c r="E893">
        <v>22.633782337500701</v>
      </c>
      <c r="F893">
        <v>43.144028079686841</v>
      </c>
      <c r="G893">
        <v>87.185470061161809</v>
      </c>
    </row>
    <row r="894" spans="1:7" x14ac:dyDescent="0.3">
      <c r="A894">
        <v>36.790978964188945</v>
      </c>
      <c r="B894">
        <v>35.670238570264132</v>
      </c>
      <c r="C894">
        <v>76.216229419208162</v>
      </c>
      <c r="D894">
        <v>-34.014521703187583</v>
      </c>
      <c r="E894">
        <v>14.251521401574101</v>
      </c>
      <c r="F894">
        <v>50.482033116495927</v>
      </c>
      <c r="G894">
        <v>100.49311030115045</v>
      </c>
    </row>
    <row r="895" spans="1:7" x14ac:dyDescent="0.3">
      <c r="A895">
        <v>67.111422105780406</v>
      </c>
      <c r="B895">
        <v>30.274497741082456</v>
      </c>
      <c r="C895">
        <v>65.510485619890844</v>
      </c>
      <c r="D895">
        <v>42.680197075596411</v>
      </c>
      <c r="E895">
        <v>16.026843170958699</v>
      </c>
      <c r="F895">
        <v>55.770684057397382</v>
      </c>
      <c r="G895">
        <v>112.41611851103248</v>
      </c>
    </row>
    <row r="896" spans="1:7" x14ac:dyDescent="0.3">
      <c r="A896">
        <v>29.211870368697397</v>
      </c>
      <c r="B896">
        <v>43.828195917998258</v>
      </c>
      <c r="C896">
        <v>92.178421200179997</v>
      </c>
      <c r="D896">
        <v>-73.108894841664693</v>
      </c>
      <c r="E896">
        <v>17.2028302423738</v>
      </c>
      <c r="F896">
        <v>54.24168826190742</v>
      </c>
      <c r="G896">
        <v>108.44081712978274</v>
      </c>
    </row>
    <row r="897" spans="1:7" x14ac:dyDescent="0.3">
      <c r="A897">
        <v>39.94173248800422</v>
      </c>
      <c r="B897">
        <v>27.798003775802549</v>
      </c>
      <c r="C897">
        <v>60.090482431142476</v>
      </c>
      <c r="D897">
        <v>-3.531598972010201</v>
      </c>
      <c r="E897">
        <v>23.004708675326299</v>
      </c>
      <c r="F897">
        <v>49.650842062088579</v>
      </c>
      <c r="G897">
        <v>99.442142529389599</v>
      </c>
    </row>
    <row r="898" spans="1:7" x14ac:dyDescent="0.3">
      <c r="A898">
        <v>55.891446870671501</v>
      </c>
      <c r="B898">
        <v>23.778477278207134</v>
      </c>
      <c r="C898">
        <v>52.137738524683563</v>
      </c>
      <c r="D898">
        <v>40.293392458371997</v>
      </c>
      <c r="E898">
        <v>19.008387353074699</v>
      </c>
      <c r="F898">
        <v>62.364853392158409</v>
      </c>
      <c r="G898">
        <v>124.10969262735003</v>
      </c>
    </row>
    <row r="899" spans="1:7" x14ac:dyDescent="0.3">
      <c r="A899">
        <v>51.268802132887856</v>
      </c>
      <c r="B899">
        <v>32.769310370811539</v>
      </c>
      <c r="C899">
        <v>69.839419998401695</v>
      </c>
      <c r="D899">
        <v>4.5034896802076929</v>
      </c>
      <c r="E899">
        <v>20.568269883331698</v>
      </c>
      <c r="F899">
        <v>47.021342909829343</v>
      </c>
      <c r="G899">
        <v>93.726380252992726</v>
      </c>
    </row>
    <row r="900" spans="1:7" x14ac:dyDescent="0.3">
      <c r="A900">
        <v>36.929805868127048</v>
      </c>
      <c r="B900">
        <v>76.24830290741744</v>
      </c>
      <c r="C900">
        <v>156.56549053400141</v>
      </c>
      <c r="D900">
        <v>-154.22486044043748</v>
      </c>
      <c r="E900">
        <v>18.4830446426934</v>
      </c>
      <c r="F900">
        <v>50.189070963520997</v>
      </c>
      <c r="G900">
        <v>100.64424916543568</v>
      </c>
    </row>
    <row r="901" spans="1:7" x14ac:dyDescent="0.3">
      <c r="A901">
        <v>22.529247940264948</v>
      </c>
      <c r="B901">
        <v>31.226242747229222</v>
      </c>
      <c r="C901">
        <v>67.064129299915578</v>
      </c>
      <c r="D901">
        <v>-48.813922625318895</v>
      </c>
      <c r="E901">
        <v>14.1744041871255</v>
      </c>
      <c r="F901">
        <v>41.660682655107742</v>
      </c>
      <c r="G901">
        <v>84.056747509367852</v>
      </c>
    </row>
    <row r="902" spans="1:7" x14ac:dyDescent="0.3">
      <c r="A902">
        <v>48.122375375477439</v>
      </c>
      <c r="B902">
        <v>32.945576239188867</v>
      </c>
      <c r="C902">
        <v>70.828188066560855</v>
      </c>
      <c r="D902">
        <v>-3.2720741666349085</v>
      </c>
      <c r="E902">
        <v>24.178515237545099</v>
      </c>
      <c r="F902">
        <v>59.059164853866577</v>
      </c>
      <c r="G902">
        <v>117.49622512781673</v>
      </c>
    </row>
    <row r="903" spans="1:7" x14ac:dyDescent="0.3">
      <c r="A903">
        <v>61.17901804951105</v>
      </c>
      <c r="B903">
        <v>68.806636938114124</v>
      </c>
      <c r="C903">
        <v>142.39613399697663</v>
      </c>
      <c r="D903">
        <v>-84.478731977899798</v>
      </c>
      <c r="E903">
        <v>29.244243810303399</v>
      </c>
      <c r="F903">
        <v>53.896205947247957</v>
      </c>
      <c r="G903">
        <v>108.2761163646867</v>
      </c>
    </row>
    <row r="904" spans="1:7" x14ac:dyDescent="0.3">
      <c r="A904">
        <v>29.463624550532799</v>
      </c>
      <c r="B904">
        <v>32.680023269945558</v>
      </c>
      <c r="C904">
        <v>69.803885389169153</v>
      </c>
      <c r="D904">
        <v>-39.053579447108604</v>
      </c>
      <c r="E904">
        <v>18.917334687654598</v>
      </c>
      <c r="F904">
        <v>46.505719522136829</v>
      </c>
      <c r="G904">
        <v>92.299721906498604</v>
      </c>
    </row>
    <row r="905" spans="1:7" x14ac:dyDescent="0.3">
      <c r="A905">
        <v>67.18276249444493</v>
      </c>
      <c r="B905">
        <v>44.692734791813699</v>
      </c>
      <c r="C905">
        <v>93.889170987441503</v>
      </c>
      <c r="D905">
        <v>0.26752907229518996</v>
      </c>
      <c r="E905">
        <v>18.654601980484799</v>
      </c>
      <c r="F905">
        <v>40.698407287677504</v>
      </c>
      <c r="G905">
        <v>80.790046497405271</v>
      </c>
    </row>
    <row r="906" spans="1:7" x14ac:dyDescent="0.3">
      <c r="A906">
        <v>68.190348204681044</v>
      </c>
      <c r="B906">
        <v>17.115865901676695</v>
      </c>
      <c r="C906">
        <v>38.938620119884114</v>
      </c>
      <c r="D906">
        <v>84.683975519077208</v>
      </c>
      <c r="E906">
        <v>15.696295952077501</v>
      </c>
      <c r="F906">
        <v>46.474657229843487</v>
      </c>
      <c r="G906">
        <v>93.054643148052719</v>
      </c>
    </row>
    <row r="907" spans="1:7" x14ac:dyDescent="0.3">
      <c r="A907">
        <v>0</v>
      </c>
      <c r="B907">
        <v>-2.2289392521093276</v>
      </c>
      <c r="C907">
        <v>4.4638709116893693</v>
      </c>
      <c r="D907">
        <v>67.782648462792807</v>
      </c>
      <c r="E907">
        <v>15.5212111915717</v>
      </c>
      <c r="F907">
        <v>47.822999412461904</v>
      </c>
      <c r="G907">
        <v>96.410873038240737</v>
      </c>
    </row>
    <row r="908" spans="1:7" x14ac:dyDescent="0.3">
      <c r="A908">
        <v>58.554496386542951</v>
      </c>
      <c r="B908">
        <v>12.693223400476464</v>
      </c>
      <c r="C908">
        <v>29.426721192254252</v>
      </c>
      <c r="D908">
        <v>79.675870467048298</v>
      </c>
      <c r="E908">
        <v>31.642267637893699</v>
      </c>
      <c r="F908">
        <v>56.284288294445098</v>
      </c>
      <c r="G908">
        <v>113.03732458750109</v>
      </c>
    </row>
    <row r="909" spans="1:7" x14ac:dyDescent="0.3">
      <c r="A909">
        <v>54.233360838577404</v>
      </c>
      <c r="B909">
        <v>32.610019657048895</v>
      </c>
      <c r="C909">
        <v>69.604173671092113</v>
      </c>
      <c r="D909">
        <v>10.785371477193991</v>
      </c>
      <c r="E909">
        <v>23.7487658904132</v>
      </c>
      <c r="F909">
        <v>53.865575325711241</v>
      </c>
      <c r="G909">
        <v>107.18619082756166</v>
      </c>
    </row>
    <row r="910" spans="1:7" x14ac:dyDescent="0.3">
      <c r="A910">
        <v>65.810946287509552</v>
      </c>
      <c r="B910">
        <v>63.862513945677975</v>
      </c>
      <c r="C910">
        <v>132.17275461779215</v>
      </c>
      <c r="D910">
        <v>-59.884374121618322</v>
      </c>
      <c r="E910">
        <v>22.068741913459501</v>
      </c>
      <c r="F910">
        <v>51.212644683085379</v>
      </c>
      <c r="G910">
        <v>102.96686139538313</v>
      </c>
    </row>
    <row r="911" spans="1:7" x14ac:dyDescent="0.3">
      <c r="A911">
        <v>46.987123301516547</v>
      </c>
      <c r="B911">
        <v>58.515396191670156</v>
      </c>
      <c r="C911">
        <v>121.61139879781581</v>
      </c>
      <c r="D911">
        <v>-81.694705056124306</v>
      </c>
      <c r="E911">
        <v>21.484041675442999</v>
      </c>
      <c r="F911">
        <v>43.765991270577359</v>
      </c>
      <c r="G911">
        <v>86.679132881262674</v>
      </c>
    </row>
    <row r="912" spans="1:7" x14ac:dyDescent="0.3">
      <c r="A912">
        <v>46.100821546708545</v>
      </c>
      <c r="B912">
        <v>34.953466680936707</v>
      </c>
      <c r="C912">
        <v>74.835588037456532</v>
      </c>
      <c r="D912">
        <v>-13.32449132023379</v>
      </c>
      <c r="E912">
        <v>15.64853060191</v>
      </c>
      <c r="F912">
        <v>48.450435749970794</v>
      </c>
      <c r="G912">
        <v>97.609865852865937</v>
      </c>
    </row>
    <row r="913" spans="1:7" x14ac:dyDescent="0.3">
      <c r="A913">
        <v>54.2759214081251</v>
      </c>
      <c r="B913">
        <v>30.467794272497279</v>
      </c>
      <c r="C913">
        <v>64.977742612063707</v>
      </c>
      <c r="D913">
        <v>17.808072168568899</v>
      </c>
      <c r="E913">
        <v>26.9594154031481</v>
      </c>
      <c r="F913">
        <v>47.720571869946589</v>
      </c>
      <c r="G913">
        <v>95.571771333438349</v>
      </c>
    </row>
    <row r="914" spans="1:7" x14ac:dyDescent="0.3">
      <c r="A914">
        <v>37.157952444269505</v>
      </c>
      <c r="B914">
        <v>32.538365355830408</v>
      </c>
      <c r="C914">
        <v>69.805179884499452</v>
      </c>
      <c r="D914">
        <v>-23.666864824265218</v>
      </c>
      <c r="E914">
        <v>20.304211495121901</v>
      </c>
      <c r="F914">
        <v>52.165591395966572</v>
      </c>
      <c r="G914">
        <v>105.16341040814393</v>
      </c>
    </row>
    <row r="915" spans="1:7" x14ac:dyDescent="0.3">
      <c r="A915">
        <v>20.585442704859851</v>
      </c>
      <c r="B915">
        <v>48.162305520958554</v>
      </c>
      <c r="C915">
        <v>100.79497610086371</v>
      </c>
      <c r="D915">
        <v>-103.28273274259629</v>
      </c>
      <c r="E915">
        <v>32.643085544359302</v>
      </c>
      <c r="F915">
        <v>45.131475805751137</v>
      </c>
      <c r="G915">
        <v>90.988881860167609</v>
      </c>
    </row>
    <row r="916" spans="1:7" x14ac:dyDescent="0.3">
      <c r="A916">
        <v>47.959523072983743</v>
      </c>
      <c r="B916">
        <v>15.945517611252722</v>
      </c>
      <c r="C916">
        <v>36.695993756398927</v>
      </c>
      <c r="D916">
        <v>47.585262821207706</v>
      </c>
      <c r="E916">
        <v>18.686199197334101</v>
      </c>
      <c r="F916">
        <v>43.904335486058415</v>
      </c>
      <c r="G916">
        <v>88.161168952068593</v>
      </c>
    </row>
    <row r="917" spans="1:7" x14ac:dyDescent="0.3">
      <c r="A917">
        <v>68.755163128268407</v>
      </c>
      <c r="B917">
        <v>49.453313341320822</v>
      </c>
      <c r="C917">
        <v>103.77803434947444</v>
      </c>
      <c r="D917">
        <v>-11.416546472529603</v>
      </c>
      <c r="E917">
        <v>20.489943309880399</v>
      </c>
      <c r="F917">
        <v>49.328068714402598</v>
      </c>
      <c r="G917">
        <v>98.399048502383877</v>
      </c>
    </row>
    <row r="918" spans="1:7" x14ac:dyDescent="0.3">
      <c r="A918">
        <v>22.316115769148297</v>
      </c>
      <c r="B918">
        <v>64.881008902015324</v>
      </c>
      <c r="C918">
        <v>133.87070173100784</v>
      </c>
      <c r="D918">
        <v>-149.42019720489441</v>
      </c>
      <c r="E918">
        <v>17.055249178492801</v>
      </c>
      <c r="F918">
        <v>53.942083816939316</v>
      </c>
      <c r="G918">
        <v>108.18974312664787</v>
      </c>
    </row>
    <row r="919" spans="1:7" x14ac:dyDescent="0.3">
      <c r="A919">
        <v>63.665647307402807</v>
      </c>
      <c r="B919">
        <v>12.466658955975932</v>
      </c>
      <c r="C919">
        <v>29.313050204126654</v>
      </c>
      <c r="D919">
        <v>90.068628004067307</v>
      </c>
      <c r="E919">
        <v>23.47724972472</v>
      </c>
      <c r="F919">
        <v>40.082349978599524</v>
      </c>
      <c r="G919">
        <v>81.110155104035087</v>
      </c>
    </row>
    <row r="920" spans="1:7" x14ac:dyDescent="0.3">
      <c r="A920">
        <v>59.90172198275193</v>
      </c>
      <c r="B920">
        <v>39.135884765459636</v>
      </c>
      <c r="C920">
        <v>82.317583661937192</v>
      </c>
      <c r="D920">
        <v>3.0576589848472935</v>
      </c>
      <c r="E920">
        <v>20.426168671816601</v>
      </c>
      <c r="F920">
        <v>54.524292244663613</v>
      </c>
      <c r="G920">
        <v>108.5658769260733</v>
      </c>
    </row>
    <row r="921" spans="1:7" x14ac:dyDescent="0.3">
      <c r="A921">
        <v>59.494283073071806</v>
      </c>
      <c r="B921">
        <v>47.489882603701602</v>
      </c>
      <c r="C921">
        <v>99.260367510053811</v>
      </c>
      <c r="D921">
        <v>-23.163824765450613</v>
      </c>
      <c r="E921">
        <v>26.694881928690499</v>
      </c>
      <c r="F921">
        <v>40.541576250278951</v>
      </c>
      <c r="G921">
        <v>81.995698264386604</v>
      </c>
    </row>
    <row r="922" spans="1:7" x14ac:dyDescent="0.3">
      <c r="A922">
        <v>65.797844813526609</v>
      </c>
      <c r="B922">
        <v>29.91253225397211</v>
      </c>
      <c r="C922">
        <v>64.13757692466217</v>
      </c>
      <c r="D922">
        <v>42.111792134094287</v>
      </c>
      <c r="E922">
        <v>20.529352872885799</v>
      </c>
      <c r="F922">
        <v>43.029534283415828</v>
      </c>
      <c r="G922">
        <v>86.668993508668308</v>
      </c>
    </row>
    <row r="923" spans="1:7" x14ac:dyDescent="0.3">
      <c r="A923">
        <v>33.493113196122046</v>
      </c>
      <c r="B923">
        <v>62.231491285726662</v>
      </c>
      <c r="C923">
        <v>128.58347031942657</v>
      </c>
      <c r="D923">
        <v>-119.1377175078473</v>
      </c>
      <c r="E923">
        <v>18.844567882751701</v>
      </c>
      <c r="F923">
        <v>49.418266188113641</v>
      </c>
      <c r="G923">
        <v>99.338847582593928</v>
      </c>
    </row>
    <row r="924" spans="1:7" x14ac:dyDescent="0.3">
      <c r="A924">
        <v>30.165323248749999</v>
      </c>
      <c r="B924">
        <v>67.990987435246723</v>
      </c>
      <c r="C924">
        <v>140.10983188879192</v>
      </c>
      <c r="D924">
        <v>-143.07768991066939</v>
      </c>
      <c r="E924">
        <v>21.1208561427446</v>
      </c>
      <c r="F924">
        <v>50.115981500343203</v>
      </c>
      <c r="G924">
        <v>99.695162421018992</v>
      </c>
    </row>
    <row r="925" spans="1:7" x14ac:dyDescent="0.3">
      <c r="A925">
        <v>64.123842836425595</v>
      </c>
      <c r="B925">
        <v>66.376573920894572</v>
      </c>
      <c r="C925">
        <v>137.5287924481122</v>
      </c>
      <c r="D925">
        <v>-71.290244753077303</v>
      </c>
      <c r="E925">
        <v>12.031310209510499</v>
      </c>
      <c r="F925">
        <v>44.505697957614196</v>
      </c>
      <c r="G925">
        <v>89.945009765455097</v>
      </c>
    </row>
    <row r="926" spans="1:7" x14ac:dyDescent="0.3">
      <c r="A926">
        <v>48.783668304221543</v>
      </c>
      <c r="B926">
        <v>60.970898056652445</v>
      </c>
      <c r="C926">
        <v>126.0329914455336</v>
      </c>
      <c r="D926">
        <v>-84.732028505477288</v>
      </c>
      <c r="E926">
        <v>18.397749534819301</v>
      </c>
      <c r="F926">
        <v>51.614380678881105</v>
      </c>
      <c r="G926">
        <v>102.38685460225423</v>
      </c>
    </row>
    <row r="927" spans="1:7" x14ac:dyDescent="0.3">
      <c r="A927">
        <v>32.450388399004545</v>
      </c>
      <c r="B927">
        <v>48.915455926030653</v>
      </c>
      <c r="C927">
        <v>101.84081904548529</v>
      </c>
      <c r="D927">
        <v>-81.121138500622592</v>
      </c>
      <c r="E927">
        <v>23.349505383455998</v>
      </c>
      <c r="F927">
        <v>46.122617701604526</v>
      </c>
      <c r="G927">
        <v>92.040717454963342</v>
      </c>
    </row>
    <row r="928" spans="1:7" x14ac:dyDescent="0.3">
      <c r="A928">
        <v>41.554855653757876</v>
      </c>
      <c r="B928">
        <v>27.033738106760445</v>
      </c>
      <c r="C928">
        <v>58.560075866661172</v>
      </c>
      <c r="D928">
        <v>1.989573438142699</v>
      </c>
      <c r="E928">
        <v>20.588996292636601</v>
      </c>
      <c r="F928">
        <v>46.352746187185666</v>
      </c>
      <c r="G928">
        <v>91.957796249726371</v>
      </c>
    </row>
    <row r="929" spans="1:7" x14ac:dyDescent="0.3">
      <c r="A929">
        <v>59.939816578778988</v>
      </c>
      <c r="B929">
        <v>55.020514292494909</v>
      </c>
      <c r="C929">
        <v>114.11041649614529</v>
      </c>
      <c r="D929">
        <v>-44.54119640183788</v>
      </c>
      <c r="E929">
        <v>14.223312910172901</v>
      </c>
      <c r="F929">
        <v>48.511828571784498</v>
      </c>
      <c r="G929">
        <v>96.595784371976876</v>
      </c>
    </row>
    <row r="930" spans="1:7" x14ac:dyDescent="0.3">
      <c r="A930">
        <v>28.009537148205553</v>
      </c>
      <c r="B930">
        <v>23.035030066248364</v>
      </c>
      <c r="C930">
        <v>50.081528436542008</v>
      </c>
      <c r="D930">
        <v>-12.387030545399703</v>
      </c>
      <c r="E930">
        <v>18.514819350194799</v>
      </c>
      <c r="F930">
        <v>49.875101882074631</v>
      </c>
      <c r="G930">
        <v>99.109297706099227</v>
      </c>
    </row>
    <row r="931" spans="1:7" x14ac:dyDescent="0.3">
      <c r="A931">
        <v>68.070515226093406</v>
      </c>
      <c r="B931">
        <v>19.129765313719254</v>
      </c>
      <c r="C931">
        <v>43.123042919595356</v>
      </c>
      <c r="D931">
        <v>78.169544914384403</v>
      </c>
      <c r="E931">
        <v>22.955648962223801</v>
      </c>
      <c r="F931">
        <v>37.204901204615553</v>
      </c>
      <c r="G931">
        <v>73.792852410008862</v>
      </c>
    </row>
    <row r="932" spans="1:7" x14ac:dyDescent="0.3">
      <c r="A932">
        <v>34.84084981135355</v>
      </c>
      <c r="B932">
        <v>10.911504926642019</v>
      </c>
      <c r="C932">
        <v>25.976369211310615</v>
      </c>
      <c r="D932">
        <v>37.422563710446795</v>
      </c>
      <c r="E932">
        <v>13.073490556685501</v>
      </c>
      <c r="F932">
        <v>43.814843764761761</v>
      </c>
      <c r="G932">
        <v>86.814743189132031</v>
      </c>
    </row>
    <row r="933" spans="1:7" x14ac:dyDescent="0.3">
      <c r="A933">
        <v>34.294032736509401</v>
      </c>
      <c r="B933">
        <v>10.656409298899408</v>
      </c>
      <c r="C933">
        <v>25.571763091692159</v>
      </c>
      <c r="D933">
        <v>36.935657966818901</v>
      </c>
      <c r="E933">
        <v>16.276675353457499</v>
      </c>
      <c r="F933">
        <v>55.424881761810283</v>
      </c>
      <c r="G933">
        <v>111.79108156952839</v>
      </c>
    </row>
    <row r="934" spans="1:7" x14ac:dyDescent="0.3">
      <c r="A934">
        <v>20.487099594936865</v>
      </c>
      <c r="B934">
        <v>73.532707974238122</v>
      </c>
      <c r="C934">
        <v>151.53868968875224</v>
      </c>
      <c r="D934">
        <v>-179.57231763582951</v>
      </c>
      <c r="E934">
        <v>23.0677453945347</v>
      </c>
      <c r="F934">
        <v>44.496549361207514</v>
      </c>
      <c r="G934">
        <v>89.854613731812933</v>
      </c>
    </row>
    <row r="935" spans="1:7" x14ac:dyDescent="0.3">
      <c r="A935">
        <v>27.375979244448782</v>
      </c>
      <c r="B935">
        <v>16.344836410833302</v>
      </c>
      <c r="C935">
        <v>36.98109256490541</v>
      </c>
      <c r="D935">
        <v>5.9906543302512958</v>
      </c>
      <c r="E935">
        <v>19.729509555386599</v>
      </c>
      <c r="F935">
        <v>62.353886415425436</v>
      </c>
      <c r="G935">
        <v>125.73278099835753</v>
      </c>
    </row>
    <row r="936" spans="1:7" x14ac:dyDescent="0.3">
      <c r="A936">
        <v>43.633307874901561</v>
      </c>
      <c r="B936">
        <v>75.417947933218429</v>
      </c>
      <c r="C936">
        <v>155.8319607238023</v>
      </c>
      <c r="D936">
        <v>-139.71788944428494</v>
      </c>
      <c r="E936">
        <v>14.304789208171901</v>
      </c>
      <c r="F936">
        <v>44.507885062790415</v>
      </c>
      <c r="G936">
        <v>88.978145528951416</v>
      </c>
    </row>
    <row r="937" spans="1:7" x14ac:dyDescent="0.3">
      <c r="A937">
        <v>56.977880682428129</v>
      </c>
      <c r="B937">
        <v>36.561856947286628</v>
      </c>
      <c r="C937">
        <v>77.439215496798568</v>
      </c>
      <c r="D937">
        <v>4.5253490330388075</v>
      </c>
      <c r="E937">
        <v>12.6191020811487</v>
      </c>
      <c r="F937">
        <v>47.355081674694183</v>
      </c>
      <c r="G937">
        <v>95.333288781376922</v>
      </c>
    </row>
    <row r="938" spans="1:7" x14ac:dyDescent="0.3">
      <c r="A938">
        <v>61.691969395171846</v>
      </c>
      <c r="B938">
        <v>49.896088170674375</v>
      </c>
      <c r="C938">
        <v>103.7859671018856</v>
      </c>
      <c r="D938">
        <v>-25.55482952307689</v>
      </c>
      <c r="E938">
        <v>16.924636037357899</v>
      </c>
      <c r="F938">
        <v>53.357359135618935</v>
      </c>
      <c r="G938">
        <v>106.651243570186</v>
      </c>
    </row>
    <row r="939" spans="1:7" x14ac:dyDescent="0.3">
      <c r="A939">
        <v>44.660156818585492</v>
      </c>
      <c r="B939">
        <v>110.8627265225529</v>
      </c>
      <c r="C939">
        <v>226.39092653068769</v>
      </c>
      <c r="D939">
        <v>-243.47111533168658</v>
      </c>
      <c r="E939">
        <v>16.539269557545499</v>
      </c>
      <c r="F939">
        <v>47.980082083083708</v>
      </c>
      <c r="G939">
        <v>96.639941441490237</v>
      </c>
    </row>
    <row r="940" spans="1:7" x14ac:dyDescent="0.3">
      <c r="A940">
        <v>46.368139382310204</v>
      </c>
      <c r="B940">
        <v>59.803773036372519</v>
      </c>
      <c r="C940">
        <v>124.58237188894788</v>
      </c>
      <c r="D940">
        <v>-87.38780513457921</v>
      </c>
      <c r="E940">
        <v>19.9785697258048</v>
      </c>
      <c r="F940">
        <v>46.5964768851263</v>
      </c>
      <c r="G940">
        <v>93.944931977981895</v>
      </c>
    </row>
    <row r="941" spans="1:7" x14ac:dyDescent="0.3">
      <c r="A941">
        <v>57.317251487982503</v>
      </c>
      <c r="B941">
        <v>20.508782277234669</v>
      </c>
      <c r="C941">
        <v>45.416853061770986</v>
      </c>
      <c r="D941">
        <v>53.22332707292631</v>
      </c>
      <c r="E941">
        <v>22.622702520693299</v>
      </c>
      <c r="F941">
        <v>48.806131611965775</v>
      </c>
      <c r="G941">
        <v>97.045324717372196</v>
      </c>
    </row>
    <row r="942" spans="1:7" x14ac:dyDescent="0.3">
      <c r="A942">
        <v>42.325910483556598</v>
      </c>
      <c r="B942">
        <v>43.419737407968093</v>
      </c>
      <c r="C942">
        <v>91.454793382991298</v>
      </c>
      <c r="D942">
        <v>-45.795696194761206</v>
      </c>
      <c r="E942">
        <v>22.851447389848801</v>
      </c>
      <c r="F942">
        <v>43.615051458800835</v>
      </c>
      <c r="G942">
        <v>86.696246517904655</v>
      </c>
    </row>
    <row r="943" spans="1:7" x14ac:dyDescent="0.3">
      <c r="A943">
        <v>54.636978588824846</v>
      </c>
      <c r="B943">
        <v>50.883912058425558</v>
      </c>
      <c r="C943">
        <v>106.21512133029319</v>
      </c>
      <c r="D943">
        <v>-43.307457160171595</v>
      </c>
      <c r="E943">
        <v>23.864971953355202</v>
      </c>
      <c r="F943">
        <v>49.129348474231264</v>
      </c>
      <c r="G943">
        <v>98.025103415591502</v>
      </c>
    </row>
    <row r="944" spans="1:7" x14ac:dyDescent="0.3">
      <c r="A944">
        <v>40.488168631300411</v>
      </c>
      <c r="B944">
        <v>79.139569063442863</v>
      </c>
      <c r="C944">
        <v>162.82862339701177</v>
      </c>
      <c r="D944">
        <v>-156.50003591277502</v>
      </c>
      <c r="E944">
        <v>18.586082568407299</v>
      </c>
      <c r="F944">
        <v>50.494771024744914</v>
      </c>
      <c r="G944">
        <v>101.66519981304955</v>
      </c>
    </row>
    <row r="945" spans="1:7" x14ac:dyDescent="0.3">
      <c r="A945">
        <v>32.6144396305992</v>
      </c>
      <c r="B945">
        <v>22.549517771451292</v>
      </c>
      <c r="C945">
        <v>49.974669932491182</v>
      </c>
      <c r="D945">
        <v>-3.0169855676886073</v>
      </c>
      <c r="E945">
        <v>21.4675079644033</v>
      </c>
      <c r="F945">
        <v>48.729705316680942</v>
      </c>
      <c r="G945">
        <v>97.414546023157712</v>
      </c>
    </row>
    <row r="946" spans="1:7" x14ac:dyDescent="0.3">
      <c r="A946">
        <v>38.887305226259357</v>
      </c>
      <c r="B946">
        <v>76.697463752895032</v>
      </c>
      <c r="C946">
        <v>157.97116735759897</v>
      </c>
      <c r="D946">
        <v>-152.41774891930891</v>
      </c>
      <c r="E946">
        <v>19.645187653544902</v>
      </c>
      <c r="F946">
        <v>58.741309013531541</v>
      </c>
      <c r="G946">
        <v>118.0009811820378</v>
      </c>
    </row>
    <row r="947" spans="1:7" x14ac:dyDescent="0.3">
      <c r="A947">
        <v>23.344052823978856</v>
      </c>
      <c r="B947">
        <v>74.236286946061796</v>
      </c>
      <c r="C947">
        <v>152.52669074264412</v>
      </c>
      <c r="D947">
        <v>-175.33997133105973</v>
      </c>
      <c r="E947">
        <v>27.005906969985901</v>
      </c>
      <c r="F947">
        <v>53.266402657841773</v>
      </c>
      <c r="G947">
        <v>107.15745594456875</v>
      </c>
    </row>
    <row r="948" spans="1:7" x14ac:dyDescent="0.3">
      <c r="A948">
        <v>41.663831143417205</v>
      </c>
      <c r="B948">
        <v>29.890041417994759</v>
      </c>
      <c r="C948">
        <v>64.460406623197002</v>
      </c>
      <c r="D948">
        <v>-6.6403355173248997</v>
      </c>
      <c r="E948">
        <v>27.519713865654001</v>
      </c>
      <c r="F948">
        <v>57.659253408651985</v>
      </c>
      <c r="G948">
        <v>115.51439897016002</v>
      </c>
    </row>
    <row r="949" spans="1:7" x14ac:dyDescent="0.3">
      <c r="A949">
        <v>36.765200701424533</v>
      </c>
      <c r="B949">
        <v>72.763088267349161</v>
      </c>
      <c r="C949">
        <v>150.11481293881064</v>
      </c>
      <c r="D949">
        <v>-144.88093646972129</v>
      </c>
      <c r="E949">
        <v>23.351378403913799</v>
      </c>
      <c r="F949">
        <v>53.576846738978404</v>
      </c>
      <c r="G949">
        <v>107.76653736747915</v>
      </c>
    </row>
    <row r="950" spans="1:7" x14ac:dyDescent="0.3">
      <c r="A950">
        <v>57.686862978066152</v>
      </c>
      <c r="B950">
        <v>13.092248727442792</v>
      </c>
      <c r="C950">
        <v>30.438335114170808</v>
      </c>
      <c r="D950">
        <v>76.423634744701701</v>
      </c>
      <c r="E950">
        <v>17.3243451268537</v>
      </c>
      <c r="F950">
        <v>54.990520897205251</v>
      </c>
      <c r="G950">
        <v>110.09567418197146</v>
      </c>
    </row>
    <row r="951" spans="1:7" x14ac:dyDescent="0.3">
      <c r="A951">
        <v>30.878381188495268</v>
      </c>
      <c r="B951">
        <v>66.223781766279913</v>
      </c>
      <c r="C951">
        <v>136.86877369351134</v>
      </c>
      <c r="D951">
        <v>-136.79143480583573</v>
      </c>
      <c r="E951">
        <v>19.350318160634</v>
      </c>
      <c r="F951">
        <v>47.450251394673224</v>
      </c>
      <c r="G951">
        <v>95.14740225033573</v>
      </c>
    </row>
    <row r="952" spans="1:7" x14ac:dyDescent="0.3">
      <c r="A952">
        <v>48.604917770851898</v>
      </c>
      <c r="B952">
        <v>79.327611716425565</v>
      </c>
      <c r="C952">
        <v>162.88062304360699</v>
      </c>
      <c r="D952">
        <v>-140.3445138707196</v>
      </c>
      <c r="E952">
        <v>19.926409838084599</v>
      </c>
      <c r="F952">
        <v>52.113259997200359</v>
      </c>
      <c r="G952">
        <v>105.0089835349829</v>
      </c>
    </row>
    <row r="953" spans="1:7" x14ac:dyDescent="0.3">
      <c r="A953">
        <v>39.208522689548701</v>
      </c>
      <c r="B953">
        <v>49.076281916461163</v>
      </c>
      <c r="C953">
        <v>102.74412366894883</v>
      </c>
      <c r="D953">
        <v>-68.959423268598101</v>
      </c>
      <c r="E953">
        <v>13.805583534975201</v>
      </c>
      <c r="F953">
        <v>59.266586009133057</v>
      </c>
      <c r="G953">
        <v>118.2927980444818</v>
      </c>
    </row>
    <row r="954" spans="1:7" x14ac:dyDescent="0.3">
      <c r="A954">
        <v>64.0019953180812</v>
      </c>
      <c r="B954">
        <v>20.869488141961739</v>
      </c>
      <c r="C954">
        <v>46.413407821715062</v>
      </c>
      <c r="D954">
        <v>65.098427842429004</v>
      </c>
      <c r="E954">
        <v>22.864213754757699</v>
      </c>
      <c r="F954">
        <v>47.040954474021852</v>
      </c>
      <c r="G954">
        <v>93.33423835090403</v>
      </c>
    </row>
    <row r="955" spans="1:7" x14ac:dyDescent="0.3">
      <c r="A955">
        <v>65.49305906354094</v>
      </c>
      <c r="B955">
        <v>49.928361319093128</v>
      </c>
      <c r="C955">
        <v>104.30972222809801</v>
      </c>
      <c r="D955">
        <v>-18.738048867881986</v>
      </c>
      <c r="E955">
        <v>25.810862050067598</v>
      </c>
      <c r="F955">
        <v>50.389091692124097</v>
      </c>
      <c r="G955">
        <v>99.840085328659939</v>
      </c>
    </row>
    <row r="956" spans="1:7" x14ac:dyDescent="0.3">
      <c r="A956">
        <v>39.85915196361465</v>
      </c>
      <c r="B956">
        <v>70.781569129606666</v>
      </c>
      <c r="C956">
        <v>145.97497229741015</v>
      </c>
      <c r="D956">
        <v>-132.4851226164933</v>
      </c>
      <c r="E956">
        <v>25.5448029757349</v>
      </c>
      <c r="F956">
        <v>54.435435074164843</v>
      </c>
      <c r="G956">
        <v>108.09226231244612</v>
      </c>
    </row>
    <row r="957" spans="1:7" x14ac:dyDescent="0.3">
      <c r="A957">
        <v>25.775842812220191</v>
      </c>
      <c r="B957">
        <v>48.724937990333281</v>
      </c>
      <c r="C957">
        <v>101.61445889327943</v>
      </c>
      <c r="D957">
        <v>-94.130790580998877</v>
      </c>
      <c r="E957">
        <v>17.654975625893599</v>
      </c>
      <c r="F957">
        <v>54.151198494633114</v>
      </c>
      <c r="G957">
        <v>107.68921124834004</v>
      </c>
    </row>
    <row r="958" spans="1:7" x14ac:dyDescent="0.3">
      <c r="A958">
        <v>43.494271387109855</v>
      </c>
      <c r="B958">
        <v>64.250796889802203</v>
      </c>
      <c r="C958">
        <v>133.06293737269311</v>
      </c>
      <c r="D958">
        <v>-105.85260033133791</v>
      </c>
      <c r="E958">
        <v>22.621043395736599</v>
      </c>
      <c r="F958">
        <v>52.201278463638957</v>
      </c>
      <c r="G958">
        <v>105.36025001919941</v>
      </c>
    </row>
    <row r="959" spans="1:7" x14ac:dyDescent="0.3">
      <c r="A959">
        <v>54.072742166346607</v>
      </c>
      <c r="B959">
        <v>74.177977667708248</v>
      </c>
      <c r="C959">
        <v>153.32249856195239</v>
      </c>
      <c r="D959">
        <v>-115.07594881749262</v>
      </c>
      <c r="E959">
        <v>22.5959294513065</v>
      </c>
      <c r="F959">
        <v>56.143963167726646</v>
      </c>
      <c r="G959">
        <v>112.13994753125264</v>
      </c>
    </row>
    <row r="960" spans="1:7" x14ac:dyDescent="0.3">
      <c r="A960">
        <v>51.712998298569651</v>
      </c>
      <c r="B960">
        <v>17.314939550381354</v>
      </c>
      <c r="C960">
        <v>38.58093177765879</v>
      </c>
      <c r="D960">
        <v>52.2656484091493</v>
      </c>
      <c r="E960">
        <v>22.1925861052584</v>
      </c>
      <c r="F960">
        <v>58.25972473548827</v>
      </c>
      <c r="G960">
        <v>116.37756001888241</v>
      </c>
    </row>
    <row r="961" spans="1:7" x14ac:dyDescent="0.3">
      <c r="A961">
        <v>26.369814512644297</v>
      </c>
      <c r="B961">
        <v>68.596725566820879</v>
      </c>
      <c r="C961">
        <v>141.37577501922794</v>
      </c>
      <c r="D961">
        <v>-152.56705646968339</v>
      </c>
      <c r="E961">
        <v>19.404559688939901</v>
      </c>
      <c r="F961">
        <v>54.408543733605086</v>
      </c>
      <c r="G961">
        <v>108.61342801263027</v>
      </c>
    </row>
    <row r="962" spans="1:7" x14ac:dyDescent="0.3">
      <c r="A962">
        <v>67.675545292842813</v>
      </c>
      <c r="B962">
        <v>50.164848056677293</v>
      </c>
      <c r="C962">
        <v>105.14330323374477</v>
      </c>
      <c r="D962">
        <v>-15.62307548332862</v>
      </c>
      <c r="E962">
        <v>25.509736405311902</v>
      </c>
      <c r="F962">
        <v>43.576821847664789</v>
      </c>
      <c r="G962">
        <v>87.156990780055779</v>
      </c>
    </row>
    <row r="963" spans="1:7" x14ac:dyDescent="0.3">
      <c r="A963">
        <v>66.022627101058589</v>
      </c>
      <c r="B963">
        <v>73.970589362547088</v>
      </c>
      <c r="C963">
        <v>152.28408638218724</v>
      </c>
      <c r="D963">
        <v>-89.619024629057179</v>
      </c>
      <c r="E963">
        <v>23.782079971866299</v>
      </c>
      <c r="F963">
        <v>58.380428463232555</v>
      </c>
      <c r="G963">
        <v>116.98570793515009</v>
      </c>
    </row>
    <row r="964" spans="1:7" x14ac:dyDescent="0.3">
      <c r="A964">
        <v>25.203318999066056</v>
      </c>
      <c r="B964">
        <v>63.864703830527034</v>
      </c>
      <c r="C964">
        <v>132.57341808225345</v>
      </c>
      <c r="D964">
        <v>-141.7004448833633</v>
      </c>
      <c r="E964">
        <v>18.049366495701801</v>
      </c>
      <c r="F964">
        <v>60.450994660103568</v>
      </c>
      <c r="G964">
        <v>120.66136403122283</v>
      </c>
    </row>
    <row r="965" spans="1:7" x14ac:dyDescent="0.3">
      <c r="A965">
        <v>30.320855596741048</v>
      </c>
      <c r="B965">
        <v>10.042204773805642</v>
      </c>
      <c r="C965">
        <v>24.909299731516889</v>
      </c>
      <c r="D965">
        <v>29.982702746524001</v>
      </c>
      <c r="E965">
        <v>20.504403318965899</v>
      </c>
      <c r="F965">
        <v>48.51768023801035</v>
      </c>
      <c r="G965">
        <v>97.477384175097896</v>
      </c>
    </row>
    <row r="966" spans="1:7" x14ac:dyDescent="0.3">
      <c r="A966">
        <v>60.481336096292047</v>
      </c>
      <c r="B966">
        <v>11.342872801687006</v>
      </c>
      <c r="C966">
        <v>27.079588939564761</v>
      </c>
      <c r="D966">
        <v>87.049199593846794</v>
      </c>
      <c r="E966">
        <v>28.475656184689399</v>
      </c>
      <c r="F966">
        <v>53.66247489414252</v>
      </c>
      <c r="G966">
        <v>106.80004358831025</v>
      </c>
    </row>
    <row r="967" spans="1:7" x14ac:dyDescent="0.3">
      <c r="A967">
        <v>45.693430801674694</v>
      </c>
      <c r="B967">
        <v>20.679952209859298</v>
      </c>
      <c r="C967">
        <v>45.791259962762076</v>
      </c>
      <c r="D967">
        <v>29.414242629527607</v>
      </c>
      <c r="E967">
        <v>26.137760723933901</v>
      </c>
      <c r="F967">
        <v>52.87752817905087</v>
      </c>
      <c r="G967">
        <v>106.30542584214996</v>
      </c>
    </row>
    <row r="968" spans="1:7" x14ac:dyDescent="0.3">
      <c r="A968">
        <v>63.596956680633909</v>
      </c>
      <c r="B968">
        <v>72.39735965220973</v>
      </c>
      <c r="C968">
        <v>148.93071251834357</v>
      </c>
      <c r="D968">
        <v>-89.441802923070313</v>
      </c>
      <c r="E968">
        <v>24.204609583462201</v>
      </c>
      <c r="F968">
        <v>50.993854954660584</v>
      </c>
      <c r="G968">
        <v>101.03177702242904</v>
      </c>
    </row>
    <row r="969" spans="1:7" x14ac:dyDescent="0.3">
      <c r="A969">
        <v>67.657245373573403</v>
      </c>
      <c r="B969">
        <v>31.537532146166605</v>
      </c>
      <c r="C969">
        <v>67.684177242746017</v>
      </c>
      <c r="D969">
        <v>40.512277357351905</v>
      </c>
      <c r="E969">
        <v>10.820702961596201</v>
      </c>
      <c r="F969">
        <v>58.269464527875314</v>
      </c>
      <c r="G969">
        <v>116.8555260175463</v>
      </c>
    </row>
    <row r="970" spans="1:7" x14ac:dyDescent="0.3">
      <c r="A970">
        <v>28.811028203167389</v>
      </c>
      <c r="B970">
        <v>18.799434854312647</v>
      </c>
      <c r="C970">
        <v>42.312208389470271</v>
      </c>
      <c r="D970">
        <v>0.86646039216430637</v>
      </c>
      <c r="E970">
        <v>24.919786318969098</v>
      </c>
      <c r="F970">
        <v>44.481925028185692</v>
      </c>
      <c r="G970">
        <v>88.229093279933949</v>
      </c>
    </row>
    <row r="971" spans="1:7" x14ac:dyDescent="0.3">
      <c r="A971">
        <v>47.096023020163358</v>
      </c>
      <c r="B971">
        <v>24.397598243680886</v>
      </c>
      <c r="C971">
        <v>53.024702793035701</v>
      </c>
      <c r="D971">
        <v>21.37249464027559</v>
      </c>
      <c r="E971">
        <v>25.4759532641318</v>
      </c>
      <c r="F971">
        <v>57.48081996303911</v>
      </c>
      <c r="G971">
        <v>114.01679858598662</v>
      </c>
    </row>
    <row r="972" spans="1:7" x14ac:dyDescent="0.3">
      <c r="A972">
        <v>42.675271665061047</v>
      </c>
      <c r="B972">
        <v>16.380342355111683</v>
      </c>
      <c r="C972">
        <v>37.311517178674762</v>
      </c>
      <c r="D972">
        <v>36.093749880744198</v>
      </c>
      <c r="E972">
        <v>26.877892875277201</v>
      </c>
      <c r="F972">
        <v>49.597858976601501</v>
      </c>
      <c r="G972">
        <v>98.233284549955187</v>
      </c>
    </row>
    <row r="973" spans="1:7" x14ac:dyDescent="0.3">
      <c r="A973">
        <v>60.084938186804351</v>
      </c>
      <c r="B973">
        <v>64.949903703166839</v>
      </c>
      <c r="C973">
        <v>134.27614518390413</v>
      </c>
      <c r="D973">
        <v>-74.490536401449006</v>
      </c>
      <c r="E973">
        <v>20.730820557163799</v>
      </c>
      <c r="F973">
        <v>45.914522483706406</v>
      </c>
      <c r="G973">
        <v>91.904241114849683</v>
      </c>
    </row>
    <row r="974" spans="1:7" x14ac:dyDescent="0.3">
      <c r="A974">
        <v>48.980068509384203</v>
      </c>
      <c r="B974">
        <v>54.284929255246475</v>
      </c>
      <c r="C974">
        <v>113.40105461585665</v>
      </c>
      <c r="D974">
        <v>-65.396966654935909</v>
      </c>
      <c r="E974">
        <v>21.010754487757598</v>
      </c>
      <c r="F974">
        <v>47.446437078150282</v>
      </c>
      <c r="G974">
        <v>95.680026918674983</v>
      </c>
    </row>
    <row r="975" spans="1:7" x14ac:dyDescent="0.3">
      <c r="A975">
        <v>48.922171536320903</v>
      </c>
      <c r="B975">
        <v>74.758453613763677</v>
      </c>
      <c r="C975">
        <v>154.20596048388029</v>
      </c>
      <c r="D975">
        <v>-126.7018882397962</v>
      </c>
      <c r="E975">
        <v>25.519978299719099</v>
      </c>
      <c r="F975">
        <v>50.008036704040208</v>
      </c>
      <c r="G975">
        <v>99.441054144530966</v>
      </c>
    </row>
    <row r="976" spans="1:7" x14ac:dyDescent="0.3">
      <c r="A976">
        <v>22.905722308073194</v>
      </c>
      <c r="B976">
        <v>57.488288693285895</v>
      </c>
      <c r="C976">
        <v>119.76828974763808</v>
      </c>
      <c r="D976">
        <v>-127.09366694769979</v>
      </c>
      <c r="E976">
        <v>18.842356232132499</v>
      </c>
      <c r="F976">
        <v>51.196141492687396</v>
      </c>
      <c r="G976">
        <v>101.74645723735097</v>
      </c>
    </row>
    <row r="977" spans="1:7" x14ac:dyDescent="0.3">
      <c r="A977">
        <v>63.312218546503559</v>
      </c>
      <c r="B977">
        <v>34.220547698384635</v>
      </c>
      <c r="C977">
        <v>73.152190543626077</v>
      </c>
      <c r="D977">
        <v>23.622646797435294</v>
      </c>
      <c r="E977">
        <v>15.500010550772201</v>
      </c>
      <c r="F977">
        <v>53.660174919480518</v>
      </c>
      <c r="G977">
        <v>107.60562848424577</v>
      </c>
    </row>
    <row r="978" spans="1:7" x14ac:dyDescent="0.3">
      <c r="A978">
        <v>47.120781718872649</v>
      </c>
      <c r="B978">
        <v>77.89947880512733</v>
      </c>
      <c r="C978">
        <v>160.18955094633509</v>
      </c>
      <c r="D978">
        <v>-139.2773801688773</v>
      </c>
      <c r="E978">
        <v>21.4904532041311</v>
      </c>
      <c r="F978">
        <v>42.327101468572579</v>
      </c>
      <c r="G978">
        <v>84.961852043689973</v>
      </c>
    </row>
    <row r="979" spans="1:7" x14ac:dyDescent="0.3">
      <c r="A979">
        <v>20.19114758311035</v>
      </c>
      <c r="B979">
        <v>69.793791146842878</v>
      </c>
      <c r="C979">
        <v>144.40559882982825</v>
      </c>
      <c r="D979">
        <v>-169.46777235416948</v>
      </c>
      <c r="E979">
        <v>15.903611282849299</v>
      </c>
      <c r="F979">
        <v>40.648708874701967</v>
      </c>
      <c r="G979">
        <v>80.961571004843847</v>
      </c>
    </row>
    <row r="980" spans="1:7" x14ac:dyDescent="0.3">
      <c r="A980">
        <v>43.217306874653552</v>
      </c>
      <c r="B980">
        <v>28.770883616062378</v>
      </c>
      <c r="C980">
        <v>61.576515412107717</v>
      </c>
      <c r="D980">
        <v>0.79116427230970032</v>
      </c>
      <c r="E980">
        <v>25.023789899839201</v>
      </c>
      <c r="F980">
        <v>46.606498534156756</v>
      </c>
      <c r="G980">
        <v>93.905015564443275</v>
      </c>
    </row>
    <row r="981" spans="1:7" x14ac:dyDescent="0.3">
      <c r="A981">
        <v>60.886246982901753</v>
      </c>
      <c r="B981">
        <v>44.506904789363809</v>
      </c>
      <c r="C981">
        <v>93.5802883963933</v>
      </c>
      <c r="D981">
        <v>-11.862316069412898</v>
      </c>
      <c r="E981">
        <v>12.6727525864264</v>
      </c>
      <c r="F981">
        <v>61.723680345900732</v>
      </c>
      <c r="G981">
        <v>122.68530442863566</v>
      </c>
    </row>
    <row r="982" spans="1:7" x14ac:dyDescent="0.3">
      <c r="A982">
        <v>28.913282734173755</v>
      </c>
      <c r="B982">
        <v>55.535375892356264</v>
      </c>
      <c r="C982">
        <v>115.19316181876364</v>
      </c>
      <c r="D982">
        <v>-108.21789831680111</v>
      </c>
      <c r="E982">
        <v>29.158781347539801</v>
      </c>
      <c r="F982">
        <v>52.866879975943021</v>
      </c>
      <c r="G982">
        <v>106.57366479465985</v>
      </c>
    </row>
    <row r="983" spans="1:7" x14ac:dyDescent="0.3">
      <c r="A983">
        <v>39.986499683839021</v>
      </c>
      <c r="B983">
        <v>27.94623488975888</v>
      </c>
      <c r="C983">
        <v>59.890356474882054</v>
      </c>
      <c r="D983">
        <v>-3.1419650599288076</v>
      </c>
      <c r="E983">
        <v>17.503018663736199</v>
      </c>
      <c r="F983">
        <v>54.13761427374623</v>
      </c>
      <c r="G983">
        <v>108.65903978269846</v>
      </c>
    </row>
    <row r="984" spans="1:7" x14ac:dyDescent="0.3">
      <c r="A984">
        <v>29.716158688514003</v>
      </c>
      <c r="B984">
        <v>34.621900308351677</v>
      </c>
      <c r="C984">
        <v>73.449010046800865</v>
      </c>
      <c r="D984">
        <v>-44.014569557760808</v>
      </c>
      <c r="E984">
        <v>28.900396867609398</v>
      </c>
      <c r="F984">
        <v>46.601969228799767</v>
      </c>
      <c r="G984">
        <v>92.32042910409119</v>
      </c>
    </row>
    <row r="985" spans="1:7" x14ac:dyDescent="0.3">
      <c r="A985">
        <v>44.498092604531351</v>
      </c>
      <c r="B985">
        <v>63.139864245617332</v>
      </c>
      <c r="C985">
        <v>130.94848863513329</v>
      </c>
      <c r="D985">
        <v>-100.6742295015671</v>
      </c>
      <c r="E985">
        <v>21.108451192463502</v>
      </c>
      <c r="F985">
        <v>52.539097633165738</v>
      </c>
      <c r="G985">
        <v>104.2514508214749</v>
      </c>
    </row>
    <row r="986" spans="1:7" x14ac:dyDescent="0.3">
      <c r="A986">
        <v>65.054131459563052</v>
      </c>
      <c r="B986">
        <v>68.84082060381229</v>
      </c>
      <c r="C986">
        <v>142.30683232644282</v>
      </c>
      <c r="D986">
        <v>-76.594592550955923</v>
      </c>
      <c r="E986">
        <v>26.729967290751802</v>
      </c>
      <c r="F986">
        <v>52.880852558309975</v>
      </c>
      <c r="G986">
        <v>106.20487621006762</v>
      </c>
    </row>
    <row r="987" spans="1:7" x14ac:dyDescent="0.3">
      <c r="A987">
        <v>54.695814924679802</v>
      </c>
      <c r="B987">
        <v>78.708095711670424</v>
      </c>
      <c r="C987">
        <v>162.41657252230129</v>
      </c>
      <c r="D987">
        <v>-127.466851113549</v>
      </c>
      <c r="E987">
        <v>14.9421613069026</v>
      </c>
      <c r="F987">
        <v>53.878412912013872</v>
      </c>
      <c r="G987">
        <v>106.84888018738631</v>
      </c>
    </row>
    <row r="988" spans="1:7" x14ac:dyDescent="0.3">
      <c r="A988">
        <v>36.995684374191242</v>
      </c>
      <c r="B988">
        <v>74.192660229156616</v>
      </c>
      <c r="C988">
        <v>152.43382112719956</v>
      </c>
      <c r="D988">
        <v>-147.89744530054568</v>
      </c>
      <c r="E988">
        <v>15.260180760328099</v>
      </c>
      <c r="F988">
        <v>43.916455532196977</v>
      </c>
      <c r="G988">
        <v>86.978968528714717</v>
      </c>
    </row>
    <row r="989" spans="1:7" x14ac:dyDescent="0.3">
      <c r="A989">
        <v>51.766673618485598</v>
      </c>
      <c r="B989">
        <v>10.743623106407519</v>
      </c>
      <c r="C989">
        <v>25.957195166696867</v>
      </c>
      <c r="D989">
        <v>71.302963824888494</v>
      </c>
      <c r="E989">
        <v>17.232698380013002</v>
      </c>
      <c r="F989">
        <v>51.961104805202211</v>
      </c>
      <c r="G989">
        <v>103.10652944328075</v>
      </c>
    </row>
    <row r="990" spans="1:7" x14ac:dyDescent="0.3">
      <c r="A990">
        <v>52.299977673900848</v>
      </c>
      <c r="B990">
        <v>39.738529622384007</v>
      </c>
      <c r="C990">
        <v>84.182716368760694</v>
      </c>
      <c r="D990">
        <v>-14.942695373217802</v>
      </c>
      <c r="E990">
        <v>15.244266943812899</v>
      </c>
      <c r="F990">
        <v>50.413948239995527</v>
      </c>
      <c r="G990">
        <v>100.7401207336666</v>
      </c>
    </row>
    <row r="991" spans="1:7" x14ac:dyDescent="0.3">
      <c r="A991">
        <v>69.947425202331644</v>
      </c>
      <c r="B991">
        <v>25.15108794796279</v>
      </c>
      <c r="C991">
        <v>55.087327148766242</v>
      </c>
      <c r="D991">
        <v>63.982284027889705</v>
      </c>
      <c r="E991">
        <v>19.0276963634577</v>
      </c>
      <c r="F991">
        <v>49.389842452432255</v>
      </c>
      <c r="G991">
        <v>98.97874565288069</v>
      </c>
    </row>
    <row r="992" spans="1:7" x14ac:dyDescent="0.3">
      <c r="A992">
        <v>49.621560165929189</v>
      </c>
      <c r="B992">
        <v>33.249798778617745</v>
      </c>
      <c r="C992">
        <v>70.468164421255466</v>
      </c>
      <c r="D992">
        <v>0.26617002779669008</v>
      </c>
      <c r="E992">
        <v>9.8807442184574992</v>
      </c>
      <c r="F992">
        <v>54.024496652687468</v>
      </c>
      <c r="G992">
        <v>107.99761084469294</v>
      </c>
    </row>
    <row r="993" spans="1:7" x14ac:dyDescent="0.3">
      <c r="A993">
        <v>38.211607159132861</v>
      </c>
      <c r="B993">
        <v>53.382874848683436</v>
      </c>
      <c r="C993">
        <v>111.27062713112583</v>
      </c>
      <c r="D993">
        <v>-83.73919997887451</v>
      </c>
      <c r="E993">
        <v>17.363887225445701</v>
      </c>
      <c r="F993">
        <v>48.308822750140436</v>
      </c>
      <c r="G993">
        <v>95.721912050806736</v>
      </c>
    </row>
    <row r="994" spans="1:7" x14ac:dyDescent="0.3">
      <c r="A994">
        <v>53.918786979822798</v>
      </c>
      <c r="B994">
        <v>56.168963013283076</v>
      </c>
      <c r="C994">
        <v>117.10786994244673</v>
      </c>
      <c r="D994">
        <v>-61.078096541428096</v>
      </c>
      <c r="E994">
        <v>14.891808368624901</v>
      </c>
      <c r="F994">
        <v>48.111405971488097</v>
      </c>
      <c r="G994">
        <v>96.247823188923448</v>
      </c>
    </row>
    <row r="995" spans="1:7" x14ac:dyDescent="0.3">
      <c r="A995">
        <v>20.846741914228744</v>
      </c>
      <c r="B995">
        <v>66.709408319832889</v>
      </c>
      <c r="C995">
        <v>137.48145243151771</v>
      </c>
      <c r="D995">
        <v>-157.77345772355528</v>
      </c>
      <c r="E995">
        <v>14.9395912699225</v>
      </c>
      <c r="F995">
        <v>48.151479820853652</v>
      </c>
      <c r="G995">
        <v>96.890591055770884</v>
      </c>
    </row>
    <row r="996" spans="1:7" x14ac:dyDescent="0.3">
      <c r="A996">
        <v>37.410048039586158</v>
      </c>
      <c r="B996">
        <v>56.796620069194319</v>
      </c>
      <c r="C996">
        <v>117.75349707032072</v>
      </c>
      <c r="D996">
        <v>-95.063726654926512</v>
      </c>
      <c r="E996">
        <v>19.994456326349699</v>
      </c>
      <c r="F996">
        <v>45.931587319102988</v>
      </c>
      <c r="G996">
        <v>92.396826228039004</v>
      </c>
    </row>
    <row r="997" spans="1:7" x14ac:dyDescent="0.3">
      <c r="A997">
        <v>47.57131959123523</v>
      </c>
      <c r="B997">
        <v>29.327100377685039</v>
      </c>
      <c r="C997">
        <v>63.350590363572948</v>
      </c>
      <c r="D997">
        <v>6.838869914588301</v>
      </c>
      <c r="E997">
        <v>12.8146239753668</v>
      </c>
      <c r="F997">
        <v>50.682356936368159</v>
      </c>
      <c r="G997">
        <v>100.83269333357333</v>
      </c>
    </row>
    <row r="998" spans="1:7" x14ac:dyDescent="0.3">
      <c r="A998">
        <v>45.533952169205548</v>
      </c>
      <c r="B998">
        <v>25.697009910000833</v>
      </c>
      <c r="C998">
        <v>56.039462081178058</v>
      </c>
      <c r="D998">
        <v>13.727560965972202</v>
      </c>
      <c r="E998">
        <v>21.164663950512502</v>
      </c>
      <c r="F998">
        <v>47.534635406078849</v>
      </c>
      <c r="G998">
        <v>95.012342088002853</v>
      </c>
    </row>
    <row r="999" spans="1:7" x14ac:dyDescent="0.3">
      <c r="A999">
        <v>28.105039762676004</v>
      </c>
      <c r="B999">
        <v>28.88701772642592</v>
      </c>
      <c r="C999">
        <v>61.864961211424358</v>
      </c>
      <c r="D999">
        <v>-29.865909776349909</v>
      </c>
      <c r="E999">
        <v>17.862029267418301</v>
      </c>
      <c r="F999">
        <v>56.850730736060306</v>
      </c>
      <c r="G999">
        <v>113.56397708511641</v>
      </c>
    </row>
    <row r="1000" spans="1:7" x14ac:dyDescent="0.3">
      <c r="A1000">
        <v>47.477001522618558</v>
      </c>
      <c r="B1000">
        <v>29.792690649985609</v>
      </c>
      <c r="C1000">
        <v>64.087620318067991</v>
      </c>
      <c r="D1000">
        <v>5.5450181421314966</v>
      </c>
      <c r="E1000">
        <v>14.017646875649</v>
      </c>
      <c r="F1000">
        <v>51.628430050700075</v>
      </c>
      <c r="G1000">
        <v>104.02050223351456</v>
      </c>
    </row>
    <row r="1001" spans="1:7" x14ac:dyDescent="0.3">
      <c r="A1001">
        <v>48.312609740462349</v>
      </c>
      <c r="B1001">
        <v>21.39750675428493</v>
      </c>
      <c r="C1001">
        <v>46.91872433256956</v>
      </c>
      <c r="D1001">
        <v>32.961907690523397</v>
      </c>
      <c r="E1001">
        <v>23.5476815681752</v>
      </c>
      <c r="F1001">
        <v>51.780997692599165</v>
      </c>
      <c r="G1001">
        <v>103.422877011499</v>
      </c>
    </row>
    <row r="1002" spans="1:7" x14ac:dyDescent="0.3">
      <c r="A1002">
        <v>24.4053516811653</v>
      </c>
      <c r="B1002">
        <v>73.401560341434603</v>
      </c>
      <c r="C1002">
        <v>150.88878092825684</v>
      </c>
      <c r="D1002">
        <v>-170.76124069440019</v>
      </c>
      <c r="E1002">
        <v>20.489041601256801</v>
      </c>
      <c r="F1002">
        <v>50.377344044388536</v>
      </c>
      <c r="G1002">
        <v>100.7772716172164</v>
      </c>
    </row>
    <row r="1003" spans="1:7" x14ac:dyDescent="0.3">
      <c r="A1003">
        <v>65.437583016141915</v>
      </c>
      <c r="B1003">
        <v>79.060620044538879</v>
      </c>
      <c r="C1003">
        <v>162.67715973485531</v>
      </c>
      <c r="D1003">
        <v>-106.37407932208203</v>
      </c>
      <c r="E1003">
        <v>17.978825791874002</v>
      </c>
      <c r="F1003">
        <v>50.098278122196326</v>
      </c>
      <c r="G1003">
        <v>99.491026773163597</v>
      </c>
    </row>
    <row r="1004" spans="1:7" x14ac:dyDescent="0.3">
      <c r="A1004">
        <v>46.830248967206295</v>
      </c>
      <c r="B1004">
        <v>57.655980675095932</v>
      </c>
      <c r="C1004">
        <v>119.55773079281504</v>
      </c>
      <c r="D1004">
        <v>-78.928869272521979</v>
      </c>
      <c r="E1004">
        <v>11.388052231811301</v>
      </c>
      <c r="F1004">
        <v>57.96846939707298</v>
      </c>
      <c r="G1004">
        <v>115.38757840126169</v>
      </c>
    </row>
    <row r="1005" spans="1:7" x14ac:dyDescent="0.3">
      <c r="A1005">
        <v>67.762352072326806</v>
      </c>
      <c r="B1005">
        <v>76.432451388815849</v>
      </c>
      <c r="C1005">
        <v>157.87290385696053</v>
      </c>
      <c r="D1005">
        <v>-94.520303879220194</v>
      </c>
      <c r="E1005">
        <v>21.8069533724519</v>
      </c>
      <c r="F1005">
        <v>51.94410728274034</v>
      </c>
      <c r="G1005">
        <v>103.49403095946701</v>
      </c>
    </row>
    <row r="1006" spans="1:7" x14ac:dyDescent="0.3">
      <c r="A1006">
        <v>40.975668335772355</v>
      </c>
      <c r="B1006">
        <v>10.785010487794402</v>
      </c>
      <c r="C1006">
        <v>26.08401542686742</v>
      </c>
      <c r="D1006">
        <v>49.530779531041794</v>
      </c>
      <c r="E1006">
        <v>20.7992590701963</v>
      </c>
      <c r="F1006">
        <v>45.083278159968216</v>
      </c>
      <c r="G1006">
        <v>90.61233765066325</v>
      </c>
    </row>
    <row r="1007" spans="1:7" x14ac:dyDescent="0.3">
      <c r="A1007">
        <v>47.824613202195998</v>
      </c>
      <c r="B1007">
        <v>73.714572729065864</v>
      </c>
      <c r="C1007">
        <v>151.72159838529177</v>
      </c>
      <c r="D1007">
        <v>-125.1715717446164</v>
      </c>
      <c r="E1007">
        <v>19.713135818698799</v>
      </c>
      <c r="F1007">
        <v>52.091984478448254</v>
      </c>
      <c r="G1007">
        <v>104.47855203782875</v>
      </c>
    </row>
    <row r="1008" spans="1:7" x14ac:dyDescent="0.3">
      <c r="A1008">
        <v>36.9846224437334</v>
      </c>
      <c r="B1008">
        <v>57.800204605712885</v>
      </c>
      <c r="C1008">
        <v>119.6093145661133</v>
      </c>
      <c r="D1008">
        <v>-98.697474932377702</v>
      </c>
      <c r="E1008">
        <v>19.578169122057499</v>
      </c>
      <c r="F1008">
        <v>49.447420786295687</v>
      </c>
      <c r="G1008">
        <v>98.23699714764534</v>
      </c>
    </row>
    <row r="1009" spans="1:7" x14ac:dyDescent="0.3">
      <c r="A1009">
        <v>35.280404131554739</v>
      </c>
      <c r="B1009">
        <v>60.533811724814321</v>
      </c>
      <c r="C1009">
        <v>125.7971525522203</v>
      </c>
      <c r="D1009">
        <v>-111.38490388095029</v>
      </c>
      <c r="E1009">
        <v>14.7714405296844</v>
      </c>
      <c r="F1009">
        <v>43.6600305793093</v>
      </c>
      <c r="G1009">
        <v>88.111599265116894</v>
      </c>
    </row>
    <row r="1010" spans="1:7" x14ac:dyDescent="0.3">
      <c r="A1010">
        <v>68.824946963466004</v>
      </c>
      <c r="B1010">
        <v>36.717517962644763</v>
      </c>
      <c r="C1010">
        <v>77.494382987771019</v>
      </c>
      <c r="D1010">
        <v>28.1367550068573</v>
      </c>
      <c r="E1010">
        <v>22.920952107561401</v>
      </c>
      <c r="F1010">
        <v>49.879182429554156</v>
      </c>
      <c r="G1010">
        <v>100.64320571703898</v>
      </c>
    </row>
    <row r="1011" spans="1:7" x14ac:dyDescent="0.3">
      <c r="A1011">
        <v>54.556166904879952</v>
      </c>
      <c r="B1011">
        <v>20.217964860646251</v>
      </c>
      <c r="C1011">
        <v>45.373051779005863</v>
      </c>
      <c r="D1011">
        <v>47.7668402609591</v>
      </c>
      <c r="E1011">
        <v>20.728492032168798</v>
      </c>
      <c r="F1011">
        <v>52.419352668272033</v>
      </c>
      <c r="G1011">
        <v>104.64032058296903</v>
      </c>
    </row>
    <row r="1012" spans="1:7" x14ac:dyDescent="0.3">
      <c r="A1012">
        <v>32.557007729103361</v>
      </c>
      <c r="B1012">
        <v>71.519872268673495</v>
      </c>
      <c r="C1012">
        <v>147.71003950426643</v>
      </c>
      <c r="D1012">
        <v>-149.6912366876989</v>
      </c>
      <c r="E1012">
        <v>18.039433692548101</v>
      </c>
      <c r="F1012">
        <v>54.3871811023483</v>
      </c>
      <c r="G1012">
        <v>108.97017336698995</v>
      </c>
    </row>
    <row r="1013" spans="1:7" x14ac:dyDescent="0.3">
      <c r="A1013">
        <v>52.456394453123401</v>
      </c>
      <c r="B1013">
        <v>40.24631361857044</v>
      </c>
      <c r="C1013">
        <v>84.935497591032757</v>
      </c>
      <c r="D1013">
        <v>-15.758697314176203</v>
      </c>
      <c r="E1013">
        <v>22.057272814728101</v>
      </c>
      <c r="F1013">
        <v>52.408628268679877</v>
      </c>
      <c r="G1013">
        <v>105.30004400023138</v>
      </c>
    </row>
    <row r="1014" spans="1:7" x14ac:dyDescent="0.3">
      <c r="A1014">
        <v>67.173579437669844</v>
      </c>
      <c r="B1014">
        <v>52.764111614503079</v>
      </c>
      <c r="C1014">
        <v>109.978809434141</v>
      </c>
      <c r="D1014">
        <v>-23.878106045633899</v>
      </c>
      <c r="E1014">
        <v>7.6482870896356996</v>
      </c>
      <c r="F1014">
        <v>46.194960056616715</v>
      </c>
      <c r="G1014">
        <v>91.428664147085456</v>
      </c>
    </row>
    <row r="1015" spans="1:7" x14ac:dyDescent="0.3">
      <c r="A1015">
        <v>45.391185872923202</v>
      </c>
      <c r="B1015">
        <v>25.227876243085376</v>
      </c>
      <c r="C1015">
        <v>54.59954072089171</v>
      </c>
      <c r="D1015">
        <v>15.601267073510698</v>
      </c>
      <c r="E1015">
        <v>12.966739061582301</v>
      </c>
      <c r="F1015">
        <v>56.772179155971614</v>
      </c>
      <c r="G1015">
        <v>112.60815921357775</v>
      </c>
    </row>
    <row r="1016" spans="1:7" x14ac:dyDescent="0.3">
      <c r="A1016">
        <v>54.635433141782805</v>
      </c>
      <c r="B1016">
        <v>73.492460897464824</v>
      </c>
      <c r="C1016">
        <v>151.09494758282648</v>
      </c>
      <c r="D1016">
        <v>-110.61023564212562</v>
      </c>
      <c r="E1016">
        <v>19.3365060777667</v>
      </c>
      <c r="F1016">
        <v>57.007349254979694</v>
      </c>
      <c r="G1016">
        <v>114.97632851380266</v>
      </c>
    </row>
    <row r="1017" spans="1:7" x14ac:dyDescent="0.3">
      <c r="A1017">
        <v>62.439319717938197</v>
      </c>
      <c r="B1017">
        <v>74.367768646198812</v>
      </c>
      <c r="C1017">
        <v>153.14726269918219</v>
      </c>
      <c r="D1017">
        <v>-98.080018213525207</v>
      </c>
      <c r="E1017">
        <v>30.6537608210757</v>
      </c>
      <c r="F1017">
        <v>51.357023461397119</v>
      </c>
      <c r="G1017">
        <v>102.57783128608511</v>
      </c>
    </row>
    <row r="1018" spans="1:7" x14ac:dyDescent="0.3">
      <c r="A1018">
        <v>64.040818817732799</v>
      </c>
      <c r="B1018">
        <v>28.284024345395245</v>
      </c>
      <c r="C1018">
        <v>61.296169417231404</v>
      </c>
      <c r="D1018">
        <v>42.858581895411987</v>
      </c>
      <c r="E1018">
        <v>21.175278074944998</v>
      </c>
      <c r="F1018">
        <v>52.518730261139851</v>
      </c>
      <c r="G1018">
        <v>104.77702416283364</v>
      </c>
    </row>
    <row r="1019" spans="1:7" x14ac:dyDescent="0.3">
      <c r="A1019">
        <v>20.319051656603449</v>
      </c>
      <c r="B1019">
        <v>73.515707718594882</v>
      </c>
      <c r="C1019">
        <v>151.37887358276191</v>
      </c>
      <c r="D1019">
        <v>-179.66876075751168</v>
      </c>
      <c r="E1019">
        <v>18.826250286403901</v>
      </c>
      <c r="F1019">
        <v>39.635455139626629</v>
      </c>
      <c r="G1019">
        <v>79.25904475691128</v>
      </c>
    </row>
    <row r="1020" spans="1:7" x14ac:dyDescent="0.3">
      <c r="A1020">
        <v>54.974284290406942</v>
      </c>
      <c r="B1020">
        <v>37.191366440042167</v>
      </c>
      <c r="C1020">
        <v>79.037354330358284</v>
      </c>
      <c r="D1020">
        <v>-1.8783379712666033</v>
      </c>
      <c r="E1020">
        <v>18.081025389310302</v>
      </c>
      <c r="F1020">
        <v>53.764704193011475</v>
      </c>
      <c r="G1020">
        <v>108.51812454747609</v>
      </c>
    </row>
    <row r="1021" spans="1:7" x14ac:dyDescent="0.3">
      <c r="A1021">
        <v>65.775586651818003</v>
      </c>
      <c r="B1021">
        <v>17.81849149715724</v>
      </c>
      <c r="C1021">
        <v>40.038570202721111</v>
      </c>
      <c r="D1021">
        <v>78.205018734159907</v>
      </c>
      <c r="E1021">
        <v>15.3878624334398</v>
      </c>
      <c r="F1021">
        <v>52.381460027140058</v>
      </c>
      <c r="G1021">
        <v>104.57594338159211</v>
      </c>
    </row>
    <row r="1022" spans="1:7" x14ac:dyDescent="0.3">
      <c r="A1022">
        <v>39.096478261880122</v>
      </c>
      <c r="B1022">
        <v>26.175553719556795</v>
      </c>
      <c r="C1022">
        <v>57.261117713872665</v>
      </c>
      <c r="D1022">
        <v>-0.97932447601419881</v>
      </c>
      <c r="E1022">
        <v>23.5326631452923</v>
      </c>
      <c r="F1022">
        <v>49.82603852239842</v>
      </c>
      <c r="G1022">
        <v>100.2388652455578</v>
      </c>
    </row>
    <row r="1023" spans="1:7" x14ac:dyDescent="0.3">
      <c r="A1023">
        <v>25.789264869565041</v>
      </c>
      <c r="B1023">
        <v>17.636438039088819</v>
      </c>
      <c r="C1023">
        <v>39.385218850285852</v>
      </c>
      <c r="D1023">
        <v>-0.78788971157380416</v>
      </c>
      <c r="E1023">
        <v>14.8959068532809</v>
      </c>
      <c r="F1023">
        <v>47.719343401898925</v>
      </c>
      <c r="G1023">
        <v>96.21219186050142</v>
      </c>
    </row>
    <row r="1024" spans="1:7" x14ac:dyDescent="0.3">
      <c r="A1024">
        <v>49.631589975143548</v>
      </c>
      <c r="B1024">
        <v>15.193893537335423</v>
      </c>
      <c r="C1024">
        <v>34.686509460023863</v>
      </c>
      <c r="D1024">
        <v>53.942725255584797</v>
      </c>
      <c r="E1024">
        <v>18.0201107007445</v>
      </c>
      <c r="F1024">
        <v>58.789887043641357</v>
      </c>
      <c r="G1024">
        <v>117.5772430080561</v>
      </c>
    </row>
    <row r="1025" spans="1:7" x14ac:dyDescent="0.3">
      <c r="A1025">
        <v>65.880816406733885</v>
      </c>
      <c r="B1025">
        <v>68.927830350463239</v>
      </c>
      <c r="C1025">
        <v>142.70656100658834</v>
      </c>
      <c r="D1025">
        <v>-75.54063708264917</v>
      </c>
      <c r="E1025">
        <v>17.841826687645</v>
      </c>
      <c r="F1025">
        <v>51.684974106309163</v>
      </c>
      <c r="G1025">
        <v>103.84993471839607</v>
      </c>
    </row>
    <row r="1026" spans="1:7" x14ac:dyDescent="0.3">
      <c r="A1026">
        <v>56.090867605470599</v>
      </c>
      <c r="B1026">
        <v>15.29907190201186</v>
      </c>
      <c r="C1026">
        <v>34.718539109807445</v>
      </c>
      <c r="D1026">
        <v>66.813250352043099</v>
      </c>
      <c r="E1026">
        <v>13.724468869633499</v>
      </c>
      <c r="F1026">
        <v>40.475926521557824</v>
      </c>
      <c r="G1026">
        <v>81.036689907391562</v>
      </c>
    </row>
    <row r="1027" spans="1:7" x14ac:dyDescent="0.3">
      <c r="A1027">
        <v>43.5924539103695</v>
      </c>
      <c r="B1027">
        <v>36.231272427993304</v>
      </c>
      <c r="C1027">
        <v>76.796083666547858</v>
      </c>
      <c r="D1027">
        <v>-21.281094109617797</v>
      </c>
      <c r="E1027">
        <v>21.509476144285198</v>
      </c>
      <c r="F1027">
        <v>46.396781811633716</v>
      </c>
      <c r="G1027">
        <v>92.662594266237079</v>
      </c>
    </row>
    <row r="1028" spans="1:7" x14ac:dyDescent="0.3">
      <c r="A1028">
        <v>34.365865099604498</v>
      </c>
      <c r="B1028">
        <v>19.79743811026124</v>
      </c>
      <c r="C1028">
        <v>43.549147240406931</v>
      </c>
      <c r="D1028">
        <v>10.121278558705995</v>
      </c>
      <c r="E1028">
        <v>29.080881055554201</v>
      </c>
      <c r="F1028">
        <v>49.998369554627665</v>
      </c>
      <c r="G1028">
        <v>99.119996149006028</v>
      </c>
    </row>
    <row r="1029" spans="1:7" x14ac:dyDescent="0.3">
      <c r="A1029">
        <v>65.140436834575496</v>
      </c>
      <c r="B1029">
        <v>67.102949275470394</v>
      </c>
      <c r="C1029">
        <v>138.44082247999705</v>
      </c>
      <c r="D1029">
        <v>-70.62469432006111</v>
      </c>
      <c r="E1029">
        <v>18.6572497393167</v>
      </c>
      <c r="F1029">
        <v>45.296087083518721</v>
      </c>
      <c r="G1029">
        <v>90.486427686974807</v>
      </c>
    </row>
    <row r="1030" spans="1:7" x14ac:dyDescent="0.3">
      <c r="A1030">
        <v>68.81092127660321</v>
      </c>
      <c r="B1030">
        <v>50.073292394274148</v>
      </c>
      <c r="C1030">
        <v>104.6126880133251</v>
      </c>
      <c r="D1030">
        <v>-12.556637757964921</v>
      </c>
      <c r="E1030">
        <v>8.4724077063399097</v>
      </c>
      <c r="F1030">
        <v>51.207951622012338</v>
      </c>
      <c r="G1030">
        <v>102.63882510551662</v>
      </c>
    </row>
    <row r="1031" spans="1:7" x14ac:dyDescent="0.3">
      <c r="A1031">
        <v>47.903151386439006</v>
      </c>
      <c r="B1031">
        <v>37.241778317208848</v>
      </c>
      <c r="C1031">
        <v>78.815663857787385</v>
      </c>
      <c r="D1031">
        <v>-15.688167119103312</v>
      </c>
      <c r="E1031">
        <v>20.813463256100899</v>
      </c>
      <c r="F1031">
        <v>47.206159736472429</v>
      </c>
      <c r="G1031">
        <v>94.702677846997261</v>
      </c>
    </row>
    <row r="1032" spans="1:7" x14ac:dyDescent="0.3">
      <c r="A1032">
        <v>54.448724915185203</v>
      </c>
      <c r="B1032">
        <v>60.157980406499163</v>
      </c>
      <c r="C1032">
        <v>124.96673502442091</v>
      </c>
      <c r="D1032">
        <v>-71.8030070430042</v>
      </c>
      <c r="E1032">
        <v>32.711012020593103</v>
      </c>
      <c r="F1032">
        <v>47.326448309613966</v>
      </c>
      <c r="G1032">
        <v>94.205359453217412</v>
      </c>
    </row>
    <row r="1033" spans="1:7" x14ac:dyDescent="0.3">
      <c r="A1033">
        <v>41.23336336358895</v>
      </c>
      <c r="B1033">
        <v>49.86605166536792</v>
      </c>
      <c r="C1033">
        <v>104.18461077232705</v>
      </c>
      <c r="D1033">
        <v>-67.069828982491103</v>
      </c>
      <c r="E1033">
        <v>25.717551956188501</v>
      </c>
      <c r="F1033">
        <v>52.750159773850832</v>
      </c>
      <c r="G1033">
        <v>105.74372067798632</v>
      </c>
    </row>
    <row r="1034" spans="1:7" x14ac:dyDescent="0.3">
      <c r="A1034">
        <v>45.708355369690345</v>
      </c>
      <c r="B1034">
        <v>64.736721386239566</v>
      </c>
      <c r="C1034">
        <v>133.68998018188552</v>
      </c>
      <c r="D1034">
        <v>-102.36471642443989</v>
      </c>
      <c r="E1034">
        <v>19.4733791905965</v>
      </c>
      <c r="F1034">
        <v>49.047401978338343</v>
      </c>
      <c r="G1034">
        <v>97.235202313814398</v>
      </c>
    </row>
    <row r="1035" spans="1:7" x14ac:dyDescent="0.3">
      <c r="A1035">
        <v>59.595848058398694</v>
      </c>
      <c r="B1035">
        <v>49.376757910656252</v>
      </c>
      <c r="C1035">
        <v>103.62179704736208</v>
      </c>
      <c r="D1035">
        <v>-29.500890464132681</v>
      </c>
      <c r="E1035">
        <v>15.2038509329556</v>
      </c>
      <c r="F1035">
        <v>49.930151393849464</v>
      </c>
      <c r="G1035">
        <v>100.79599340218944</v>
      </c>
    </row>
    <row r="1036" spans="1:7" x14ac:dyDescent="0.3">
      <c r="A1036">
        <v>25.821143709236392</v>
      </c>
      <c r="B1036">
        <v>35.643315360770082</v>
      </c>
      <c r="C1036">
        <v>75.583493995135512</v>
      </c>
      <c r="D1036">
        <v>-55.005371775904187</v>
      </c>
      <c r="E1036">
        <v>25.762218204018499</v>
      </c>
      <c r="F1036">
        <v>49.419323586053331</v>
      </c>
      <c r="G1036">
        <v>98.035107790887167</v>
      </c>
    </row>
    <row r="1037" spans="1:7" x14ac:dyDescent="0.3">
      <c r="A1037">
        <v>34.956615658924754</v>
      </c>
      <c r="B1037">
        <v>56.072461719787412</v>
      </c>
      <c r="C1037">
        <v>117.1256214147443</v>
      </c>
      <c r="D1037">
        <v>-99.029058460516708</v>
      </c>
      <c r="E1037">
        <v>16.747167905700699</v>
      </c>
      <c r="F1037">
        <v>45.101986986344535</v>
      </c>
      <c r="G1037">
        <v>89.95480393196928</v>
      </c>
    </row>
    <row r="1038" spans="1:7" x14ac:dyDescent="0.3">
      <c r="A1038">
        <v>68.861129603890049</v>
      </c>
      <c r="B1038">
        <v>26.067817677390575</v>
      </c>
      <c r="C1038">
        <v>56.837686092245612</v>
      </c>
      <c r="D1038">
        <v>59.184936456060711</v>
      </c>
      <c r="E1038">
        <v>22.1842651646216</v>
      </c>
      <c r="F1038">
        <v>44.028947927610737</v>
      </c>
      <c r="G1038">
        <v>87.666640233332316</v>
      </c>
    </row>
    <row r="1039" spans="1:7" x14ac:dyDescent="0.3">
      <c r="A1039">
        <v>55.442857440884701</v>
      </c>
      <c r="B1039">
        <v>28.533512066653447</v>
      </c>
      <c r="C1039">
        <v>61.825910054058483</v>
      </c>
      <c r="D1039">
        <v>24.868284868507502</v>
      </c>
      <c r="E1039">
        <v>20.4950896782981</v>
      </c>
      <c r="F1039">
        <v>49.989589457640399</v>
      </c>
      <c r="G1039">
        <v>100.03407768109821</v>
      </c>
    </row>
    <row r="1040" spans="1:7" x14ac:dyDescent="0.3">
      <c r="A1040">
        <v>32.360952802054143</v>
      </c>
      <c r="B1040">
        <v>24.244560624557245</v>
      </c>
      <c r="C1040">
        <v>53.281444533958492</v>
      </c>
      <c r="D1040">
        <v>-8.4826436980656013</v>
      </c>
      <c r="E1040">
        <v>18.626241271337701</v>
      </c>
      <c r="F1040">
        <v>43.767292257240548</v>
      </c>
      <c r="G1040">
        <v>87.15756190898496</v>
      </c>
    </row>
    <row r="1041" spans="1:7" x14ac:dyDescent="0.3">
      <c r="A1041">
        <v>65.382365522248449</v>
      </c>
      <c r="B1041">
        <v>57.546207997410129</v>
      </c>
      <c r="C1041">
        <v>119.79474791706923</v>
      </c>
      <c r="D1041">
        <v>-42.180055952289877</v>
      </c>
      <c r="E1041">
        <v>22.741746742942901</v>
      </c>
      <c r="F1041">
        <v>49.546979443133324</v>
      </c>
      <c r="G1041">
        <v>98.66817790219099</v>
      </c>
    </row>
    <row r="1042" spans="1:7" x14ac:dyDescent="0.3">
      <c r="A1042">
        <v>33.870255485498795</v>
      </c>
      <c r="B1042">
        <v>17.56237283180344</v>
      </c>
      <c r="C1042">
        <v>39.92157682792611</v>
      </c>
      <c r="D1042">
        <v>14.56979419241781</v>
      </c>
      <c r="E1042">
        <v>19.616266598748702</v>
      </c>
      <c r="F1042">
        <v>44.490464370548388</v>
      </c>
      <c r="G1042">
        <v>88.911254305884512</v>
      </c>
    </row>
    <row r="1043" spans="1:7" x14ac:dyDescent="0.3">
      <c r="A1043">
        <v>36.750197261738201</v>
      </c>
      <c r="B1043">
        <v>22.509519099564894</v>
      </c>
      <c r="C1043">
        <v>49.924647778245031</v>
      </c>
      <c r="D1043">
        <v>5.3295405766347983</v>
      </c>
      <c r="E1043">
        <v>14.4364909406341</v>
      </c>
      <c r="F1043">
        <v>50.354687846454425</v>
      </c>
      <c r="G1043">
        <v>100.77421592128803</v>
      </c>
    </row>
    <row r="1044" spans="1:7" x14ac:dyDescent="0.3">
      <c r="A1044">
        <v>22.7193612569267</v>
      </c>
      <c r="B1044">
        <v>21.889404295453271</v>
      </c>
      <c r="C1044">
        <v>47.920990504494753</v>
      </c>
      <c r="D1044">
        <v>-19.727540733421101</v>
      </c>
      <c r="E1044">
        <v>21.416784552878699</v>
      </c>
      <c r="F1044">
        <v>52.171595420826918</v>
      </c>
      <c r="G1044">
        <v>105.35558273213593</v>
      </c>
    </row>
    <row r="1045" spans="1:7" x14ac:dyDescent="0.3">
      <c r="A1045">
        <v>61.815909918732942</v>
      </c>
      <c r="B1045">
        <v>47.380097311655099</v>
      </c>
      <c r="C1045">
        <v>98.772656108055415</v>
      </c>
      <c r="D1045">
        <v>-17.789221874984094</v>
      </c>
      <c r="E1045">
        <v>12.236203301844499</v>
      </c>
      <c r="F1045">
        <v>44.950552083001476</v>
      </c>
      <c r="G1045">
        <v>88.994363639531485</v>
      </c>
    </row>
    <row r="1046" spans="1:7" x14ac:dyDescent="0.3">
      <c r="A1046">
        <v>28.218376028794765</v>
      </c>
      <c r="B1046">
        <v>66.767957027038378</v>
      </c>
      <c r="C1046">
        <v>138.12043476430881</v>
      </c>
      <c r="D1046">
        <v>-143.98837750364191</v>
      </c>
      <c r="E1046">
        <v>22.331662368979</v>
      </c>
      <c r="F1046">
        <v>42.02574124377611</v>
      </c>
      <c r="G1046">
        <v>84.828547027588172</v>
      </c>
    </row>
    <row r="1047" spans="1:7" x14ac:dyDescent="0.3">
      <c r="A1047">
        <v>28.363075804369853</v>
      </c>
      <c r="B1047">
        <v>20.767189769994538</v>
      </c>
      <c r="C1047">
        <v>45.977439888949391</v>
      </c>
      <c r="D1047">
        <v>-5.5256540713102069</v>
      </c>
      <c r="E1047">
        <v>16.548019499194002</v>
      </c>
      <c r="F1047">
        <v>55.191017217358976</v>
      </c>
      <c r="G1047">
        <v>110.24405987108899</v>
      </c>
    </row>
    <row r="1048" spans="1:7" x14ac:dyDescent="0.3">
      <c r="A1048">
        <v>36.122735030847949</v>
      </c>
      <c r="B1048">
        <v>42.292728884169925</v>
      </c>
      <c r="C1048">
        <v>88.790044686720549</v>
      </c>
      <c r="D1048">
        <v>-54.206114634885594</v>
      </c>
      <c r="E1048">
        <v>13.781437537560601</v>
      </c>
      <c r="F1048">
        <v>51.177901758256574</v>
      </c>
      <c r="G1048">
        <v>102.26303291800174</v>
      </c>
    </row>
    <row r="1049" spans="1:7" x14ac:dyDescent="0.3">
      <c r="A1049">
        <v>46.295147643734445</v>
      </c>
      <c r="B1049">
        <v>68.862538258741765</v>
      </c>
      <c r="C1049">
        <v>142.42547197212741</v>
      </c>
      <c r="D1049">
        <v>-114.2904666443095</v>
      </c>
      <c r="E1049">
        <v>9.3807707784310495</v>
      </c>
      <c r="F1049">
        <v>48.907537431597518</v>
      </c>
      <c r="G1049">
        <v>97.207158196553038</v>
      </c>
    </row>
    <row r="1050" spans="1:7" x14ac:dyDescent="0.3">
      <c r="A1050">
        <v>31.341078026265848</v>
      </c>
      <c r="B1050">
        <v>71.302738208969743</v>
      </c>
      <c r="C1050">
        <v>146.76148481019624</v>
      </c>
      <c r="D1050">
        <v>-150.70068785561227</v>
      </c>
      <c r="E1050">
        <v>23.516062559472999</v>
      </c>
      <c r="F1050">
        <v>52.133339947727976</v>
      </c>
      <c r="G1050">
        <v>104.11840384252582</v>
      </c>
    </row>
    <row r="1051" spans="1:7" x14ac:dyDescent="0.3">
      <c r="A1051">
        <v>60.401963512640698</v>
      </c>
      <c r="B1051">
        <v>61.906374722003946</v>
      </c>
      <c r="C1051">
        <v>127.91329873944879</v>
      </c>
      <c r="D1051">
        <v>-64.315058929808103</v>
      </c>
      <c r="E1051">
        <v>12.1215370404982</v>
      </c>
      <c r="F1051">
        <v>45.856177439609816</v>
      </c>
      <c r="G1051">
        <v>90.866263867986476</v>
      </c>
    </row>
    <row r="1052" spans="1:7" x14ac:dyDescent="0.3">
      <c r="A1052">
        <v>31.034138202003064</v>
      </c>
      <c r="B1052">
        <v>73.309859717566439</v>
      </c>
      <c r="C1052">
        <v>151.42977491451705</v>
      </c>
      <c r="D1052">
        <v>-158.31491692221471</v>
      </c>
      <c r="E1052">
        <v>20.2241040302541</v>
      </c>
      <c r="F1052">
        <v>46.082711180934346</v>
      </c>
      <c r="G1052">
        <v>91.56172044023532</v>
      </c>
    </row>
    <row r="1053" spans="1:7" x14ac:dyDescent="0.3">
      <c r="A1053">
        <v>38.898583678549805</v>
      </c>
      <c r="B1053">
        <v>36.239579837502895</v>
      </c>
      <c r="C1053">
        <v>77.275867487100314</v>
      </c>
      <c r="D1053">
        <v>-31.388295942184911</v>
      </c>
      <c r="E1053">
        <v>17.856623293324699</v>
      </c>
      <c r="F1053">
        <v>56.778830349998636</v>
      </c>
      <c r="G1053">
        <v>113.70759764042734</v>
      </c>
    </row>
    <row r="1054" spans="1:7" x14ac:dyDescent="0.3">
      <c r="A1054">
        <v>49.24833245845285</v>
      </c>
      <c r="B1054">
        <v>23.185638626713725</v>
      </c>
      <c r="C1054">
        <v>51.099641616516536</v>
      </c>
      <c r="D1054">
        <v>28.563845186408798</v>
      </c>
      <c r="E1054">
        <v>24.559893748160299</v>
      </c>
      <c r="F1054">
        <v>40.456606035673033</v>
      </c>
      <c r="G1054">
        <v>80.863311583883927</v>
      </c>
    </row>
    <row r="1055" spans="1:7" x14ac:dyDescent="0.3">
      <c r="A1055">
        <v>48.333064226013555</v>
      </c>
      <c r="B1055">
        <v>51.767287309627065</v>
      </c>
      <c r="C1055">
        <v>108.24149309724733</v>
      </c>
      <c r="D1055">
        <v>-58.953938176592416</v>
      </c>
      <c r="E1055">
        <v>30.187885125870899</v>
      </c>
      <c r="F1055">
        <v>45.461056381632716</v>
      </c>
      <c r="G1055">
        <v>90.893359577641561</v>
      </c>
    </row>
    <row r="1056" spans="1:7" x14ac:dyDescent="0.3">
      <c r="A1056">
        <v>30.021174696698253</v>
      </c>
      <c r="B1056">
        <v>63.127527791562443</v>
      </c>
      <c r="C1056">
        <v>130.8622073147078</v>
      </c>
      <c r="D1056">
        <v>-129.49868188609813</v>
      </c>
      <c r="E1056">
        <v>27.943728392616599</v>
      </c>
      <c r="F1056">
        <v>43.123600297286416</v>
      </c>
      <c r="G1056">
        <v>87.208278552837072</v>
      </c>
    </row>
    <row r="1057" spans="1:7" x14ac:dyDescent="0.3">
      <c r="A1057">
        <v>31.041778631801936</v>
      </c>
      <c r="B1057">
        <v>19.799533911959415</v>
      </c>
      <c r="C1057">
        <v>43.824904924204844</v>
      </c>
      <c r="D1057">
        <v>3.0595923027700067</v>
      </c>
      <c r="E1057">
        <v>18.6475956159499</v>
      </c>
      <c r="F1057">
        <v>48.776466041377979</v>
      </c>
      <c r="G1057">
        <v>96.787961969764297</v>
      </c>
    </row>
    <row r="1058" spans="1:7" x14ac:dyDescent="0.3">
      <c r="A1058">
        <v>64.739342802037299</v>
      </c>
      <c r="B1058">
        <v>17.017419460932139</v>
      </c>
      <c r="C1058">
        <v>38.834043676759691</v>
      </c>
      <c r="D1058">
        <v>77.938782654922889</v>
      </c>
      <c r="E1058">
        <v>31.328520139870498</v>
      </c>
      <c r="F1058">
        <v>46.444463813231984</v>
      </c>
      <c r="G1058">
        <v>93.428434046484441</v>
      </c>
    </row>
    <row r="1059" spans="1:7" x14ac:dyDescent="0.3">
      <c r="A1059">
        <v>28.138914496097549</v>
      </c>
      <c r="B1059">
        <v>11.521128813501608</v>
      </c>
      <c r="C1059">
        <v>27.005537734653974</v>
      </c>
      <c r="D1059">
        <v>22.475400115595903</v>
      </c>
      <c r="E1059">
        <v>17.449697327459099</v>
      </c>
      <c r="F1059">
        <v>46.072637614103428</v>
      </c>
      <c r="G1059">
        <v>91.800589021307744</v>
      </c>
    </row>
    <row r="1060" spans="1:7" x14ac:dyDescent="0.3">
      <c r="A1060">
        <v>35.045619029053498</v>
      </c>
      <c r="B1060">
        <v>47.54947457044603</v>
      </c>
      <c r="C1060">
        <v>99.846546343352415</v>
      </c>
      <c r="D1060">
        <v>-72.940159205464795</v>
      </c>
      <c r="E1060">
        <v>22.801044157885901</v>
      </c>
      <c r="F1060">
        <v>46.91939783167448</v>
      </c>
      <c r="G1060">
        <v>93.319348192284409</v>
      </c>
    </row>
    <row r="1061" spans="1:7" x14ac:dyDescent="0.3">
      <c r="A1061">
        <v>21.300839370479348</v>
      </c>
      <c r="B1061">
        <v>33.022311110537544</v>
      </c>
      <c r="C1061">
        <v>70.516162616493773</v>
      </c>
      <c r="D1061">
        <v>-56.447247410917797</v>
      </c>
      <c r="E1061">
        <v>28.285844219171601</v>
      </c>
      <c r="F1061">
        <v>52.443126842646919</v>
      </c>
      <c r="G1061">
        <v>104.39019494882236</v>
      </c>
    </row>
    <row r="1062" spans="1:7" x14ac:dyDescent="0.3">
      <c r="A1062">
        <v>69.196894125444757</v>
      </c>
      <c r="B1062">
        <v>26.863179218545916</v>
      </c>
      <c r="C1062">
        <v>58.142017216497891</v>
      </c>
      <c r="D1062">
        <v>57.900551572957696</v>
      </c>
      <c r="E1062">
        <v>19.264550112058298</v>
      </c>
      <c r="F1062">
        <v>57.661880984607073</v>
      </c>
      <c r="G1062">
        <v>115.23000547263729</v>
      </c>
    </row>
    <row r="1063" spans="1:7" x14ac:dyDescent="0.3">
      <c r="A1063">
        <v>64.2585972807762</v>
      </c>
      <c r="B1063">
        <v>19.704091005245289</v>
      </c>
      <c r="C1063">
        <v>43.690331128210794</v>
      </c>
      <c r="D1063">
        <v>69.695030168683189</v>
      </c>
      <c r="E1063">
        <v>18.901713329456701</v>
      </c>
      <c r="F1063">
        <v>53.457758080047434</v>
      </c>
      <c r="G1063">
        <v>107.1319450319789</v>
      </c>
    </row>
    <row r="1064" spans="1:7" x14ac:dyDescent="0.3">
      <c r="A1064">
        <v>25.906774219300598</v>
      </c>
      <c r="B1064">
        <v>10.698655418930008</v>
      </c>
      <c r="C1064">
        <v>26.014618760898589</v>
      </c>
      <c r="D1064">
        <v>19.497055291418306</v>
      </c>
      <c r="E1064">
        <v>18.428231887013201</v>
      </c>
      <c r="F1064">
        <v>43.146182003175305</v>
      </c>
      <c r="G1064">
        <v>86.028513124530647</v>
      </c>
    </row>
    <row r="1065" spans="1:7" x14ac:dyDescent="0.3">
      <c r="A1065">
        <v>25.491109881296982</v>
      </c>
      <c r="B1065">
        <v>18.283440075396758</v>
      </c>
      <c r="C1065">
        <v>41.390378347200034</v>
      </c>
      <c r="D1065">
        <v>-4.3910430512471024</v>
      </c>
      <c r="E1065">
        <v>26.750785905999699</v>
      </c>
      <c r="F1065">
        <v>50.987790939540716</v>
      </c>
      <c r="G1065">
        <v>102.36521711581675</v>
      </c>
    </row>
    <row r="1066" spans="1:7" x14ac:dyDescent="0.3">
      <c r="A1066">
        <v>35.312531826219796</v>
      </c>
      <c r="B1066">
        <v>11.398320863370921</v>
      </c>
      <c r="C1066">
        <v>27.207006974170813</v>
      </c>
      <c r="D1066">
        <v>36.52052093070759</v>
      </c>
      <c r="E1066">
        <v>17.953045084301699</v>
      </c>
      <c r="F1066">
        <v>48.84026284828839</v>
      </c>
      <c r="G1066">
        <v>97.905394744073092</v>
      </c>
    </row>
    <row r="1067" spans="1:7" x14ac:dyDescent="0.3">
      <c r="A1067">
        <v>29.612218529801382</v>
      </c>
      <c r="B1067">
        <v>65.736882826156503</v>
      </c>
      <c r="C1067">
        <v>135.5840742990336</v>
      </c>
      <c r="D1067">
        <v>-137.39728502044179</v>
      </c>
      <c r="E1067">
        <v>25.835178509675298</v>
      </c>
      <c r="F1067">
        <v>47.367708491804343</v>
      </c>
      <c r="G1067">
        <v>94.097882149889642</v>
      </c>
    </row>
    <row r="1068" spans="1:7" x14ac:dyDescent="0.3">
      <c r="A1068">
        <v>36.050747478459449</v>
      </c>
      <c r="B1068">
        <v>19.836066957548617</v>
      </c>
      <c r="C1068">
        <v>43.768742266993371</v>
      </c>
      <c r="D1068">
        <v>13.161748889072001</v>
      </c>
      <c r="E1068">
        <v>16.819623201141201</v>
      </c>
      <c r="F1068">
        <v>51.312823296314683</v>
      </c>
      <c r="G1068">
        <v>102.62221469607024</v>
      </c>
    </row>
    <row r="1069" spans="1:7" x14ac:dyDescent="0.3">
      <c r="A1069">
        <v>61.389870121982895</v>
      </c>
      <c r="B1069">
        <v>21.188314673454837</v>
      </c>
      <c r="C1069">
        <v>46.518051621427652</v>
      </c>
      <c r="D1069">
        <v>59.717258504311609</v>
      </c>
      <c r="E1069">
        <v>19.885372126307601</v>
      </c>
      <c r="F1069">
        <v>43.004002192270264</v>
      </c>
      <c r="G1069">
        <v>86.288410929613093</v>
      </c>
    </row>
    <row r="1070" spans="1:7" x14ac:dyDescent="0.3">
      <c r="A1070">
        <v>48.341776467708996</v>
      </c>
      <c r="B1070">
        <v>13.071500076713111</v>
      </c>
      <c r="C1070">
        <v>30.692980794579491</v>
      </c>
      <c r="D1070">
        <v>57.351606976139905</v>
      </c>
      <c r="E1070">
        <v>24.381734280774801</v>
      </c>
      <c r="F1070">
        <v>48.355588119787342</v>
      </c>
      <c r="G1070">
        <v>96.562870980510837</v>
      </c>
    </row>
    <row r="1071" spans="1:7" x14ac:dyDescent="0.3">
      <c r="A1071">
        <v>31.591839941212243</v>
      </c>
      <c r="B1071">
        <v>79.834396033834423</v>
      </c>
      <c r="C1071">
        <v>163.79057964809419</v>
      </c>
      <c r="D1071">
        <v>-175.73519787856949</v>
      </c>
      <c r="E1071">
        <v>25.836310914010301</v>
      </c>
      <c r="F1071">
        <v>53.061244614281009</v>
      </c>
      <c r="G1071">
        <v>105.39166049761323</v>
      </c>
    </row>
    <row r="1072" spans="1:7" x14ac:dyDescent="0.3">
      <c r="A1072">
        <v>20.906628322815152</v>
      </c>
      <c r="B1072">
        <v>57.129137695108007</v>
      </c>
      <c r="C1072">
        <v>119.02803953945447</v>
      </c>
      <c r="D1072">
        <v>-129.98181034123189</v>
      </c>
      <c r="E1072">
        <v>22.933524556315401</v>
      </c>
      <c r="F1072">
        <v>43.385710571437208</v>
      </c>
      <c r="G1072">
        <v>86.979499429006452</v>
      </c>
    </row>
    <row r="1073" spans="1:7" x14ac:dyDescent="0.3">
      <c r="A1073">
        <v>57.857373087641506</v>
      </c>
      <c r="B1073">
        <v>9.9637511140440136</v>
      </c>
      <c r="C1073">
        <v>24.699453714343147</v>
      </c>
      <c r="D1073">
        <v>85.370412997295006</v>
      </c>
      <c r="E1073">
        <v>20.0350004113604</v>
      </c>
      <c r="F1073">
        <v>43.593803065372128</v>
      </c>
      <c r="G1073">
        <v>86.488402223026981</v>
      </c>
    </row>
    <row r="1074" spans="1:7" x14ac:dyDescent="0.3">
      <c r="A1074">
        <v>28.939279457348306</v>
      </c>
      <c r="B1074">
        <v>73.475829252737867</v>
      </c>
      <c r="C1074">
        <v>151.19915801125353</v>
      </c>
      <c r="D1074">
        <v>-162.15881209361282</v>
      </c>
      <c r="E1074">
        <v>17.037245591189599</v>
      </c>
      <c r="F1074">
        <v>43.570653809551601</v>
      </c>
      <c r="G1074">
        <v>86.95033571376436</v>
      </c>
    </row>
    <row r="1075" spans="1:7" x14ac:dyDescent="0.3">
      <c r="A1075">
        <v>45.655204797229999</v>
      </c>
      <c r="B1075">
        <v>39.884418907917933</v>
      </c>
      <c r="C1075">
        <v>84.530394819374209</v>
      </c>
      <c r="D1075">
        <v>-28.753603463741001</v>
      </c>
      <c r="E1075">
        <v>24.406319174422599</v>
      </c>
      <c r="F1075">
        <v>44.593251741823408</v>
      </c>
      <c r="G1075">
        <v>88.665452872686174</v>
      </c>
    </row>
    <row r="1076" spans="1:7" x14ac:dyDescent="0.3">
      <c r="A1076">
        <v>32.8199222405838</v>
      </c>
      <c r="B1076">
        <v>31.698249273186534</v>
      </c>
      <c r="C1076">
        <v>68.262559308691834</v>
      </c>
      <c r="D1076">
        <v>-30.029683593081401</v>
      </c>
      <c r="E1076">
        <v>29.4823771515332</v>
      </c>
      <c r="F1076">
        <v>56.285283194618678</v>
      </c>
      <c r="G1076">
        <v>111.79093391643647</v>
      </c>
    </row>
    <row r="1077" spans="1:7" x14ac:dyDescent="0.3">
      <c r="A1077">
        <v>26.0729865644212</v>
      </c>
      <c r="B1077">
        <v>10.488531544325912</v>
      </c>
      <c r="C1077">
        <v>25.348694341420224</v>
      </c>
      <c r="D1077">
        <v>20.828069083494498</v>
      </c>
      <c r="E1077">
        <v>32.083392759981002</v>
      </c>
      <c r="F1077">
        <v>50.063465088506433</v>
      </c>
      <c r="G1077">
        <v>99.813070485360868</v>
      </c>
    </row>
    <row r="1078" spans="1:7" x14ac:dyDescent="0.3">
      <c r="A1078">
        <v>58.941854953668155</v>
      </c>
      <c r="B1078">
        <v>47.590263209571674</v>
      </c>
      <c r="C1078">
        <v>99.991237746669583</v>
      </c>
      <c r="D1078">
        <v>-25.364659814753907</v>
      </c>
      <c r="E1078">
        <v>22.6674365797668</v>
      </c>
      <c r="F1078">
        <v>51.806473342122231</v>
      </c>
      <c r="G1078">
        <v>103.87621607779585</v>
      </c>
    </row>
    <row r="1079" spans="1:7" x14ac:dyDescent="0.3">
      <c r="A1079">
        <v>33.554052694823653</v>
      </c>
      <c r="B1079">
        <v>75.97897451119502</v>
      </c>
      <c r="C1079">
        <v>156.53399849767146</v>
      </c>
      <c r="D1079">
        <v>-160.92914280283051</v>
      </c>
      <c r="E1079">
        <v>21.220825846977501</v>
      </c>
      <c r="F1079">
        <v>44.477520732437014</v>
      </c>
      <c r="G1079">
        <v>88.269500301663726</v>
      </c>
    </row>
    <row r="1080" spans="1:7" x14ac:dyDescent="0.3">
      <c r="A1080">
        <v>57.847744247503059</v>
      </c>
      <c r="B1080">
        <v>65.781180966861015</v>
      </c>
      <c r="C1080">
        <v>135.71000019396206</v>
      </c>
      <c r="D1080">
        <v>-81.115066165187812</v>
      </c>
      <c r="E1080">
        <v>17.8479203588807</v>
      </c>
      <c r="F1080">
        <v>51.123086444645722</v>
      </c>
      <c r="G1080">
        <v>101.81447123763796</v>
      </c>
    </row>
    <row r="1081" spans="1:7" x14ac:dyDescent="0.3">
      <c r="A1081">
        <v>22.245879836712152</v>
      </c>
      <c r="B1081">
        <v>33.978533461474782</v>
      </c>
      <c r="C1081">
        <v>72.73945904441149</v>
      </c>
      <c r="D1081">
        <v>-57.891117777019304</v>
      </c>
      <c r="E1081">
        <v>17.885251257876199</v>
      </c>
      <c r="F1081">
        <v>62.152194133388825</v>
      </c>
      <c r="G1081">
        <v>124.68984681231298</v>
      </c>
    </row>
    <row r="1082" spans="1:7" x14ac:dyDescent="0.3">
      <c r="A1082">
        <v>62.399032091706495</v>
      </c>
      <c r="B1082">
        <v>44.64837137308114</v>
      </c>
      <c r="C1082">
        <v>94.144722229381841</v>
      </c>
      <c r="D1082">
        <v>-9.6831444187321836</v>
      </c>
      <c r="E1082">
        <v>21.399372732818101</v>
      </c>
      <c r="F1082">
        <v>50.438720625200872</v>
      </c>
      <c r="G1082">
        <v>100.97233501958787</v>
      </c>
    </row>
    <row r="1083" spans="1:7" x14ac:dyDescent="0.3">
      <c r="A1083">
        <v>31.643981884065504</v>
      </c>
      <c r="B1083">
        <v>49.361035950774898</v>
      </c>
      <c r="C1083">
        <v>103.02471918017802</v>
      </c>
      <c r="D1083">
        <v>-84.509272779556511</v>
      </c>
      <c r="E1083">
        <v>13.711879874471499</v>
      </c>
      <c r="F1083">
        <v>46.381654866736255</v>
      </c>
      <c r="G1083">
        <v>93.028477384921871</v>
      </c>
    </row>
    <row r="1084" spans="1:7" x14ac:dyDescent="0.3">
      <c r="A1084">
        <v>65.329847933808495</v>
      </c>
      <c r="B1084">
        <v>60.902707685280269</v>
      </c>
      <c r="C1084">
        <v>125.95065389903691</v>
      </c>
      <c r="D1084">
        <v>-51.516199714028602</v>
      </c>
      <c r="E1084">
        <v>21.335540603396701</v>
      </c>
      <c r="F1084">
        <v>51.511568577730593</v>
      </c>
      <c r="G1084">
        <v>102.18361773843441</v>
      </c>
    </row>
    <row r="1085" spans="1:7" x14ac:dyDescent="0.3">
      <c r="A1085">
        <v>37.997360399933505</v>
      </c>
      <c r="B1085">
        <v>53.488417785492281</v>
      </c>
      <c r="C1085">
        <v>110.97571694844476</v>
      </c>
      <c r="D1085">
        <v>-83.725459985734119</v>
      </c>
      <c r="E1085">
        <v>17.656198096541399</v>
      </c>
      <c r="F1085">
        <v>58.388918416187458</v>
      </c>
      <c r="G1085">
        <v>116.15308628568587</v>
      </c>
    </row>
    <row r="1086" spans="1:7" x14ac:dyDescent="0.3">
      <c r="A1086">
        <v>45.793151567563953</v>
      </c>
      <c r="B1086">
        <v>28.274633093664718</v>
      </c>
      <c r="C1086">
        <v>61.148365562903862</v>
      </c>
      <c r="D1086">
        <v>6.584887139500708</v>
      </c>
      <c r="E1086">
        <v>24.7381168698276</v>
      </c>
      <c r="F1086">
        <v>60.291453726345765</v>
      </c>
      <c r="G1086">
        <v>120.0960773607808</v>
      </c>
    </row>
    <row r="1087" spans="1:7" x14ac:dyDescent="0.3">
      <c r="A1087">
        <v>27.618103922597797</v>
      </c>
      <c r="B1087">
        <v>40.854964331098351</v>
      </c>
      <c r="C1087">
        <v>86.567982439503069</v>
      </c>
      <c r="D1087">
        <v>-67.883276272451496</v>
      </c>
      <c r="E1087">
        <v>21.639170620398598</v>
      </c>
      <c r="F1087">
        <v>48.624802165066505</v>
      </c>
      <c r="G1087">
        <v>98.100328731570102</v>
      </c>
    </row>
    <row r="1088" spans="1:7" x14ac:dyDescent="0.3">
      <c r="A1088">
        <v>63.741960082839547</v>
      </c>
      <c r="B1088">
        <v>47.445955933662233</v>
      </c>
      <c r="C1088">
        <v>99.5240683471267</v>
      </c>
      <c r="D1088">
        <v>-15.063904183019105</v>
      </c>
      <c r="E1088">
        <v>21.690302671804901</v>
      </c>
      <c r="F1088">
        <v>40.36595337760464</v>
      </c>
      <c r="G1088">
        <v>81.592674675448635</v>
      </c>
    </row>
    <row r="1089" spans="1:7" x14ac:dyDescent="0.3">
      <c r="A1089">
        <v>46.555212819690993</v>
      </c>
      <c r="B1089">
        <v>61.933642555115398</v>
      </c>
      <c r="C1089">
        <v>128.10727316987862</v>
      </c>
      <c r="D1089">
        <v>-92.299435295804486</v>
      </c>
      <c r="E1089">
        <v>19.854269685039402</v>
      </c>
      <c r="F1089">
        <v>48.959155575914622</v>
      </c>
      <c r="G1089">
        <v>97.962143340438203</v>
      </c>
    </row>
    <row r="1090" spans="1:7" x14ac:dyDescent="0.3">
      <c r="A1090">
        <v>22.068513136803361</v>
      </c>
      <c r="B1090">
        <v>59.640888993414421</v>
      </c>
      <c r="C1090">
        <v>124.14710424441357</v>
      </c>
      <c r="D1090">
        <v>-135.33435063137571</v>
      </c>
      <c r="E1090">
        <v>24.712469160721199</v>
      </c>
      <c r="F1090">
        <v>41.737148910416131</v>
      </c>
      <c r="G1090">
        <v>83.406752699704995</v>
      </c>
    </row>
    <row r="1091" spans="1:7" x14ac:dyDescent="0.3">
      <c r="A1091">
        <v>29.685591007956102</v>
      </c>
      <c r="B1091">
        <v>38.562752032291407</v>
      </c>
      <c r="C1091">
        <v>81.382801615620636</v>
      </c>
      <c r="D1091">
        <v>-55.972847545152106</v>
      </c>
      <c r="E1091">
        <v>23.128504858067501</v>
      </c>
      <c r="F1091">
        <v>47.632313380696083</v>
      </c>
      <c r="G1091">
        <v>94.620506186362149</v>
      </c>
    </row>
    <row r="1092" spans="1:7" x14ac:dyDescent="0.3">
      <c r="A1092">
        <v>53.197633017857257</v>
      </c>
      <c r="B1092">
        <v>50.836474122909031</v>
      </c>
      <c r="C1092">
        <v>105.78378969393677</v>
      </c>
      <c r="D1092">
        <v>-45.539343561593512</v>
      </c>
      <c r="E1092">
        <v>27.227657431484701</v>
      </c>
      <c r="F1092">
        <v>49.776669370638245</v>
      </c>
      <c r="G1092">
        <v>99.098307993523562</v>
      </c>
    </row>
    <row r="1093" spans="1:7" x14ac:dyDescent="0.3">
      <c r="A1093">
        <v>29.418251068647805</v>
      </c>
      <c r="B1093">
        <v>17.114519342307176</v>
      </c>
      <c r="C1093">
        <v>38.590664072211808</v>
      </c>
      <c r="D1093">
        <v>7.6615598557533957</v>
      </c>
      <c r="E1093">
        <v>19.482705793522001</v>
      </c>
      <c r="F1093">
        <v>51.833772842198229</v>
      </c>
      <c r="G1093">
        <v>103.18344771242761</v>
      </c>
    </row>
    <row r="1094" spans="1:7" x14ac:dyDescent="0.3">
      <c r="A1094">
        <v>58.558811237382706</v>
      </c>
      <c r="B1094">
        <v>33.49263335561777</v>
      </c>
      <c r="C1094">
        <v>71.888709599445804</v>
      </c>
      <c r="D1094">
        <v>16.010489086689191</v>
      </c>
      <c r="E1094">
        <v>14.9236842682662</v>
      </c>
      <c r="F1094">
        <v>53.806925388033946</v>
      </c>
      <c r="G1094">
        <v>106.81721589946967</v>
      </c>
    </row>
    <row r="1095" spans="1:7" x14ac:dyDescent="0.3">
      <c r="A1095">
        <v>34.553964858278846</v>
      </c>
      <c r="B1095">
        <v>46.95952270644851</v>
      </c>
      <c r="C1095">
        <v>98.447194702711002</v>
      </c>
      <c r="D1095">
        <v>-71.825065300293488</v>
      </c>
      <c r="E1095">
        <v>15.7991435101669</v>
      </c>
      <c r="F1095">
        <v>41.614837757624699</v>
      </c>
      <c r="G1095">
        <v>82.225350029701644</v>
      </c>
    </row>
    <row r="1096" spans="1:7" x14ac:dyDescent="0.3">
      <c r="A1096">
        <v>40.164773182519298</v>
      </c>
      <c r="B1096">
        <v>36.850649408050664</v>
      </c>
      <c r="C1096">
        <v>78.158807550515334</v>
      </c>
      <c r="D1096">
        <v>-30.179932541888604</v>
      </c>
      <c r="E1096">
        <v>18.8034133508956</v>
      </c>
      <c r="F1096">
        <v>0.12367698590906429</v>
      </c>
      <c r="G1096">
        <v>0.10220692369979645</v>
      </c>
    </row>
    <row r="1097" spans="1:7" x14ac:dyDescent="0.3">
      <c r="A1097">
        <v>44.352068577694268</v>
      </c>
      <c r="B1097">
        <v>69.760287464150238</v>
      </c>
      <c r="C1097">
        <v>143.64776155013158</v>
      </c>
      <c r="D1097">
        <v>-120.00951303845014</v>
      </c>
      <c r="E1097">
        <v>17.651473029993099</v>
      </c>
      <c r="F1097">
        <v>47.303987042979635</v>
      </c>
      <c r="G1097">
        <v>95.275202999904593</v>
      </c>
    </row>
    <row r="1098" spans="1:7" x14ac:dyDescent="0.3">
      <c r="A1098">
        <v>41.180091270841643</v>
      </c>
      <c r="B1098">
        <v>76.684135690968091</v>
      </c>
      <c r="C1098">
        <v>157.90768838982291</v>
      </c>
      <c r="D1098">
        <v>-147.73698674015429</v>
      </c>
      <c r="E1098">
        <v>27.251539785915199</v>
      </c>
      <c r="F1098">
        <v>54.374507077979636</v>
      </c>
      <c r="G1098">
        <v>107.96478974706554</v>
      </c>
    </row>
    <row r="1099" spans="1:7" x14ac:dyDescent="0.3">
      <c r="A1099">
        <v>69.261627889400501</v>
      </c>
      <c r="B1099">
        <v>35.402154608241439</v>
      </c>
      <c r="C1099">
        <v>75.760175328283907</v>
      </c>
      <c r="D1099">
        <v>31.610653523891898</v>
      </c>
      <c r="E1099">
        <v>33.369298741805999</v>
      </c>
      <c r="F1099">
        <v>54.824313755445338</v>
      </c>
      <c r="G1099">
        <v>110.2562396195223</v>
      </c>
    </row>
    <row r="1100" spans="1:7" x14ac:dyDescent="0.3">
      <c r="A1100">
        <v>56.11495545626984</v>
      </c>
      <c r="B1100">
        <v>67.092658958941669</v>
      </c>
      <c r="C1100">
        <v>138.38743572171467</v>
      </c>
      <c r="D1100">
        <v>-88.595600791839388</v>
      </c>
      <c r="E1100">
        <v>14.757919994555101</v>
      </c>
      <c r="F1100">
        <v>45.764922266399417</v>
      </c>
      <c r="G1100">
        <v>92.397922665430684</v>
      </c>
    </row>
    <row r="1101" spans="1:7" x14ac:dyDescent="0.3">
      <c r="A1101">
        <v>61.861110065221503</v>
      </c>
      <c r="B1101">
        <v>10.452017432243302</v>
      </c>
      <c r="C1101">
        <v>24.850600188937044</v>
      </c>
      <c r="D1101">
        <v>93.151234771073106</v>
      </c>
      <c r="E1101">
        <v>16.991794375157799</v>
      </c>
      <c r="F1101">
        <v>61.556035349021151</v>
      </c>
      <c r="G1101">
        <v>122.17525758520216</v>
      </c>
    </row>
    <row r="1102" spans="1:7" x14ac:dyDescent="0.3">
      <c r="A1102">
        <v>49.388951652155257</v>
      </c>
      <c r="B1102">
        <v>43.88350650720178</v>
      </c>
      <c r="C1102">
        <v>91.963488906486958</v>
      </c>
      <c r="D1102">
        <v>-32.432429863489716</v>
      </c>
      <c r="E1102">
        <v>9.4821030365362997</v>
      </c>
      <c r="F1102">
        <v>47.436510377064295</v>
      </c>
      <c r="G1102">
        <v>94.283715189964212</v>
      </c>
    </row>
    <row r="1103" spans="1:7" x14ac:dyDescent="0.3">
      <c r="A1103">
        <v>67.801256904220409</v>
      </c>
      <c r="B1103">
        <v>38.28671056316383</v>
      </c>
      <c r="C1103">
        <v>81.21685699016038</v>
      </c>
      <c r="D1103">
        <v>20.50732704341408</v>
      </c>
      <c r="E1103">
        <v>27.487781831455901</v>
      </c>
      <c r="F1103">
        <v>44.212186403573625</v>
      </c>
      <c r="G1103">
        <v>88.544948785792229</v>
      </c>
    </row>
    <row r="1104" spans="1:7" x14ac:dyDescent="0.3">
      <c r="A1104">
        <v>40.253153767726246</v>
      </c>
      <c r="B1104">
        <v>10.987067321402098</v>
      </c>
      <c r="C1104">
        <v>26.897860259319163</v>
      </c>
      <c r="D1104">
        <v>46.865346762796193</v>
      </c>
      <c r="E1104">
        <v>20.180657918551699</v>
      </c>
      <c r="F1104">
        <v>44.17080078904641</v>
      </c>
      <c r="G1104">
        <v>87.455586384623302</v>
      </c>
    </row>
    <row r="1105" spans="1:7" x14ac:dyDescent="0.3">
      <c r="A1105">
        <v>30.742068844794851</v>
      </c>
      <c r="B1105">
        <v>15.447802105165994</v>
      </c>
      <c r="C1105">
        <v>35.132802753581089</v>
      </c>
      <c r="D1105">
        <v>15.494442453269698</v>
      </c>
      <c r="E1105">
        <v>25.348693318572298</v>
      </c>
      <c r="F1105">
        <v>53.513890783559468</v>
      </c>
      <c r="G1105">
        <v>106.49855722261222</v>
      </c>
    </row>
    <row r="1106" spans="1:7" x14ac:dyDescent="0.3">
      <c r="A1106">
        <v>68.365848923952953</v>
      </c>
      <c r="B1106">
        <v>54.42834814580079</v>
      </c>
      <c r="C1106">
        <v>113.66190609457809</v>
      </c>
      <c r="D1106">
        <v>-27.016566498435623</v>
      </c>
      <c r="E1106">
        <v>30.162138916095799</v>
      </c>
      <c r="F1106">
        <v>38.439617790434589</v>
      </c>
      <c r="G1106">
        <v>77.700985003967276</v>
      </c>
    </row>
    <row r="1107" spans="1:7" x14ac:dyDescent="0.3">
      <c r="A1107">
        <v>21.40316243708785</v>
      </c>
      <c r="B1107">
        <v>30.422278663288346</v>
      </c>
      <c r="C1107">
        <v>64.967494387615716</v>
      </c>
      <c r="D1107">
        <v>-47.922078015622503</v>
      </c>
      <c r="E1107">
        <v>13.0986976104227</v>
      </c>
      <c r="F1107">
        <v>48.729077740628234</v>
      </c>
      <c r="G1107">
        <v>97.245457931520306</v>
      </c>
    </row>
    <row r="1108" spans="1:7" x14ac:dyDescent="0.3">
      <c r="A1108">
        <v>33.886382093067908</v>
      </c>
      <c r="B1108">
        <v>39.224960382760379</v>
      </c>
      <c r="C1108">
        <v>83.416402804599073</v>
      </c>
      <c r="D1108">
        <v>-50.620758568740811</v>
      </c>
      <c r="E1108">
        <v>18.804558755942999</v>
      </c>
      <c r="F1108">
        <v>49.177421785376261</v>
      </c>
      <c r="G1108">
        <v>98.982239122529862</v>
      </c>
    </row>
    <row r="1109" spans="1:7" x14ac:dyDescent="0.3">
      <c r="A1109">
        <v>29.22551662562195</v>
      </c>
      <c r="B1109">
        <v>31.423973116553512</v>
      </c>
      <c r="C1109">
        <v>67.175169989391833</v>
      </c>
      <c r="D1109">
        <v>-35.587896677114699</v>
      </c>
      <c r="E1109">
        <v>16.2370036407786</v>
      </c>
      <c r="F1109">
        <v>59.172816605446968</v>
      </c>
      <c r="G1109">
        <v>119.05380128524564</v>
      </c>
    </row>
    <row r="1110" spans="1:7" x14ac:dyDescent="0.3">
      <c r="A1110">
        <v>33.3408194371615</v>
      </c>
      <c r="B1110">
        <v>21.268128571691172</v>
      </c>
      <c r="C1110">
        <v>47.206664995251501</v>
      </c>
      <c r="D1110">
        <v>2.5865447384798017</v>
      </c>
      <c r="E1110">
        <v>20.413280638038799</v>
      </c>
      <c r="F1110">
        <v>47.037757538501907</v>
      </c>
      <c r="G1110">
        <v>94.803430332251523</v>
      </c>
    </row>
    <row r="1111" spans="1:7" x14ac:dyDescent="0.3">
      <c r="A1111">
        <v>46.480261573689958</v>
      </c>
      <c r="B1111">
        <v>48.870038117485755</v>
      </c>
      <c r="C1111">
        <v>101.98368165276668</v>
      </c>
      <c r="D1111">
        <v>-53.275622232801908</v>
      </c>
      <c r="E1111">
        <v>22.041814347230702</v>
      </c>
      <c r="F1111">
        <v>48.106160491696976</v>
      </c>
      <c r="G1111">
        <v>97.081618336174003</v>
      </c>
    </row>
    <row r="1112" spans="1:7" x14ac:dyDescent="0.3">
      <c r="A1112">
        <v>51.503551839245837</v>
      </c>
      <c r="B1112">
        <v>66.589080976876829</v>
      </c>
      <c r="C1112">
        <v>137.5150793334758</v>
      </c>
      <c r="D1112">
        <v>-96.510263202344277</v>
      </c>
      <c r="E1112">
        <v>21.4534189124082</v>
      </c>
      <c r="F1112">
        <v>45.809181447003681</v>
      </c>
      <c r="G1112">
        <v>91.392220801317805</v>
      </c>
    </row>
    <row r="1113" spans="1:7" x14ac:dyDescent="0.3">
      <c r="A1113">
        <v>31.262861366830549</v>
      </c>
      <c r="B1113">
        <v>60.301570848246982</v>
      </c>
      <c r="C1113">
        <v>125.21283890295555</v>
      </c>
      <c r="D1113">
        <v>-118.54378000112889</v>
      </c>
      <c r="E1113">
        <v>18.5007912571368</v>
      </c>
      <c r="F1113">
        <v>55.679792552298103</v>
      </c>
      <c r="G1113">
        <v>111.3717437161535</v>
      </c>
    </row>
    <row r="1114" spans="1:7" x14ac:dyDescent="0.3">
      <c r="A1114">
        <v>54.525967291296077</v>
      </c>
      <c r="B1114">
        <v>34.040820541674904</v>
      </c>
      <c r="C1114">
        <v>72.398242876521309</v>
      </c>
      <c r="D1114">
        <v>7.1807289325189885</v>
      </c>
      <c r="E1114">
        <v>14.7919243626498</v>
      </c>
      <c r="F1114">
        <v>36.652895535709668</v>
      </c>
      <c r="G1114">
        <v>73.544998854753743</v>
      </c>
    </row>
    <row r="1115" spans="1:7" x14ac:dyDescent="0.3">
      <c r="A1115">
        <v>25.012353823984455</v>
      </c>
      <c r="B1115">
        <v>36.215143198324768</v>
      </c>
      <c r="C1115">
        <v>77.180068146213458</v>
      </c>
      <c r="D1115">
        <v>-59.017099442030904</v>
      </c>
      <c r="E1115">
        <v>22.443808862771402</v>
      </c>
      <c r="F1115">
        <v>59.611525345372918</v>
      </c>
      <c r="G1115">
        <v>119.84383181206894</v>
      </c>
    </row>
    <row r="1116" spans="1:7" x14ac:dyDescent="0.3">
      <c r="A1116">
        <v>42.293389105202401</v>
      </c>
      <c r="B1116">
        <v>17.189398115344023</v>
      </c>
      <c r="C1116">
        <v>38.597330625521579</v>
      </c>
      <c r="D1116">
        <v>33.401839077437401</v>
      </c>
      <c r="E1116">
        <v>25.856180214751799</v>
      </c>
      <c r="F1116">
        <v>47.700372605414238</v>
      </c>
      <c r="G1116">
        <v>95.486350681797575</v>
      </c>
    </row>
    <row r="1117" spans="1:7" x14ac:dyDescent="0.3">
      <c r="A1117">
        <v>58.295711414415905</v>
      </c>
      <c r="B1117">
        <v>24.887064705672945</v>
      </c>
      <c r="C1117">
        <v>53.856327208493632</v>
      </c>
      <c r="D1117">
        <v>42.524806365831594</v>
      </c>
      <c r="E1117">
        <v>19.2307321072871</v>
      </c>
      <c r="F1117">
        <v>50.991240115275978</v>
      </c>
      <c r="G1117">
        <v>101.71272870976671</v>
      </c>
    </row>
    <row r="1118" spans="1:7" x14ac:dyDescent="0.3">
      <c r="A1118">
        <v>40.948324287409598</v>
      </c>
      <c r="B1118">
        <v>45.554764822541081</v>
      </c>
      <c r="C1118">
        <v>95.298431839289165</v>
      </c>
      <c r="D1118">
        <v>-54.314608977983497</v>
      </c>
      <c r="E1118">
        <v>15.764092061278999</v>
      </c>
      <c r="F1118">
        <v>47.713069726649344</v>
      </c>
      <c r="G1118">
        <v>95.70377637675702</v>
      </c>
    </row>
    <row r="1119" spans="1:7" x14ac:dyDescent="0.3">
      <c r="A1119">
        <v>46.145473621591137</v>
      </c>
      <c r="B1119">
        <v>50.430957620104415</v>
      </c>
      <c r="C1119">
        <v>105.00155637523102</v>
      </c>
      <c r="D1119">
        <v>-58.470661868929781</v>
      </c>
      <c r="E1119">
        <v>16.526007501049602</v>
      </c>
      <c r="F1119">
        <v>53.776809800547333</v>
      </c>
      <c r="G1119">
        <v>107.35113376586676</v>
      </c>
    </row>
    <row r="1120" spans="1:7" x14ac:dyDescent="0.3">
      <c r="A1120">
        <v>51.013426340797338</v>
      </c>
      <c r="B1120">
        <v>79.112539722335498</v>
      </c>
      <c r="C1120">
        <v>162.52514110065596</v>
      </c>
      <c r="D1120">
        <v>-134.99443264165245</v>
      </c>
      <c r="E1120">
        <v>29.409547710512701</v>
      </c>
      <c r="F1120">
        <v>51.708651183101189</v>
      </c>
      <c r="G1120">
        <v>102.55029885861622</v>
      </c>
    </row>
    <row r="1121" spans="1:7" x14ac:dyDescent="0.3">
      <c r="A1121">
        <v>25.263811383971301</v>
      </c>
      <c r="B1121">
        <v>47.850954947080908</v>
      </c>
      <c r="C1121">
        <v>100.11644082390542</v>
      </c>
      <c r="D1121">
        <v>-92.908495630704692</v>
      </c>
      <c r="E1121">
        <v>27.1736281998277</v>
      </c>
      <c r="F1121">
        <v>47.106164506056025</v>
      </c>
      <c r="G1121">
        <v>94.800018002036211</v>
      </c>
    </row>
    <row r="1122" spans="1:7" x14ac:dyDescent="0.3">
      <c r="A1122">
        <v>23.947747607019693</v>
      </c>
      <c r="B1122">
        <v>73.801197058035967</v>
      </c>
      <c r="C1122">
        <v>151.68175265927482</v>
      </c>
      <c r="D1122">
        <v>-172.86555214855576</v>
      </c>
      <c r="E1122">
        <v>21.223120512052901</v>
      </c>
      <c r="F1122">
        <v>52.710474489808064</v>
      </c>
      <c r="G1122">
        <v>104.69026600427131</v>
      </c>
    </row>
    <row r="1123" spans="1:7" x14ac:dyDescent="0.3">
      <c r="A1123">
        <v>54.859649695663542</v>
      </c>
      <c r="B1123">
        <v>69.944068650849516</v>
      </c>
      <c r="C1123">
        <v>144.36916806147929</v>
      </c>
      <c r="D1123">
        <v>-100.07613825338949</v>
      </c>
      <c r="E1123">
        <v>20.912206748823099</v>
      </c>
      <c r="F1123">
        <v>42.779965237400589</v>
      </c>
      <c r="G1123">
        <v>86.447302185889725</v>
      </c>
    </row>
    <row r="1124" spans="1:7" x14ac:dyDescent="0.3">
      <c r="A1124">
        <v>65.233453102078499</v>
      </c>
      <c r="B1124">
        <v>12.769977524489306</v>
      </c>
      <c r="C1124">
        <v>30.224483408617488</v>
      </c>
      <c r="D1124">
        <v>91.837497004570508</v>
      </c>
      <c r="E1124">
        <v>16.301597217530901</v>
      </c>
      <c r="F1124">
        <v>45.852730977077648</v>
      </c>
      <c r="G1124">
        <v>91.074699742123485</v>
      </c>
    </row>
    <row r="1125" spans="1:7" x14ac:dyDescent="0.3">
      <c r="A1125">
        <v>25.549512755953856</v>
      </c>
      <c r="B1125">
        <v>60.332538057915905</v>
      </c>
      <c r="C1125">
        <v>124.90205702477938</v>
      </c>
      <c r="D1125">
        <v>-129.50444325939171</v>
      </c>
      <c r="E1125">
        <v>30.058740965087502</v>
      </c>
      <c r="F1125">
        <v>55.402381003034286</v>
      </c>
      <c r="G1125">
        <v>110.28552630983451</v>
      </c>
    </row>
    <row r="1126" spans="1:7" x14ac:dyDescent="0.3">
      <c r="A1126">
        <v>58.916771124403404</v>
      </c>
      <c r="B1126">
        <v>67.387893222352105</v>
      </c>
      <c r="C1126">
        <v>139.57756753202233</v>
      </c>
      <c r="D1126">
        <v>-84.776635433809417</v>
      </c>
      <c r="E1126">
        <v>30.191662610936302</v>
      </c>
      <c r="F1126">
        <v>48.490989344957789</v>
      </c>
      <c r="G1126">
        <v>96.101808013308542</v>
      </c>
    </row>
    <row r="1127" spans="1:7" x14ac:dyDescent="0.3">
      <c r="A1127">
        <v>48.881803077404506</v>
      </c>
      <c r="B1127">
        <v>51.252283956398209</v>
      </c>
      <c r="C1127">
        <v>106.51571843775585</v>
      </c>
      <c r="D1127">
        <v>-55.268569540871113</v>
      </c>
      <c r="E1127">
        <v>21.9823355975204</v>
      </c>
      <c r="F1127">
        <v>50.649626845812186</v>
      </c>
      <c r="G1127">
        <v>101.30186409255474</v>
      </c>
    </row>
    <row r="1128" spans="1:7" x14ac:dyDescent="0.3">
      <c r="A1128">
        <v>29.840151780670155</v>
      </c>
      <c r="B1128">
        <v>61.437655593534636</v>
      </c>
      <c r="C1128">
        <v>127.49212058879297</v>
      </c>
      <c r="D1128">
        <v>-124.80710334532591</v>
      </c>
      <c r="E1128">
        <v>16.290151075628401</v>
      </c>
      <c r="F1128">
        <v>49.27012356552919</v>
      </c>
      <c r="G1128">
        <v>97.997944571381325</v>
      </c>
    </row>
    <row r="1129" spans="1:7" x14ac:dyDescent="0.3">
      <c r="A1129">
        <v>60.521939303607049</v>
      </c>
      <c r="B1129">
        <v>63.375608350198064</v>
      </c>
      <c r="C1129">
        <v>131.21805787705762</v>
      </c>
      <c r="D1129">
        <v>-69.030769525860904</v>
      </c>
      <c r="E1129">
        <v>17.199584007309301</v>
      </c>
      <c r="F1129">
        <v>49.588540668255227</v>
      </c>
      <c r="G1129">
        <v>98.472314339132552</v>
      </c>
    </row>
    <row r="1130" spans="1:7" x14ac:dyDescent="0.3">
      <c r="A1130">
        <v>57.708511577554653</v>
      </c>
      <c r="B1130">
        <v>58.40759924351633</v>
      </c>
      <c r="C1130">
        <v>121.75030303953015</v>
      </c>
      <c r="D1130">
        <v>-60.460222805799503</v>
      </c>
      <c r="E1130">
        <v>12.494683419831199</v>
      </c>
      <c r="F1130">
        <v>57.371562427910234</v>
      </c>
      <c r="G1130">
        <v>114.79548604972017</v>
      </c>
    </row>
    <row r="1131" spans="1:7" x14ac:dyDescent="0.3">
      <c r="A1131">
        <v>55.56051896655994</v>
      </c>
      <c r="B1131">
        <v>47.068682036042951</v>
      </c>
      <c r="C1131">
        <v>98.376138138055182</v>
      </c>
      <c r="D1131">
        <v>-29.70540398400459</v>
      </c>
      <c r="E1131">
        <v>24.555225570130801</v>
      </c>
      <c r="F1131">
        <v>45.308528939742615</v>
      </c>
      <c r="G1131">
        <v>90.64903442971179</v>
      </c>
    </row>
    <row r="1132" spans="1:7" x14ac:dyDescent="0.3">
      <c r="A1132">
        <v>22.144810711900252</v>
      </c>
      <c r="B1132">
        <v>30.24909680224421</v>
      </c>
      <c r="C1132">
        <v>65.425441322708082</v>
      </c>
      <c r="D1132">
        <v>-47.125497263205304</v>
      </c>
      <c r="E1132">
        <v>30.3089262742524</v>
      </c>
      <c r="F1132">
        <v>45.845000115345641</v>
      </c>
      <c r="G1132">
        <v>91.448536962482862</v>
      </c>
    </row>
    <row r="1133" spans="1:7" x14ac:dyDescent="0.3">
      <c r="A1133">
        <v>30.951723984061296</v>
      </c>
      <c r="B1133">
        <v>52.219972504055228</v>
      </c>
      <c r="C1133">
        <v>109.36707376401348</v>
      </c>
      <c r="D1133">
        <v>-95.404486764131292</v>
      </c>
      <c r="E1133">
        <v>27.659945685495</v>
      </c>
      <c r="F1133">
        <v>50.095771478311519</v>
      </c>
      <c r="G1133">
        <v>101.155205817845</v>
      </c>
    </row>
    <row r="1134" spans="1:7" x14ac:dyDescent="0.3">
      <c r="A1134">
        <v>28.042869432899437</v>
      </c>
      <c r="B1134">
        <v>72.563249313806367</v>
      </c>
      <c r="C1134">
        <v>149.23116011011905</v>
      </c>
      <c r="D1134">
        <v>-161.00051456966929</v>
      </c>
      <c r="E1134">
        <v>17.533944556844801</v>
      </c>
      <c r="F1134">
        <v>47.73690975363273</v>
      </c>
      <c r="G1134">
        <v>96.223814636565436</v>
      </c>
    </row>
    <row r="1135" spans="1:7" x14ac:dyDescent="0.3">
      <c r="A1135">
        <v>54.367994990510631</v>
      </c>
      <c r="B1135">
        <v>34.326550246332523</v>
      </c>
      <c r="C1135">
        <v>73.348518168674318</v>
      </c>
      <c r="D1135">
        <v>5.4397959648053984</v>
      </c>
      <c r="E1135">
        <v>28.612972161396598</v>
      </c>
      <c r="F1135">
        <v>48.973339775383373</v>
      </c>
      <c r="G1135">
        <v>98.481452409447115</v>
      </c>
    </row>
    <row r="1136" spans="1:7" x14ac:dyDescent="0.3">
      <c r="A1136">
        <v>20.295006667204404</v>
      </c>
      <c r="B1136">
        <v>32.748542675256246</v>
      </c>
      <c r="C1136">
        <v>70.046962132127391</v>
      </c>
      <c r="D1136">
        <v>-57.755321724305908</v>
      </c>
      <c r="E1136">
        <v>14.996155983907</v>
      </c>
      <c r="F1136">
        <v>53.600072591369404</v>
      </c>
      <c r="G1136">
        <v>106.76380662373289</v>
      </c>
    </row>
    <row r="1137" spans="1:7" x14ac:dyDescent="0.3">
      <c r="A1137">
        <v>41.151255244307848</v>
      </c>
      <c r="B1137">
        <v>37.476420971674905</v>
      </c>
      <c r="C1137">
        <v>79.26921337515725</v>
      </c>
      <c r="D1137">
        <v>-29.872081038704906</v>
      </c>
      <c r="E1137">
        <v>23.1019323750414</v>
      </c>
      <c r="F1137">
        <v>51.46572489878249</v>
      </c>
      <c r="G1137">
        <v>103.30041733931478</v>
      </c>
    </row>
    <row r="1138" spans="1:7" x14ac:dyDescent="0.3">
      <c r="A1138">
        <v>69.024107135112303</v>
      </c>
      <c r="B1138">
        <v>74.016359738809186</v>
      </c>
      <c r="C1138">
        <v>152.3131731620287</v>
      </c>
      <c r="D1138">
        <v>-83.659681735072979</v>
      </c>
      <c r="E1138">
        <v>16.7801657810164</v>
      </c>
      <c r="F1138">
        <v>52.338932318035795</v>
      </c>
      <c r="G1138">
        <v>105.13689311473735</v>
      </c>
    </row>
    <row r="1139" spans="1:7" x14ac:dyDescent="0.3">
      <c r="A1139">
        <v>67.61432307072225</v>
      </c>
      <c r="B1139">
        <v>33.619502154262911</v>
      </c>
      <c r="C1139">
        <v>71.598461763749782</v>
      </c>
      <c r="D1139">
        <v>34.556754827512691</v>
      </c>
      <c r="E1139">
        <v>11.741404071812299</v>
      </c>
      <c r="F1139">
        <v>56.405329649194719</v>
      </c>
      <c r="G1139">
        <v>112.35724143111693</v>
      </c>
    </row>
    <row r="1140" spans="1:7" x14ac:dyDescent="0.3">
      <c r="A1140">
        <v>33.065098860916891</v>
      </c>
      <c r="B1140">
        <v>79.123890534209721</v>
      </c>
      <c r="C1140">
        <v>162.642301798983</v>
      </c>
      <c r="D1140">
        <v>-171.06677630284901</v>
      </c>
      <c r="E1140">
        <v>29.800981481275102</v>
      </c>
      <c r="F1140">
        <v>52.32138503981102</v>
      </c>
      <c r="G1140">
        <v>105.58396051781145</v>
      </c>
    </row>
    <row r="1141" spans="1:7" x14ac:dyDescent="0.3">
      <c r="A1141">
        <v>40.567268130771652</v>
      </c>
      <c r="B1141">
        <v>15.741203479314372</v>
      </c>
      <c r="C1141">
        <v>35.847368346121108</v>
      </c>
      <c r="D1141">
        <v>34.073311896113303</v>
      </c>
      <c r="E1141">
        <v>16.0761827800359</v>
      </c>
      <c r="F1141">
        <v>51.461622581494701</v>
      </c>
      <c r="G1141">
        <v>103.88846779035403</v>
      </c>
    </row>
    <row r="1142" spans="1:7" x14ac:dyDescent="0.3">
      <c r="A1142">
        <v>40.168864132990841</v>
      </c>
      <c r="B1142">
        <v>51.792282572500625</v>
      </c>
      <c r="C1142">
        <v>108.13375306400728</v>
      </c>
      <c r="D1142">
        <v>-75.120776449787385</v>
      </c>
      <c r="E1142">
        <v>26.3996225229643</v>
      </c>
      <c r="F1142">
        <v>48.929145346404084</v>
      </c>
      <c r="G1142">
        <v>98.28562468357083</v>
      </c>
    </row>
    <row r="1143" spans="1:7" x14ac:dyDescent="0.3">
      <c r="A1143">
        <v>27.570779941632253</v>
      </c>
      <c r="B1143">
        <v>62.391304294996544</v>
      </c>
      <c r="C1143">
        <v>129.21263480916227</v>
      </c>
      <c r="D1143">
        <v>-131.92584964796251</v>
      </c>
      <c r="E1143">
        <v>23.273568347336901</v>
      </c>
      <c r="F1143">
        <v>51.966068149298415</v>
      </c>
      <c r="G1143">
        <v>103.2475746688517</v>
      </c>
    </row>
    <row r="1144" spans="1:7" x14ac:dyDescent="0.3">
      <c r="A1144">
        <v>36.675898873311155</v>
      </c>
      <c r="B1144">
        <v>12.981363349796839</v>
      </c>
      <c r="C1144">
        <v>30.426216634407421</v>
      </c>
      <c r="D1144">
        <v>34.419878840439196</v>
      </c>
      <c r="E1144">
        <v>23.494609664948999</v>
      </c>
      <c r="F1144">
        <v>50.459562838135874</v>
      </c>
      <c r="G1144">
        <v>100.89744860047693</v>
      </c>
    </row>
    <row r="1145" spans="1:7" x14ac:dyDescent="0.3">
      <c r="A1145">
        <v>66.655949799394492</v>
      </c>
      <c r="B1145">
        <v>56.506627636451832</v>
      </c>
      <c r="C1145">
        <v>117.89491976917419</v>
      </c>
      <c r="D1145">
        <v>-36.78399399755267</v>
      </c>
      <c r="E1145">
        <v>19.642919902097599</v>
      </c>
      <c r="F1145">
        <v>56.787563347269831</v>
      </c>
      <c r="G1145">
        <v>112.70926641476089</v>
      </c>
    </row>
    <row r="1146" spans="1:7" x14ac:dyDescent="0.3">
      <c r="A1146">
        <v>28.235165883099604</v>
      </c>
      <c r="B1146">
        <v>59.491500537900038</v>
      </c>
      <c r="C1146">
        <v>123.74251182081579</v>
      </c>
      <c r="D1146">
        <v>-122.39433727063522</v>
      </c>
      <c r="E1146">
        <v>19.672168044921001</v>
      </c>
      <c r="F1146">
        <v>55.71830553429772</v>
      </c>
      <c r="G1146">
        <v>112.06914762705321</v>
      </c>
    </row>
    <row r="1147" spans="1:7" x14ac:dyDescent="0.3">
      <c r="A1147">
        <v>45.673081841520656</v>
      </c>
      <c r="B1147">
        <v>15.438414692875739</v>
      </c>
      <c r="C1147">
        <v>35.415661868815533</v>
      </c>
      <c r="D1147">
        <v>44.932306152073693</v>
      </c>
      <c r="E1147">
        <v>21.582537702180801</v>
      </c>
      <c r="F1147">
        <v>53.4118014567754</v>
      </c>
      <c r="G1147">
        <v>107.70158398627983</v>
      </c>
    </row>
    <row r="1148" spans="1:7" x14ac:dyDescent="0.3">
      <c r="A1148">
        <v>52.298456149847354</v>
      </c>
      <c r="B1148">
        <v>17.601905639950914</v>
      </c>
      <c r="C1148">
        <v>39.868794667132349</v>
      </c>
      <c r="D1148">
        <v>51.505345179842394</v>
      </c>
      <c r="E1148">
        <v>21.413285847083099</v>
      </c>
      <c r="F1148">
        <v>47.947632963356796</v>
      </c>
      <c r="G1148">
        <v>95.89931459289113</v>
      </c>
    </row>
    <row r="1149" spans="1:7" x14ac:dyDescent="0.3">
      <c r="A1149">
        <v>33.426851623265257</v>
      </c>
      <c r="B1149">
        <v>27.036125852446091</v>
      </c>
      <c r="C1149">
        <v>58.651028663238925</v>
      </c>
      <c r="D1149">
        <v>-14.402823181044212</v>
      </c>
      <c r="E1149">
        <v>30.020231305941699</v>
      </c>
      <c r="F1149">
        <v>52.514684278936521</v>
      </c>
      <c r="G1149">
        <v>104.18294306353552</v>
      </c>
    </row>
    <row r="1150" spans="1:7" x14ac:dyDescent="0.3">
      <c r="A1150">
        <v>58.978814690454115</v>
      </c>
      <c r="B1150">
        <v>74.923654481310493</v>
      </c>
      <c r="C1150">
        <v>154.83345892465428</v>
      </c>
      <c r="D1150">
        <v>-107.52956923359363</v>
      </c>
      <c r="E1150">
        <v>24.523877288066299</v>
      </c>
      <c r="F1150">
        <v>48.506765552575636</v>
      </c>
      <c r="G1150">
        <v>97.275621269041736</v>
      </c>
    </row>
    <row r="1151" spans="1:7" x14ac:dyDescent="0.3">
      <c r="A1151">
        <v>56.329459734537508</v>
      </c>
      <c r="B1151">
        <v>41.726476193519282</v>
      </c>
      <c r="C1151">
        <v>87.731736722890091</v>
      </c>
      <c r="D1151">
        <v>-12.205676121604611</v>
      </c>
      <c r="E1151">
        <v>19.831034643472201</v>
      </c>
      <c r="F1151">
        <v>55.917789640743123</v>
      </c>
      <c r="G1151">
        <v>111.39474016115749</v>
      </c>
    </row>
    <row r="1152" spans="1:7" x14ac:dyDescent="0.3">
      <c r="A1152">
        <v>32.809983240339193</v>
      </c>
      <c r="B1152">
        <v>55.863635626739764</v>
      </c>
      <c r="C1152">
        <v>116.57577832296749</v>
      </c>
      <c r="D1152">
        <v>-102.49780432360099</v>
      </c>
      <c r="E1152">
        <v>13.110661815916099</v>
      </c>
      <c r="F1152">
        <v>51.140607854952513</v>
      </c>
      <c r="G1152">
        <v>103.24282241882239</v>
      </c>
    </row>
    <row r="1153" spans="1:7" x14ac:dyDescent="0.3">
      <c r="A1153">
        <v>57.402069906281497</v>
      </c>
      <c r="B1153">
        <v>22.821642581947032</v>
      </c>
      <c r="C1153">
        <v>50.491683363480924</v>
      </c>
      <c r="D1153">
        <v>45.782985832854493</v>
      </c>
      <c r="E1153">
        <v>26.3660848079769</v>
      </c>
      <c r="F1153">
        <v>51.055474283012359</v>
      </c>
      <c r="G1153">
        <v>102.59562042432623</v>
      </c>
    </row>
    <row r="1154" spans="1:7" x14ac:dyDescent="0.3">
      <c r="A1154">
        <v>50.613769533642262</v>
      </c>
      <c r="B1154">
        <v>35.496570050278208</v>
      </c>
      <c r="C1154">
        <v>75.24447634373027</v>
      </c>
      <c r="D1154">
        <v>-4.9117451191775956</v>
      </c>
      <c r="E1154">
        <v>13.744645592633599</v>
      </c>
      <c r="F1154">
        <v>47.228514880804035</v>
      </c>
      <c r="G1154">
        <v>93.632506791761273</v>
      </c>
    </row>
    <row r="1155" spans="1:7" x14ac:dyDescent="0.3">
      <c r="A1155">
        <v>21.317951569325999</v>
      </c>
      <c r="B1155">
        <v>55.20507350445385</v>
      </c>
      <c r="C1155">
        <v>114.78742173610527</v>
      </c>
      <c r="D1155">
        <v>-122.8001318025178</v>
      </c>
      <c r="E1155">
        <v>19.870005974396701</v>
      </c>
      <c r="F1155">
        <v>50.133795817188506</v>
      </c>
      <c r="G1155">
        <v>99.954154780368555</v>
      </c>
    </row>
    <row r="1156" spans="1:7" x14ac:dyDescent="0.3">
      <c r="A1156">
        <v>67.210086811446388</v>
      </c>
      <c r="B1156">
        <v>61.966697419147451</v>
      </c>
      <c r="C1156">
        <v>128.9200114101271</v>
      </c>
      <c r="D1156">
        <v>-52.208431550554877</v>
      </c>
      <c r="E1156">
        <v>19.750465652549899</v>
      </c>
      <c r="F1156">
        <v>51.24798471640014</v>
      </c>
      <c r="G1156">
        <v>102.33450941390412</v>
      </c>
    </row>
    <row r="1157" spans="1:7" x14ac:dyDescent="0.3">
      <c r="A1157">
        <v>63.76396808678652</v>
      </c>
      <c r="B1157">
        <v>45.197002031082739</v>
      </c>
      <c r="C1157">
        <v>94.881917910986203</v>
      </c>
      <c r="D1157">
        <v>-8.0587365804146174</v>
      </c>
      <c r="E1157">
        <v>21.904640943978102</v>
      </c>
      <c r="F1157">
        <v>47.572288258221057</v>
      </c>
      <c r="G1157">
        <v>95.70602736630606</v>
      </c>
    </row>
    <row r="1158" spans="1:7" x14ac:dyDescent="0.3">
      <c r="A1158">
        <v>51.186213724759</v>
      </c>
      <c r="B1158">
        <v>13.000575734078796</v>
      </c>
      <c r="C1158">
        <v>30.558715105805547</v>
      </c>
      <c r="D1158">
        <v>63.241820035033101</v>
      </c>
      <c r="E1158">
        <v>17.1959016611797</v>
      </c>
      <c r="F1158">
        <v>59.294731159417239</v>
      </c>
      <c r="G1158">
        <v>118.49530573025902</v>
      </c>
    </row>
    <row r="1159" spans="1:7" x14ac:dyDescent="0.3">
      <c r="A1159">
        <v>48.030587293149097</v>
      </c>
      <c r="B1159">
        <v>58.720771553838219</v>
      </c>
      <c r="C1159">
        <v>122.29434416151038</v>
      </c>
      <c r="D1159">
        <v>-80.631889986255786</v>
      </c>
      <c r="E1159">
        <v>23.033781303623801</v>
      </c>
      <c r="F1159">
        <v>49.913482978807025</v>
      </c>
      <c r="G1159">
        <v>99.369345404860795</v>
      </c>
    </row>
    <row r="1160" spans="1:7" x14ac:dyDescent="0.3">
      <c r="A1160">
        <v>44.703795916759162</v>
      </c>
      <c r="B1160">
        <v>47.957570909682552</v>
      </c>
      <c r="C1160">
        <v>100.84572123647717</v>
      </c>
      <c r="D1160">
        <v>-55.122121349873922</v>
      </c>
      <c r="E1160">
        <v>29.352221981739699</v>
      </c>
      <c r="F1160">
        <v>50.527466073797868</v>
      </c>
      <c r="G1160">
        <v>100.74670051357964</v>
      </c>
    </row>
    <row r="1161" spans="1:7" x14ac:dyDescent="0.3">
      <c r="A1161">
        <v>29.599674774712845</v>
      </c>
      <c r="B1161">
        <v>57.449650470046606</v>
      </c>
      <c r="C1161">
        <v>119.52045266118306</v>
      </c>
      <c r="D1161">
        <v>-113.33411711550249</v>
      </c>
      <c r="E1161">
        <v>18.026830060824501</v>
      </c>
      <c r="F1161">
        <v>56.145731596034324</v>
      </c>
      <c r="G1161">
        <v>112.90377339208914</v>
      </c>
    </row>
    <row r="1162" spans="1:7" x14ac:dyDescent="0.3">
      <c r="A1162">
        <v>53.236671777320197</v>
      </c>
      <c r="B1162">
        <v>43.084708975666899</v>
      </c>
      <c r="C1162">
        <v>90.51868068280551</v>
      </c>
      <c r="D1162">
        <v>-22.570422801358802</v>
      </c>
      <c r="E1162">
        <v>17.927057451059799</v>
      </c>
      <c r="F1162">
        <v>42.438038552625216</v>
      </c>
      <c r="G1162">
        <v>85.507062351765896</v>
      </c>
    </row>
    <row r="1163" spans="1:7" x14ac:dyDescent="0.3">
      <c r="A1163">
        <v>20.357163562389587</v>
      </c>
      <c r="B1163">
        <v>73.730436418488495</v>
      </c>
      <c r="C1163">
        <v>151.76853070110968</v>
      </c>
      <c r="D1163">
        <v>-180.17684852913558</v>
      </c>
      <c r="E1163">
        <v>15.1957024155704</v>
      </c>
      <c r="F1163">
        <v>48.692719463695859</v>
      </c>
      <c r="G1163">
        <v>98.023613251331568</v>
      </c>
    </row>
    <row r="1164" spans="1:7" x14ac:dyDescent="0.3">
      <c r="A1164">
        <v>22.593464490529957</v>
      </c>
      <c r="B1164">
        <v>15.229709385358696</v>
      </c>
      <c r="C1164">
        <v>35.043379962546069</v>
      </c>
      <c r="D1164">
        <v>-0.6686720217837987</v>
      </c>
      <c r="E1164">
        <v>15.8764436269893</v>
      </c>
      <c r="F1164">
        <v>51.37655708114842</v>
      </c>
      <c r="G1164">
        <v>102.82944814899871</v>
      </c>
    </row>
    <row r="1165" spans="1:7" x14ac:dyDescent="0.3">
      <c r="A1165">
        <v>45.454778296798892</v>
      </c>
      <c r="B1165">
        <v>72.829499146759503</v>
      </c>
      <c r="C1165">
        <v>150.63281582580959</v>
      </c>
      <c r="D1165">
        <v>-128.27855417173038</v>
      </c>
      <c r="E1165">
        <v>19.207037742625801</v>
      </c>
      <c r="F1165">
        <v>43.908035930310582</v>
      </c>
      <c r="G1165">
        <v>88.510383940513293</v>
      </c>
    </row>
    <row r="1166" spans="1:7" x14ac:dyDescent="0.3">
      <c r="A1166">
        <v>30.312309805547251</v>
      </c>
      <c r="B1166">
        <v>26.834896066189504</v>
      </c>
      <c r="C1166">
        <v>58.049029799303447</v>
      </c>
      <c r="D1166">
        <v>-19.729177486755503</v>
      </c>
      <c r="E1166">
        <v>12.713714594003299</v>
      </c>
      <c r="F1166">
        <v>49.198459616402239</v>
      </c>
      <c r="G1166">
        <v>98.539751302927513</v>
      </c>
    </row>
    <row r="1167" spans="1:7" x14ac:dyDescent="0.3">
      <c r="A1167">
        <v>46.8234444392413</v>
      </c>
      <c r="B1167">
        <v>35.781456035468423</v>
      </c>
      <c r="C1167">
        <v>75.69428665187958</v>
      </c>
      <c r="D1167">
        <v>-13.166909800123904</v>
      </c>
      <c r="E1167">
        <v>21.3615578743381</v>
      </c>
      <c r="F1167">
        <v>55.625932726888905</v>
      </c>
      <c r="G1167">
        <v>111.92500053996476</v>
      </c>
    </row>
    <row r="1168" spans="1:7" x14ac:dyDescent="0.3">
      <c r="A1168">
        <v>36.244091697224448</v>
      </c>
      <c r="B1168">
        <v>71.097048376512788</v>
      </c>
      <c r="C1168">
        <v>146.84619524130414</v>
      </c>
      <c r="D1168">
        <v>-141.0216883127087</v>
      </c>
      <c r="E1168">
        <v>32.434256847890403</v>
      </c>
      <c r="F1168">
        <v>49.364600520058922</v>
      </c>
      <c r="G1168">
        <v>99.450459770547056</v>
      </c>
    </row>
    <row r="1169" spans="1:7" x14ac:dyDescent="0.3">
      <c r="A1169">
        <v>28.797573176010005</v>
      </c>
      <c r="B1169">
        <v>51.516401655988886</v>
      </c>
      <c r="C1169">
        <v>107.24831973396491</v>
      </c>
      <c r="D1169">
        <v>-96.535603970127994</v>
      </c>
      <c r="E1169">
        <v>15.0118727508804</v>
      </c>
      <c r="F1169">
        <v>46.036043688900349</v>
      </c>
      <c r="G1169">
        <v>92.76625471318647</v>
      </c>
    </row>
    <row r="1170" spans="1:7" x14ac:dyDescent="0.3">
      <c r="A1170">
        <v>37.778614294183193</v>
      </c>
      <c r="B1170">
        <v>49.416622399134653</v>
      </c>
      <c r="C1170">
        <v>102.95467382184434</v>
      </c>
      <c r="D1170">
        <v>-72.134971217282384</v>
      </c>
      <c r="E1170">
        <v>21.363819030875899</v>
      </c>
      <c r="F1170">
        <v>49.689810501970854</v>
      </c>
      <c r="G1170">
        <v>99.538277431417157</v>
      </c>
    </row>
    <row r="1171" spans="1:7" x14ac:dyDescent="0.3">
      <c r="A1171">
        <v>46.624877726383602</v>
      </c>
      <c r="B1171">
        <v>22.702661744920434</v>
      </c>
      <c r="C1171">
        <v>49.618572359488795</v>
      </c>
      <c r="D1171">
        <v>25.537877883077897</v>
      </c>
      <c r="E1171">
        <v>18.439091789482799</v>
      </c>
      <c r="F1171">
        <v>50.787589912993283</v>
      </c>
      <c r="G1171">
        <v>101.83589456997889</v>
      </c>
    </row>
    <row r="1172" spans="1:7" x14ac:dyDescent="0.3">
      <c r="A1172">
        <v>25.788738003093393</v>
      </c>
      <c r="B1172">
        <v>43.245978838462449</v>
      </c>
      <c r="C1172">
        <v>90.498310985255571</v>
      </c>
      <c r="D1172">
        <v>-77.435744904434188</v>
      </c>
      <c r="E1172">
        <v>15.4989527360122</v>
      </c>
      <c r="F1172">
        <v>57.605709764193989</v>
      </c>
      <c r="G1172">
        <v>114.83473469831522</v>
      </c>
    </row>
    <row r="1173" spans="1:7" x14ac:dyDescent="0.3">
      <c r="A1173">
        <v>64.402629839564455</v>
      </c>
      <c r="B1173">
        <v>69.922230594725463</v>
      </c>
      <c r="C1173">
        <v>144.0921601964294</v>
      </c>
      <c r="D1173">
        <v>-80.574789931945219</v>
      </c>
      <c r="E1173">
        <v>21.9862588108703</v>
      </c>
      <c r="F1173">
        <v>53.312074320829275</v>
      </c>
      <c r="G1173">
        <v>106.08723754914327</v>
      </c>
    </row>
    <row r="1174" spans="1:7" x14ac:dyDescent="0.3">
      <c r="A1174">
        <v>35.057036182229858</v>
      </c>
      <c r="B1174">
        <v>47.66138507129623</v>
      </c>
      <c r="C1174">
        <v>99.728780652370887</v>
      </c>
      <c r="D1174">
        <v>-72.740728978997922</v>
      </c>
      <c r="E1174">
        <v>19.721048581369399</v>
      </c>
      <c r="F1174">
        <v>39.924351348252749</v>
      </c>
      <c r="G1174">
        <v>79.371683719151164</v>
      </c>
    </row>
    <row r="1175" spans="1:7" x14ac:dyDescent="0.3">
      <c r="A1175">
        <v>53.595197565165456</v>
      </c>
      <c r="B1175">
        <v>65.354446401348596</v>
      </c>
      <c r="C1175">
        <v>134.80653701973591</v>
      </c>
      <c r="D1175">
        <v>-88.265368425493918</v>
      </c>
      <c r="E1175">
        <v>21.107318945124099</v>
      </c>
      <c r="F1175">
        <v>51.258959338149204</v>
      </c>
      <c r="G1175">
        <v>101.71378317603623</v>
      </c>
    </row>
    <row r="1176" spans="1:7" x14ac:dyDescent="0.3">
      <c r="A1176">
        <v>24.057602493523305</v>
      </c>
      <c r="B1176">
        <v>77.049498124537038</v>
      </c>
      <c r="C1176">
        <v>158.31637533187109</v>
      </c>
      <c r="D1176">
        <v>-182.59481211123079</v>
      </c>
      <c r="E1176">
        <v>18.158907865966601</v>
      </c>
      <c r="F1176">
        <v>48.523219467716444</v>
      </c>
      <c r="G1176">
        <v>97.149123439377533</v>
      </c>
    </row>
    <row r="1177" spans="1:7" x14ac:dyDescent="0.3">
      <c r="A1177">
        <v>33.216808865602403</v>
      </c>
      <c r="B1177">
        <v>14.805000352263328</v>
      </c>
      <c r="C1177">
        <v>33.967293353230069</v>
      </c>
      <c r="D1177">
        <v>22.191665859196704</v>
      </c>
      <c r="E1177">
        <v>22.407686926770399</v>
      </c>
      <c r="F1177">
        <v>42.174864587988189</v>
      </c>
      <c r="G1177">
        <v>85.182696491686485</v>
      </c>
    </row>
    <row r="1178" spans="1:7" x14ac:dyDescent="0.3">
      <c r="A1178">
        <v>43.295718256109552</v>
      </c>
      <c r="B1178">
        <v>40.125858496589686</v>
      </c>
      <c r="C1178">
        <v>85.0185153195998</v>
      </c>
      <c r="D1178">
        <v>-34.2045392096867</v>
      </c>
      <c r="E1178">
        <v>26.2579632854011</v>
      </c>
      <c r="F1178">
        <v>49.617259076168246</v>
      </c>
      <c r="G1178">
        <v>99.96434990238474</v>
      </c>
    </row>
    <row r="1179" spans="1:7" x14ac:dyDescent="0.3">
      <c r="A1179">
        <v>62.054794296657604</v>
      </c>
      <c r="B1179">
        <v>15.755672024910343</v>
      </c>
      <c r="C1179">
        <v>36.007366183124049</v>
      </c>
      <c r="D1179">
        <v>76.808438957576698</v>
      </c>
      <c r="E1179">
        <v>23.320794735800799</v>
      </c>
      <c r="F1179">
        <v>46.812885390235628</v>
      </c>
      <c r="G1179">
        <v>92.706875130553726</v>
      </c>
    </row>
    <row r="1180" spans="1:7" x14ac:dyDescent="0.3">
      <c r="A1180">
        <v>37.260401916919555</v>
      </c>
      <c r="B1180">
        <v>64.667936405333677</v>
      </c>
      <c r="C1180">
        <v>134.28225239641063</v>
      </c>
      <c r="D1180">
        <v>-120.14876703134591</v>
      </c>
      <c r="E1180">
        <v>21.370274397001701</v>
      </c>
      <c r="F1180">
        <v>60.124658489567402</v>
      </c>
      <c r="G1180">
        <v>119.42299213653031</v>
      </c>
    </row>
    <row r="1181" spans="1:7" x14ac:dyDescent="0.3">
      <c r="A1181">
        <v>36.910238240675092</v>
      </c>
      <c r="B1181">
        <v>52.512978800871359</v>
      </c>
      <c r="C1181">
        <v>109.67523872425308</v>
      </c>
      <c r="D1181">
        <v>-83.949568006698087</v>
      </c>
      <c r="E1181">
        <v>21.3315470064999</v>
      </c>
      <c r="F1181">
        <v>49.763012329294753</v>
      </c>
      <c r="G1181">
        <v>100.24363924544758</v>
      </c>
    </row>
    <row r="1182" spans="1:7" x14ac:dyDescent="0.3">
      <c r="A1182">
        <v>54.756249793798048</v>
      </c>
      <c r="B1182">
        <v>74.447681001924906</v>
      </c>
      <c r="C1182">
        <v>153.30270472162329</v>
      </c>
      <c r="D1182">
        <v>-113.67925164575691</v>
      </c>
      <c r="E1182">
        <v>19.467934147567501</v>
      </c>
      <c r="F1182">
        <v>47.504163365356874</v>
      </c>
      <c r="G1182">
        <v>95.28333186844749</v>
      </c>
    </row>
    <row r="1183" spans="1:7" x14ac:dyDescent="0.3">
      <c r="A1183">
        <v>60.40686039198269</v>
      </c>
      <c r="B1183">
        <v>65.856235715449472</v>
      </c>
      <c r="C1183">
        <v>135.83807183876377</v>
      </c>
      <c r="D1183">
        <v>-76.18888412249099</v>
      </c>
      <c r="E1183">
        <v>21.140374125443401</v>
      </c>
      <c r="F1183">
        <v>55.731425897256798</v>
      </c>
      <c r="G1183">
        <v>111.79520381314578</v>
      </c>
    </row>
    <row r="1184" spans="1:7" x14ac:dyDescent="0.3">
      <c r="A1184">
        <v>46.398870463051921</v>
      </c>
      <c r="B1184">
        <v>32.181173616186243</v>
      </c>
      <c r="C1184">
        <v>69.09871037159229</v>
      </c>
      <c r="D1184">
        <v>-4.1256401598042913</v>
      </c>
      <c r="E1184">
        <v>15.716042855132001</v>
      </c>
      <c r="F1184">
        <v>46.186247897189531</v>
      </c>
      <c r="G1184">
        <v>91.383942889449074</v>
      </c>
    </row>
    <row r="1185" spans="1:7" x14ac:dyDescent="0.3">
      <c r="A1185">
        <v>44.16343778216995</v>
      </c>
      <c r="B1185">
        <v>33.072213864359817</v>
      </c>
      <c r="C1185">
        <v>70.161020318140757</v>
      </c>
      <c r="D1185">
        <v>-10.189495813507406</v>
      </c>
      <c r="E1185">
        <v>21.258709665921302</v>
      </c>
      <c r="F1185">
        <v>48.036239421679632</v>
      </c>
      <c r="G1185">
        <v>95.450376807283291</v>
      </c>
    </row>
    <row r="1186" spans="1:7" x14ac:dyDescent="0.3">
      <c r="A1186">
        <v>37.606272773233449</v>
      </c>
      <c r="B1186">
        <v>37.559431063459023</v>
      </c>
      <c r="C1186">
        <v>79.808745544836199</v>
      </c>
      <c r="D1186">
        <v>-37.771103178595396</v>
      </c>
      <c r="E1186">
        <v>14.029473903242399</v>
      </c>
      <c r="F1186">
        <v>42.360256605084309</v>
      </c>
      <c r="G1186">
        <v>84.388819328251699</v>
      </c>
    </row>
    <row r="1187" spans="1:7" x14ac:dyDescent="0.3">
      <c r="A1187">
        <v>46.156244984930602</v>
      </c>
      <c r="B1187">
        <v>49.40100470762242</v>
      </c>
      <c r="C1187">
        <v>103.63502616184724</v>
      </c>
      <c r="D1187">
        <v>-56.399934372180198</v>
      </c>
      <c r="E1187">
        <v>18.479335175625199</v>
      </c>
      <c r="F1187">
        <v>44.661620563357495</v>
      </c>
      <c r="G1187">
        <v>89.147584676355137</v>
      </c>
    </row>
    <row r="1188" spans="1:7" x14ac:dyDescent="0.3">
      <c r="A1188">
        <v>61.960133839145598</v>
      </c>
      <c r="B1188">
        <v>48.398251222363307</v>
      </c>
      <c r="C1188">
        <v>100.78949264261367</v>
      </c>
      <c r="D1188">
        <v>-20.525127736595607</v>
      </c>
      <c r="E1188">
        <v>25.978882696547601</v>
      </c>
      <c r="F1188">
        <v>48.352304311773651</v>
      </c>
      <c r="G1188">
        <v>97.15720558131575</v>
      </c>
    </row>
    <row r="1189" spans="1:7" x14ac:dyDescent="0.3">
      <c r="A1189">
        <v>59.643756763184996</v>
      </c>
      <c r="B1189">
        <v>18.815075099819488</v>
      </c>
      <c r="C1189">
        <v>41.923791583504155</v>
      </c>
      <c r="D1189">
        <v>63.114369180980709</v>
      </c>
      <c r="E1189">
        <v>15.738667393295399</v>
      </c>
      <c r="F1189">
        <v>56.390481730555344</v>
      </c>
      <c r="G1189">
        <v>112.18383480036111</v>
      </c>
    </row>
    <row r="1190" spans="1:7" x14ac:dyDescent="0.3">
      <c r="A1190">
        <v>37.741748874743891</v>
      </c>
      <c r="B1190">
        <v>78.855493640991583</v>
      </c>
      <c r="C1190">
        <v>162.17593714278217</v>
      </c>
      <c r="D1190">
        <v>-161.01413765726556</v>
      </c>
      <c r="E1190">
        <v>25.1172150926987</v>
      </c>
      <c r="F1190">
        <v>56.31308563060967</v>
      </c>
      <c r="G1190">
        <v>113.49638707503424</v>
      </c>
    </row>
    <row r="1191" spans="1:7" x14ac:dyDescent="0.3">
      <c r="A1191">
        <v>51.015599778725999</v>
      </c>
      <c r="B1191">
        <v>39.054813154473123</v>
      </c>
      <c r="C1191">
        <v>82.863821142513615</v>
      </c>
      <c r="D1191">
        <v>-15.533697591436493</v>
      </c>
      <c r="E1191">
        <v>19.9355696953027</v>
      </c>
      <c r="F1191">
        <v>60.303571514457381</v>
      </c>
      <c r="G1191">
        <v>120.42364155708358</v>
      </c>
    </row>
    <row r="1192" spans="1:7" x14ac:dyDescent="0.3">
      <c r="A1192">
        <v>23.400251033793602</v>
      </c>
      <c r="B1192">
        <v>24.516320145454397</v>
      </c>
      <c r="C1192">
        <v>53.025988523878219</v>
      </c>
      <c r="D1192">
        <v>-26.02097735427801</v>
      </c>
      <c r="E1192">
        <v>12.0114537062091</v>
      </c>
      <c r="F1192">
        <v>44.402171553345312</v>
      </c>
      <c r="G1192">
        <v>88.267772831255641</v>
      </c>
    </row>
    <row r="1193" spans="1:7" x14ac:dyDescent="0.3">
      <c r="A1193">
        <v>64.721654826847598</v>
      </c>
      <c r="B1193">
        <v>14.748215872599477</v>
      </c>
      <c r="C1193">
        <v>33.745241744195816</v>
      </c>
      <c r="D1193">
        <v>85.534335985129985</v>
      </c>
      <c r="E1193">
        <v>12.8089528727114</v>
      </c>
      <c r="F1193">
        <v>42.889960961556021</v>
      </c>
      <c r="G1193">
        <v>86.491784517478763</v>
      </c>
    </row>
    <row r="1194" spans="1:7" x14ac:dyDescent="0.3">
      <c r="A1194">
        <v>22.254889958637818</v>
      </c>
      <c r="B1194">
        <v>72.264494701234554</v>
      </c>
      <c r="C1194">
        <v>148.74586497538246</v>
      </c>
      <c r="D1194">
        <v>-171.84874764037963</v>
      </c>
      <c r="E1194">
        <v>10.5732265954518</v>
      </c>
      <c r="F1194">
        <v>56.419613975163813</v>
      </c>
      <c r="G1194">
        <v>113.40518762153856</v>
      </c>
    </row>
    <row r="1195" spans="1:7" x14ac:dyDescent="0.3">
      <c r="A1195">
        <v>27.587278797460698</v>
      </c>
      <c r="B1195">
        <v>78.201103886358226</v>
      </c>
      <c r="C1195">
        <v>161.05067887163187</v>
      </c>
      <c r="D1195">
        <v>-179.6356931575792</v>
      </c>
      <c r="E1195">
        <v>19.893308823482201</v>
      </c>
      <c r="F1195">
        <v>47.502514613878262</v>
      </c>
      <c r="G1195">
        <v>95.231575728248657</v>
      </c>
    </row>
    <row r="1196" spans="1:7" x14ac:dyDescent="0.3">
      <c r="A1196">
        <v>66.176411972428198</v>
      </c>
      <c r="B1196">
        <v>42.219074958441333</v>
      </c>
      <c r="C1196">
        <v>88.839035901413467</v>
      </c>
      <c r="D1196">
        <v>5.827774314947888</v>
      </c>
      <c r="E1196">
        <v>22.894109537513501</v>
      </c>
      <c r="F1196">
        <v>44.819786675492431</v>
      </c>
      <c r="G1196">
        <v>89.702923340560304</v>
      </c>
    </row>
    <row r="1197" spans="1:7" x14ac:dyDescent="0.3">
      <c r="A1197">
        <v>69.503721493455103</v>
      </c>
      <c r="B1197">
        <v>57.107112564224998</v>
      </c>
      <c r="C1197">
        <v>118.85441702670029</v>
      </c>
      <c r="D1197">
        <v>-32.527267803365305</v>
      </c>
      <c r="E1197">
        <v>21.6796944574386</v>
      </c>
      <c r="F1197">
        <v>44.855767131230671</v>
      </c>
      <c r="G1197">
        <v>89.775344257129831</v>
      </c>
    </row>
    <row r="1198" spans="1:7" x14ac:dyDescent="0.3">
      <c r="A1198">
        <v>49.587594073785851</v>
      </c>
      <c r="B1198">
        <v>77.580657279702038</v>
      </c>
      <c r="C1198">
        <v>159.72798299038823</v>
      </c>
      <c r="D1198">
        <v>-133.65160974839171</v>
      </c>
      <c r="E1198">
        <v>18.715735834690499</v>
      </c>
      <c r="F1198">
        <v>51.141086282078881</v>
      </c>
      <c r="G1198">
        <v>102.20589322935993</v>
      </c>
    </row>
    <row r="1199" spans="1:7" x14ac:dyDescent="0.3">
      <c r="A1199">
        <v>22.929348357020501</v>
      </c>
      <c r="B1199">
        <v>10.942531681838158</v>
      </c>
      <c r="C1199">
        <v>26.189976879092082</v>
      </c>
      <c r="D1199">
        <v>13.279244737561299</v>
      </c>
      <c r="E1199">
        <v>22.858555147970499</v>
      </c>
      <c r="F1199">
        <v>52.867543057688572</v>
      </c>
      <c r="G1199">
        <v>105.13894372188547</v>
      </c>
    </row>
    <row r="1200" spans="1:7" x14ac:dyDescent="0.3">
      <c r="A1200">
        <v>65.17343461994335</v>
      </c>
      <c r="B1200">
        <v>67.937550229538004</v>
      </c>
      <c r="C1200">
        <v>139.98619458311202</v>
      </c>
      <c r="D1200">
        <v>-72.876066449490594</v>
      </c>
      <c r="E1200">
        <v>25.530422540510699</v>
      </c>
      <c r="F1200">
        <v>55.684968014000532</v>
      </c>
      <c r="G1200">
        <v>111.62409712159878</v>
      </c>
    </row>
    <row r="1201" spans="1:7" x14ac:dyDescent="0.3">
      <c r="A1201">
        <v>50.708719958256651</v>
      </c>
      <c r="B1201">
        <v>11.017282203559247</v>
      </c>
      <c r="C1201">
        <v>26.833463726131537</v>
      </c>
      <c r="D1201">
        <v>67.873045172007011</v>
      </c>
      <c r="E1201">
        <v>11.9813046954456</v>
      </c>
      <c r="F1201">
        <v>46.350443121685586</v>
      </c>
      <c r="G1201">
        <v>92.478860189689115</v>
      </c>
    </row>
    <row r="1202" spans="1:7" x14ac:dyDescent="0.3">
      <c r="A1202">
        <v>66.835316079373939</v>
      </c>
      <c r="B1202">
        <v>71.961237484486062</v>
      </c>
      <c r="C1202">
        <v>148.37198639930449</v>
      </c>
      <c r="D1202">
        <v>-82.127244579444692</v>
      </c>
      <c r="E1202">
        <v>11.215538499315</v>
      </c>
      <c r="F1202">
        <v>49.904020096259174</v>
      </c>
      <c r="G1202">
        <v>99.208233109904256</v>
      </c>
    </row>
    <row r="1203" spans="1:7" x14ac:dyDescent="0.3">
      <c r="A1203">
        <v>64.810577440007251</v>
      </c>
      <c r="B1203">
        <v>38.415616436773533</v>
      </c>
      <c r="C1203">
        <v>80.998777634808476</v>
      </c>
      <c r="D1203">
        <v>14.852989712664396</v>
      </c>
      <c r="E1203">
        <v>15.8448845589624</v>
      </c>
      <c r="F1203">
        <v>51.575817833096785</v>
      </c>
      <c r="G1203">
        <v>102.61210909480224</v>
      </c>
    </row>
    <row r="1204" spans="1:7" x14ac:dyDescent="0.3">
      <c r="A1204">
        <v>48.638426151303996</v>
      </c>
      <c r="B1204">
        <v>22.810104012997137</v>
      </c>
      <c r="C1204">
        <v>49.833151838818686</v>
      </c>
      <c r="D1204">
        <v>29.243201385570813</v>
      </c>
      <c r="E1204">
        <v>25.898963718385001</v>
      </c>
      <c r="F1204">
        <v>51.019067211195704</v>
      </c>
      <c r="G1204">
        <v>101.25989470386959</v>
      </c>
    </row>
    <row r="1205" spans="1:7" x14ac:dyDescent="0.3">
      <c r="A1205">
        <v>62.802216608608155</v>
      </c>
      <c r="B1205">
        <v>59.532133744220118</v>
      </c>
      <c r="C1205">
        <v>123.39667059673175</v>
      </c>
      <c r="D1205">
        <v>-52.741628501378912</v>
      </c>
      <c r="E1205">
        <v>14.482642191638099</v>
      </c>
      <c r="F1205">
        <v>55.004041475589517</v>
      </c>
      <c r="G1205">
        <v>109.11963515265892</v>
      </c>
    </row>
    <row r="1206" spans="1:7" x14ac:dyDescent="0.3">
      <c r="A1206">
        <v>66.084289664156245</v>
      </c>
      <c r="B1206">
        <v>44.064438236563774</v>
      </c>
      <c r="C1206">
        <v>92.154154872497244</v>
      </c>
      <c r="D1206">
        <v>0.67233239886050455</v>
      </c>
      <c r="E1206">
        <v>23.319482041146301</v>
      </c>
      <c r="F1206">
        <v>48.242754524578686</v>
      </c>
      <c r="G1206">
        <v>95.973534816883287</v>
      </c>
    </row>
    <row r="1207" spans="1:7" x14ac:dyDescent="0.3">
      <c r="A1207">
        <v>56.592176346756304</v>
      </c>
      <c r="B1207">
        <v>39.80311084716692</v>
      </c>
      <c r="C1207">
        <v>84.151728513494191</v>
      </c>
      <c r="D1207">
        <v>-6.3118300896249053</v>
      </c>
      <c r="E1207">
        <v>23.9250683065532</v>
      </c>
      <c r="F1207">
        <v>49.853609402570605</v>
      </c>
      <c r="G1207">
        <v>99.656620896097635</v>
      </c>
    </row>
    <row r="1208" spans="1:7" x14ac:dyDescent="0.3">
      <c r="A1208">
        <v>65.198580388726455</v>
      </c>
      <c r="B1208">
        <v>29.753356709740171</v>
      </c>
      <c r="C1208">
        <v>64.228013555403464</v>
      </c>
      <c r="D1208">
        <v>40.777648744430095</v>
      </c>
      <c r="E1208">
        <v>28.342537626224502</v>
      </c>
      <c r="F1208">
        <v>46.953090953004754</v>
      </c>
      <c r="G1208">
        <v>93.166095621350337</v>
      </c>
    </row>
    <row r="1209" spans="1:7" x14ac:dyDescent="0.3">
      <c r="A1209">
        <v>40.386933598968781</v>
      </c>
      <c r="B1209">
        <v>29.350727270619636</v>
      </c>
      <c r="C1209">
        <v>63.117201519822785</v>
      </c>
      <c r="D1209">
        <v>-7.1799230797741842</v>
      </c>
      <c r="E1209">
        <v>17.821056733632702</v>
      </c>
      <c r="F1209">
        <v>55.047689792742936</v>
      </c>
      <c r="G1209">
        <v>110.39935879593166</v>
      </c>
    </row>
    <row r="1210" spans="1:7" x14ac:dyDescent="0.3">
      <c r="A1210">
        <v>28.602635593872236</v>
      </c>
      <c r="B1210">
        <v>76.070198719685607</v>
      </c>
      <c r="C1210">
        <v>156.61067027297736</v>
      </c>
      <c r="D1210">
        <v>-170.94695041162265</v>
      </c>
      <c r="E1210">
        <v>12.2902395641742</v>
      </c>
      <c r="F1210">
        <v>50.377330570744661</v>
      </c>
      <c r="G1210">
        <v>99.923512147657917</v>
      </c>
    </row>
    <row r="1211" spans="1:7" x14ac:dyDescent="0.3">
      <c r="A1211">
        <v>21.474815328937368</v>
      </c>
      <c r="B1211">
        <v>11.929344680055593</v>
      </c>
      <c r="C1211">
        <v>28.355250082308924</v>
      </c>
      <c r="D1211">
        <v>7.1232362957688977</v>
      </c>
      <c r="E1211">
        <v>21.345762448034701</v>
      </c>
      <c r="F1211">
        <v>54.350909037754562</v>
      </c>
      <c r="G1211">
        <v>107.88654386372653</v>
      </c>
    </row>
    <row r="1212" spans="1:7" x14ac:dyDescent="0.3">
      <c r="A1212">
        <v>47.624496081907964</v>
      </c>
      <c r="B1212">
        <v>71.30030264815754</v>
      </c>
      <c r="C1212">
        <v>147.44780364181679</v>
      </c>
      <c r="D1212">
        <v>-119.16302335238713</v>
      </c>
      <c r="E1212">
        <v>16.8219450865158</v>
      </c>
      <c r="F1212">
        <v>0.12367698590906429</v>
      </c>
      <c r="G1212">
        <v>0.10220692369979645</v>
      </c>
    </row>
    <row r="1213" spans="1:7" x14ac:dyDescent="0.3">
      <c r="A1213">
        <v>49.254849919209846</v>
      </c>
      <c r="B1213">
        <v>65.745941954201427</v>
      </c>
      <c r="C1213">
        <v>136.04303300295061</v>
      </c>
      <c r="D1213">
        <v>-98.800255240022693</v>
      </c>
      <c r="E1213">
        <v>17.766518664376001</v>
      </c>
      <c r="F1213">
        <v>54.113083551972728</v>
      </c>
      <c r="G1213">
        <v>108.49649474825401</v>
      </c>
    </row>
    <row r="1214" spans="1:7" x14ac:dyDescent="0.3">
      <c r="A1214">
        <v>52.868180494497444</v>
      </c>
      <c r="B1214">
        <v>59.586312325352765</v>
      </c>
      <c r="C1214">
        <v>123.71733904952845</v>
      </c>
      <c r="D1214">
        <v>-73.090560137813284</v>
      </c>
      <c r="E1214">
        <v>17.079902506595001</v>
      </c>
      <c r="F1214">
        <v>41.465373114833511</v>
      </c>
      <c r="G1214">
        <v>81.967942060496156</v>
      </c>
    </row>
    <row r="1215" spans="1:7" x14ac:dyDescent="0.3">
      <c r="A1215">
        <v>65.30959873490059</v>
      </c>
      <c r="B1215">
        <v>17.191339827830134</v>
      </c>
      <c r="C1215">
        <v>38.847312438091407</v>
      </c>
      <c r="D1215">
        <v>79.059397306981907</v>
      </c>
      <c r="E1215">
        <v>24.204655931095999</v>
      </c>
      <c r="F1215">
        <v>49.628215345653246</v>
      </c>
      <c r="G1215">
        <v>100.02242314842084</v>
      </c>
    </row>
    <row r="1216" spans="1:7" x14ac:dyDescent="0.3">
      <c r="A1216">
        <v>52.872002865194688</v>
      </c>
      <c r="B1216">
        <v>69.118399560418396</v>
      </c>
      <c r="C1216">
        <v>142.70163790139674</v>
      </c>
      <c r="D1216">
        <v>-101.55088170752637</v>
      </c>
      <c r="E1216">
        <v>17.9797726922043</v>
      </c>
      <c r="F1216">
        <v>54.396357870661411</v>
      </c>
      <c r="G1216">
        <v>107.97920194945937</v>
      </c>
    </row>
    <row r="1217" spans="1:7" x14ac:dyDescent="0.3">
      <c r="A1217">
        <v>49.965635492334599</v>
      </c>
      <c r="B1217">
        <v>17.971522983958792</v>
      </c>
      <c r="C1217">
        <v>40.167315462907865</v>
      </c>
      <c r="D1217">
        <v>46.392056046816606</v>
      </c>
      <c r="E1217">
        <v>10.0494116402597</v>
      </c>
      <c r="F1217">
        <v>38.370772581068927</v>
      </c>
      <c r="G1217">
        <v>75.889764693898996</v>
      </c>
    </row>
    <row r="1218" spans="1:7" x14ac:dyDescent="0.3">
      <c r="A1218">
        <v>48.529316994682205</v>
      </c>
      <c r="B1218">
        <v>56.681963855710428</v>
      </c>
      <c r="C1218">
        <v>117.90495819454745</v>
      </c>
      <c r="D1218">
        <v>-73.052312759984019</v>
      </c>
      <c r="E1218">
        <v>24.770716447025201</v>
      </c>
      <c r="F1218">
        <v>59.177804951710428</v>
      </c>
      <c r="G1218">
        <v>118.25053589911835</v>
      </c>
    </row>
    <row r="1219" spans="1:7" x14ac:dyDescent="0.3">
      <c r="A1219">
        <v>27.196813148903551</v>
      </c>
      <c r="B1219">
        <v>26.7779445350427</v>
      </c>
      <c r="C1219">
        <v>57.771952627934475</v>
      </c>
      <c r="D1219">
        <v>-25.544678837887602</v>
      </c>
      <c r="E1219">
        <v>16.780340236857199</v>
      </c>
      <c r="F1219">
        <v>57.87513273545121</v>
      </c>
      <c r="G1219">
        <v>116.40995946422025</v>
      </c>
    </row>
    <row r="1220" spans="1:7" x14ac:dyDescent="0.3">
      <c r="A1220">
        <v>49.899911234717905</v>
      </c>
      <c r="B1220">
        <v>14.465028230497055</v>
      </c>
      <c r="C1220">
        <v>33.732085339044602</v>
      </c>
      <c r="D1220">
        <v>55.910577530466696</v>
      </c>
      <c r="E1220">
        <v>15.7395135533031</v>
      </c>
      <c r="F1220">
        <v>58.720429024849906</v>
      </c>
      <c r="G1220">
        <v>117.41682602294054</v>
      </c>
    </row>
    <row r="1221" spans="1:7" x14ac:dyDescent="0.3">
      <c r="A1221">
        <v>29.784967961393747</v>
      </c>
      <c r="B1221">
        <v>68.122925468263716</v>
      </c>
      <c r="C1221">
        <v>140.34565048340005</v>
      </c>
      <c r="D1221">
        <v>-144.1920230162545</v>
      </c>
      <c r="E1221">
        <v>19.187491164944301</v>
      </c>
      <c r="F1221">
        <v>51.607822545339346</v>
      </c>
      <c r="G1221">
        <v>103.03588340709527</v>
      </c>
    </row>
    <row r="1222" spans="1:7" x14ac:dyDescent="0.3">
      <c r="A1222">
        <v>52.652160825912446</v>
      </c>
      <c r="B1222">
        <v>59.332946836093683</v>
      </c>
      <c r="C1222">
        <v>123.17873295429411</v>
      </c>
      <c r="D1222">
        <v>-72.7149309751495</v>
      </c>
      <c r="E1222">
        <v>15.8975146153492</v>
      </c>
      <c r="F1222">
        <v>49.457577921582761</v>
      </c>
      <c r="G1222">
        <v>99.591427103475382</v>
      </c>
    </row>
    <row r="1223" spans="1:7" x14ac:dyDescent="0.3">
      <c r="A1223">
        <v>65.74685561241985</v>
      </c>
      <c r="B1223">
        <v>73.401199537301679</v>
      </c>
      <c r="C1223">
        <v>151.04054469870084</v>
      </c>
      <c r="D1223">
        <v>-88.305810681247181</v>
      </c>
      <c r="E1223">
        <v>12.1727668787558</v>
      </c>
      <c r="F1223">
        <v>52.363491764820729</v>
      </c>
      <c r="G1223">
        <v>104.23041109054759</v>
      </c>
    </row>
    <row r="1224" spans="1:7" x14ac:dyDescent="0.3">
      <c r="A1224">
        <v>60.492979572642852</v>
      </c>
      <c r="B1224">
        <v>33.087387881123973</v>
      </c>
      <c r="C1224">
        <v>71.114483731314948</v>
      </c>
      <c r="D1224">
        <v>21.039818644179704</v>
      </c>
      <c r="E1224">
        <v>19.4506972005561</v>
      </c>
      <c r="F1224">
        <v>50.457010440747396</v>
      </c>
      <c r="G1224">
        <v>100.61361212333264</v>
      </c>
    </row>
    <row r="1225" spans="1:7" x14ac:dyDescent="0.3">
      <c r="A1225">
        <v>25.929404741524348</v>
      </c>
      <c r="B1225">
        <v>34.055904155232341</v>
      </c>
      <c r="C1225">
        <v>72.724311953698049</v>
      </c>
      <c r="D1225">
        <v>-50.501354098870692</v>
      </c>
      <c r="E1225">
        <v>19.327835639032099</v>
      </c>
      <c r="F1225">
        <v>41.081698151822359</v>
      </c>
      <c r="G1225">
        <v>82.006025543212729</v>
      </c>
    </row>
    <row r="1226" spans="1:7" x14ac:dyDescent="0.3">
      <c r="A1226">
        <v>34.425280580710201</v>
      </c>
      <c r="B1226">
        <v>30.692305551432462</v>
      </c>
      <c r="C1226">
        <v>65.448929692119137</v>
      </c>
      <c r="D1226">
        <v>-22.599779585368196</v>
      </c>
      <c r="E1226">
        <v>19.904471012959299</v>
      </c>
      <c r="F1226">
        <v>38.192784421267362</v>
      </c>
      <c r="G1226">
        <v>77.343441162716076</v>
      </c>
    </row>
    <row r="1227" spans="1:7" x14ac:dyDescent="0.3">
      <c r="A1227">
        <v>52.35693545790464</v>
      </c>
      <c r="B1227">
        <v>54.798248807553712</v>
      </c>
      <c r="C1227">
        <v>114.18924343190353</v>
      </c>
      <c r="D1227">
        <v>-59.825163828254489</v>
      </c>
      <c r="E1227">
        <v>21.4565731899933</v>
      </c>
      <c r="F1227">
        <v>52.296554534968081</v>
      </c>
      <c r="G1227">
        <v>104.28907132985576</v>
      </c>
    </row>
    <row r="1228" spans="1:7" x14ac:dyDescent="0.3">
      <c r="A1228">
        <v>38.162053376919445</v>
      </c>
      <c r="B1228">
        <v>36.703236477265094</v>
      </c>
      <c r="C1228">
        <v>78.14175156262867</v>
      </c>
      <c r="D1228">
        <v>-34.159795791678079</v>
      </c>
      <c r="E1228">
        <v>17.450041033323998</v>
      </c>
      <c r="F1228">
        <v>47.183843470121133</v>
      </c>
      <c r="G1228">
        <v>93.959145570906784</v>
      </c>
    </row>
    <row r="1229" spans="1:7" x14ac:dyDescent="0.3">
      <c r="A1229">
        <v>45.948455258095684</v>
      </c>
      <c r="B1229">
        <v>32.809717026060746</v>
      </c>
      <c r="C1229">
        <v>69.826442380460463</v>
      </c>
      <c r="D1229">
        <v>-6.1177434407155005</v>
      </c>
      <c r="E1229">
        <v>12.3649790503716</v>
      </c>
      <c r="F1229">
        <v>60.197963669692456</v>
      </c>
      <c r="G1229">
        <v>119.51575361239261</v>
      </c>
    </row>
    <row r="1230" spans="1:7" x14ac:dyDescent="0.3">
      <c r="A1230">
        <v>52.116132937539447</v>
      </c>
      <c r="B1230">
        <v>49.95939520535385</v>
      </c>
      <c r="C1230">
        <v>103.99466991715695</v>
      </c>
      <c r="D1230">
        <v>-45.019463415227804</v>
      </c>
      <c r="E1230">
        <v>21.5254704269211</v>
      </c>
      <c r="F1230">
        <v>46.809864395101783</v>
      </c>
      <c r="G1230">
        <v>92.851606475599809</v>
      </c>
    </row>
    <row r="1231" spans="1:7" x14ac:dyDescent="0.3">
      <c r="A1231">
        <v>32.108192693079417</v>
      </c>
      <c r="B1231">
        <v>70.858273452610376</v>
      </c>
      <c r="C1231">
        <v>146.5886757401031</v>
      </c>
      <c r="D1231">
        <v>-148.90732212595344</v>
      </c>
      <c r="E1231">
        <v>14.225969960906999</v>
      </c>
      <c r="F1231">
        <v>52.079747119375618</v>
      </c>
      <c r="G1231">
        <v>105.02289910968828</v>
      </c>
    </row>
    <row r="1232" spans="1:7" x14ac:dyDescent="0.3">
      <c r="A1232">
        <v>24.676635872684848</v>
      </c>
      <c r="B1232">
        <v>54.628963925092094</v>
      </c>
      <c r="C1232">
        <v>113.56327889487621</v>
      </c>
      <c r="D1232">
        <v>-114.24709586691949</v>
      </c>
      <c r="E1232">
        <v>17.265157445301298</v>
      </c>
      <c r="F1232">
        <v>46.596676826696246</v>
      </c>
      <c r="G1232">
        <v>93.03366172139377</v>
      </c>
    </row>
    <row r="1233" spans="1:7" x14ac:dyDescent="0.3">
      <c r="A1233">
        <v>34.333765374952627</v>
      </c>
      <c r="B1233">
        <v>26.007229951155239</v>
      </c>
      <c r="C1233">
        <v>56.401511604782762</v>
      </c>
      <c r="D1233">
        <v>-9.2157251483716038</v>
      </c>
      <c r="E1233">
        <v>23.606096873547202</v>
      </c>
      <c r="F1233">
        <v>53.114059728593581</v>
      </c>
      <c r="G1233">
        <v>105.64347135637983</v>
      </c>
    </row>
    <row r="1234" spans="1:7" x14ac:dyDescent="0.3">
      <c r="A1234">
        <v>67.718310298255659</v>
      </c>
      <c r="B1234">
        <v>71.552576353211165</v>
      </c>
      <c r="C1234">
        <v>148.10854863940028</v>
      </c>
      <c r="D1234">
        <v>-79.966217202790432</v>
      </c>
      <c r="E1234">
        <v>17.7320077085047</v>
      </c>
      <c r="F1234">
        <v>45.867862303522514</v>
      </c>
      <c r="G1234">
        <v>92.023560176733668</v>
      </c>
    </row>
    <row r="1235" spans="1:7" x14ac:dyDescent="0.3">
      <c r="A1235">
        <v>46.684753660229973</v>
      </c>
      <c r="B1235">
        <v>28.943982473899286</v>
      </c>
      <c r="C1235">
        <v>61.959201165730057</v>
      </c>
      <c r="D1235">
        <v>7.1522001926285981</v>
      </c>
      <c r="E1235">
        <v>17.6817123280935</v>
      </c>
      <c r="F1235">
        <v>53.978250259278113</v>
      </c>
      <c r="G1235">
        <v>107.36448353597156</v>
      </c>
    </row>
    <row r="1236" spans="1:7" x14ac:dyDescent="0.3">
      <c r="A1236">
        <v>23.106341852188052</v>
      </c>
      <c r="B1236">
        <v>71.953975311713663</v>
      </c>
      <c r="C1236">
        <v>148.51763270649576</v>
      </c>
      <c r="D1236">
        <v>-169.80359742150591</v>
      </c>
      <c r="E1236">
        <v>21.320637529569101</v>
      </c>
      <c r="F1236">
        <v>56.298587824182057</v>
      </c>
      <c r="G1236">
        <v>113.16321124457855</v>
      </c>
    </row>
    <row r="1237" spans="1:7" x14ac:dyDescent="0.3">
      <c r="A1237">
        <v>32.588827435460757</v>
      </c>
      <c r="B1237">
        <v>68.312135178732873</v>
      </c>
      <c r="C1237">
        <v>141.07588542653536</v>
      </c>
      <c r="D1237">
        <v>-139.67933022223673</v>
      </c>
      <c r="E1237">
        <v>17.545866916288801</v>
      </c>
      <c r="F1237">
        <v>52.660161379294742</v>
      </c>
      <c r="G1237">
        <v>106.1347965308689</v>
      </c>
    </row>
    <row r="1238" spans="1:7" x14ac:dyDescent="0.3">
      <c r="A1238">
        <v>28.682224874581593</v>
      </c>
      <c r="B1238">
        <v>72.141463175556424</v>
      </c>
      <c r="C1238">
        <v>149.01398303410838</v>
      </c>
      <c r="D1238">
        <v>-159.39613510451159</v>
      </c>
      <c r="E1238">
        <v>21.525860073712199</v>
      </c>
      <c r="F1238">
        <v>43.493239382833352</v>
      </c>
      <c r="G1238">
        <v>86.557087942084252</v>
      </c>
    </row>
    <row r="1239" spans="1:7" x14ac:dyDescent="0.3">
      <c r="A1239">
        <v>33.521542544254942</v>
      </c>
      <c r="B1239">
        <v>42.429535031466138</v>
      </c>
      <c r="C1239">
        <v>89.119192749910013</v>
      </c>
      <c r="D1239">
        <v>-59.902074643281395</v>
      </c>
      <c r="E1239">
        <v>17.751872572080899</v>
      </c>
      <c r="F1239">
        <v>48.814898759632413</v>
      </c>
      <c r="G1239">
        <v>97.961448292695323</v>
      </c>
    </row>
    <row r="1240" spans="1:7" x14ac:dyDescent="0.3">
      <c r="A1240">
        <v>59.837649756252226</v>
      </c>
      <c r="B1240">
        <v>38.185078192781205</v>
      </c>
      <c r="C1240">
        <v>80.960227498416813</v>
      </c>
      <c r="D1240">
        <v>4.9649423259834862</v>
      </c>
      <c r="E1240">
        <v>21.456211417062299</v>
      </c>
      <c r="F1240">
        <v>55.196698234801552</v>
      </c>
      <c r="G1240">
        <v>109.77621296073582</v>
      </c>
    </row>
    <row r="1241" spans="1:7" x14ac:dyDescent="0.3">
      <c r="A1241">
        <v>42.958101511544207</v>
      </c>
      <c r="B1241">
        <v>53.627981867200944</v>
      </c>
      <c r="C1241">
        <v>111.83496516919338</v>
      </c>
      <c r="D1241">
        <v>-75.092466191399211</v>
      </c>
      <c r="E1241">
        <v>16.058484847143799</v>
      </c>
      <c r="F1241">
        <v>56.850580428323134</v>
      </c>
      <c r="G1241">
        <v>114.40291781399917</v>
      </c>
    </row>
    <row r="1242" spans="1:7" x14ac:dyDescent="0.3">
      <c r="A1242">
        <v>62.403390190728857</v>
      </c>
      <c r="B1242">
        <v>67.615711006881497</v>
      </c>
      <c r="C1242">
        <v>140.0530205711641</v>
      </c>
      <c r="D1242">
        <v>-78.516364432913718</v>
      </c>
      <c r="E1242">
        <v>17.195044674490202</v>
      </c>
      <c r="F1242">
        <v>0.12367698590906429</v>
      </c>
      <c r="G1242">
        <v>0.10220692369979645</v>
      </c>
    </row>
    <row r="1243" spans="1:7" x14ac:dyDescent="0.3">
      <c r="A1243">
        <v>22.827173834720504</v>
      </c>
      <c r="B1243">
        <v>33.547658668543278</v>
      </c>
      <c r="C1243">
        <v>71.321801145123203</v>
      </c>
      <c r="D1243">
        <v>-54.602676325337605</v>
      </c>
      <c r="E1243">
        <v>19.0696547035406</v>
      </c>
      <c r="F1243">
        <v>51.286088926263311</v>
      </c>
      <c r="G1243">
        <v>102.7854743996613</v>
      </c>
    </row>
    <row r="1244" spans="1:7" x14ac:dyDescent="0.3">
      <c r="A1244">
        <v>69.582122341431841</v>
      </c>
      <c r="B1244">
        <v>22.777262974695628</v>
      </c>
      <c r="C1244">
        <v>50.122896287938076</v>
      </c>
      <c r="D1244">
        <v>70.696106546639498</v>
      </c>
      <c r="E1244">
        <v>20.555827444075799</v>
      </c>
      <c r="F1244">
        <v>50.416356409485559</v>
      </c>
      <c r="G1244">
        <v>100.98049826154865</v>
      </c>
    </row>
    <row r="1245" spans="1:7" x14ac:dyDescent="0.3">
      <c r="A1245">
        <v>44.585460853938947</v>
      </c>
      <c r="B1245">
        <v>17.372297404857452</v>
      </c>
      <c r="C1245">
        <v>39.592028580971309</v>
      </c>
      <c r="D1245">
        <v>36.494380061358498</v>
      </c>
      <c r="E1245">
        <v>15.572849268383299</v>
      </c>
      <c r="F1245">
        <v>46.337381626232002</v>
      </c>
      <c r="G1245">
        <v>93.202150714848486</v>
      </c>
    </row>
    <row r="1246" spans="1:7" x14ac:dyDescent="0.3">
      <c r="A1246">
        <v>44.606712778147639</v>
      </c>
      <c r="B1246">
        <v>37.554853061581142</v>
      </c>
      <c r="C1246">
        <v>79.36804848075576</v>
      </c>
      <c r="D1246">
        <v>-23.109374471033178</v>
      </c>
      <c r="E1246">
        <v>18.7018680362482</v>
      </c>
      <c r="F1246">
        <v>49.306676994683322</v>
      </c>
      <c r="G1246">
        <v>98.748020894706642</v>
      </c>
    </row>
    <row r="1247" spans="1:7" x14ac:dyDescent="0.3">
      <c r="A1247">
        <v>63.801250031437746</v>
      </c>
      <c r="B1247">
        <v>22.577571587582533</v>
      </c>
      <c r="C1247">
        <v>49.230699313309024</v>
      </c>
      <c r="D1247">
        <v>60.472258765233605</v>
      </c>
      <c r="E1247">
        <v>18.895309616811701</v>
      </c>
      <c r="F1247">
        <v>46.390307523007223</v>
      </c>
      <c r="G1247">
        <v>92.359898578794073</v>
      </c>
    </row>
    <row r="1248" spans="1:7" x14ac:dyDescent="0.3">
      <c r="A1248">
        <v>23.212623937420155</v>
      </c>
      <c r="B1248">
        <v>51.637316749545327</v>
      </c>
      <c r="C1248">
        <v>107.34231782003317</v>
      </c>
      <c r="D1248">
        <v>-107.84645757914531</v>
      </c>
      <c r="E1248">
        <v>22.0653758207377</v>
      </c>
      <c r="F1248">
        <v>51.997239572090528</v>
      </c>
      <c r="G1248">
        <v>103.80332571231236</v>
      </c>
    </row>
    <row r="1249" spans="1:7" x14ac:dyDescent="0.3">
      <c r="A1249">
        <v>50.181867668984196</v>
      </c>
      <c r="B1249">
        <v>10.439542961038963</v>
      </c>
      <c r="C1249">
        <v>25.447075400680546</v>
      </c>
      <c r="D1249">
        <v>68.898303659257607</v>
      </c>
      <c r="E1249">
        <v>22.177480548827798</v>
      </c>
      <c r="F1249">
        <v>52.020320638949585</v>
      </c>
      <c r="G1249">
        <v>104.53873884872604</v>
      </c>
    </row>
    <row r="1250" spans="1:7" x14ac:dyDescent="0.3">
      <c r="A1250">
        <v>41.178302065596171</v>
      </c>
      <c r="B1250">
        <v>30.437374947594606</v>
      </c>
      <c r="C1250">
        <v>65.177945583492999</v>
      </c>
      <c r="D1250">
        <v>-8.6873815252445041</v>
      </c>
      <c r="E1250">
        <v>21.906172998437</v>
      </c>
      <c r="F1250">
        <v>52.455848864838863</v>
      </c>
      <c r="G1250">
        <v>104.20341941796596</v>
      </c>
    </row>
    <row r="1251" spans="1:7" x14ac:dyDescent="0.3">
      <c r="A1251">
        <v>69.956337232929457</v>
      </c>
      <c r="B1251">
        <v>69.59842316332562</v>
      </c>
      <c r="C1251">
        <v>144.02956519958383</v>
      </c>
      <c r="D1251">
        <v>-69.37351061667232</v>
      </c>
      <c r="E1251">
        <v>20.561111463693202</v>
      </c>
      <c r="F1251">
        <v>49.141350723536377</v>
      </c>
      <c r="G1251">
        <v>98.966979719728158</v>
      </c>
    </row>
    <row r="1252" spans="1:7" x14ac:dyDescent="0.3">
      <c r="A1252">
        <v>48.622155161025397</v>
      </c>
      <c r="B1252">
        <v>57.036923647819357</v>
      </c>
      <c r="C1252">
        <v>118.27088503758227</v>
      </c>
      <c r="D1252">
        <v>-73.415363199938795</v>
      </c>
      <c r="E1252">
        <v>22.0820000794326</v>
      </c>
      <c r="F1252">
        <v>54.505323327601097</v>
      </c>
      <c r="G1252">
        <v>108.95370631677122</v>
      </c>
    </row>
    <row r="1253" spans="1:7" x14ac:dyDescent="0.3">
      <c r="A1253">
        <v>37.839524107440553</v>
      </c>
      <c r="B1253">
        <v>54.12339280039518</v>
      </c>
      <c r="C1253">
        <v>112.44016885457981</v>
      </c>
      <c r="D1253">
        <v>-86.237156129630094</v>
      </c>
      <c r="E1253">
        <v>16.4328370408764</v>
      </c>
      <c r="F1253">
        <v>45.631075582820671</v>
      </c>
      <c r="G1253">
        <v>90.631723568049537</v>
      </c>
    </row>
    <row r="1254" spans="1:7" x14ac:dyDescent="0.3">
      <c r="A1254">
        <v>49.576992735193798</v>
      </c>
      <c r="B1254">
        <v>42.787199710020168</v>
      </c>
      <c r="C1254">
        <v>89.611737704359953</v>
      </c>
      <c r="D1254">
        <v>-28.529771629649701</v>
      </c>
      <c r="E1254">
        <v>17.591719806772499</v>
      </c>
      <c r="F1254">
        <v>49.047212507636765</v>
      </c>
      <c r="G1254">
        <v>98.174378531021347</v>
      </c>
    </row>
    <row r="1255" spans="1:7" x14ac:dyDescent="0.3">
      <c r="A1255">
        <v>39.046870370774954</v>
      </c>
      <c r="B1255">
        <v>33.802579587344553</v>
      </c>
      <c r="C1255">
        <v>72.471277058930781</v>
      </c>
      <c r="D1255">
        <v>-23.886983551303516</v>
      </c>
      <c r="E1255">
        <v>25.301562822113901</v>
      </c>
      <c r="F1255">
        <v>49.55433982825538</v>
      </c>
      <c r="G1255">
        <v>98.503060119988248</v>
      </c>
    </row>
    <row r="1256" spans="1:7" x14ac:dyDescent="0.3">
      <c r="A1256">
        <v>26.06445520430384</v>
      </c>
      <c r="B1256">
        <v>46.487188417384999</v>
      </c>
      <c r="C1256">
        <v>97.583932969456896</v>
      </c>
      <c r="D1256">
        <v>-87.509577703790484</v>
      </c>
      <c r="E1256">
        <v>15.3669541427727</v>
      </c>
      <c r="F1256">
        <v>57.297438449175168</v>
      </c>
      <c r="G1256">
        <v>114.73883674875732</v>
      </c>
    </row>
    <row r="1257" spans="1:7" x14ac:dyDescent="0.3">
      <c r="A1257">
        <v>64.999562441332642</v>
      </c>
      <c r="B1257">
        <v>53.815944883352195</v>
      </c>
      <c r="C1257">
        <v>112.3958606115614</v>
      </c>
      <c r="D1257">
        <v>-31.850636893732599</v>
      </c>
      <c r="E1257">
        <v>6.7224548584955297</v>
      </c>
      <c r="F1257">
        <v>57.832204674673378</v>
      </c>
      <c r="G1257">
        <v>116.32592616354415</v>
      </c>
    </row>
    <row r="1258" spans="1:7" x14ac:dyDescent="0.3">
      <c r="A1258">
        <v>31.619570598195054</v>
      </c>
      <c r="B1258">
        <v>26.332399730835451</v>
      </c>
      <c r="C1258">
        <v>57.309247146982962</v>
      </c>
      <c r="D1258">
        <v>-16.005312449371907</v>
      </c>
      <c r="E1258">
        <v>30.741337344392299</v>
      </c>
      <c r="F1258">
        <v>47.429973149123917</v>
      </c>
      <c r="G1258">
        <v>95.284880468575139</v>
      </c>
    </row>
    <row r="1259" spans="1:7" x14ac:dyDescent="0.3">
      <c r="A1259">
        <v>66.242410174441645</v>
      </c>
      <c r="B1259">
        <v>40.774561052088423</v>
      </c>
      <c r="C1259">
        <v>86.243535377723234</v>
      </c>
      <c r="D1259">
        <v>9.8518618646849063</v>
      </c>
      <c r="E1259">
        <v>21.638569988940201</v>
      </c>
      <c r="F1259">
        <v>47.448174307033497</v>
      </c>
      <c r="G1259">
        <v>95.047584570218476</v>
      </c>
    </row>
    <row r="1260" spans="1:7" x14ac:dyDescent="0.3">
      <c r="A1260">
        <v>27.800146868077952</v>
      </c>
      <c r="B1260">
        <v>59.299077446269386</v>
      </c>
      <c r="C1260">
        <v>122.74503225677208</v>
      </c>
      <c r="D1260">
        <v>-121.76860161702569</v>
      </c>
      <c r="E1260">
        <v>19.860150830242599</v>
      </c>
      <c r="F1260">
        <v>42.868520893108801</v>
      </c>
      <c r="G1260">
        <v>86.680665795549331</v>
      </c>
    </row>
    <row r="1261" spans="1:7" x14ac:dyDescent="0.3">
      <c r="A1261">
        <v>63.674604138318699</v>
      </c>
      <c r="B1261">
        <v>64.251914746267772</v>
      </c>
      <c r="C1261">
        <v>132.89368855047508</v>
      </c>
      <c r="D1261">
        <v>-65.238137214023396</v>
      </c>
      <c r="E1261">
        <v>20.162440339846199</v>
      </c>
      <c r="F1261">
        <v>48.263080584176393</v>
      </c>
      <c r="G1261">
        <v>95.97714600680068</v>
      </c>
    </row>
    <row r="1262" spans="1:7" x14ac:dyDescent="0.3">
      <c r="A1262">
        <v>64.187021284117648</v>
      </c>
      <c r="B1262">
        <v>80.011558598253117</v>
      </c>
      <c r="C1262">
        <v>164.47172846259502</v>
      </c>
      <c r="D1262">
        <v>-111.56625408504269</v>
      </c>
      <c r="E1262">
        <v>20.879801325412298</v>
      </c>
      <c r="F1262">
        <v>48.617302878743594</v>
      </c>
      <c r="G1262">
        <v>97.795223455391337</v>
      </c>
    </row>
    <row r="1263" spans="1:7" x14ac:dyDescent="0.3">
      <c r="A1263">
        <v>60.189409459955201</v>
      </c>
      <c r="B1263">
        <v>52.693443197674142</v>
      </c>
      <c r="C1263">
        <v>110.04476986463494</v>
      </c>
      <c r="D1263">
        <v>-37.945357176441405</v>
      </c>
      <c r="E1263">
        <v>16.879634524408999</v>
      </c>
      <c r="F1263">
        <v>55.133788496917333</v>
      </c>
      <c r="G1263">
        <v>110.13290304103555</v>
      </c>
    </row>
    <row r="1264" spans="1:7" x14ac:dyDescent="0.3">
      <c r="A1264">
        <v>67.428067234066347</v>
      </c>
      <c r="B1264">
        <v>28.107509123072472</v>
      </c>
      <c r="C1264">
        <v>61.133442129863482</v>
      </c>
      <c r="D1264">
        <v>49.877096954447808</v>
      </c>
      <c r="E1264">
        <v>19.895896895165599</v>
      </c>
      <c r="F1264">
        <v>50.64171510823811</v>
      </c>
      <c r="G1264">
        <v>102.17878953807684</v>
      </c>
    </row>
    <row r="1265" spans="1:7" x14ac:dyDescent="0.3">
      <c r="A1265">
        <v>56.846776767575903</v>
      </c>
      <c r="B1265">
        <v>59.825778411705457</v>
      </c>
      <c r="C1265">
        <v>124.00866045785556</v>
      </c>
      <c r="D1265">
        <v>-65.570219545087696</v>
      </c>
      <c r="E1265">
        <v>22.911628682571202</v>
      </c>
      <c r="F1265">
        <v>59.112491378067496</v>
      </c>
      <c r="G1265">
        <v>118.3187146100022</v>
      </c>
    </row>
    <row r="1266" spans="1:7" x14ac:dyDescent="0.3">
      <c r="A1266">
        <v>47.55531031592605</v>
      </c>
      <c r="B1266">
        <v>74.186244658809017</v>
      </c>
      <c r="C1266">
        <v>152.8758973685176</v>
      </c>
      <c r="D1266">
        <v>-127.4411102644661</v>
      </c>
      <c r="E1266">
        <v>8.8991272333518605</v>
      </c>
      <c r="F1266">
        <v>48.303915462613325</v>
      </c>
      <c r="G1266">
        <v>97.182330165504439</v>
      </c>
    </row>
    <row r="1267" spans="1:7" x14ac:dyDescent="0.3">
      <c r="A1267">
        <v>66.977115916226907</v>
      </c>
      <c r="B1267">
        <v>26.872108781528819</v>
      </c>
      <c r="C1267">
        <v>58.225339559767967</v>
      </c>
      <c r="D1267">
        <v>53.33604886708298</v>
      </c>
      <c r="E1267">
        <v>14.593454250698599</v>
      </c>
      <c r="F1267">
        <v>45.824033171914422</v>
      </c>
      <c r="G1267">
        <v>90.801577182816047</v>
      </c>
    </row>
    <row r="1268" spans="1:7" x14ac:dyDescent="0.3">
      <c r="A1268">
        <v>24.907615825392895</v>
      </c>
      <c r="B1268">
        <v>76.182787441605598</v>
      </c>
      <c r="C1268">
        <v>156.86454261929134</v>
      </c>
      <c r="D1268">
        <v>-178.71768504080461</v>
      </c>
      <c r="E1268">
        <v>17.058123519967101</v>
      </c>
      <c r="F1268">
        <v>48.850632175124268</v>
      </c>
      <c r="G1268">
        <v>97.218261541201244</v>
      </c>
    </row>
    <row r="1269" spans="1:7" x14ac:dyDescent="0.3">
      <c r="A1269">
        <v>63.131407746214791</v>
      </c>
      <c r="B1269">
        <v>44.736624958270149</v>
      </c>
      <c r="C1269">
        <v>94.083380547102678</v>
      </c>
      <c r="D1269">
        <v>-8.1264079930559916</v>
      </c>
      <c r="E1269">
        <v>26.5316746263025</v>
      </c>
      <c r="F1269">
        <v>44.545076589206197</v>
      </c>
      <c r="G1269">
        <v>89.100540588052795</v>
      </c>
    </row>
    <row r="1270" spans="1:7" x14ac:dyDescent="0.3">
      <c r="A1270">
        <v>21.871117112763493</v>
      </c>
      <c r="B1270">
        <v>39.674201492503052</v>
      </c>
      <c r="C1270">
        <v>84.026379879227676</v>
      </c>
      <c r="D1270">
        <v>-75.565981610540888</v>
      </c>
      <c r="E1270">
        <v>26.2990969862432</v>
      </c>
      <c r="F1270">
        <v>43.97741122621477</v>
      </c>
      <c r="G1270">
        <v>88.616277192102061</v>
      </c>
    </row>
    <row r="1271" spans="1:7" x14ac:dyDescent="0.3">
      <c r="A1271">
        <v>68.687453988620845</v>
      </c>
      <c r="B1271">
        <v>37.81949167384488</v>
      </c>
      <c r="C1271">
        <v>80.351610193510254</v>
      </c>
      <c r="D1271">
        <v>23.577204824858612</v>
      </c>
      <c r="E1271">
        <v>20.583673127906799</v>
      </c>
      <c r="F1271">
        <v>0.12367698590906429</v>
      </c>
      <c r="G1271">
        <v>73.557867206861332</v>
      </c>
    </row>
    <row r="1272" spans="1:7" x14ac:dyDescent="0.3">
      <c r="A1272">
        <v>55.13526018097005</v>
      </c>
      <c r="B1272">
        <v>61.011513154802664</v>
      </c>
      <c r="C1272">
        <v>126.89961533365501</v>
      </c>
      <c r="D1272">
        <v>-73.328393386562297</v>
      </c>
      <c r="E1272">
        <v>20.366290976072801</v>
      </c>
      <c r="F1272">
        <v>51.80906712114755</v>
      </c>
      <c r="G1272">
        <v>104.27055818628594</v>
      </c>
    </row>
    <row r="1273" spans="1:7" x14ac:dyDescent="0.3">
      <c r="A1273">
        <v>28.544859103727205</v>
      </c>
      <c r="B1273">
        <v>71.946929792075863</v>
      </c>
      <c r="C1273">
        <v>148.48244048316718</v>
      </c>
      <c r="D1273">
        <v>-158.8737903069154</v>
      </c>
      <c r="E1273">
        <v>26.609215283807298</v>
      </c>
      <c r="F1273">
        <v>46.753441772740821</v>
      </c>
      <c r="G1273">
        <v>94.022439488538978</v>
      </c>
    </row>
    <row r="1274" spans="1:7" x14ac:dyDescent="0.3">
      <c r="A1274">
        <v>23.262343050502906</v>
      </c>
      <c r="B1274">
        <v>67.624834935277448</v>
      </c>
      <c r="C1274">
        <v>139.59725890973704</v>
      </c>
      <c r="D1274">
        <v>-156.11501985030122</v>
      </c>
      <c r="E1274">
        <v>15.042131030650401</v>
      </c>
      <c r="F1274">
        <v>53.826062077601243</v>
      </c>
      <c r="G1274">
        <v>107.09217931291981</v>
      </c>
    </row>
    <row r="1275" spans="1:7" x14ac:dyDescent="0.3">
      <c r="A1275">
        <v>40.290913312392249</v>
      </c>
      <c r="B1275">
        <v>60.241927386114632</v>
      </c>
      <c r="C1275">
        <v>125.00147988787016</v>
      </c>
      <c r="D1275">
        <v>-100.1707320201583</v>
      </c>
      <c r="E1275">
        <v>21.1233739607475</v>
      </c>
      <c r="F1275">
        <v>46.867436721630362</v>
      </c>
      <c r="G1275">
        <v>93.221852522290277</v>
      </c>
    </row>
    <row r="1276" spans="1:7" x14ac:dyDescent="0.3">
      <c r="A1276">
        <v>35.661638528120861</v>
      </c>
      <c r="B1276">
        <v>63.145045049265079</v>
      </c>
      <c r="C1276">
        <v>130.97904615323137</v>
      </c>
      <c r="D1276">
        <v>-118.39296027878672</v>
      </c>
      <c r="E1276">
        <v>14.1099668682357</v>
      </c>
      <c r="F1276">
        <v>39.006016688144832</v>
      </c>
      <c r="G1276">
        <v>77.958213830467827</v>
      </c>
    </row>
    <row r="1277" spans="1:7" x14ac:dyDescent="0.3">
      <c r="A1277">
        <v>53.276475056988872</v>
      </c>
      <c r="B1277">
        <v>32.798313531665833</v>
      </c>
      <c r="C1277">
        <v>70.478803106998669</v>
      </c>
      <c r="D1277">
        <v>7.5600465345440853</v>
      </c>
      <c r="E1277">
        <v>20.139833353219199</v>
      </c>
      <c r="F1277">
        <v>56.655107001840086</v>
      </c>
      <c r="G1277">
        <v>114.26106147983396</v>
      </c>
    </row>
    <row r="1278" spans="1:7" x14ac:dyDescent="0.3">
      <c r="A1278">
        <v>45.736290005242097</v>
      </c>
      <c r="B1278">
        <v>42.329820384134592</v>
      </c>
      <c r="C1278">
        <v>89.147933460222731</v>
      </c>
      <c r="D1278">
        <v>-35.515677945756806</v>
      </c>
      <c r="E1278">
        <v>24.746148969687901</v>
      </c>
      <c r="F1278">
        <v>56.582887260711466</v>
      </c>
      <c r="G1278">
        <v>113.29086194402667</v>
      </c>
    </row>
    <row r="1279" spans="1:7" x14ac:dyDescent="0.3">
      <c r="A1279">
        <v>53.486900769954779</v>
      </c>
      <c r="B1279">
        <v>36.161853342910753</v>
      </c>
      <c r="C1279">
        <v>76.817280315413512</v>
      </c>
      <c r="D1279">
        <v>-1.5239858933265964</v>
      </c>
      <c r="E1279">
        <v>24.0665475909686</v>
      </c>
      <c r="F1279">
        <v>48.866996952442193</v>
      </c>
      <c r="G1279">
        <v>98.05774463560725</v>
      </c>
    </row>
    <row r="1280" spans="1:7" x14ac:dyDescent="0.3">
      <c r="A1280">
        <v>45.219299760937545</v>
      </c>
      <c r="B1280">
        <v>43.239606931951265</v>
      </c>
      <c r="C1280">
        <v>91.191886661093776</v>
      </c>
      <c r="D1280">
        <v>-39.614675020856794</v>
      </c>
      <c r="E1280">
        <v>18.060527150622399</v>
      </c>
      <c r="F1280">
        <v>54.245051719788577</v>
      </c>
      <c r="G1280">
        <v>109.40986231199567</v>
      </c>
    </row>
    <row r="1281" spans="1:7" x14ac:dyDescent="0.3">
      <c r="A1281">
        <v>26.067602284053343</v>
      </c>
      <c r="B1281">
        <v>54.847115386561129</v>
      </c>
      <c r="C1281">
        <v>114.09405396182622</v>
      </c>
      <c r="D1281">
        <v>-112.26108850040289</v>
      </c>
      <c r="E1281">
        <v>15.3446435217431</v>
      </c>
      <c r="F1281">
        <v>52.123342208715599</v>
      </c>
      <c r="G1281">
        <v>103.69376717116657</v>
      </c>
    </row>
    <row r="1282" spans="1:7" x14ac:dyDescent="0.3">
      <c r="A1282">
        <v>59.524446647004154</v>
      </c>
      <c r="B1282">
        <v>9.9270999708076761</v>
      </c>
      <c r="C1282">
        <v>24.729596445308953</v>
      </c>
      <c r="D1282">
        <v>88.659359486997687</v>
      </c>
      <c r="E1282">
        <v>20.167446896083899</v>
      </c>
      <c r="F1282">
        <v>44.902045416617682</v>
      </c>
      <c r="G1282">
        <v>88.885638505909853</v>
      </c>
    </row>
    <row r="1283" spans="1:7" x14ac:dyDescent="0.3">
      <c r="A1283">
        <v>32.86483545968396</v>
      </c>
      <c r="B1283">
        <v>46.067901920902635</v>
      </c>
      <c r="C1283">
        <v>96.568046602810995</v>
      </c>
      <c r="D1283">
        <v>-72.385441529422707</v>
      </c>
      <c r="E1283">
        <v>6.6962830365446404</v>
      </c>
      <c r="F1283">
        <v>44.803993530685773</v>
      </c>
      <c r="G1283">
        <v>89.97295679013115</v>
      </c>
    </row>
    <row r="1284" spans="1:7" x14ac:dyDescent="0.3">
      <c r="A1284">
        <v>44.772317852764196</v>
      </c>
      <c r="B1284">
        <v>21.679202338990816</v>
      </c>
      <c r="C1284">
        <v>48.023262864580687</v>
      </c>
      <c r="D1284">
        <v>24.225009612241109</v>
      </c>
      <c r="E1284">
        <v>23.3799710077393</v>
      </c>
      <c r="F1284">
        <v>48.40138075689552</v>
      </c>
      <c r="G1284">
        <v>95.856283197090079</v>
      </c>
    </row>
    <row r="1285" spans="1:7" x14ac:dyDescent="0.3">
      <c r="A1285">
        <v>59.538188298162765</v>
      </c>
      <c r="B1285">
        <v>41.256109192987225</v>
      </c>
      <c r="C1285">
        <v>86.680754678926277</v>
      </c>
      <c r="D1285">
        <v>-4.2122154951149042</v>
      </c>
      <c r="E1285">
        <v>22.686723631867</v>
      </c>
      <c r="F1285">
        <v>46.282273815601876</v>
      </c>
      <c r="G1285">
        <v>93.209642288070015</v>
      </c>
    </row>
    <row r="1286" spans="1:7" x14ac:dyDescent="0.3">
      <c r="A1286">
        <v>49.76027282467355</v>
      </c>
      <c r="B1286">
        <v>56.445884204414675</v>
      </c>
      <c r="C1286">
        <v>117.41764473392408</v>
      </c>
      <c r="D1286">
        <v>-69.859648635123406</v>
      </c>
      <c r="E1286">
        <v>19.3076077993348</v>
      </c>
      <c r="F1286">
        <v>46.386610268079373</v>
      </c>
      <c r="G1286">
        <v>92.948038962087338</v>
      </c>
    </row>
    <row r="1287" spans="1:7" x14ac:dyDescent="0.3">
      <c r="A1287">
        <v>49.374680459827403</v>
      </c>
      <c r="B1287">
        <v>13.891668478263295</v>
      </c>
      <c r="C1287">
        <v>32.561722303834713</v>
      </c>
      <c r="D1287">
        <v>56.615137628738104</v>
      </c>
      <c r="E1287">
        <v>12.495062631106601</v>
      </c>
      <c r="F1287">
        <v>55.050970365622717</v>
      </c>
      <c r="G1287">
        <v>110.48188729482173</v>
      </c>
    </row>
    <row r="1288" spans="1:7" x14ac:dyDescent="0.3">
      <c r="A1288">
        <v>57.208211266150293</v>
      </c>
      <c r="B1288">
        <v>68.519121192338915</v>
      </c>
      <c r="C1288">
        <v>141.79893827970585</v>
      </c>
      <c r="D1288">
        <v>-91.524818788902991</v>
      </c>
      <c r="E1288">
        <v>15.3509208833656</v>
      </c>
      <c r="F1288">
        <v>46.309187611076396</v>
      </c>
      <c r="G1288">
        <v>93.350268319786849</v>
      </c>
    </row>
    <row r="1289" spans="1:7" x14ac:dyDescent="0.3">
      <c r="A1289">
        <v>52.308202802886896</v>
      </c>
      <c r="B1289">
        <v>41.552345848181105</v>
      </c>
      <c r="C1289">
        <v>88.059764062234663</v>
      </c>
      <c r="D1289">
        <v>-20.740084435074593</v>
      </c>
      <c r="E1289">
        <v>22.819102679294001</v>
      </c>
      <c r="F1289">
        <v>50.65665330779408</v>
      </c>
      <c r="G1289">
        <v>101.24939100752319</v>
      </c>
    </row>
    <row r="1290" spans="1:7" x14ac:dyDescent="0.3">
      <c r="A1290">
        <v>29.519296642095199</v>
      </c>
      <c r="B1290">
        <v>52.494136818690698</v>
      </c>
      <c r="C1290">
        <v>108.99230963502681</v>
      </c>
      <c r="D1290">
        <v>-97.707362694892396</v>
      </c>
      <c r="E1290">
        <v>21.440592759193599</v>
      </c>
      <c r="F1290">
        <v>53.090990873829782</v>
      </c>
      <c r="G1290">
        <v>106.24906162262268</v>
      </c>
    </row>
    <row r="1291" spans="1:7" x14ac:dyDescent="0.3">
      <c r="A1291">
        <v>40.065269899002402</v>
      </c>
      <c r="B1291">
        <v>10.378098203912167</v>
      </c>
      <c r="C1291">
        <v>24.734160088109679</v>
      </c>
      <c r="D1291">
        <v>49.734162565776202</v>
      </c>
      <c r="E1291">
        <v>25.820950842331701</v>
      </c>
      <c r="F1291">
        <v>55.297145226474342</v>
      </c>
      <c r="G1291">
        <v>110.32864831937803</v>
      </c>
    </row>
    <row r="1292" spans="1:7" x14ac:dyDescent="0.3">
      <c r="A1292">
        <v>25.041014120134506</v>
      </c>
      <c r="B1292">
        <v>65.560633648416527</v>
      </c>
      <c r="C1292">
        <v>135.86015983211803</v>
      </c>
      <c r="D1292">
        <v>-146.95369878755741</v>
      </c>
      <c r="E1292">
        <v>20.692762765022501</v>
      </c>
      <c r="F1292">
        <v>49.609221121031553</v>
      </c>
      <c r="G1292">
        <v>98.604114279410737</v>
      </c>
    </row>
    <row r="1293" spans="1:7" x14ac:dyDescent="0.3">
      <c r="A1293">
        <v>35.01375259754689</v>
      </c>
      <c r="B1293">
        <v>59.951982521819666</v>
      </c>
      <c r="C1293">
        <v>124.82645813592858</v>
      </c>
      <c r="D1293">
        <v>-110.46259901964518</v>
      </c>
      <c r="E1293">
        <v>20.0974790262425</v>
      </c>
      <c r="F1293">
        <v>0.12367698590906429</v>
      </c>
      <c r="G1293">
        <v>0.10220692369979645</v>
      </c>
    </row>
    <row r="1294" spans="1:7" x14ac:dyDescent="0.3">
      <c r="A1294">
        <v>26.490122445513848</v>
      </c>
      <c r="B1294">
        <v>41.351204034416746</v>
      </c>
      <c r="C1294">
        <v>87.020309130820976</v>
      </c>
      <c r="D1294">
        <v>-70.817527169225599</v>
      </c>
      <c r="E1294">
        <v>14.8608195620085</v>
      </c>
      <c r="F1294">
        <v>50.010301446137198</v>
      </c>
      <c r="G1294">
        <v>99.97387637557965</v>
      </c>
    </row>
    <row r="1295" spans="1:7" x14ac:dyDescent="0.3">
      <c r="A1295">
        <v>34.381504067413942</v>
      </c>
      <c r="B1295">
        <v>67.874797337525308</v>
      </c>
      <c r="C1295">
        <v>140.06816327016304</v>
      </c>
      <c r="D1295">
        <v>-134.5828439624583</v>
      </c>
      <c r="E1295">
        <v>16.938992430784101</v>
      </c>
      <c r="F1295">
        <v>52.418094218882473</v>
      </c>
      <c r="G1295">
        <v>105.43909154129173</v>
      </c>
    </row>
    <row r="1296" spans="1:7" x14ac:dyDescent="0.3">
      <c r="A1296">
        <v>41.224612049732002</v>
      </c>
      <c r="B1296">
        <v>50.915097103393293</v>
      </c>
      <c r="C1296">
        <v>106.23127798831536</v>
      </c>
      <c r="D1296">
        <v>-70.156418006781394</v>
      </c>
      <c r="E1296">
        <v>16.870423352376999</v>
      </c>
      <c r="F1296">
        <v>46.313245967152106</v>
      </c>
      <c r="G1296">
        <v>92.775671835193847</v>
      </c>
    </row>
    <row r="1297" spans="1:7" x14ac:dyDescent="0.3">
      <c r="A1297">
        <v>36.232236441441152</v>
      </c>
      <c r="B1297">
        <v>48.258540698567046</v>
      </c>
      <c r="C1297">
        <v>101.04355134344961</v>
      </c>
      <c r="D1297">
        <v>-72.361897072748803</v>
      </c>
      <c r="E1297">
        <v>17.405912579755601</v>
      </c>
      <c r="F1297">
        <v>50.000457400249836</v>
      </c>
      <c r="G1297">
        <v>100.96768226651184</v>
      </c>
    </row>
    <row r="1298" spans="1:7" x14ac:dyDescent="0.3">
      <c r="A1298">
        <v>37.65767072275645</v>
      </c>
      <c r="B1298">
        <v>70.691675549653368</v>
      </c>
      <c r="C1298">
        <v>146.27350759807371</v>
      </c>
      <c r="D1298">
        <v>-137.33575466706088</v>
      </c>
      <c r="E1298">
        <v>19.904471012959299</v>
      </c>
      <c r="F1298">
        <v>48.962623517798207</v>
      </c>
      <c r="G1298">
        <v>97.204962791308873</v>
      </c>
    </row>
    <row r="1299" spans="1:7" x14ac:dyDescent="0.3">
      <c r="A1299">
        <v>27.683806493402813</v>
      </c>
      <c r="B1299">
        <v>21.761916574363713</v>
      </c>
      <c r="C1299">
        <v>47.497771623444201</v>
      </c>
      <c r="D1299">
        <v>-9.164011028228515</v>
      </c>
      <c r="E1299">
        <v>25.158832609964598</v>
      </c>
      <c r="F1299">
        <v>43.985101992383932</v>
      </c>
      <c r="G1299">
        <v>87.514226634341384</v>
      </c>
    </row>
    <row r="1300" spans="1:7" x14ac:dyDescent="0.3">
      <c r="A1300">
        <v>49.152592751204303</v>
      </c>
      <c r="B1300">
        <v>27.790007271826191</v>
      </c>
      <c r="C1300">
        <v>59.622980069165735</v>
      </c>
      <c r="D1300">
        <v>15.591166222669003</v>
      </c>
      <c r="E1300">
        <v>9.1298677033482392</v>
      </c>
      <c r="F1300">
        <v>41.318183529447182</v>
      </c>
      <c r="G1300">
        <v>82.685228287082467</v>
      </c>
    </row>
    <row r="1301" spans="1:7" x14ac:dyDescent="0.3">
      <c r="A1301">
        <v>20.766288132973152</v>
      </c>
      <c r="B1301">
        <v>41.415045037820732</v>
      </c>
      <c r="C1301">
        <v>87.279444499685823</v>
      </c>
      <c r="D1301">
        <v>-82.653783068897397</v>
      </c>
      <c r="E1301">
        <v>27.337745307414899</v>
      </c>
      <c r="F1301">
        <v>48.301017154287685</v>
      </c>
      <c r="G1301">
        <v>97.557173543905037</v>
      </c>
    </row>
    <row r="1302" spans="1:7" x14ac:dyDescent="0.3">
      <c r="A1302">
        <v>44.216232969868649</v>
      </c>
      <c r="B1302">
        <v>65.307661528935213</v>
      </c>
      <c r="C1302">
        <v>135.35441408029322</v>
      </c>
      <c r="D1302">
        <v>-107.8448684217451</v>
      </c>
      <c r="E1302">
        <v>23.4390607119681</v>
      </c>
      <c r="F1302">
        <v>40.828834131378514</v>
      </c>
      <c r="G1302">
        <v>82.643141760124138</v>
      </c>
    </row>
    <row r="1303" spans="1:7" x14ac:dyDescent="0.3">
      <c r="A1303">
        <v>24.559465087024805</v>
      </c>
      <c r="B1303">
        <v>10.579065988872063</v>
      </c>
      <c r="C1303">
        <v>25.854332110899698</v>
      </c>
      <c r="D1303">
        <v>17.042795387630896</v>
      </c>
      <c r="E1303">
        <v>19.043451964210401</v>
      </c>
      <c r="F1303">
        <v>49.375645781255585</v>
      </c>
      <c r="G1303">
        <v>97.84771616911101</v>
      </c>
    </row>
    <row r="1304" spans="1:7" x14ac:dyDescent="0.3">
      <c r="A1304">
        <v>22.836513179093068</v>
      </c>
      <c r="B1304">
        <v>18.086025642102772</v>
      </c>
      <c r="C1304">
        <v>40.790695815911903</v>
      </c>
      <c r="D1304">
        <v>-8.8009805899901963</v>
      </c>
      <c r="E1304">
        <v>22.708044411805499</v>
      </c>
      <c r="F1304">
        <v>46.261969285361047</v>
      </c>
      <c r="G1304">
        <v>93.472937365904045</v>
      </c>
    </row>
    <row r="1305" spans="1:7" x14ac:dyDescent="0.3">
      <c r="A1305">
        <v>41.237311906516922</v>
      </c>
      <c r="B1305">
        <v>74.502035576865083</v>
      </c>
      <c r="C1305">
        <v>153.3022512107388</v>
      </c>
      <c r="D1305">
        <v>-140.71644735661562</v>
      </c>
      <c r="E1305">
        <v>11.8331531437523</v>
      </c>
      <c r="F1305">
        <v>45.291195336036466</v>
      </c>
      <c r="G1305">
        <v>91.026737813998906</v>
      </c>
    </row>
    <row r="1306" spans="1:7" x14ac:dyDescent="0.3">
      <c r="A1306">
        <v>55.789277337324009</v>
      </c>
      <c r="B1306">
        <v>56.022305765878038</v>
      </c>
      <c r="C1306">
        <v>116.56334602638714</v>
      </c>
      <c r="D1306">
        <v>-56.520573239368204</v>
      </c>
      <c r="E1306">
        <v>11.286508455483</v>
      </c>
      <c r="F1306">
        <v>48.527941136011748</v>
      </c>
      <c r="G1306">
        <v>97.351475821669595</v>
      </c>
    </row>
    <row r="1307" spans="1:7" x14ac:dyDescent="0.3">
      <c r="A1307">
        <v>45.130760577470099</v>
      </c>
      <c r="B1307">
        <v>70.47935687817197</v>
      </c>
      <c r="C1307">
        <v>145.42964698061576</v>
      </c>
      <c r="D1307">
        <v>-121.12416105867939</v>
      </c>
      <c r="E1307">
        <v>21.2686480594408</v>
      </c>
      <c r="F1307">
        <v>50.703689189209882</v>
      </c>
      <c r="G1307">
        <v>100.43351886292608</v>
      </c>
    </row>
    <row r="1308" spans="1:7" x14ac:dyDescent="0.3">
      <c r="A1308">
        <v>52.477015364967059</v>
      </c>
      <c r="B1308">
        <v>79.247290496120257</v>
      </c>
      <c r="C1308">
        <v>163.12006446007848</v>
      </c>
      <c r="D1308">
        <v>-132.95937382752152</v>
      </c>
      <c r="E1308">
        <v>14.2142862363511</v>
      </c>
      <c r="F1308">
        <v>48.060238879724025</v>
      </c>
      <c r="G1308">
        <v>95.331284547585824</v>
      </c>
    </row>
    <row r="1309" spans="1:7" x14ac:dyDescent="0.3">
      <c r="A1309">
        <v>29.764190674624842</v>
      </c>
      <c r="B1309">
        <v>71.47150682716638</v>
      </c>
      <c r="C1309">
        <v>147.62166671223804</v>
      </c>
      <c r="D1309">
        <v>-155.14435109256229</v>
      </c>
      <c r="E1309">
        <v>26.4165119782235</v>
      </c>
      <c r="F1309">
        <v>56.305709396809775</v>
      </c>
      <c r="G1309">
        <v>113.31975532311043</v>
      </c>
    </row>
    <row r="1310" spans="1:7" x14ac:dyDescent="0.3">
      <c r="A1310">
        <v>56.830518206612211</v>
      </c>
      <c r="B1310">
        <v>36.96568108567098</v>
      </c>
      <c r="C1310">
        <v>78.498644953818484</v>
      </c>
      <c r="D1310">
        <v>2.6419532367910961</v>
      </c>
      <c r="E1310">
        <v>28.825937957153901</v>
      </c>
      <c r="F1310">
        <v>46.188728038409202</v>
      </c>
      <c r="G1310">
        <v>91.773975515395279</v>
      </c>
    </row>
    <row r="1311" spans="1:7" x14ac:dyDescent="0.3">
      <c r="A1311">
        <v>69.525295274266867</v>
      </c>
      <c r="B1311">
        <v>47.931858400995957</v>
      </c>
      <c r="C1311">
        <v>100.28597920824255</v>
      </c>
      <c r="D1311">
        <v>-4.6397596788160058</v>
      </c>
      <c r="E1311">
        <v>16.511288561682701</v>
      </c>
      <c r="F1311">
        <v>42.544973446372495</v>
      </c>
      <c r="G1311">
        <v>85.138227576564219</v>
      </c>
    </row>
    <row r="1312" spans="1:7" x14ac:dyDescent="0.3">
      <c r="A1312">
        <v>57.307827318969544</v>
      </c>
      <c r="B1312">
        <v>51.56750428797843</v>
      </c>
      <c r="C1312">
        <v>108.1139844322804</v>
      </c>
      <c r="D1312">
        <v>-40.813205962637284</v>
      </c>
      <c r="E1312">
        <v>21.917764064193399</v>
      </c>
      <c r="F1312">
        <v>52.308348071458752</v>
      </c>
      <c r="G1312">
        <v>104.59968263744135</v>
      </c>
    </row>
    <row r="1313" spans="1:7" x14ac:dyDescent="0.3">
      <c r="A1313">
        <v>47.98515730851171</v>
      </c>
      <c r="B1313">
        <v>56.962160379269946</v>
      </c>
      <c r="C1313">
        <v>118.72465889706946</v>
      </c>
      <c r="D1313">
        <v>-75.369816953248318</v>
      </c>
      <c r="E1313">
        <v>25.679973574453101</v>
      </c>
      <c r="F1313">
        <v>46.587382085668253</v>
      </c>
      <c r="G1313">
        <v>92.71174952980445</v>
      </c>
    </row>
    <row r="1314" spans="1:7" x14ac:dyDescent="0.3">
      <c r="A1314">
        <v>34.613143904720296</v>
      </c>
      <c r="B1314">
        <v>61.62948103954038</v>
      </c>
      <c r="C1314">
        <v>128.1022446303202</v>
      </c>
      <c r="D1314">
        <v>-116.1760325631022</v>
      </c>
      <c r="E1314">
        <v>22.623573194869799</v>
      </c>
      <c r="F1314">
        <v>47.145461579857617</v>
      </c>
      <c r="G1314">
        <v>94.014942748227341</v>
      </c>
    </row>
    <row r="1315" spans="1:7" x14ac:dyDescent="0.3">
      <c r="A1315">
        <v>53.014941774191797</v>
      </c>
      <c r="B1315">
        <v>11.004766676345039</v>
      </c>
      <c r="C1315">
        <v>26.253031969755771</v>
      </c>
      <c r="D1315">
        <v>73.355877108198484</v>
      </c>
      <c r="E1315">
        <v>24.236380019774</v>
      </c>
      <c r="F1315">
        <v>47.001874135004897</v>
      </c>
      <c r="G1315">
        <v>94.474453748542558</v>
      </c>
    </row>
    <row r="1316" spans="1:7" x14ac:dyDescent="0.3">
      <c r="A1316">
        <v>31.286522574609116</v>
      </c>
      <c r="B1316">
        <v>20.91242052257175</v>
      </c>
      <c r="C1316">
        <v>46.251893546315081</v>
      </c>
      <c r="D1316">
        <v>-9.0318394138293456E-2</v>
      </c>
      <c r="E1316">
        <v>20.849043829756202</v>
      </c>
      <c r="F1316">
        <v>53.020737786628722</v>
      </c>
      <c r="G1316">
        <v>106.02671047431403</v>
      </c>
    </row>
    <row r="1317" spans="1:7" x14ac:dyDescent="0.3">
      <c r="A1317">
        <v>47.297769611170601</v>
      </c>
      <c r="B1317">
        <v>50.766397920993953</v>
      </c>
      <c r="C1317">
        <v>106.33670274010535</v>
      </c>
      <c r="D1317">
        <v>-58.168192909020902</v>
      </c>
      <c r="E1317">
        <v>20.694454823974201</v>
      </c>
      <c r="F1317">
        <v>54.548330261764228</v>
      </c>
      <c r="G1317">
        <v>108.73367177820707</v>
      </c>
    </row>
    <row r="1318" spans="1:7" x14ac:dyDescent="0.3">
      <c r="A1318">
        <v>25.975463588131333</v>
      </c>
      <c r="B1318">
        <v>65.288919439185008</v>
      </c>
      <c r="C1318">
        <v>135.43356537914235</v>
      </c>
      <c r="D1318">
        <v>-144.44509876960166</v>
      </c>
      <c r="E1318">
        <v>24.404741508427101</v>
      </c>
      <c r="F1318">
        <v>51.909585162681765</v>
      </c>
      <c r="G1318">
        <v>103.08874125372462</v>
      </c>
    </row>
    <row r="1319" spans="1:7" x14ac:dyDescent="0.3">
      <c r="A1319">
        <v>34.85943773296335</v>
      </c>
      <c r="B1319">
        <v>12.468100691140654</v>
      </c>
      <c r="C1319">
        <v>29.479576852894006</v>
      </c>
      <c r="D1319">
        <v>32.206493284231399</v>
      </c>
      <c r="E1319">
        <v>15.3900619743989</v>
      </c>
      <c r="F1319">
        <v>51.361495158478995</v>
      </c>
      <c r="G1319">
        <v>103.04058703288437</v>
      </c>
    </row>
    <row r="1320" spans="1:7" x14ac:dyDescent="0.3">
      <c r="A1320">
        <v>41.082783033535847</v>
      </c>
      <c r="B1320">
        <v>11.472363126741378</v>
      </c>
      <c r="C1320">
        <v>27.189847520894851</v>
      </c>
      <c r="D1320">
        <v>48.086754858606895</v>
      </c>
      <c r="E1320">
        <v>24.394051774958299</v>
      </c>
      <c r="F1320">
        <v>49.631665834615617</v>
      </c>
      <c r="G1320">
        <v>98.649987144418404</v>
      </c>
    </row>
    <row r="1321" spans="1:7" x14ac:dyDescent="0.3">
      <c r="A1321">
        <v>36.841334803565751</v>
      </c>
      <c r="B1321">
        <v>32.956511986050636</v>
      </c>
      <c r="C1321">
        <v>70.286346431780117</v>
      </c>
      <c r="D1321">
        <v>-25.021634946906602</v>
      </c>
      <c r="E1321">
        <v>26.5442624508511</v>
      </c>
      <c r="F1321">
        <v>60.326982464918522</v>
      </c>
      <c r="G1321">
        <v>120.53097592270588</v>
      </c>
    </row>
    <row r="1322" spans="1:7" x14ac:dyDescent="0.3">
      <c r="A1322">
        <v>48.462293714303954</v>
      </c>
      <c r="B1322">
        <v>47.578617223878425</v>
      </c>
      <c r="C1322">
        <v>99.465889005231119</v>
      </c>
      <c r="D1322">
        <v>-45.535993901108924</v>
      </c>
      <c r="E1322">
        <v>16.761722490470699</v>
      </c>
      <c r="F1322">
        <v>54.813344433116001</v>
      </c>
      <c r="G1322">
        <v>109.39871115776457</v>
      </c>
    </row>
    <row r="1323" spans="1:7" x14ac:dyDescent="0.3">
      <c r="A1323">
        <v>23.359535803418005</v>
      </c>
      <c r="B1323">
        <v>23.39710460563499</v>
      </c>
      <c r="C1323">
        <v>51.369761356220209</v>
      </c>
      <c r="D1323">
        <v>-23.618807046818908</v>
      </c>
      <c r="E1323">
        <v>14.4128976844632</v>
      </c>
      <c r="F1323">
        <v>55.796607968608953</v>
      </c>
      <c r="G1323">
        <v>112.47136225167274</v>
      </c>
    </row>
    <row r="1324" spans="1:7" x14ac:dyDescent="0.3">
      <c r="A1324">
        <v>31.062326062509669</v>
      </c>
      <c r="B1324">
        <v>73.927326240957541</v>
      </c>
      <c r="C1324">
        <v>152.26982632295477</v>
      </c>
      <c r="D1324">
        <v>-159.51824298853714</v>
      </c>
      <c r="E1324">
        <v>17.594018789583</v>
      </c>
      <c r="F1324">
        <v>51.207000548186272</v>
      </c>
      <c r="G1324">
        <v>103.32516253651326</v>
      </c>
    </row>
    <row r="1325" spans="1:7" x14ac:dyDescent="0.3">
      <c r="A1325">
        <v>34.826180519065183</v>
      </c>
      <c r="B1325">
        <v>22.398794119883707</v>
      </c>
      <c r="C1325">
        <v>48.846951309946625</v>
      </c>
      <c r="D1325">
        <v>3.0975702913313938</v>
      </c>
      <c r="E1325">
        <v>22.904048172288999</v>
      </c>
      <c r="F1325">
        <v>50.969052526893613</v>
      </c>
      <c r="G1325">
        <v>101.44112139255196</v>
      </c>
    </row>
    <row r="1326" spans="1:7" x14ac:dyDescent="0.3">
      <c r="A1326">
        <v>45.633808497425598</v>
      </c>
      <c r="B1326">
        <v>49.758111061707304</v>
      </c>
      <c r="C1326">
        <v>103.97563485724606</v>
      </c>
      <c r="D1326">
        <v>-57.955568210235199</v>
      </c>
      <c r="E1326">
        <v>17.462672401531702</v>
      </c>
      <c r="F1326">
        <v>51.975109473781082</v>
      </c>
      <c r="G1326">
        <v>103.76498809731136</v>
      </c>
    </row>
    <row r="1327" spans="1:7" x14ac:dyDescent="0.3">
      <c r="A1327">
        <v>23.860563889449754</v>
      </c>
      <c r="B1327">
        <v>31.354545813762087</v>
      </c>
      <c r="C1327">
        <v>67.489477680191072</v>
      </c>
      <c r="D1327">
        <v>-46.789123256591509</v>
      </c>
      <c r="E1327">
        <v>26.14634503225</v>
      </c>
      <c r="F1327">
        <v>51.650652835767168</v>
      </c>
      <c r="G1327">
        <v>104.19068516996124</v>
      </c>
    </row>
    <row r="1328" spans="1:7" x14ac:dyDescent="0.3">
      <c r="A1328">
        <v>21.166270278054814</v>
      </c>
      <c r="B1328">
        <v>15.301566375563215</v>
      </c>
      <c r="C1328">
        <v>35.264692887708073</v>
      </c>
      <c r="D1328">
        <v>-3.8549309544038053</v>
      </c>
      <c r="E1328">
        <v>18.692612212452399</v>
      </c>
      <c r="F1328">
        <v>50.928958777844649</v>
      </c>
      <c r="G1328">
        <v>102.79928421293444</v>
      </c>
    </row>
    <row r="1329" spans="1:7" x14ac:dyDescent="0.3">
      <c r="A1329">
        <v>63.1181406697509</v>
      </c>
      <c r="B1329">
        <v>71.688482201023206</v>
      </c>
      <c r="C1329">
        <v>148.21686872061343</v>
      </c>
      <c r="D1329">
        <v>-89.328988185451493</v>
      </c>
      <c r="E1329">
        <v>21.525993532770201</v>
      </c>
      <c r="F1329">
        <v>52.029393905482628</v>
      </c>
      <c r="G1329">
        <v>103.66310624317379</v>
      </c>
    </row>
    <row r="1330" spans="1:7" x14ac:dyDescent="0.3">
      <c r="A1330">
        <v>54.580645831153205</v>
      </c>
      <c r="B1330">
        <v>61.164372928967843</v>
      </c>
      <c r="C1330">
        <v>126.56203851258987</v>
      </c>
      <c r="D1330">
        <v>-73.931407680044813</v>
      </c>
      <c r="E1330">
        <v>10.265194251044401</v>
      </c>
      <c r="F1330">
        <v>51.709845091880567</v>
      </c>
      <c r="G1330">
        <v>103.29913520012062</v>
      </c>
    </row>
    <row r="1331" spans="1:7" x14ac:dyDescent="0.3">
      <c r="A1331">
        <v>31.13615098152794</v>
      </c>
      <c r="B1331">
        <v>45.566465239179308</v>
      </c>
      <c r="C1331">
        <v>95.670915550226354</v>
      </c>
      <c r="D1331">
        <v>-74.497514734708574</v>
      </c>
      <c r="E1331">
        <v>22.798369773780301</v>
      </c>
      <c r="F1331">
        <v>49.481099027457475</v>
      </c>
      <c r="G1331">
        <v>99.425576218549622</v>
      </c>
    </row>
    <row r="1332" spans="1:7" x14ac:dyDescent="0.3">
      <c r="A1332">
        <v>53.983605830233756</v>
      </c>
      <c r="B1332">
        <v>40.02199132585671</v>
      </c>
      <c r="C1332">
        <v>84.069700635679922</v>
      </c>
      <c r="D1332">
        <v>-11.405965955062413</v>
      </c>
      <c r="E1332">
        <v>22.346411029841502</v>
      </c>
      <c r="F1332">
        <v>58.965458910173105</v>
      </c>
      <c r="G1332">
        <v>117.3386266574155</v>
      </c>
    </row>
    <row r="1333" spans="1:7" x14ac:dyDescent="0.3">
      <c r="A1333">
        <v>23.265469818008398</v>
      </c>
      <c r="B1333">
        <v>74.692870282532155</v>
      </c>
      <c r="C1333">
        <v>153.8614087092858</v>
      </c>
      <c r="D1333">
        <v>-177.4986179563048</v>
      </c>
      <c r="E1333">
        <v>21.173246986810401</v>
      </c>
      <c r="F1333">
        <v>52.80435381470727</v>
      </c>
      <c r="G1333">
        <v>105.34883657297058</v>
      </c>
    </row>
    <row r="1334" spans="1:7" x14ac:dyDescent="0.3">
      <c r="A1334">
        <v>49.687327745763398</v>
      </c>
      <c r="B1334">
        <v>25.781831358494227</v>
      </c>
      <c r="C1334">
        <v>55.963353446646124</v>
      </c>
      <c r="D1334">
        <v>22.148441066422095</v>
      </c>
      <c r="E1334">
        <v>20.0114335729975</v>
      </c>
      <c r="F1334">
        <v>54.076431650147583</v>
      </c>
      <c r="G1334">
        <v>107.44957068299323</v>
      </c>
    </row>
    <row r="1335" spans="1:7" x14ac:dyDescent="0.3">
      <c r="A1335">
        <v>67.645592803126959</v>
      </c>
      <c r="B1335">
        <v>61.482860813070289</v>
      </c>
      <c r="C1335">
        <v>127.07745451614086</v>
      </c>
      <c r="D1335">
        <v>-48.574407459473008</v>
      </c>
      <c r="E1335">
        <v>21.5666062200624</v>
      </c>
      <c r="F1335">
        <v>40.524804890510097</v>
      </c>
      <c r="G1335">
        <v>80.904200335045104</v>
      </c>
    </row>
    <row r="1336" spans="1:7" x14ac:dyDescent="0.3">
      <c r="A1336">
        <v>48.478686599918603</v>
      </c>
      <c r="B1336">
        <v>77.336500214785303</v>
      </c>
      <c r="C1336">
        <v>159.561187350203</v>
      </c>
      <c r="D1336">
        <v>-135.61930575822501</v>
      </c>
      <c r="E1336">
        <v>10.939297162198301</v>
      </c>
      <c r="F1336">
        <v>0.12367698590906429</v>
      </c>
      <c r="G1336">
        <v>87.954772503030469</v>
      </c>
    </row>
    <row r="1337" spans="1:7" x14ac:dyDescent="0.3">
      <c r="A1337">
        <v>54.021757603109847</v>
      </c>
      <c r="B1337">
        <v>21.05897739064412</v>
      </c>
      <c r="C1337">
        <v>46.613748223786899</v>
      </c>
      <c r="D1337">
        <v>44.8375313191694</v>
      </c>
      <c r="E1337">
        <v>23.402131880015698</v>
      </c>
      <c r="F1337">
        <v>46.519159245106763</v>
      </c>
      <c r="G1337">
        <v>93.186648479802983</v>
      </c>
    </row>
    <row r="1338" spans="1:7" x14ac:dyDescent="0.3">
      <c r="A1338">
        <v>40.911625788510797</v>
      </c>
      <c r="B1338">
        <v>62.831112799160252</v>
      </c>
      <c r="C1338">
        <v>130.54036830890351</v>
      </c>
      <c r="D1338">
        <v>-107.235164987738</v>
      </c>
      <c r="E1338">
        <v>12.4923557078732</v>
      </c>
      <c r="F1338">
        <v>50.8880362625342</v>
      </c>
      <c r="G1338">
        <v>101.77410061248318</v>
      </c>
    </row>
    <row r="1339" spans="1:7" x14ac:dyDescent="0.3">
      <c r="A1339">
        <v>27.125119876243843</v>
      </c>
      <c r="B1339">
        <v>40.885069120076359</v>
      </c>
      <c r="C1339">
        <v>86.446833492517655</v>
      </c>
      <c r="D1339">
        <v>-68.687575072639291</v>
      </c>
      <c r="E1339">
        <v>21.8536784953723</v>
      </c>
      <c r="F1339">
        <v>52.429605145205862</v>
      </c>
      <c r="G1339">
        <v>104.81506598664534</v>
      </c>
    </row>
    <row r="1340" spans="1:7" x14ac:dyDescent="0.3">
      <c r="A1340">
        <v>61.246528650508765</v>
      </c>
      <c r="B1340">
        <v>42.802781864105242</v>
      </c>
      <c r="C1340">
        <v>89.742801685484437</v>
      </c>
      <c r="D1340">
        <v>-5.3872372128248998</v>
      </c>
      <c r="E1340">
        <v>20.789851313288299</v>
      </c>
      <c r="F1340">
        <v>53.471165299715665</v>
      </c>
      <c r="G1340">
        <v>106.04991599243272</v>
      </c>
    </row>
    <row r="1341" spans="1:7" x14ac:dyDescent="0.3">
      <c r="A1341">
        <v>68.507087590773097</v>
      </c>
      <c r="B1341">
        <v>23.196463895143268</v>
      </c>
      <c r="C1341">
        <v>50.892277147956804</v>
      </c>
      <c r="D1341">
        <v>67.392309505825992</v>
      </c>
      <c r="E1341">
        <v>11.6826790312354</v>
      </c>
      <c r="F1341">
        <v>51.816444215766339</v>
      </c>
      <c r="G1341">
        <v>103.51826274773539</v>
      </c>
    </row>
    <row r="1342" spans="1:7" x14ac:dyDescent="0.3">
      <c r="A1342">
        <v>46.854369633055995</v>
      </c>
      <c r="B1342">
        <v>48.42299079360356</v>
      </c>
      <c r="C1342">
        <v>101.20603265639204</v>
      </c>
      <c r="D1342">
        <v>-51.36128006414809</v>
      </c>
      <c r="E1342">
        <v>17.5895256701458</v>
      </c>
      <c r="F1342">
        <v>56.98122112418433</v>
      </c>
      <c r="G1342">
        <v>113.31292335294478</v>
      </c>
    </row>
    <row r="1343" spans="1:7" x14ac:dyDescent="0.3">
      <c r="A1343">
        <v>46.097960146677352</v>
      </c>
      <c r="B1343">
        <v>24.648285001418138</v>
      </c>
      <c r="C1343">
        <v>53.913627766713383</v>
      </c>
      <c r="D1343">
        <v>18.043378594256296</v>
      </c>
      <c r="E1343">
        <v>16.388269760333099</v>
      </c>
      <c r="F1343">
        <v>54.076023790625939</v>
      </c>
      <c r="G1343">
        <v>107.23936091587473</v>
      </c>
    </row>
    <row r="1344" spans="1:7" x14ac:dyDescent="0.3">
      <c r="A1344">
        <v>38.618401655414651</v>
      </c>
      <c r="B1344">
        <v>65.854427470491999</v>
      </c>
      <c r="C1344">
        <v>136.67196897456574</v>
      </c>
      <c r="D1344">
        <v>-121.0162747236671</v>
      </c>
      <c r="E1344">
        <v>14.5092067484533</v>
      </c>
      <c r="F1344">
        <v>52.091043862140296</v>
      </c>
      <c r="G1344">
        <v>104.35185938423312</v>
      </c>
    </row>
    <row r="1345" spans="1:7" x14ac:dyDescent="0.3">
      <c r="A1345">
        <v>29.607908324049596</v>
      </c>
      <c r="B1345">
        <v>49.06194805399879</v>
      </c>
      <c r="C1345">
        <v>103.06879258032417</v>
      </c>
      <c r="D1345">
        <v>-88.647510308318687</v>
      </c>
      <c r="E1345">
        <v>15.6452314402465</v>
      </c>
      <c r="F1345">
        <v>42.866683532080444</v>
      </c>
      <c r="G1345">
        <v>85.660515359950651</v>
      </c>
    </row>
    <row r="1346" spans="1:7" x14ac:dyDescent="0.3">
      <c r="A1346">
        <v>30.484000350231501</v>
      </c>
      <c r="B1346">
        <v>34.183806699374131</v>
      </c>
      <c r="C1346">
        <v>72.527752706894987</v>
      </c>
      <c r="D1346">
        <v>-41.097411831665703</v>
      </c>
      <c r="E1346">
        <v>16.555364346425399</v>
      </c>
      <c r="F1346">
        <v>49.213464937115347</v>
      </c>
      <c r="G1346">
        <v>97.564980611471512</v>
      </c>
    </row>
    <row r="1347" spans="1:7" x14ac:dyDescent="0.3">
      <c r="A1347">
        <v>33.81738262012211</v>
      </c>
      <c r="B1347">
        <v>25.316837298837349</v>
      </c>
      <c r="C1347">
        <v>55.080958191812229</v>
      </c>
      <c r="D1347">
        <v>-8.2682505466750911</v>
      </c>
      <c r="E1347">
        <v>24.917554578605099</v>
      </c>
      <c r="F1347">
        <v>50.778961331773687</v>
      </c>
      <c r="G1347">
        <v>101.21934239997499</v>
      </c>
    </row>
    <row r="1348" spans="1:7" x14ac:dyDescent="0.3">
      <c r="A1348">
        <v>47.699415827249737</v>
      </c>
      <c r="B1348">
        <v>76.660421909980059</v>
      </c>
      <c r="C1348">
        <v>157.79913654739136</v>
      </c>
      <c r="D1348">
        <v>-134.53555836340666</v>
      </c>
      <c r="E1348">
        <v>17.110178044083</v>
      </c>
      <c r="F1348">
        <v>57.213323053854545</v>
      </c>
      <c r="G1348">
        <v>114.01096425744345</v>
      </c>
    </row>
    <row r="1349" spans="1:7" x14ac:dyDescent="0.3">
      <c r="A1349">
        <v>23.866814885007649</v>
      </c>
      <c r="B1349">
        <v>11.46988138179462</v>
      </c>
      <c r="C1349">
        <v>27.614640139740583</v>
      </c>
      <c r="D1349">
        <v>13.0178194257455</v>
      </c>
      <c r="E1349">
        <v>17.800322232132899</v>
      </c>
      <c r="F1349">
        <v>53.679705496996149</v>
      </c>
      <c r="G1349">
        <v>106.67149179332152</v>
      </c>
    </row>
    <row r="1350" spans="1:7" x14ac:dyDescent="0.3">
      <c r="A1350">
        <v>40.812008476154411</v>
      </c>
      <c r="B1350">
        <v>68.806690133302681</v>
      </c>
      <c r="C1350">
        <v>142.10347466107174</v>
      </c>
      <c r="D1350">
        <v>-124.77389287758561</v>
      </c>
      <c r="E1350">
        <v>27.913192628870501</v>
      </c>
      <c r="F1350">
        <v>48.251628541664147</v>
      </c>
      <c r="G1350">
        <v>97.40242300685712</v>
      </c>
    </row>
    <row r="1351" spans="1:7" x14ac:dyDescent="0.3">
      <c r="A1351">
        <v>45.908383991634047</v>
      </c>
      <c r="B1351">
        <v>19.442684999811135</v>
      </c>
      <c r="C1351">
        <v>43.738658894591644</v>
      </c>
      <c r="D1351">
        <v>32.922133533118711</v>
      </c>
      <c r="E1351">
        <v>10.9519430619772</v>
      </c>
      <c r="F1351">
        <v>52.38697452827072</v>
      </c>
      <c r="G1351">
        <v>104.5412059230448</v>
      </c>
    </row>
    <row r="1352" spans="1:7" x14ac:dyDescent="0.3">
      <c r="A1352">
        <v>31.24589295282405</v>
      </c>
      <c r="B1352">
        <v>26.879597303960914</v>
      </c>
      <c r="C1352">
        <v>57.944514937900294</v>
      </c>
      <c r="D1352">
        <v>-17.705285596137102</v>
      </c>
      <c r="E1352">
        <v>24.6018069685536</v>
      </c>
      <c r="F1352">
        <v>46.381145240800201</v>
      </c>
      <c r="G1352">
        <v>93.588806006959743</v>
      </c>
    </row>
    <row r="1353" spans="1:7" x14ac:dyDescent="0.3">
      <c r="A1353">
        <v>21.360166001071306</v>
      </c>
      <c r="B1353">
        <v>43.874794755576346</v>
      </c>
      <c r="C1353">
        <v>91.964794337733423</v>
      </c>
      <c r="D1353">
        <v>-88.491958729275709</v>
      </c>
      <c r="E1353">
        <v>16.780000036737501</v>
      </c>
      <c r="F1353">
        <v>55.943125845237887</v>
      </c>
      <c r="G1353">
        <v>111.95176857146046</v>
      </c>
    </row>
    <row r="1354" spans="1:7" x14ac:dyDescent="0.3">
      <c r="A1354">
        <v>50.242444417380653</v>
      </c>
      <c r="B1354">
        <v>37.132390229060285</v>
      </c>
      <c r="C1354">
        <v>78.705533772336551</v>
      </c>
      <c r="D1354">
        <v>-10.844435133901001</v>
      </c>
      <c r="E1354">
        <v>18.140374043907201</v>
      </c>
      <c r="F1354">
        <v>56.849943747169718</v>
      </c>
      <c r="G1354">
        <v>114.37640150792161</v>
      </c>
    </row>
    <row r="1355" spans="1:7" x14ac:dyDescent="0.3">
      <c r="A1355">
        <v>55.600080056789849</v>
      </c>
      <c r="B1355">
        <v>78.019633793396281</v>
      </c>
      <c r="C1355">
        <v>160.74848909553651</v>
      </c>
      <c r="D1355">
        <v>-123.15694098969909</v>
      </c>
      <c r="E1355">
        <v>14.1751091443807</v>
      </c>
      <c r="F1355">
        <v>50.338361960383168</v>
      </c>
      <c r="G1355">
        <v>100.35352322206029</v>
      </c>
    </row>
    <row r="1356" spans="1:7" x14ac:dyDescent="0.3">
      <c r="A1356">
        <v>48.690676152284951</v>
      </c>
      <c r="B1356">
        <v>51.207441207450088</v>
      </c>
      <c r="C1356">
        <v>106.81566295049508</v>
      </c>
      <c r="D1356">
        <v>-56.100606148455498</v>
      </c>
      <c r="E1356">
        <v>23.674919239144302</v>
      </c>
      <c r="F1356">
        <v>45.248531087868358</v>
      </c>
      <c r="G1356">
        <v>89.929317084427026</v>
      </c>
    </row>
    <row r="1357" spans="1:7" x14ac:dyDescent="0.3">
      <c r="A1357">
        <v>55.128209818406049</v>
      </c>
      <c r="B1357">
        <v>16.078042613840417</v>
      </c>
      <c r="C1357">
        <v>36.469890926563266</v>
      </c>
      <c r="D1357">
        <v>62.261689536658196</v>
      </c>
      <c r="E1357">
        <v>17.1241327992938</v>
      </c>
      <c r="F1357">
        <v>58.620766269541555</v>
      </c>
      <c r="G1357">
        <v>118.28607188851967</v>
      </c>
    </row>
    <row r="1358" spans="1:7" x14ac:dyDescent="0.3">
      <c r="A1358">
        <v>61.491171652082343</v>
      </c>
      <c r="B1358">
        <v>44.591836485851161</v>
      </c>
      <c r="C1358">
        <v>94.031007002656779</v>
      </c>
      <c r="D1358">
        <v>-11.328343264550284</v>
      </c>
      <c r="E1358">
        <v>14.6651098156152</v>
      </c>
      <c r="F1358">
        <v>59.230542867742074</v>
      </c>
      <c r="G1358">
        <v>119.16290319085927</v>
      </c>
    </row>
    <row r="1359" spans="1:7" x14ac:dyDescent="0.3">
      <c r="A1359">
        <v>51.339112588141795</v>
      </c>
      <c r="B1359">
        <v>25.431347551083302</v>
      </c>
      <c r="C1359">
        <v>55.134016512477494</v>
      </c>
      <c r="D1359">
        <v>26.695645614214513</v>
      </c>
      <c r="E1359">
        <v>17.145522303837101</v>
      </c>
      <c r="F1359">
        <v>45.379227199172085</v>
      </c>
      <c r="G1359">
        <v>91.757333163672911</v>
      </c>
    </row>
    <row r="1360" spans="1:7" x14ac:dyDescent="0.3">
      <c r="A1360">
        <v>55.757182207656754</v>
      </c>
      <c r="B1360">
        <v>26.275104096617955</v>
      </c>
      <c r="C1360">
        <v>57.070226088221418</v>
      </c>
      <c r="D1360">
        <v>32.628335565829687</v>
      </c>
      <c r="E1360">
        <v>26.697107799251601</v>
      </c>
      <c r="F1360">
        <v>45.882835810133734</v>
      </c>
      <c r="G1360">
        <v>91.693093847984883</v>
      </c>
    </row>
    <row r="1361" spans="1:7" x14ac:dyDescent="0.3">
      <c r="A1361">
        <v>31.239830726247302</v>
      </c>
      <c r="B1361">
        <v>31.947660412873233</v>
      </c>
      <c r="C1361">
        <v>68.442659047805051</v>
      </c>
      <c r="D1361">
        <v>-33.459935763929202</v>
      </c>
      <c r="E1361">
        <v>25.8454768116747</v>
      </c>
      <c r="F1361">
        <v>54.785021986159421</v>
      </c>
      <c r="G1361">
        <v>109.99832657770605</v>
      </c>
    </row>
    <row r="1362" spans="1:7" x14ac:dyDescent="0.3">
      <c r="A1362">
        <v>22.492919768976904</v>
      </c>
      <c r="B1362">
        <v>63.052397744361272</v>
      </c>
      <c r="C1362">
        <v>131.08617480704157</v>
      </c>
      <c r="D1362">
        <v>-144.89104291393741</v>
      </c>
      <c r="E1362">
        <v>17.672888354690802</v>
      </c>
      <c r="F1362">
        <v>57.343114881250223</v>
      </c>
      <c r="G1362">
        <v>113.87373049069561</v>
      </c>
    </row>
    <row r="1363" spans="1:7" x14ac:dyDescent="0.3">
      <c r="A1363">
        <v>22.487233003019298</v>
      </c>
      <c r="B1363">
        <v>27.13367982675322</v>
      </c>
      <c r="C1363">
        <v>58.284477741452015</v>
      </c>
      <c r="D1363">
        <v>-35.732397809598098</v>
      </c>
      <c r="E1363">
        <v>17.7822366558525</v>
      </c>
      <c r="F1363">
        <v>48.965856286155812</v>
      </c>
      <c r="G1363">
        <v>97.959871759808806</v>
      </c>
    </row>
    <row r="1364" spans="1:7" x14ac:dyDescent="0.3">
      <c r="A1364">
        <v>32.600732818391052</v>
      </c>
      <c r="B1364">
        <v>28.061130132424637</v>
      </c>
      <c r="C1364">
        <v>60.555883327348901</v>
      </c>
      <c r="D1364">
        <v>-18.911491719770694</v>
      </c>
      <c r="E1364">
        <v>22.427211719105799</v>
      </c>
      <c r="F1364">
        <v>53.045850875558955</v>
      </c>
      <c r="G1364">
        <v>105.81544574248645</v>
      </c>
    </row>
    <row r="1365" spans="1:7" x14ac:dyDescent="0.3">
      <c r="A1365">
        <v>60.254288091047059</v>
      </c>
      <c r="B1365">
        <v>68.677746841274725</v>
      </c>
      <c r="C1365">
        <v>141.63595826513261</v>
      </c>
      <c r="D1365">
        <v>-85.188267934848511</v>
      </c>
      <c r="E1365">
        <v>19.850409847748701</v>
      </c>
      <c r="F1365">
        <v>52.04865594779411</v>
      </c>
      <c r="G1365">
        <v>103.96910678111563</v>
      </c>
    </row>
    <row r="1366" spans="1:7" x14ac:dyDescent="0.3">
      <c r="A1366">
        <v>38.890680585011502</v>
      </c>
      <c r="B1366">
        <v>48.911832423213276</v>
      </c>
      <c r="C1366">
        <v>102.49644878134919</v>
      </c>
      <c r="D1366">
        <v>-69.223705804568695</v>
      </c>
      <c r="E1366">
        <v>20.213563983601802</v>
      </c>
      <c r="F1366">
        <v>52.496308471287634</v>
      </c>
      <c r="G1366">
        <v>105.70586586806495</v>
      </c>
    </row>
    <row r="1367" spans="1:7" x14ac:dyDescent="0.3">
      <c r="A1367">
        <v>52.915093304914649</v>
      </c>
      <c r="B1367">
        <v>10.081380593785044</v>
      </c>
      <c r="C1367">
        <v>24.797850939000277</v>
      </c>
      <c r="D1367">
        <v>75.338301557605405</v>
      </c>
      <c r="E1367">
        <v>27.8222341405504</v>
      </c>
      <c r="F1367">
        <v>47.242238769681805</v>
      </c>
      <c r="G1367">
        <v>93.988865722613482</v>
      </c>
    </row>
    <row r="1368" spans="1:7" x14ac:dyDescent="0.3">
      <c r="A1368">
        <v>65.277781931336207</v>
      </c>
      <c r="B1368">
        <v>76.845694120514707</v>
      </c>
      <c r="C1368">
        <v>158.40783715835539</v>
      </c>
      <c r="D1368">
        <v>-100.2916051112376</v>
      </c>
      <c r="E1368">
        <v>21.1289729345498</v>
      </c>
      <c r="F1368">
        <v>43.59846321602577</v>
      </c>
      <c r="G1368">
        <v>87.497911687063109</v>
      </c>
    </row>
    <row r="1369" spans="1:7" x14ac:dyDescent="0.3">
      <c r="A1369">
        <v>21.789034825480101</v>
      </c>
      <c r="B1369">
        <v>24.660981608450477</v>
      </c>
      <c r="C1369">
        <v>54.194692706294255</v>
      </c>
      <c r="D1369">
        <v>-30.995943880922596</v>
      </c>
      <c r="E1369">
        <v>27.9038607923627</v>
      </c>
      <c r="F1369">
        <v>43.330823287421318</v>
      </c>
      <c r="G1369">
        <v>85.963486306374023</v>
      </c>
    </row>
    <row r="1370" spans="1:7" x14ac:dyDescent="0.3">
      <c r="A1370">
        <v>34.037842205318313</v>
      </c>
      <c r="B1370">
        <v>65.758162686449566</v>
      </c>
      <c r="C1370">
        <v>136.08382801348552</v>
      </c>
      <c r="D1370">
        <v>-129.29544495686562</v>
      </c>
      <c r="E1370">
        <v>24.3329582412075</v>
      </c>
      <c r="F1370">
        <v>50.041255744150348</v>
      </c>
      <c r="G1370">
        <v>100.58576049827192</v>
      </c>
    </row>
    <row r="1371" spans="1:7" x14ac:dyDescent="0.3">
      <c r="A1371">
        <v>67.512617604311401</v>
      </c>
      <c r="B1371">
        <v>75.35759890015882</v>
      </c>
      <c r="C1371">
        <v>154.91878203605796</v>
      </c>
      <c r="D1371">
        <v>-90.589909951598912</v>
      </c>
      <c r="E1371">
        <v>23.510263229463401</v>
      </c>
      <c r="F1371">
        <v>43.855039957880756</v>
      </c>
      <c r="G1371">
        <v>87.374245762789599</v>
      </c>
    </row>
    <row r="1372" spans="1:7" x14ac:dyDescent="0.3">
      <c r="A1372">
        <v>21.302715521597662</v>
      </c>
      <c r="B1372">
        <v>63.264789874630949</v>
      </c>
      <c r="C1372">
        <v>131.06569368149877</v>
      </c>
      <c r="D1372">
        <v>-147.2407388711139</v>
      </c>
      <c r="E1372">
        <v>18.8954869392402</v>
      </c>
      <c r="F1372">
        <v>43.470604399211858</v>
      </c>
      <c r="G1372">
        <v>87.825777375735115</v>
      </c>
    </row>
    <row r="1373" spans="1:7" x14ac:dyDescent="0.3">
      <c r="A1373">
        <v>38.008858180436448</v>
      </c>
      <c r="B1373">
        <v>78.345377812971122</v>
      </c>
      <c r="C1373">
        <v>160.76638488433724</v>
      </c>
      <c r="D1373">
        <v>-158.36622042997408</v>
      </c>
      <c r="E1373">
        <v>26.502984527296899</v>
      </c>
      <c r="F1373">
        <v>51.386216410507181</v>
      </c>
      <c r="G1373">
        <v>102.57642489838365</v>
      </c>
    </row>
    <row r="1374" spans="1:7" x14ac:dyDescent="0.3">
      <c r="A1374">
        <v>68.045285170549249</v>
      </c>
      <c r="B1374">
        <v>12.599821422106841</v>
      </c>
      <c r="C1374">
        <v>29.947902464945802</v>
      </c>
      <c r="D1374">
        <v>97.875908983830314</v>
      </c>
      <c r="E1374">
        <v>14.2682992177537</v>
      </c>
      <c r="F1374">
        <v>50.60119826617003</v>
      </c>
      <c r="G1374">
        <v>102.18000706762457</v>
      </c>
    </row>
    <row r="1375" spans="1:7" x14ac:dyDescent="0.3">
      <c r="A1375">
        <v>30.509214345578094</v>
      </c>
      <c r="B1375">
        <v>41.637146168223943</v>
      </c>
      <c r="C1375">
        <v>87.618701593822436</v>
      </c>
      <c r="D1375">
        <v>-63.676664708718988</v>
      </c>
      <c r="E1375">
        <v>20.789955457654401</v>
      </c>
      <c r="F1375">
        <v>50.090165798032501</v>
      </c>
      <c r="G1375">
        <v>99.849708798552399</v>
      </c>
    </row>
    <row r="1376" spans="1:7" x14ac:dyDescent="0.3">
      <c r="A1376">
        <v>55.409811608768095</v>
      </c>
      <c r="B1376">
        <v>36.193097960909263</v>
      </c>
      <c r="C1376">
        <v>76.847078298869178</v>
      </c>
      <c r="D1376">
        <v>2.2771521225133</v>
      </c>
      <c r="E1376">
        <v>24.508236079184201</v>
      </c>
      <c r="F1376">
        <v>44.7511972502056</v>
      </c>
      <c r="G1376">
        <v>89.182305605376385</v>
      </c>
    </row>
    <row r="1377" spans="1:7" x14ac:dyDescent="0.3">
      <c r="A1377">
        <v>40.551712651880905</v>
      </c>
      <c r="B1377">
        <v>36.167005788250513</v>
      </c>
      <c r="C1377">
        <v>76.572864231634753</v>
      </c>
      <c r="D1377">
        <v>-27.027847206105207</v>
      </c>
      <c r="E1377">
        <v>23.705426545252401</v>
      </c>
      <c r="F1377">
        <v>50.300042665913267</v>
      </c>
      <c r="G1377">
        <v>99.963653385259008</v>
      </c>
    </row>
    <row r="1378" spans="1:7" x14ac:dyDescent="0.3">
      <c r="A1378">
        <v>35.133522763368745</v>
      </c>
      <c r="B1378">
        <v>37.745633102861113</v>
      </c>
      <c r="C1378">
        <v>80.204315058609993</v>
      </c>
      <c r="D1378">
        <v>-43.309780733069786</v>
      </c>
      <c r="E1378">
        <v>19.2035459205301</v>
      </c>
      <c r="F1378">
        <v>56.577265943956547</v>
      </c>
      <c r="G1378">
        <v>112.87232080565894</v>
      </c>
    </row>
    <row r="1379" spans="1:7" x14ac:dyDescent="0.3">
      <c r="A1379">
        <v>42.929022384740897</v>
      </c>
      <c r="B1379">
        <v>67.106093777858945</v>
      </c>
      <c r="C1379">
        <v>138.54421301771004</v>
      </c>
      <c r="D1379">
        <v>-115.20256283259521</v>
      </c>
      <c r="E1379">
        <v>12.5080756723644</v>
      </c>
      <c r="F1379">
        <v>49.786169012770593</v>
      </c>
      <c r="G1379">
        <v>99.965211363660799</v>
      </c>
    </row>
    <row r="1380" spans="1:7" x14ac:dyDescent="0.3">
      <c r="A1380">
        <v>34.161950520524201</v>
      </c>
      <c r="B1380">
        <v>13.345189627571148</v>
      </c>
      <c r="C1380">
        <v>31.533756137445408</v>
      </c>
      <c r="D1380">
        <v>27.731167716238403</v>
      </c>
      <c r="E1380">
        <v>19.054573262376501</v>
      </c>
      <c r="F1380">
        <v>50.091690350600452</v>
      </c>
      <c r="G1380">
        <v>99.753445719062285</v>
      </c>
    </row>
    <row r="1381" spans="1:7" x14ac:dyDescent="0.3">
      <c r="A1381">
        <v>57.638488156374152</v>
      </c>
      <c r="B1381">
        <v>13.844066344776493</v>
      </c>
      <c r="C1381">
        <v>31.662078190210615</v>
      </c>
      <c r="D1381">
        <v>74.491817241609795</v>
      </c>
      <c r="E1381">
        <v>8.8573274513750295</v>
      </c>
      <c r="F1381">
        <v>44.408045099941418</v>
      </c>
      <c r="G1381">
        <v>88.366641745377123</v>
      </c>
    </row>
    <row r="1382" spans="1:7" x14ac:dyDescent="0.3">
      <c r="A1382">
        <v>60.395044771134948</v>
      </c>
      <c r="B1382">
        <v>28.718574868101136</v>
      </c>
      <c r="C1382">
        <v>62.180629564043976</v>
      </c>
      <c r="D1382">
        <v>34.240738748632992</v>
      </c>
      <c r="E1382">
        <v>19.748817712719099</v>
      </c>
      <c r="F1382">
        <v>55.514284763826844</v>
      </c>
      <c r="G1382">
        <v>110.76148282700217</v>
      </c>
    </row>
    <row r="1383" spans="1:7" x14ac:dyDescent="0.3">
      <c r="A1383">
        <v>23.864734539846296</v>
      </c>
      <c r="B1383">
        <v>41.983895672980267</v>
      </c>
      <c r="C1383">
        <v>88.437718040108763</v>
      </c>
      <c r="D1383">
        <v>-78.193783062470402</v>
      </c>
      <c r="E1383">
        <v>24.727918972383801</v>
      </c>
      <c r="F1383">
        <v>41.994013528441549</v>
      </c>
      <c r="G1383">
        <v>83.018492574248086</v>
      </c>
    </row>
    <row r="1384" spans="1:7" x14ac:dyDescent="0.3">
      <c r="A1384">
        <v>60.162193389158745</v>
      </c>
      <c r="B1384">
        <v>47.944370601941074</v>
      </c>
      <c r="C1384">
        <v>100.67253750439177</v>
      </c>
      <c r="D1384">
        <v>-23.945628183448889</v>
      </c>
      <c r="E1384">
        <v>9.5551782692022496</v>
      </c>
      <c r="F1384">
        <v>51.865025651732395</v>
      </c>
      <c r="G1384">
        <v>103.86921606595348</v>
      </c>
    </row>
    <row r="1385" spans="1:7" x14ac:dyDescent="0.3">
      <c r="A1385">
        <v>48.48177939826175</v>
      </c>
      <c r="B1385">
        <v>46.537828228896174</v>
      </c>
      <c r="C1385">
        <v>97.434306551994126</v>
      </c>
      <c r="D1385">
        <v>-42.450556541045401</v>
      </c>
      <c r="E1385">
        <v>24.798499864248001</v>
      </c>
      <c r="F1385">
        <v>40.482084629695429</v>
      </c>
      <c r="G1385">
        <v>79.994903522641479</v>
      </c>
    </row>
    <row r="1386" spans="1:7" x14ac:dyDescent="0.3">
      <c r="A1386">
        <v>43.639540313758403</v>
      </c>
      <c r="B1386">
        <v>48.788357690501336</v>
      </c>
      <c r="C1386">
        <v>102.04110504150479</v>
      </c>
      <c r="D1386">
        <v>-59.043174179661492</v>
      </c>
      <c r="E1386">
        <v>15.1218262584451</v>
      </c>
      <c r="F1386">
        <v>59.199365492497385</v>
      </c>
      <c r="G1386">
        <v>117.87403409192926</v>
      </c>
    </row>
    <row r="1387" spans="1:7" x14ac:dyDescent="0.3">
      <c r="A1387">
        <v>60.767578522260592</v>
      </c>
      <c r="B1387">
        <v>15.75063056317267</v>
      </c>
      <c r="C1387">
        <v>36.054976039260865</v>
      </c>
      <c r="D1387">
        <v>74.162613896114408</v>
      </c>
      <c r="E1387">
        <v>27.4129821246045</v>
      </c>
      <c r="F1387">
        <v>47.836268726495611</v>
      </c>
      <c r="G1387">
        <v>96.250916124409557</v>
      </c>
    </row>
    <row r="1388" spans="1:7" x14ac:dyDescent="0.3">
      <c r="A1388">
        <v>37.496218996851596</v>
      </c>
      <c r="B1388">
        <v>13.371277755118362</v>
      </c>
      <c r="C1388">
        <v>31.174756873945164</v>
      </c>
      <c r="D1388">
        <v>34.938043167395904</v>
      </c>
      <c r="E1388">
        <v>20.248432342869801</v>
      </c>
      <c r="F1388">
        <v>50.204567190470215</v>
      </c>
      <c r="G1388">
        <v>99.591238666683552</v>
      </c>
    </row>
    <row r="1389" spans="1:7" x14ac:dyDescent="0.3">
      <c r="A1389">
        <v>49.455715010221901</v>
      </c>
      <c r="B1389">
        <v>45.010247786300731</v>
      </c>
      <c r="C1389">
        <v>94.50937362011291</v>
      </c>
      <c r="D1389">
        <v>-36.116592745744597</v>
      </c>
      <c r="E1389">
        <v>20.417326923287501</v>
      </c>
      <c r="F1389">
        <v>49.197839625951055</v>
      </c>
      <c r="G1389">
        <v>97.725782863098615</v>
      </c>
    </row>
    <row r="1390" spans="1:7" x14ac:dyDescent="0.3">
      <c r="A1390">
        <v>39.067753924307596</v>
      </c>
      <c r="B1390">
        <v>30.688157099775275</v>
      </c>
      <c r="C1390">
        <v>65.781932012899347</v>
      </c>
      <c r="D1390">
        <v>-13.814187597731092</v>
      </c>
      <c r="E1390">
        <v>23.1821592078363</v>
      </c>
      <c r="F1390">
        <v>39.735592642516067</v>
      </c>
      <c r="G1390">
        <v>78.495447214003605</v>
      </c>
    </row>
    <row r="1391" spans="1:7" x14ac:dyDescent="0.3">
      <c r="A1391">
        <v>40.214266410663356</v>
      </c>
      <c r="B1391">
        <v>56.613759351358652</v>
      </c>
      <c r="C1391">
        <v>117.46119591549471</v>
      </c>
      <c r="D1391">
        <v>-89.016968777332011</v>
      </c>
      <c r="E1391">
        <v>11.536902377340301</v>
      </c>
      <c r="F1391">
        <v>47.291798849007151</v>
      </c>
      <c r="G1391">
        <v>93.597441534212848</v>
      </c>
    </row>
    <row r="1392" spans="1:7" x14ac:dyDescent="0.3">
      <c r="A1392">
        <v>47.8104671641061</v>
      </c>
      <c r="B1392">
        <v>48.250489226526042</v>
      </c>
      <c r="C1392">
        <v>101.29451243456856</v>
      </c>
      <c r="D1392">
        <v>-49.581765137563991</v>
      </c>
      <c r="E1392">
        <v>17.575042918273901</v>
      </c>
      <c r="F1392">
        <v>51.028574135607627</v>
      </c>
      <c r="G1392">
        <v>102.78293588825424</v>
      </c>
    </row>
    <row r="1393" spans="1:7" x14ac:dyDescent="0.3">
      <c r="A1393">
        <v>24.427771668264555</v>
      </c>
      <c r="B1393">
        <v>52.414976682003328</v>
      </c>
      <c r="C1393">
        <v>109.31085992236027</v>
      </c>
      <c r="D1393">
        <v>-108.36809574894451</v>
      </c>
      <c r="E1393">
        <v>17.160810801326299</v>
      </c>
      <c r="F1393">
        <v>52.614148538817822</v>
      </c>
      <c r="G1393">
        <v>106.20762474080047</v>
      </c>
    </row>
    <row r="1394" spans="1:7" x14ac:dyDescent="0.3">
      <c r="A1394">
        <v>63.459516221695146</v>
      </c>
      <c r="B1394">
        <v>27.063502033921356</v>
      </c>
      <c r="C1394">
        <v>58.440241993602967</v>
      </c>
      <c r="D1394">
        <v>45.978591843206203</v>
      </c>
      <c r="E1394">
        <v>17.807885552900601</v>
      </c>
      <c r="F1394">
        <v>46.42296974764816</v>
      </c>
      <c r="G1394">
        <v>93.180982347423367</v>
      </c>
    </row>
    <row r="1395" spans="1:7" x14ac:dyDescent="0.3">
      <c r="A1395">
        <v>52.605833287294899</v>
      </c>
      <c r="B1395">
        <v>29.812293495508158</v>
      </c>
      <c r="C1395">
        <v>63.900820994763464</v>
      </c>
      <c r="D1395">
        <v>16.0827971966484</v>
      </c>
      <c r="E1395">
        <v>12.0957407657312</v>
      </c>
      <c r="F1395">
        <v>58.912184248792826</v>
      </c>
      <c r="G1395">
        <v>118.32782138900861</v>
      </c>
    </row>
    <row r="1396" spans="1:7" x14ac:dyDescent="0.3">
      <c r="A1396">
        <v>25.295557334832996</v>
      </c>
      <c r="B1396">
        <v>35.973194450927593</v>
      </c>
      <c r="C1396">
        <v>76.83595920120915</v>
      </c>
      <c r="D1396">
        <v>-57.934682746751989</v>
      </c>
      <c r="E1396">
        <v>15.3764179191453</v>
      </c>
      <c r="F1396">
        <v>49.167723059269356</v>
      </c>
      <c r="G1396">
        <v>97.722332484682468</v>
      </c>
    </row>
    <row r="1397" spans="1:7" x14ac:dyDescent="0.3">
      <c r="A1397">
        <v>54.401786699500299</v>
      </c>
      <c r="B1397">
        <v>30.446559106399462</v>
      </c>
      <c r="C1397">
        <v>64.927366759514342</v>
      </c>
      <c r="D1397">
        <v>18.135344022790804</v>
      </c>
      <c r="E1397">
        <v>19.1578797235628</v>
      </c>
      <c r="F1397">
        <v>49.820752385234414</v>
      </c>
      <c r="G1397">
        <v>98.79218308898372</v>
      </c>
    </row>
    <row r="1398" spans="1:7" x14ac:dyDescent="0.3">
      <c r="A1398">
        <v>28.28013425862218</v>
      </c>
      <c r="B1398">
        <v>16.494287640230276</v>
      </c>
      <c r="C1398">
        <v>36.982671515091141</v>
      </c>
      <c r="D1398">
        <v>7.7965966387763004</v>
      </c>
      <c r="E1398">
        <v>13.7424826711803</v>
      </c>
      <c r="F1398">
        <v>51.455808536871452</v>
      </c>
      <c r="G1398">
        <v>102.45587813033907</v>
      </c>
    </row>
    <row r="1399" spans="1:7" x14ac:dyDescent="0.3">
      <c r="A1399">
        <v>41.08236568154399</v>
      </c>
      <c r="B1399">
        <v>76.703601144140976</v>
      </c>
      <c r="C1399">
        <v>157.56352082549665</v>
      </c>
      <c r="D1399">
        <v>-147.41634034237558</v>
      </c>
      <c r="E1399">
        <v>18.476955738679301</v>
      </c>
      <c r="F1399">
        <v>51.179944372328279</v>
      </c>
      <c r="G1399">
        <v>102.37895816902588</v>
      </c>
    </row>
    <row r="1400" spans="1:7" x14ac:dyDescent="0.3">
      <c r="A1400">
        <v>42.104215173026297</v>
      </c>
      <c r="B1400">
        <v>34.446044373113658</v>
      </c>
      <c r="C1400">
        <v>72.927130692629049</v>
      </c>
      <c r="D1400">
        <v>-18.455870727180397</v>
      </c>
      <c r="E1400">
        <v>19.904471012959299</v>
      </c>
      <c r="F1400">
        <v>50.503858120140009</v>
      </c>
      <c r="G1400">
        <v>100.91726162088717</v>
      </c>
    </row>
    <row r="1401" spans="1:7" x14ac:dyDescent="0.3">
      <c r="A1401">
        <v>66.0501931616175</v>
      </c>
      <c r="B1401">
        <v>72.411893470330241</v>
      </c>
      <c r="C1401">
        <v>149.60964484690288</v>
      </c>
      <c r="D1401">
        <v>-85.55342511477528</v>
      </c>
      <c r="E1401">
        <v>24.027967878237</v>
      </c>
      <c r="F1401">
        <v>46.244255051711576</v>
      </c>
      <c r="G1401">
        <v>92.388796419890639</v>
      </c>
    </row>
    <row r="1402" spans="1:7" x14ac:dyDescent="0.3">
      <c r="A1402">
        <v>29.531168068494392</v>
      </c>
      <c r="B1402">
        <v>17.007484017656079</v>
      </c>
      <c r="C1402">
        <v>38.020036213503296</v>
      </c>
      <c r="D1402">
        <v>8.7430806935356955</v>
      </c>
      <c r="E1402">
        <v>20.192951139430299</v>
      </c>
      <c r="F1402">
        <v>50.249506902728882</v>
      </c>
      <c r="G1402">
        <v>101.30604412039203</v>
      </c>
    </row>
    <row r="1403" spans="1:7" x14ac:dyDescent="0.3">
      <c r="A1403">
        <v>54.162267902733547</v>
      </c>
      <c r="B1403">
        <v>31.411357120809008</v>
      </c>
      <c r="C1403">
        <v>67.395239691427619</v>
      </c>
      <c r="D1403">
        <v>13.955599648670415</v>
      </c>
      <c r="E1403">
        <v>13.363351085187301</v>
      </c>
      <c r="F1403">
        <v>45.899519483981557</v>
      </c>
      <c r="G1403">
        <v>91.144855880257367</v>
      </c>
    </row>
    <row r="1404" spans="1:7" x14ac:dyDescent="0.3">
      <c r="A1404">
        <v>24.466714836013551</v>
      </c>
      <c r="B1404">
        <v>70.536407635847908</v>
      </c>
      <c r="C1404">
        <v>145.09728431987122</v>
      </c>
      <c r="D1404">
        <v>-161.95385704629473</v>
      </c>
      <c r="E1404">
        <v>20.878977215645399</v>
      </c>
      <c r="F1404">
        <v>59.576921815583873</v>
      </c>
      <c r="G1404">
        <v>120.14106713658728</v>
      </c>
    </row>
    <row r="1405" spans="1:7" x14ac:dyDescent="0.3">
      <c r="A1405">
        <v>64.246733140950099</v>
      </c>
      <c r="B1405">
        <v>72.418219045276246</v>
      </c>
      <c r="C1405">
        <v>148.93343590104706</v>
      </c>
      <c r="D1405">
        <v>-88.146333859717004</v>
      </c>
      <c r="E1405">
        <v>24.523953633900401</v>
      </c>
      <c r="F1405">
        <v>57.068494856121411</v>
      </c>
      <c r="G1405">
        <v>115.00658154195476</v>
      </c>
    </row>
    <row r="1406" spans="1:7" x14ac:dyDescent="0.3">
      <c r="A1406">
        <v>61.958895154454851</v>
      </c>
      <c r="B1406">
        <v>27.584958614791049</v>
      </c>
      <c r="C1406">
        <v>59.34156294760988</v>
      </c>
      <c r="D1406">
        <v>41.625770977566106</v>
      </c>
      <c r="E1406">
        <v>28.2123228269222</v>
      </c>
      <c r="F1406">
        <v>48.754963150214003</v>
      </c>
      <c r="G1406">
        <v>96.909726819010842</v>
      </c>
    </row>
    <row r="1407" spans="1:7" x14ac:dyDescent="0.3">
      <c r="A1407">
        <v>64.168310269744012</v>
      </c>
      <c r="B1407">
        <v>57.918317329498883</v>
      </c>
      <c r="C1407">
        <v>120.18229669851864</v>
      </c>
      <c r="D1407">
        <v>-45.189316477128415</v>
      </c>
      <c r="E1407">
        <v>13.9960245536799</v>
      </c>
      <c r="F1407">
        <v>49.834272730109753</v>
      </c>
      <c r="G1407">
        <v>98.974810361528981</v>
      </c>
    </row>
    <row r="1408" spans="1:7" x14ac:dyDescent="0.3">
      <c r="A1408">
        <v>65.40772961031044</v>
      </c>
      <c r="B1408">
        <v>15.631309179395423</v>
      </c>
      <c r="C1408">
        <v>35.298136809614341</v>
      </c>
      <c r="D1408">
        <v>84.577836769608197</v>
      </c>
      <c r="E1408">
        <v>23.848093486985999</v>
      </c>
      <c r="F1408">
        <v>50.078506413996806</v>
      </c>
      <c r="G1408">
        <v>99.962260480673294</v>
      </c>
    </row>
    <row r="1409" spans="1:7" x14ac:dyDescent="0.3">
      <c r="A1409">
        <v>52.832448888348743</v>
      </c>
      <c r="B1409">
        <v>21.988056854429008</v>
      </c>
      <c r="C1409">
        <v>48.279372870450501</v>
      </c>
      <c r="D1409">
        <v>39.961221101614413</v>
      </c>
      <c r="E1409">
        <v>21.440344406375601</v>
      </c>
      <c r="F1409">
        <v>53.362884635517332</v>
      </c>
      <c r="G1409">
        <v>106.11961356221202</v>
      </c>
    </row>
    <row r="1410" spans="1:7" x14ac:dyDescent="0.3">
      <c r="A1410">
        <v>62.9729479482667</v>
      </c>
      <c r="B1410">
        <v>52.138111272071193</v>
      </c>
      <c r="C1410">
        <v>109.01717594603019</v>
      </c>
      <c r="D1410">
        <v>-30.837348439072301</v>
      </c>
      <c r="E1410">
        <v>21.3559268046155</v>
      </c>
      <c r="F1410">
        <v>56.52714252134605</v>
      </c>
      <c r="G1410">
        <v>113.45549019665894</v>
      </c>
    </row>
    <row r="1411" spans="1:7" x14ac:dyDescent="0.3">
      <c r="A1411">
        <v>48.436071655368302</v>
      </c>
      <c r="B1411">
        <v>40.193026979337169</v>
      </c>
      <c r="C1411">
        <v>84.535754873852937</v>
      </c>
      <c r="D1411">
        <v>-23.199907434371895</v>
      </c>
      <c r="E1411">
        <v>31.332268582798999</v>
      </c>
      <c r="F1411">
        <v>56.512740305134386</v>
      </c>
      <c r="G1411">
        <v>113.72841044075363</v>
      </c>
    </row>
    <row r="1412" spans="1:7" x14ac:dyDescent="0.3">
      <c r="A1412">
        <v>38.395135293062602</v>
      </c>
      <c r="B1412">
        <v>24.703478905010826</v>
      </c>
      <c r="C1412">
        <v>53.659288373940427</v>
      </c>
      <c r="D1412">
        <v>3.0191243402665009</v>
      </c>
      <c r="E1412">
        <v>22.255761113593501</v>
      </c>
      <c r="F1412">
        <v>49.617735267035613</v>
      </c>
      <c r="G1412">
        <v>99.21250652576137</v>
      </c>
    </row>
    <row r="1413" spans="1:7" x14ac:dyDescent="0.3">
      <c r="A1413">
        <v>53.561080059201146</v>
      </c>
      <c r="B1413">
        <v>21.920751213129659</v>
      </c>
      <c r="C1413">
        <v>48.626385583255022</v>
      </c>
      <c r="D1413">
        <v>40.898119415407109</v>
      </c>
      <c r="E1413">
        <v>15.644898928925199</v>
      </c>
      <c r="F1413">
        <v>55.778767562393753</v>
      </c>
      <c r="G1413">
        <v>112.37662183340176</v>
      </c>
    </row>
    <row r="1414" spans="1:7" x14ac:dyDescent="0.3">
      <c r="A1414">
        <v>63.230780135586485</v>
      </c>
      <c r="B1414">
        <v>40.943506755237507</v>
      </c>
      <c r="C1414">
        <v>86.029776899744391</v>
      </c>
      <c r="D1414">
        <v>4.1491439991098105</v>
      </c>
      <c r="E1414">
        <v>12.4749057338932</v>
      </c>
      <c r="F1414">
        <v>49.345302352720239</v>
      </c>
      <c r="G1414">
        <v>98.694941575333814</v>
      </c>
    </row>
    <row r="1415" spans="1:7" x14ac:dyDescent="0.3">
      <c r="A1415">
        <v>20.768620042493247</v>
      </c>
      <c r="B1415">
        <v>44.006519344698013</v>
      </c>
      <c r="C1415">
        <v>92.695491033312422</v>
      </c>
      <c r="D1415">
        <v>-90.770769222908598</v>
      </c>
      <c r="E1415">
        <v>12.5398644695094</v>
      </c>
      <c r="F1415">
        <v>44.984065243665441</v>
      </c>
      <c r="G1415">
        <v>89.781421485300697</v>
      </c>
    </row>
    <row r="1416" spans="1:7" x14ac:dyDescent="0.3">
      <c r="A1416">
        <v>40.7610234131091</v>
      </c>
      <c r="B1416">
        <v>16.123830698828019</v>
      </c>
      <c r="C1416">
        <v>36.546404463063901</v>
      </c>
      <c r="D1416">
        <v>33.412580606682596</v>
      </c>
      <c r="E1416">
        <v>28.141962539550299</v>
      </c>
      <c r="F1416">
        <v>45.215156691065729</v>
      </c>
      <c r="G1416">
        <v>90.464995651066261</v>
      </c>
    </row>
    <row r="1417" spans="1:7" x14ac:dyDescent="0.3">
      <c r="A1417">
        <v>26.159087256200095</v>
      </c>
      <c r="B1417">
        <v>77.422616875142467</v>
      </c>
      <c r="C1417">
        <v>159.15904596528213</v>
      </c>
      <c r="D1417">
        <v>-179.65547204043258</v>
      </c>
      <c r="E1417">
        <v>24.443188719933602</v>
      </c>
      <c r="F1417">
        <v>46.454177860202698</v>
      </c>
      <c r="G1417">
        <v>93.004822628693063</v>
      </c>
    </row>
    <row r="1418" spans="1:7" x14ac:dyDescent="0.3">
      <c r="A1418">
        <v>68.927087266838683</v>
      </c>
      <c r="B1418">
        <v>78.173936016039804</v>
      </c>
      <c r="C1418">
        <v>160.66310081770376</v>
      </c>
      <c r="D1418">
        <v>-96.37488230335407</v>
      </c>
      <c r="E1418">
        <v>17.923751806353302</v>
      </c>
      <c r="F1418">
        <v>48.005310516736508</v>
      </c>
      <c r="G1418">
        <v>95.598850690863358</v>
      </c>
    </row>
    <row r="1419" spans="1:7" x14ac:dyDescent="0.3">
      <c r="A1419">
        <v>60.983064448061533</v>
      </c>
      <c r="B1419">
        <v>77.968673686376917</v>
      </c>
      <c r="C1419">
        <v>160.64760098559356</v>
      </c>
      <c r="D1419">
        <v>-112.23968511788947</v>
      </c>
      <c r="E1419">
        <v>20.679891647049701</v>
      </c>
      <c r="F1419">
        <v>48.41469867089944</v>
      </c>
      <c r="G1419">
        <v>96.229360091808999</v>
      </c>
    </row>
    <row r="1420" spans="1:7" x14ac:dyDescent="0.3">
      <c r="A1420">
        <v>51.300745326137005</v>
      </c>
      <c r="B1420">
        <v>14.926062213367047</v>
      </c>
      <c r="C1420">
        <v>34.792236975870267</v>
      </c>
      <c r="D1420">
        <v>57.122491921641995</v>
      </c>
      <c r="E1420">
        <v>20.517446930363398</v>
      </c>
      <c r="F1420">
        <v>45.5541773273888</v>
      </c>
      <c r="G1420">
        <v>91.339064185896788</v>
      </c>
    </row>
    <row r="1421" spans="1:7" x14ac:dyDescent="0.3">
      <c r="A1421">
        <v>68.825406828799458</v>
      </c>
      <c r="B1421">
        <v>78.905416701077769</v>
      </c>
      <c r="C1421">
        <v>162.13403420919184</v>
      </c>
      <c r="D1421">
        <v>-98.783986070519006</v>
      </c>
      <c r="E1421">
        <v>19.465020230788902</v>
      </c>
      <c r="F1421">
        <v>56.14939780596432</v>
      </c>
      <c r="G1421">
        <v>111.58411390529577</v>
      </c>
    </row>
    <row r="1422" spans="1:7" x14ac:dyDescent="0.3">
      <c r="A1422">
        <v>58.738381972418303</v>
      </c>
      <c r="B1422">
        <v>20.8718728162074</v>
      </c>
      <c r="C1422">
        <v>46.007290122846307</v>
      </c>
      <c r="D1422">
        <v>55.180196250682897</v>
      </c>
      <c r="E1422">
        <v>18.370275475</v>
      </c>
      <c r="F1422">
        <v>50.336265193279623</v>
      </c>
      <c r="G1422">
        <v>100.92167483767952</v>
      </c>
    </row>
    <row r="1423" spans="1:7" x14ac:dyDescent="0.3">
      <c r="A1423">
        <v>33.189298906170734</v>
      </c>
      <c r="B1423">
        <v>19.664811919445196</v>
      </c>
      <c r="C1423">
        <v>43.897588597482219</v>
      </c>
      <c r="D1423">
        <v>7.2456398158220026</v>
      </c>
      <c r="E1423">
        <v>18.0518548210724</v>
      </c>
      <c r="F1423">
        <v>54.663034379134963</v>
      </c>
      <c r="G1423">
        <v>110.14675875915408</v>
      </c>
    </row>
    <row r="1424" spans="1:7" x14ac:dyDescent="0.3">
      <c r="A1424">
        <v>66.583937668148764</v>
      </c>
      <c r="B1424">
        <v>66.999795173125449</v>
      </c>
      <c r="C1424">
        <v>138.58707217028041</v>
      </c>
      <c r="D1424">
        <v>-67.9570018456578</v>
      </c>
      <c r="E1424">
        <v>17.519681709620698</v>
      </c>
      <c r="F1424">
        <v>44.323460340375199</v>
      </c>
      <c r="G1424">
        <v>89.608985873238581</v>
      </c>
    </row>
    <row r="1425" spans="1:7" x14ac:dyDescent="0.3">
      <c r="A1425">
        <v>60.952525343767846</v>
      </c>
      <c r="B1425">
        <v>75.562010566715301</v>
      </c>
      <c r="C1425">
        <v>155.59071135111537</v>
      </c>
      <c r="D1425">
        <v>-104.71768823497131</v>
      </c>
      <c r="E1425">
        <v>25.216619249517102</v>
      </c>
      <c r="F1425">
        <v>50.991712088380176</v>
      </c>
      <c r="G1425">
        <v>102.39753183835784</v>
      </c>
    </row>
    <row r="1426" spans="1:7" x14ac:dyDescent="0.3">
      <c r="A1426">
        <v>33.847936053320652</v>
      </c>
      <c r="B1426">
        <v>35.356668872905416</v>
      </c>
      <c r="C1426">
        <v>75.646140223707746</v>
      </c>
      <c r="D1426">
        <v>-39.045728440978493</v>
      </c>
      <c r="E1426">
        <v>31.761226953376799</v>
      </c>
      <c r="F1426">
        <v>46.997423148816658</v>
      </c>
      <c r="G1426">
        <v>94.367719914420988</v>
      </c>
    </row>
    <row r="1427" spans="1:7" x14ac:dyDescent="0.3">
      <c r="A1427">
        <v>20.817967475655792</v>
      </c>
      <c r="B1427">
        <v>68.79288496337557</v>
      </c>
      <c r="C1427">
        <v>141.77903622451339</v>
      </c>
      <c r="D1427">
        <v>-164.27546217911316</v>
      </c>
      <c r="E1427">
        <v>25.119413233292899</v>
      </c>
      <c r="F1427">
        <v>51.318048890338233</v>
      </c>
      <c r="G1427">
        <v>103.511271150212</v>
      </c>
    </row>
    <row r="1428" spans="1:7" x14ac:dyDescent="0.3">
      <c r="A1428">
        <v>20.661379991601436</v>
      </c>
      <c r="B1428">
        <v>64.398112783524994</v>
      </c>
      <c r="C1428">
        <v>133.70849416965837</v>
      </c>
      <c r="D1428">
        <v>-152.48642989044069</v>
      </c>
      <c r="E1428">
        <v>17.611937499390699</v>
      </c>
      <c r="F1428">
        <v>57.522535423641585</v>
      </c>
      <c r="G1428">
        <v>114.33892087796828</v>
      </c>
    </row>
    <row r="1429" spans="1:7" x14ac:dyDescent="0.3">
      <c r="A1429">
        <v>37.294041087203453</v>
      </c>
      <c r="B1429">
        <v>58.58351353906513</v>
      </c>
      <c r="C1429">
        <v>121.83007112127602</v>
      </c>
      <c r="D1429">
        <v>-101.40878026965851</v>
      </c>
      <c r="E1429">
        <v>15.6866889543013</v>
      </c>
      <c r="F1429">
        <v>43.955322399021533</v>
      </c>
      <c r="G1429">
        <v>87.123257848256301</v>
      </c>
    </row>
    <row r="1430" spans="1:7" x14ac:dyDescent="0.3">
      <c r="A1430">
        <v>26.816868671294905</v>
      </c>
      <c r="B1430">
        <v>56.704887001914415</v>
      </c>
      <c r="C1430">
        <v>118.2719605109305</v>
      </c>
      <c r="D1430">
        <v>-117.02754890891302</v>
      </c>
      <c r="E1430">
        <v>20.340065280651199</v>
      </c>
      <c r="F1430">
        <v>55.254396058978998</v>
      </c>
      <c r="G1430">
        <v>109.77935422572801</v>
      </c>
    </row>
    <row r="1431" spans="1:7" x14ac:dyDescent="0.3">
      <c r="A1431">
        <v>59.06272540955414</v>
      </c>
      <c r="B1431">
        <v>69.949320905387964</v>
      </c>
      <c r="C1431">
        <v>144.00612108863334</v>
      </c>
      <c r="D1431">
        <v>-91.125578571556886</v>
      </c>
      <c r="E1431">
        <v>19.873683529633301</v>
      </c>
      <c r="F1431">
        <v>54.354482931328072</v>
      </c>
      <c r="G1431">
        <v>108.85460054851235</v>
      </c>
    </row>
    <row r="1432" spans="1:7" x14ac:dyDescent="0.3">
      <c r="A1432">
        <v>56.058411014697199</v>
      </c>
      <c r="B1432">
        <v>64.803981295998014</v>
      </c>
      <c r="C1432">
        <v>134.59185165535581</v>
      </c>
      <c r="D1432">
        <v>-83.017009398815304</v>
      </c>
      <c r="E1432">
        <v>19.972456535143799</v>
      </c>
      <c r="F1432">
        <v>46.897192092535278</v>
      </c>
      <c r="G1432">
        <v>94.164234112295645</v>
      </c>
    </row>
    <row r="1433" spans="1:7" x14ac:dyDescent="0.3">
      <c r="A1433">
        <v>60.930039001491849</v>
      </c>
      <c r="B1433">
        <v>12.227625782467209</v>
      </c>
      <c r="C1433">
        <v>29.199120231109273</v>
      </c>
      <c r="D1433">
        <v>84.768255449167896</v>
      </c>
      <c r="E1433">
        <v>11.349152404183201</v>
      </c>
      <c r="F1433">
        <v>49.470933638427447</v>
      </c>
      <c r="G1433">
        <v>98.825463149710956</v>
      </c>
    </row>
    <row r="1434" spans="1:7" x14ac:dyDescent="0.3">
      <c r="A1434">
        <v>47.659659640464852</v>
      </c>
      <c r="B1434">
        <v>44.262165156541649</v>
      </c>
      <c r="C1434">
        <v>93.205893519962032</v>
      </c>
      <c r="D1434">
        <v>-37.754065714970707</v>
      </c>
      <c r="E1434">
        <v>20.887665666567202</v>
      </c>
      <c r="F1434">
        <v>48.708936688192715</v>
      </c>
      <c r="G1434">
        <v>97.185643125488113</v>
      </c>
    </row>
    <row r="1435" spans="1:7" x14ac:dyDescent="0.3">
      <c r="A1435">
        <v>22.500085921110248</v>
      </c>
      <c r="B1435">
        <v>44.824430313882509</v>
      </c>
      <c r="C1435">
        <v>94.177341952085754</v>
      </c>
      <c r="D1435">
        <v>-89.529951769863004</v>
      </c>
      <c r="E1435">
        <v>9.2063366675974301</v>
      </c>
      <c r="F1435">
        <v>39.603873090089543</v>
      </c>
      <c r="G1435">
        <v>80.132697412077448</v>
      </c>
    </row>
    <row r="1436" spans="1:7" x14ac:dyDescent="0.3">
      <c r="A1436">
        <v>45.104863694615744</v>
      </c>
      <c r="B1436">
        <v>17.01535532143907</v>
      </c>
      <c r="C1436">
        <v>38.810331797403379</v>
      </c>
      <c r="D1436">
        <v>38.705381664918605</v>
      </c>
      <c r="E1436">
        <v>17.477507054044501</v>
      </c>
      <c r="F1436">
        <v>42.194948066747777</v>
      </c>
      <c r="G1436">
        <v>83.482900595010051</v>
      </c>
    </row>
    <row r="1437" spans="1:7" x14ac:dyDescent="0.3">
      <c r="A1437">
        <v>68.238604752893394</v>
      </c>
      <c r="B1437">
        <v>17.777986850881568</v>
      </c>
      <c r="C1437">
        <v>40.167061764213422</v>
      </c>
      <c r="D1437">
        <v>82.938375002626387</v>
      </c>
      <c r="E1437">
        <v>19.290119299169302</v>
      </c>
      <c r="F1437">
        <v>43.049857372209857</v>
      </c>
      <c r="G1437">
        <v>86.637553391423396</v>
      </c>
    </row>
    <row r="1438" spans="1:7" x14ac:dyDescent="0.3">
      <c r="A1438">
        <v>29.009191737889296</v>
      </c>
      <c r="B1438">
        <v>61.082144747039003</v>
      </c>
      <c r="C1438">
        <v>127.13354219538788</v>
      </c>
      <c r="D1438">
        <v>-125.9313160494882</v>
      </c>
      <c r="E1438">
        <v>23.386903780394999</v>
      </c>
      <c r="F1438">
        <v>50.36862711714911</v>
      </c>
      <c r="G1438">
        <v>101.42150584682025</v>
      </c>
    </row>
    <row r="1439" spans="1:7" x14ac:dyDescent="0.3">
      <c r="A1439">
        <v>63.700032549471096</v>
      </c>
      <c r="B1439">
        <v>71.213920517584612</v>
      </c>
      <c r="C1439">
        <v>146.92716372833939</v>
      </c>
      <c r="D1439">
        <v>-86.231223162978381</v>
      </c>
      <c r="E1439">
        <v>19.511625230196099</v>
      </c>
      <c r="F1439">
        <v>53.673041303145141</v>
      </c>
      <c r="G1439">
        <v>108.00849848259344</v>
      </c>
    </row>
    <row r="1440" spans="1:7" x14ac:dyDescent="0.3">
      <c r="A1440">
        <v>20.631990988945201</v>
      </c>
      <c r="B1440">
        <v>27.438734391457672</v>
      </c>
      <c r="C1440">
        <v>59.54346954509974</v>
      </c>
      <c r="D1440">
        <v>-41.330807040139199</v>
      </c>
      <c r="E1440">
        <v>10.735043246582901</v>
      </c>
      <c r="F1440">
        <v>50.07287794344348</v>
      </c>
      <c r="G1440">
        <v>100.51354787484289</v>
      </c>
    </row>
    <row r="1441" spans="1:7" x14ac:dyDescent="0.3">
      <c r="A1441">
        <v>22.199803289097037</v>
      </c>
      <c r="B1441">
        <v>17.723327955010763</v>
      </c>
      <c r="C1441">
        <v>40.151205802607194</v>
      </c>
      <c r="D1441">
        <v>-9.1154510668187996</v>
      </c>
      <c r="E1441">
        <v>20.4456378228425</v>
      </c>
      <c r="F1441">
        <v>54.803017691843202</v>
      </c>
      <c r="G1441">
        <v>108.69454774105017</v>
      </c>
    </row>
    <row r="1442" spans="1:7" x14ac:dyDescent="0.3">
      <c r="A1442">
        <v>21.302549843548448</v>
      </c>
      <c r="B1442">
        <v>12.669739279015992</v>
      </c>
      <c r="C1442">
        <v>29.94311656239881</v>
      </c>
      <c r="D1442">
        <v>4.3976150453629046</v>
      </c>
      <c r="E1442">
        <v>17.322343815134499</v>
      </c>
      <c r="F1442">
        <v>44.685254070169016</v>
      </c>
      <c r="G1442">
        <v>90.235587751132826</v>
      </c>
    </row>
    <row r="1443" spans="1:7" x14ac:dyDescent="0.3">
      <c r="A1443">
        <v>54.605592049189099</v>
      </c>
      <c r="B1443">
        <v>61.288225339150678</v>
      </c>
      <c r="C1443">
        <v>127.54622552821347</v>
      </c>
      <c r="D1443">
        <v>-75.357356043953303</v>
      </c>
      <c r="E1443">
        <v>22.237235745894601</v>
      </c>
      <c r="F1443">
        <v>53.000554756290676</v>
      </c>
      <c r="G1443">
        <v>105.59292864562372</v>
      </c>
    </row>
    <row r="1444" spans="1:7" x14ac:dyDescent="0.3">
      <c r="A1444">
        <v>31.014115340392451</v>
      </c>
      <c r="B1444">
        <v>74.51317632219704</v>
      </c>
      <c r="C1444">
        <v>153.4076626115197</v>
      </c>
      <c r="D1444">
        <v>-161.32091049343268</v>
      </c>
      <c r="E1444">
        <v>21.390652160774302</v>
      </c>
      <c r="F1444">
        <v>48.692683511694213</v>
      </c>
      <c r="G1444">
        <v>97.445628929017715</v>
      </c>
    </row>
    <row r="1445" spans="1:7" x14ac:dyDescent="0.3">
      <c r="A1445">
        <v>30.404173997022596</v>
      </c>
      <c r="B1445">
        <v>24.30886065609107</v>
      </c>
      <c r="C1445">
        <v>52.992642672424104</v>
      </c>
      <c r="D1445">
        <v>-11.963127549182097</v>
      </c>
      <c r="E1445">
        <v>17.028267178763201</v>
      </c>
      <c r="F1445">
        <v>61.033818716563587</v>
      </c>
      <c r="G1445">
        <v>121.75603056047474</v>
      </c>
    </row>
    <row r="1446" spans="1:7" x14ac:dyDescent="0.3">
      <c r="A1446">
        <v>31.968412443568269</v>
      </c>
      <c r="B1446">
        <v>78.518994575493835</v>
      </c>
      <c r="C1446">
        <v>161.25015783512589</v>
      </c>
      <c r="D1446">
        <v>-171.17255518569473</v>
      </c>
      <c r="E1446">
        <v>19.019182188600201</v>
      </c>
      <c r="F1446">
        <v>44.821236818291148</v>
      </c>
      <c r="G1446">
        <v>89.033315825838713</v>
      </c>
    </row>
    <row r="1447" spans="1:7" x14ac:dyDescent="0.3">
      <c r="A1447">
        <v>58.194753872651653</v>
      </c>
      <c r="B1447">
        <v>10.739901181824679</v>
      </c>
      <c r="C1447">
        <v>25.567836310038462</v>
      </c>
      <c r="D1447">
        <v>84.742988657142902</v>
      </c>
      <c r="E1447">
        <v>27.464879337357502</v>
      </c>
      <c r="F1447">
        <v>50.446035553733005</v>
      </c>
      <c r="G1447">
        <v>101.90899132734171</v>
      </c>
    </row>
    <row r="1448" spans="1:7" x14ac:dyDescent="0.3">
      <c r="A1448">
        <v>47.80499240328146</v>
      </c>
      <c r="B1448">
        <v>78.326210733118714</v>
      </c>
      <c r="C1448">
        <v>161.53735180787186</v>
      </c>
      <c r="D1448">
        <v>-139.93005791041952</v>
      </c>
      <c r="E1448">
        <v>26.449789858721701</v>
      </c>
      <c r="F1448">
        <v>48.662343859482249</v>
      </c>
      <c r="G1448">
        <v>98.101283764109482</v>
      </c>
    </row>
    <row r="1449" spans="1:7" x14ac:dyDescent="0.3">
      <c r="A1449">
        <v>45.683570821027956</v>
      </c>
      <c r="B1449">
        <v>29.50650200297882</v>
      </c>
      <c r="C1449">
        <v>63.949760068944052</v>
      </c>
      <c r="D1449">
        <v>2.1648855182602063</v>
      </c>
      <c r="E1449">
        <v>22.212382551619701</v>
      </c>
      <c r="F1449">
        <v>56.928396746793211</v>
      </c>
      <c r="G1449">
        <v>113.24097286248946</v>
      </c>
    </row>
    <row r="1450" spans="1:7" x14ac:dyDescent="0.3">
      <c r="A1450">
        <v>32.797248991143199</v>
      </c>
      <c r="B1450">
        <v>56.535232193260022</v>
      </c>
      <c r="C1450">
        <v>117.35944286084496</v>
      </c>
      <c r="D1450">
        <v>-103.6984194964936</v>
      </c>
      <c r="E1450">
        <v>19.232008041224599</v>
      </c>
      <c r="F1450">
        <v>50.971386617098133</v>
      </c>
      <c r="G1450">
        <v>101.50479084768054</v>
      </c>
    </row>
    <row r="1451" spans="1:7" x14ac:dyDescent="0.3">
      <c r="A1451">
        <v>36.540406578083108</v>
      </c>
      <c r="B1451">
        <v>75.853637265496417</v>
      </c>
      <c r="C1451">
        <v>156.22191304632247</v>
      </c>
      <c r="D1451">
        <v>-154.48844629548319</v>
      </c>
      <c r="E1451">
        <v>18.319179054068901</v>
      </c>
      <c r="F1451">
        <v>52.728047737994096</v>
      </c>
      <c r="G1451">
        <v>106.32075903318766</v>
      </c>
    </row>
    <row r="1452" spans="1:7" x14ac:dyDescent="0.3">
      <c r="A1452">
        <v>36.464587331079144</v>
      </c>
      <c r="B1452">
        <v>23.821514470787541</v>
      </c>
      <c r="C1452">
        <v>52.547014950000843</v>
      </c>
      <c r="D1452">
        <v>0.82594160121740856</v>
      </c>
      <c r="E1452">
        <v>14.5778286303049</v>
      </c>
      <c r="F1452">
        <v>43.345838025664115</v>
      </c>
      <c r="G1452">
        <v>87.524802158307054</v>
      </c>
    </row>
    <row r="1453" spans="1:7" x14ac:dyDescent="0.3">
      <c r="A1453">
        <v>57.597031422055302</v>
      </c>
      <c r="B1453">
        <v>62.279529986051955</v>
      </c>
      <c r="C1453">
        <v>128.79251163597399</v>
      </c>
      <c r="D1453">
        <v>-71.243349633542195</v>
      </c>
      <c r="E1453">
        <v>21.281086884396601</v>
      </c>
      <c r="F1453">
        <v>53.72788783870736</v>
      </c>
      <c r="G1453">
        <v>108.06832149971791</v>
      </c>
    </row>
    <row r="1454" spans="1:7" x14ac:dyDescent="0.3">
      <c r="A1454">
        <v>34.081984174104946</v>
      </c>
      <c r="B1454">
        <v>42.05670597774062</v>
      </c>
      <c r="C1454">
        <v>88.92141497587042</v>
      </c>
      <c r="D1454">
        <v>-58.484613087359989</v>
      </c>
      <c r="E1454">
        <v>18.495372522768299</v>
      </c>
      <c r="F1454">
        <v>43.03995351573959</v>
      </c>
      <c r="G1454">
        <v>87.052087673674322</v>
      </c>
    </row>
    <row r="1455" spans="1:7" x14ac:dyDescent="0.3">
      <c r="A1455">
        <v>41.171477068060696</v>
      </c>
      <c r="B1455">
        <v>43.918686747578825</v>
      </c>
      <c r="C1455">
        <v>92.116832489879698</v>
      </c>
      <c r="D1455">
        <v>-49.097325894616077</v>
      </c>
      <c r="E1455">
        <v>13.874047093843</v>
      </c>
      <c r="F1455">
        <v>45.141887562385882</v>
      </c>
      <c r="G1455">
        <v>89.542255406514798</v>
      </c>
    </row>
    <row r="1456" spans="1:7" x14ac:dyDescent="0.3">
      <c r="A1456">
        <v>29.752234984498948</v>
      </c>
      <c r="B1456">
        <v>13.390226283183196</v>
      </c>
      <c r="C1456">
        <v>31.088324717025067</v>
      </c>
      <c r="D1456">
        <v>19.579684761175606</v>
      </c>
      <c r="E1456">
        <v>14.7950351519743</v>
      </c>
      <c r="F1456">
        <v>42.689916565156828</v>
      </c>
      <c r="G1456">
        <v>86.221476797683863</v>
      </c>
    </row>
    <row r="1457" spans="1:7" x14ac:dyDescent="0.3">
      <c r="A1457">
        <v>22.822856939612102</v>
      </c>
      <c r="B1457">
        <v>39.888109764078223</v>
      </c>
      <c r="C1457">
        <v>84.041462995029434</v>
      </c>
      <c r="D1457">
        <v>-73.685119891583199</v>
      </c>
      <c r="E1457">
        <v>24.3867032148931</v>
      </c>
      <c r="F1457">
        <v>54.121939558644939</v>
      </c>
      <c r="G1457">
        <v>109.0521878161542</v>
      </c>
    </row>
    <row r="1458" spans="1:7" x14ac:dyDescent="0.3">
      <c r="A1458">
        <v>66.284866504323446</v>
      </c>
      <c r="B1458">
        <v>64.873949049592781</v>
      </c>
      <c r="C1458">
        <v>134.24483356912435</v>
      </c>
      <c r="D1458">
        <v>-62.043726333911195</v>
      </c>
      <c r="E1458">
        <v>19.468398145811101</v>
      </c>
      <c r="F1458">
        <v>53.83764912817955</v>
      </c>
      <c r="G1458">
        <v>107.54952318207172</v>
      </c>
    </row>
    <row r="1459" spans="1:7" x14ac:dyDescent="0.3">
      <c r="A1459">
        <v>48.900145288285074</v>
      </c>
      <c r="B1459">
        <v>35.364806577252907</v>
      </c>
      <c r="C1459">
        <v>74.83207489660029</v>
      </c>
      <c r="D1459">
        <v>-7.7205756954272005</v>
      </c>
      <c r="E1459">
        <v>19.189961983661899</v>
      </c>
      <c r="F1459">
        <v>44.732231941735648</v>
      </c>
      <c r="G1459">
        <v>88.760287378722225</v>
      </c>
    </row>
    <row r="1460" spans="1:7" x14ac:dyDescent="0.3">
      <c r="A1460">
        <v>43.035276354094449</v>
      </c>
      <c r="B1460">
        <v>71.496826057427015</v>
      </c>
      <c r="C1460">
        <v>147.66741988409132</v>
      </c>
      <c r="D1460">
        <v>-128.6707890494111</v>
      </c>
      <c r="E1460">
        <v>22.821346359735202</v>
      </c>
      <c r="F1460">
        <v>52.31324083642636</v>
      </c>
      <c r="G1460">
        <v>104.75103734236708</v>
      </c>
    </row>
    <row r="1461" spans="1:7" x14ac:dyDescent="0.3">
      <c r="A1461">
        <v>51.986170837024396</v>
      </c>
      <c r="B1461">
        <v>38.318110512145495</v>
      </c>
      <c r="C1461">
        <v>81.480699463738773</v>
      </c>
      <c r="D1461">
        <v>-11.518490919558488</v>
      </c>
      <c r="E1461">
        <v>23.657441093444199</v>
      </c>
      <c r="F1461">
        <v>54.097690990887912</v>
      </c>
      <c r="G1461">
        <v>108.90866444052932</v>
      </c>
    </row>
    <row r="1462" spans="1:7" x14ac:dyDescent="0.3">
      <c r="A1462">
        <v>38.358175996780595</v>
      </c>
      <c r="B1462">
        <v>21.875316544426436</v>
      </c>
      <c r="C1462">
        <v>47.795222565810242</v>
      </c>
      <c r="D1462">
        <v>11.738684462643107</v>
      </c>
      <c r="E1462">
        <v>18.469918530017601</v>
      </c>
      <c r="F1462">
        <v>48.188183371049071</v>
      </c>
      <c r="G1462">
        <v>96.418445720732805</v>
      </c>
    </row>
    <row r="1463" spans="1:7" x14ac:dyDescent="0.3">
      <c r="A1463">
        <v>32.472151271418959</v>
      </c>
      <c r="B1463">
        <v>56.991138671432793</v>
      </c>
      <c r="C1463">
        <v>118.94095456403031</v>
      </c>
      <c r="D1463">
        <v>-106.72017588945472</v>
      </c>
      <c r="E1463">
        <v>15.9959021210984</v>
      </c>
      <c r="F1463">
        <v>40.033753240595289</v>
      </c>
      <c r="G1463">
        <v>80.462961005623541</v>
      </c>
    </row>
    <row r="1464" spans="1:7" x14ac:dyDescent="0.3">
      <c r="A1464">
        <v>55.050888787641099</v>
      </c>
      <c r="B1464">
        <v>15.995844810168027</v>
      </c>
      <c r="C1464">
        <v>36.394253523338413</v>
      </c>
      <c r="D1464">
        <v>62.220469786042202</v>
      </c>
      <c r="E1464">
        <v>24.6685482210417</v>
      </c>
      <c r="F1464">
        <v>50.084593842035439</v>
      </c>
      <c r="G1464">
        <v>99.584265394482557</v>
      </c>
    </row>
    <row r="1465" spans="1:7" x14ac:dyDescent="0.3">
      <c r="A1465">
        <v>56.402282251934338</v>
      </c>
      <c r="B1465">
        <v>75.872817231236283</v>
      </c>
      <c r="C1465">
        <v>156.34243789528369</v>
      </c>
      <c r="D1465">
        <v>-114.94542837210408</v>
      </c>
      <c r="E1465">
        <v>17.405802716347001</v>
      </c>
      <c r="F1465">
        <v>49.981741202281682</v>
      </c>
      <c r="G1465">
        <v>100.97380409844244</v>
      </c>
    </row>
    <row r="1466" spans="1:7" x14ac:dyDescent="0.3">
      <c r="A1466">
        <v>23.501996763507954</v>
      </c>
      <c r="B1466">
        <v>41.294251295382935</v>
      </c>
      <c r="C1466">
        <v>87.451947184405739</v>
      </c>
      <c r="D1466">
        <v>-77.441042762689506</v>
      </c>
      <c r="E1466">
        <v>17.7444041399004</v>
      </c>
      <c r="F1466">
        <v>54.299899095460404</v>
      </c>
      <c r="G1466">
        <v>108.36105977667246</v>
      </c>
    </row>
    <row r="1467" spans="1:7" x14ac:dyDescent="0.3">
      <c r="A1467">
        <v>23.776759585363251</v>
      </c>
      <c r="B1467">
        <v>47.33946852327076</v>
      </c>
      <c r="C1467">
        <v>99.33516963506051</v>
      </c>
      <c r="D1467">
        <v>-94.711041507647693</v>
      </c>
      <c r="E1467">
        <v>31.535884830822699</v>
      </c>
      <c r="F1467">
        <v>49.011923448231549</v>
      </c>
      <c r="G1467">
        <v>97.759156812750575</v>
      </c>
    </row>
    <row r="1468" spans="1:7" x14ac:dyDescent="0.3">
      <c r="A1468">
        <v>43.716098880729106</v>
      </c>
      <c r="B1468">
        <v>66.929360335232886</v>
      </c>
      <c r="C1468">
        <v>138.63039520379829</v>
      </c>
      <c r="D1468">
        <v>-113.75764461454041</v>
      </c>
      <c r="E1468">
        <v>24.8163228619831</v>
      </c>
      <c r="F1468">
        <v>52.183224006149608</v>
      </c>
      <c r="G1468">
        <v>103.67557177517291</v>
      </c>
    </row>
    <row r="1469" spans="1:7" x14ac:dyDescent="0.3">
      <c r="A1469">
        <v>33.041122134265507</v>
      </c>
      <c r="B1469">
        <v>61.710536689742305</v>
      </c>
      <c r="C1469">
        <v>128.4009385811303</v>
      </c>
      <c r="D1469">
        <v>-119.76798357720021</v>
      </c>
      <c r="E1469">
        <v>28.6928295152488</v>
      </c>
      <c r="F1469">
        <v>48.663652181664702</v>
      </c>
      <c r="G1469">
        <v>96.801520498046443</v>
      </c>
    </row>
    <row r="1470" spans="1:7" x14ac:dyDescent="0.3">
      <c r="A1470">
        <v>54.075901915907046</v>
      </c>
      <c r="B1470">
        <v>25.207969661534545</v>
      </c>
      <c r="C1470">
        <v>54.674684225441787</v>
      </c>
      <c r="D1470">
        <v>32.858017475907999</v>
      </c>
      <c r="E1470">
        <v>19.337758419398</v>
      </c>
      <c r="F1470">
        <v>49.245570393674505</v>
      </c>
      <c r="G1470">
        <v>97.777408795157967</v>
      </c>
    </row>
    <row r="1471" spans="1:7" x14ac:dyDescent="0.3">
      <c r="A1471">
        <v>44.988661168134513</v>
      </c>
      <c r="B1471">
        <v>75.98759899483764</v>
      </c>
      <c r="C1471">
        <v>156.69209203282713</v>
      </c>
      <c r="D1471">
        <v>-138.29699552456583</v>
      </c>
      <c r="E1471">
        <v>14.428008940578099</v>
      </c>
      <c r="F1471">
        <v>49.326072824155105</v>
      </c>
      <c r="G1471">
        <v>98.634347808114256</v>
      </c>
    </row>
    <row r="1472" spans="1:7" x14ac:dyDescent="0.3">
      <c r="A1472">
        <v>62.050512353093794</v>
      </c>
      <c r="B1472">
        <v>58.343033072400459</v>
      </c>
      <c r="C1472">
        <v>120.71590638008895</v>
      </c>
      <c r="D1472">
        <v>-50.225088422106992</v>
      </c>
      <c r="E1472">
        <v>24.037744773966001</v>
      </c>
      <c r="F1472">
        <v>52.494400600046781</v>
      </c>
      <c r="G1472">
        <v>104.02100327797156</v>
      </c>
    </row>
    <row r="1473" spans="1:7" x14ac:dyDescent="0.3">
      <c r="A1473">
        <v>58.496820970244656</v>
      </c>
      <c r="B1473">
        <v>25.938125342723026</v>
      </c>
      <c r="C1473">
        <v>55.854751588960902</v>
      </c>
      <c r="D1473">
        <v>39.930281779849793</v>
      </c>
      <c r="E1473">
        <v>16.0170322702246</v>
      </c>
      <c r="F1473">
        <v>54.766994090451483</v>
      </c>
      <c r="G1473">
        <v>109.01061506042602</v>
      </c>
    </row>
    <row r="1474" spans="1:7" x14ac:dyDescent="0.3">
      <c r="A1474">
        <v>65.761449446095853</v>
      </c>
      <c r="B1474">
        <v>55.395559892485565</v>
      </c>
      <c r="C1474">
        <v>115.28024139410435</v>
      </c>
      <c r="D1474">
        <v>-34.652145349813821</v>
      </c>
      <c r="E1474">
        <v>22.0427514049384</v>
      </c>
      <c r="F1474">
        <v>45.11277623830847</v>
      </c>
      <c r="G1474">
        <v>90.593311786649437</v>
      </c>
    </row>
    <row r="1475" spans="1:7" x14ac:dyDescent="0.3">
      <c r="A1475">
        <v>30.056956405230693</v>
      </c>
      <c r="B1475">
        <v>77.602831429342316</v>
      </c>
      <c r="C1475">
        <v>159.85489679615461</v>
      </c>
      <c r="D1475">
        <v>-172.90319909052079</v>
      </c>
      <c r="E1475">
        <v>15.6637975244063</v>
      </c>
      <c r="F1475">
        <v>52.649545726012434</v>
      </c>
      <c r="G1475">
        <v>104.81747774533682</v>
      </c>
    </row>
    <row r="1476" spans="1:7" x14ac:dyDescent="0.3">
      <c r="A1476">
        <v>66.43376940073405</v>
      </c>
      <c r="B1476">
        <v>13.932756951416316</v>
      </c>
      <c r="C1476">
        <v>31.987069607024306</v>
      </c>
      <c r="D1476">
        <v>91.595037807541587</v>
      </c>
      <c r="E1476">
        <v>24.867407558659998</v>
      </c>
      <c r="F1476">
        <v>53.174856574624101</v>
      </c>
      <c r="G1476">
        <v>106.84274021372867</v>
      </c>
    </row>
    <row r="1477" spans="1:7" x14ac:dyDescent="0.3">
      <c r="A1477">
        <v>26.531796105268896</v>
      </c>
      <c r="B1477">
        <v>63.186789573746594</v>
      </c>
      <c r="C1477">
        <v>130.40613224438704</v>
      </c>
      <c r="D1477">
        <v>-135.7935302325794</v>
      </c>
      <c r="E1477">
        <v>18.255773610803399</v>
      </c>
      <c r="F1477">
        <v>55.628834803196114</v>
      </c>
      <c r="G1477">
        <v>111.27205260040728</v>
      </c>
    </row>
    <row r="1478" spans="1:7" x14ac:dyDescent="0.3">
      <c r="A1478">
        <v>46.059728788013651</v>
      </c>
      <c r="B1478">
        <v>34.288752274837634</v>
      </c>
      <c r="C1478">
        <v>72.931328271299677</v>
      </c>
      <c r="D1478">
        <v>-10.551137989781594</v>
      </c>
      <c r="E1478">
        <v>15.6384063947428</v>
      </c>
      <c r="F1478">
        <v>49.287653716744188</v>
      </c>
      <c r="G1478">
        <v>98.921446328461158</v>
      </c>
    </row>
    <row r="1479" spans="1:7" x14ac:dyDescent="0.3">
      <c r="A1479">
        <v>40.092817497110204</v>
      </c>
      <c r="B1479">
        <v>11.357477564500609</v>
      </c>
      <c r="C1479">
        <v>27.415700597750345</v>
      </c>
      <c r="D1479">
        <v>45.76814507903309</v>
      </c>
      <c r="E1479">
        <v>13.4090387088293</v>
      </c>
      <c r="F1479">
        <v>55.502512751145012</v>
      </c>
      <c r="G1479">
        <v>110.80074949903114</v>
      </c>
    </row>
    <row r="1480" spans="1:7" x14ac:dyDescent="0.3">
      <c r="A1480">
        <v>60.909214701936406</v>
      </c>
      <c r="B1480">
        <v>23.149780058200605</v>
      </c>
      <c r="C1480">
        <v>50.855266276163974</v>
      </c>
      <c r="D1480">
        <v>52.252063499809196</v>
      </c>
      <c r="E1480">
        <v>23.993324563454301</v>
      </c>
      <c r="F1480">
        <v>51.44414758164087</v>
      </c>
      <c r="G1480">
        <v>103.32605937842254</v>
      </c>
    </row>
    <row r="1481" spans="1:7" x14ac:dyDescent="0.3">
      <c r="A1481">
        <v>41.016800446622945</v>
      </c>
      <c r="B1481">
        <v>50.01331445732324</v>
      </c>
      <c r="C1481">
        <v>104.09765852550528</v>
      </c>
      <c r="D1481">
        <v>-67.372565295455686</v>
      </c>
      <c r="E1481">
        <v>25.5606798986</v>
      </c>
      <c r="F1481">
        <v>55.28825357304747</v>
      </c>
      <c r="G1481">
        <v>110.31366565094795</v>
      </c>
    </row>
    <row r="1482" spans="1:7" x14ac:dyDescent="0.3">
      <c r="A1482">
        <v>24.716576169373401</v>
      </c>
      <c r="B1482">
        <v>10.490651709726672</v>
      </c>
      <c r="C1482">
        <v>25.301354638427153</v>
      </c>
      <c r="D1482">
        <v>18.186236697052703</v>
      </c>
      <c r="E1482">
        <v>26.308381756171901</v>
      </c>
      <c r="F1482">
        <v>58.521654832937713</v>
      </c>
      <c r="G1482">
        <v>116.095211890795</v>
      </c>
    </row>
    <row r="1483" spans="1:7" x14ac:dyDescent="0.3">
      <c r="A1483">
        <v>43.6556073727334</v>
      </c>
      <c r="B1483">
        <v>58.077621757426648</v>
      </c>
      <c r="C1483">
        <v>120.37392552786024</v>
      </c>
      <c r="D1483">
        <v>-86.502079897601902</v>
      </c>
      <c r="E1483">
        <v>22.992480087070199</v>
      </c>
      <c r="F1483">
        <v>47.101315527789062</v>
      </c>
      <c r="G1483">
        <v>93.541596802299907</v>
      </c>
    </row>
    <row r="1484" spans="1:7" x14ac:dyDescent="0.3">
      <c r="A1484">
        <v>54.53809547964191</v>
      </c>
      <c r="B1484">
        <v>57.111962679459495</v>
      </c>
      <c r="C1484">
        <v>118.96746099717504</v>
      </c>
      <c r="D1484">
        <v>-62.628035279956308</v>
      </c>
      <c r="E1484">
        <v>20.788715911942798</v>
      </c>
      <c r="F1484">
        <v>41.202024768325039</v>
      </c>
      <c r="G1484">
        <v>82.311949078808695</v>
      </c>
    </row>
    <row r="1485" spans="1:7" x14ac:dyDescent="0.3">
      <c r="A1485">
        <v>30.146425719441105</v>
      </c>
      <c r="B1485">
        <v>61.703332964033073</v>
      </c>
      <c r="C1485">
        <v>128.25409041859078</v>
      </c>
      <c r="D1485">
        <v>-125.33716977311221</v>
      </c>
      <c r="E1485">
        <v>18.484585178770299</v>
      </c>
      <c r="F1485">
        <v>57.628540095380245</v>
      </c>
      <c r="G1485">
        <v>115.46558605774291</v>
      </c>
    </row>
    <row r="1486" spans="1:7" x14ac:dyDescent="0.3">
      <c r="A1486">
        <v>39.217458343944394</v>
      </c>
      <c r="B1486">
        <v>44.762219536181696</v>
      </c>
      <c r="C1486">
        <v>94.30635692162106</v>
      </c>
      <c r="D1486">
        <v>-56.288671736091089</v>
      </c>
      <c r="E1486">
        <v>15.1889898224321</v>
      </c>
      <c r="F1486">
        <v>53.239520418681039</v>
      </c>
      <c r="G1486">
        <v>107.13851365968175</v>
      </c>
    </row>
    <row r="1487" spans="1:7" x14ac:dyDescent="0.3">
      <c r="A1487">
        <v>46.354725737824857</v>
      </c>
      <c r="B1487">
        <v>67.891144880164916</v>
      </c>
      <c r="C1487">
        <v>140.64871845264418</v>
      </c>
      <c r="D1487">
        <v>-111.50697400996991</v>
      </c>
      <c r="E1487">
        <v>14.4922795574339</v>
      </c>
      <c r="F1487">
        <v>54.405607235097904</v>
      </c>
      <c r="G1487">
        <v>108.41421236967179</v>
      </c>
    </row>
    <row r="1488" spans="1:7" x14ac:dyDescent="0.3">
      <c r="A1488">
        <v>67.018191158100052</v>
      </c>
      <c r="B1488">
        <v>60.658695619304034</v>
      </c>
      <c r="C1488">
        <v>125.86709121687832</v>
      </c>
      <c r="D1488">
        <v>-48.014206577054409</v>
      </c>
      <c r="E1488">
        <v>18.830140448935399</v>
      </c>
      <c r="F1488">
        <v>52.506682146221365</v>
      </c>
      <c r="G1488">
        <v>105.65009524881992</v>
      </c>
    </row>
    <row r="1489" spans="1:7" x14ac:dyDescent="0.3">
      <c r="A1489">
        <v>34.471952118499679</v>
      </c>
      <c r="B1489">
        <v>24.974419383123479</v>
      </c>
      <c r="C1489">
        <v>54.218857032342285</v>
      </c>
      <c r="D1489">
        <v>-5.6663449876122911</v>
      </c>
      <c r="E1489">
        <v>16.5446987186935</v>
      </c>
      <c r="F1489">
        <v>50.246064872664412</v>
      </c>
      <c r="G1489">
        <v>99.84205402007818</v>
      </c>
    </row>
    <row r="1490" spans="1:7" x14ac:dyDescent="0.3">
      <c r="A1490">
        <v>49.644613464673903</v>
      </c>
      <c r="B1490">
        <v>57.700620578506964</v>
      </c>
      <c r="C1490">
        <v>119.76174785331251</v>
      </c>
      <c r="D1490">
        <v>-73.606074715853495</v>
      </c>
      <c r="E1490">
        <v>18.985445980629802</v>
      </c>
      <c r="F1490">
        <v>47.971682909009203</v>
      </c>
      <c r="G1490">
        <v>95.101262202244996</v>
      </c>
    </row>
    <row r="1491" spans="1:7" x14ac:dyDescent="0.3">
      <c r="A1491">
        <v>23.888385562720394</v>
      </c>
      <c r="B1491">
        <v>46.643823322545614</v>
      </c>
      <c r="C1491">
        <v>97.467704463832277</v>
      </c>
      <c r="D1491">
        <v>-91.687426158081792</v>
      </c>
      <c r="E1491">
        <v>17.8870795460914</v>
      </c>
      <c r="F1491">
        <v>52.700203786169617</v>
      </c>
      <c r="G1491">
        <v>106.02278078132851</v>
      </c>
    </row>
    <row r="1492" spans="1:7" x14ac:dyDescent="0.3">
      <c r="A1492">
        <v>37.551164323631994</v>
      </c>
      <c r="B1492">
        <v>16.240357373663493</v>
      </c>
      <c r="C1492">
        <v>36.92920977968376</v>
      </c>
      <c r="D1492">
        <v>26.418825485817806</v>
      </c>
      <c r="E1492">
        <v>13.6961396705755</v>
      </c>
      <c r="F1492">
        <v>52.591742969662704</v>
      </c>
      <c r="G1492">
        <v>105.95760071411176</v>
      </c>
    </row>
    <row r="1493" spans="1:7" x14ac:dyDescent="0.3">
      <c r="A1493">
        <v>61.702667836962007</v>
      </c>
      <c r="B1493">
        <v>77.439454205435283</v>
      </c>
      <c r="C1493">
        <v>159.82886754036463</v>
      </c>
      <c r="D1493">
        <v>-109.57274397294582</v>
      </c>
      <c r="E1493">
        <v>19.826409157362399</v>
      </c>
      <c r="F1493">
        <v>56.122479170227301</v>
      </c>
      <c r="G1493">
        <v>111.60596259464103</v>
      </c>
    </row>
    <row r="1494" spans="1:7" x14ac:dyDescent="0.3">
      <c r="A1494">
        <v>58.96548918209875</v>
      </c>
      <c r="B1494">
        <v>21.27854466610032</v>
      </c>
      <c r="C1494">
        <v>47.025958899364269</v>
      </c>
      <c r="D1494">
        <v>54.106862634776803</v>
      </c>
      <c r="E1494">
        <v>19.3169352468976</v>
      </c>
      <c r="F1494">
        <v>49.866529766801975</v>
      </c>
      <c r="G1494">
        <v>99.998630829273409</v>
      </c>
    </row>
    <row r="1495" spans="1:7" x14ac:dyDescent="0.3">
      <c r="A1495">
        <v>47.86016320233945</v>
      </c>
      <c r="B1495">
        <v>23.273040692601466</v>
      </c>
      <c r="C1495">
        <v>51.382816263372924</v>
      </c>
      <c r="D1495">
        <v>25.362871223077406</v>
      </c>
      <c r="E1495">
        <v>22.922127830480299</v>
      </c>
      <c r="F1495">
        <v>48.75480408924345</v>
      </c>
      <c r="G1495">
        <v>98.003739374739666</v>
      </c>
    </row>
    <row r="1496" spans="1:7" x14ac:dyDescent="0.3">
      <c r="A1496">
        <v>63.474668334864631</v>
      </c>
      <c r="B1496">
        <v>66.00538342759468</v>
      </c>
      <c r="C1496">
        <v>136.46726912402551</v>
      </c>
      <c r="D1496">
        <v>-70.996783046498962</v>
      </c>
      <c r="E1496">
        <v>16.443284692966699</v>
      </c>
      <c r="F1496">
        <v>53.77736413557659</v>
      </c>
      <c r="G1496">
        <v>107.47437036361382</v>
      </c>
    </row>
    <row r="1497" spans="1:7" x14ac:dyDescent="0.3">
      <c r="A1497">
        <v>23.645752835841805</v>
      </c>
      <c r="B1497">
        <v>50.777019906481122</v>
      </c>
      <c r="C1497">
        <v>106.53778829681802</v>
      </c>
      <c r="D1497">
        <v>-105.77376495203042</v>
      </c>
      <c r="E1497">
        <v>17.824815089321099</v>
      </c>
      <c r="F1497">
        <v>41.525403935259241</v>
      </c>
      <c r="G1497">
        <v>82.262655304470314</v>
      </c>
    </row>
    <row r="1498" spans="1:7" x14ac:dyDescent="0.3">
      <c r="A1498">
        <v>21.468463153014198</v>
      </c>
      <c r="B1498">
        <v>60.053374741914652</v>
      </c>
      <c r="C1498">
        <v>125.10211270239327</v>
      </c>
      <c r="D1498">
        <v>-137.9665365991126</v>
      </c>
      <c r="E1498">
        <v>20.396669879071698</v>
      </c>
      <c r="F1498">
        <v>47.896521175364875</v>
      </c>
      <c r="G1498">
        <v>96.491689528587713</v>
      </c>
    </row>
    <row r="1499" spans="1:7" x14ac:dyDescent="0.3">
      <c r="A1499">
        <v>54.495279491650848</v>
      </c>
      <c r="B1499">
        <v>79.965458086559309</v>
      </c>
      <c r="C1499">
        <v>164.03407008162452</v>
      </c>
      <c r="D1499">
        <v>-130.29344563925889</v>
      </c>
      <c r="E1499">
        <v>23.424329783703499</v>
      </c>
      <c r="F1499">
        <v>54.619835802319265</v>
      </c>
      <c r="G1499">
        <v>110.00740719702863</v>
      </c>
    </row>
    <row r="1500" spans="1:7" x14ac:dyDescent="0.3">
      <c r="A1500">
        <v>31.642588983503504</v>
      </c>
      <c r="B1500">
        <v>17.310602762941205</v>
      </c>
      <c r="C1500">
        <v>39.155261191934983</v>
      </c>
      <c r="D1500">
        <v>11.263592261388794</v>
      </c>
      <c r="E1500">
        <v>15.2359825333844</v>
      </c>
      <c r="F1500">
        <v>54.311996009457133</v>
      </c>
      <c r="G1500">
        <v>109.06711999645493</v>
      </c>
    </row>
    <row r="1501" spans="1:7" x14ac:dyDescent="0.3">
      <c r="A1501">
        <v>36.029711617398405</v>
      </c>
      <c r="B1501">
        <v>70.248270920962597</v>
      </c>
      <c r="C1501">
        <v>145.04769903187622</v>
      </c>
      <c r="D1501">
        <v>-138.75350770566962</v>
      </c>
      <c r="E1501">
        <v>19.022281358378802</v>
      </c>
      <c r="F1501">
        <v>52.880654605944883</v>
      </c>
      <c r="G1501">
        <v>106.32163171810186</v>
      </c>
    </row>
    <row r="1502" spans="1:7" x14ac:dyDescent="0.3">
      <c r="A1502">
        <v>36.211073357689457</v>
      </c>
      <c r="B1502">
        <v>72.611809097602446</v>
      </c>
      <c r="C1502">
        <v>150.22092946355087</v>
      </c>
      <c r="D1502">
        <v>-146.1483185326567</v>
      </c>
      <c r="E1502">
        <v>16.8404259931776</v>
      </c>
      <c r="F1502">
        <v>53.438004396368598</v>
      </c>
      <c r="G1502">
        <v>106.94592593450372</v>
      </c>
    </row>
    <row r="1503" spans="1:7" x14ac:dyDescent="0.3">
      <c r="A1503">
        <v>64.62460006521323</v>
      </c>
      <c r="B1503">
        <v>66.009453650684478</v>
      </c>
      <c r="C1503">
        <v>136.31840376868854</v>
      </c>
      <c r="D1503">
        <v>-68.473688064127373</v>
      </c>
      <c r="E1503">
        <v>24.416379574760199</v>
      </c>
      <c r="F1503">
        <v>53.239239133905819</v>
      </c>
      <c r="G1503">
        <v>107.17314168659217</v>
      </c>
    </row>
    <row r="1504" spans="1:7" x14ac:dyDescent="0.3">
      <c r="A1504">
        <v>57.097236059717503</v>
      </c>
      <c r="B1504">
        <v>38.382763494942211</v>
      </c>
      <c r="C1504">
        <v>81.256278633568471</v>
      </c>
      <c r="D1504">
        <v>-0.95982949756610481</v>
      </c>
      <c r="E1504">
        <v>12.451181253429301</v>
      </c>
      <c r="F1504">
        <v>53.652450088494589</v>
      </c>
      <c r="G1504">
        <v>107.71266555953142</v>
      </c>
    </row>
    <row r="1505" spans="1:7" x14ac:dyDescent="0.3">
      <c r="A1505">
        <v>21.476944154318758</v>
      </c>
      <c r="B1505">
        <v>51.523412496215009</v>
      </c>
      <c r="C1505">
        <v>107.73617332027139</v>
      </c>
      <c r="D1505">
        <v>-111.90842442559111</v>
      </c>
      <c r="E1505">
        <v>13.4179410447602</v>
      </c>
      <c r="F1505">
        <v>49.188308454562652</v>
      </c>
      <c r="G1505">
        <v>98.394997937110887</v>
      </c>
    </row>
    <row r="1506" spans="1:7" x14ac:dyDescent="0.3">
      <c r="A1506">
        <v>44.28334597428146</v>
      </c>
      <c r="B1506">
        <v>73.528715154728928</v>
      </c>
      <c r="C1506">
        <v>151.61847288035551</v>
      </c>
      <c r="D1506">
        <v>-132.0994640183321</v>
      </c>
      <c r="E1506">
        <v>20.344590555240998</v>
      </c>
      <c r="F1506">
        <v>53.590534540308703</v>
      </c>
      <c r="G1506">
        <v>107.6702391679795</v>
      </c>
    </row>
    <row r="1507" spans="1:7" x14ac:dyDescent="0.3">
      <c r="A1507">
        <v>29.815788266335197</v>
      </c>
      <c r="B1507">
        <v>27.73017253420841</v>
      </c>
      <c r="C1507">
        <v>60.205383791402895</v>
      </c>
      <c r="D1507">
        <v>-23.955788119130695</v>
      </c>
      <c r="E1507">
        <v>15.2491139525855</v>
      </c>
      <c r="F1507">
        <v>58.005802315700258</v>
      </c>
      <c r="G1507">
        <v>116.67468927686802</v>
      </c>
    </row>
    <row r="1508" spans="1:7" x14ac:dyDescent="0.3">
      <c r="A1508">
        <v>28.351589326412597</v>
      </c>
      <c r="B1508">
        <v>27.535196813304548</v>
      </c>
      <c r="C1508">
        <v>59.672427989089606</v>
      </c>
      <c r="D1508">
        <v>-26.084990414037492</v>
      </c>
      <c r="E1508">
        <v>20.195933132692701</v>
      </c>
      <c r="F1508">
        <v>53.137006609581526</v>
      </c>
      <c r="G1508">
        <v>107.10468994825978</v>
      </c>
    </row>
    <row r="1509" spans="1:7" x14ac:dyDescent="0.3">
      <c r="A1509">
        <v>33.625363714996951</v>
      </c>
      <c r="B1509">
        <v>15.566132452312175</v>
      </c>
      <c r="C1509">
        <v>35.216253999484579</v>
      </c>
      <c r="D1509">
        <v>21.135892609876699</v>
      </c>
      <c r="E1509">
        <v>23.912751808595701</v>
      </c>
      <c r="F1509">
        <v>45.793718399279797</v>
      </c>
      <c r="G1509">
        <v>91.432536454584834</v>
      </c>
    </row>
    <row r="1510" spans="1:7" x14ac:dyDescent="0.3">
      <c r="A1510">
        <v>68.213168080474105</v>
      </c>
      <c r="B1510">
        <v>60.981920299279857</v>
      </c>
      <c r="C1510">
        <v>126.27730448612242</v>
      </c>
      <c r="D1510">
        <v>-46.239389357595087</v>
      </c>
      <c r="E1510">
        <v>11.915887474302201</v>
      </c>
      <c r="F1510">
        <v>51.998168850152631</v>
      </c>
      <c r="G1510">
        <v>103.03472197696466</v>
      </c>
    </row>
    <row r="1511" spans="1:7" x14ac:dyDescent="0.3">
      <c r="A1511">
        <v>56.45773986150774</v>
      </c>
      <c r="B1511">
        <v>70.985723717373801</v>
      </c>
      <c r="C1511">
        <v>146.2160363573492</v>
      </c>
      <c r="D1511">
        <v>-99.649435205962092</v>
      </c>
      <c r="E1511">
        <v>19.8561369450581</v>
      </c>
      <c r="F1511">
        <v>57.279349133310212</v>
      </c>
      <c r="G1511">
        <v>114.26844261220373</v>
      </c>
    </row>
    <row r="1512" spans="1:7" x14ac:dyDescent="0.3">
      <c r="A1512">
        <v>57.785377139302049</v>
      </c>
      <c r="B1512">
        <v>13.224845669090094</v>
      </c>
      <c r="C1512">
        <v>30.56593284644903</v>
      </c>
      <c r="D1512">
        <v>76.429323477957695</v>
      </c>
      <c r="E1512">
        <v>16.638960052798399</v>
      </c>
      <c r="F1512">
        <v>54.417988145863667</v>
      </c>
      <c r="G1512">
        <v>108.07843917769361</v>
      </c>
    </row>
    <row r="1513" spans="1:7" x14ac:dyDescent="0.3">
      <c r="A1513">
        <v>52.60622451233651</v>
      </c>
      <c r="B1513">
        <v>78.138758517104478</v>
      </c>
      <c r="C1513">
        <v>161.23725092892255</v>
      </c>
      <c r="D1513">
        <v>-129.87757645551079</v>
      </c>
      <c r="E1513">
        <v>16.905078402757301</v>
      </c>
      <c r="F1513">
        <v>52.200847655205159</v>
      </c>
      <c r="G1513">
        <v>104.56371664997067</v>
      </c>
    </row>
    <row r="1514" spans="1:7" x14ac:dyDescent="0.3">
      <c r="A1514">
        <v>34.596322370221309</v>
      </c>
      <c r="B1514">
        <v>60.790175614570778</v>
      </c>
      <c r="C1514">
        <v>126.23309528908375</v>
      </c>
      <c r="D1514">
        <v>-113.40678673470401</v>
      </c>
      <c r="E1514">
        <v>16.931135502734701</v>
      </c>
      <c r="F1514">
        <v>56.856392517408665</v>
      </c>
      <c r="G1514">
        <v>113.504355336598</v>
      </c>
    </row>
    <row r="1515" spans="1:7" x14ac:dyDescent="0.3">
      <c r="A1515">
        <v>50.350352496060793</v>
      </c>
      <c r="B1515">
        <v>15.61140973890576</v>
      </c>
      <c r="C1515">
        <v>35.826896732479327</v>
      </c>
      <c r="D1515">
        <v>53.670178900672305</v>
      </c>
      <c r="E1515">
        <v>14.971824217695801</v>
      </c>
      <c r="F1515">
        <v>48.785602851235652</v>
      </c>
      <c r="G1515">
        <v>98.184992680040082</v>
      </c>
    </row>
    <row r="1516" spans="1:7" x14ac:dyDescent="0.3">
      <c r="A1516">
        <v>46.539411584802046</v>
      </c>
      <c r="B1516">
        <v>52.997219177516278</v>
      </c>
      <c r="C1516">
        <v>110.61372610259095</v>
      </c>
      <c r="D1516">
        <v>-66.098533080569098</v>
      </c>
      <c r="E1516">
        <v>14.7663260638098</v>
      </c>
      <c r="F1516">
        <v>48.296470897704644</v>
      </c>
      <c r="G1516">
        <v>97.490510199839193</v>
      </c>
    </row>
    <row r="1517" spans="1:7" x14ac:dyDescent="0.3">
      <c r="A1517">
        <v>57.446583412500395</v>
      </c>
      <c r="B1517">
        <v>30.797735092492303</v>
      </c>
      <c r="C1517">
        <v>66.048891670999041</v>
      </c>
      <c r="D1517">
        <v>22.543151166014212</v>
      </c>
      <c r="E1517">
        <v>14.499131893968199</v>
      </c>
      <c r="F1517">
        <v>48.845433292028112</v>
      </c>
      <c r="G1517">
        <v>98.691875706360094</v>
      </c>
    </row>
    <row r="1518" spans="1:7" x14ac:dyDescent="0.3">
      <c r="A1518">
        <v>67.940707508871711</v>
      </c>
      <c r="B1518">
        <v>58.542969348994518</v>
      </c>
      <c r="C1518">
        <v>121.60037126191008</v>
      </c>
      <c r="D1518">
        <v>-39.771000264531722</v>
      </c>
      <c r="E1518">
        <v>23.5580958177908</v>
      </c>
      <c r="F1518">
        <v>56.792547239959944</v>
      </c>
      <c r="G1518">
        <v>114.44686473509748</v>
      </c>
    </row>
    <row r="1519" spans="1:7" x14ac:dyDescent="0.3">
      <c r="A1519">
        <v>61.096619559712153</v>
      </c>
      <c r="B1519">
        <v>47.368261222594889</v>
      </c>
      <c r="C1519">
        <v>99.125221363429759</v>
      </c>
      <c r="D1519">
        <v>-19.7564929539801</v>
      </c>
      <c r="E1519">
        <v>13.4755776545333</v>
      </c>
      <c r="F1519">
        <v>40.019494506877727</v>
      </c>
      <c r="G1519">
        <v>79.029428856927197</v>
      </c>
    </row>
    <row r="1520" spans="1:7" x14ac:dyDescent="0.3">
      <c r="A1520">
        <v>27.461730710976255</v>
      </c>
      <c r="B1520">
        <v>63.663074119204651</v>
      </c>
      <c r="C1520">
        <v>132.01727291658054</v>
      </c>
      <c r="D1520">
        <v>-136.34965219030551</v>
      </c>
      <c r="E1520">
        <v>18.127015242435299</v>
      </c>
      <c r="F1520">
        <v>52.914023789703364</v>
      </c>
      <c r="G1520">
        <v>106.42687039733998</v>
      </c>
    </row>
    <row r="1521" spans="1:7" x14ac:dyDescent="0.3">
      <c r="A1521">
        <v>63.308049249398003</v>
      </c>
      <c r="B1521">
        <v>47.017922461763227</v>
      </c>
      <c r="C1521">
        <v>98.911091967803557</v>
      </c>
      <c r="D1521">
        <v>-15.012535151723895</v>
      </c>
      <c r="E1521">
        <v>18.662087096751002</v>
      </c>
      <c r="F1521">
        <v>47.589485245147372</v>
      </c>
      <c r="G1521">
        <v>96.038712492303162</v>
      </c>
    </row>
    <row r="1522" spans="1:7" x14ac:dyDescent="0.3">
      <c r="A1522">
        <v>23.765319468187297</v>
      </c>
      <c r="B1522">
        <v>17.462690175703298</v>
      </c>
      <c r="C1522">
        <v>39.507012280602645</v>
      </c>
      <c r="D1522">
        <v>-5.0184162438984998</v>
      </c>
      <c r="E1522">
        <v>26.166356928613801</v>
      </c>
      <c r="F1522">
        <v>47.505411759724296</v>
      </c>
      <c r="G1522">
        <v>94.773238186354988</v>
      </c>
    </row>
    <row r="1523" spans="1:7" x14ac:dyDescent="0.3">
      <c r="A1523">
        <v>60.583104146669776</v>
      </c>
      <c r="B1523">
        <v>40.501326583493785</v>
      </c>
      <c r="C1523">
        <v>85.41720334072231</v>
      </c>
      <c r="D1523">
        <v>-0.22762133102111193</v>
      </c>
      <c r="E1523">
        <v>22.606962818578602</v>
      </c>
      <c r="F1523">
        <v>52.554406807281119</v>
      </c>
      <c r="G1523">
        <v>104.20369652872813</v>
      </c>
    </row>
    <row r="1524" spans="1:7" x14ac:dyDescent="0.3">
      <c r="A1524">
        <v>33.996125727319551</v>
      </c>
      <c r="B1524">
        <v>33.331864647770772</v>
      </c>
      <c r="C1524">
        <v>71.48765865879183</v>
      </c>
      <c r="D1524">
        <v>-32.513484707410299</v>
      </c>
      <c r="E1524">
        <v>20.096675672089699</v>
      </c>
      <c r="F1524">
        <v>49.04211149200335</v>
      </c>
      <c r="G1524">
        <v>97.754719475430633</v>
      </c>
    </row>
    <row r="1525" spans="1:7" x14ac:dyDescent="0.3">
      <c r="A1525">
        <v>54.173125124672261</v>
      </c>
      <c r="B1525">
        <v>60.696558599467494</v>
      </c>
      <c r="C1525">
        <v>125.59013062595989</v>
      </c>
      <c r="D1525">
        <v>-73.28902150034331</v>
      </c>
      <c r="E1525">
        <v>15.0042717617357</v>
      </c>
      <c r="F1525">
        <v>0.12367698590906429</v>
      </c>
      <c r="G1525">
        <v>0.10220692369979645</v>
      </c>
    </row>
    <row r="1526" spans="1:7" x14ac:dyDescent="0.3">
      <c r="A1526">
        <v>33.635584994038467</v>
      </c>
      <c r="B1526">
        <v>65.244744992074331</v>
      </c>
      <c r="C1526">
        <v>134.72645322193</v>
      </c>
      <c r="D1526">
        <v>-128.06450365156013</v>
      </c>
      <c r="E1526">
        <v>19.442196383075899</v>
      </c>
      <c r="F1526">
        <v>56.282104812745345</v>
      </c>
      <c r="G1526">
        <v>111.84877389726668</v>
      </c>
    </row>
    <row r="1527" spans="1:7" x14ac:dyDescent="0.3">
      <c r="A1527">
        <v>42.016801501935447</v>
      </c>
      <c r="B1527">
        <v>36.364084578258613</v>
      </c>
      <c r="C1527">
        <v>77.483119679043824</v>
      </c>
      <c r="D1527">
        <v>-25.4626459854301</v>
      </c>
      <c r="E1527">
        <v>25.186859864387401</v>
      </c>
      <c r="F1527">
        <v>48.997422739859118</v>
      </c>
      <c r="G1527">
        <v>97.612180280850893</v>
      </c>
    </row>
    <row r="1528" spans="1:7" x14ac:dyDescent="0.3">
      <c r="A1528">
        <v>23.994733861851053</v>
      </c>
      <c r="B1528">
        <v>38.549606257654148</v>
      </c>
      <c r="C1528">
        <v>81.17110710537419</v>
      </c>
      <c r="D1528">
        <v>-67.0371146546685</v>
      </c>
      <c r="E1528">
        <v>14.212912051129001</v>
      </c>
      <c r="F1528">
        <v>50.727901195456958</v>
      </c>
      <c r="G1528">
        <v>102.16131022533426</v>
      </c>
    </row>
    <row r="1529" spans="1:7" x14ac:dyDescent="0.3">
      <c r="A1529">
        <v>62.650517185500107</v>
      </c>
      <c r="B1529">
        <v>69.142032166799723</v>
      </c>
      <c r="C1529">
        <v>142.53352345879949</v>
      </c>
      <c r="D1529">
        <v>-81.741756514622708</v>
      </c>
      <c r="E1529">
        <v>19.288970650082199</v>
      </c>
      <c r="F1529">
        <v>54.312160352646465</v>
      </c>
      <c r="G1529">
        <v>108.90173545054586</v>
      </c>
    </row>
    <row r="1530" spans="1:7" x14ac:dyDescent="0.3">
      <c r="A1530">
        <v>37.391292272734987</v>
      </c>
      <c r="B1530">
        <v>74.986399209891104</v>
      </c>
      <c r="C1530">
        <v>154.25559792699073</v>
      </c>
      <c r="D1530">
        <v>-149.83808075419378</v>
      </c>
      <c r="E1530">
        <v>9.3439741836559502</v>
      </c>
      <c r="F1530">
        <v>43.24317057861375</v>
      </c>
      <c r="G1530">
        <v>86.639581828600996</v>
      </c>
    </row>
    <row r="1531" spans="1:7" x14ac:dyDescent="0.3">
      <c r="A1531">
        <v>25.296683775274843</v>
      </c>
      <c r="B1531">
        <v>77.179149245721931</v>
      </c>
      <c r="C1531">
        <v>158.94409383308385</v>
      </c>
      <c r="D1531">
        <v>-181.05794684212989</v>
      </c>
      <c r="E1531">
        <v>25.199907535405401</v>
      </c>
      <c r="F1531">
        <v>46.753789109217628</v>
      </c>
      <c r="G1531">
        <v>93.29275616644324</v>
      </c>
    </row>
    <row r="1532" spans="1:7" x14ac:dyDescent="0.3">
      <c r="A1532">
        <v>34.47101916117019</v>
      </c>
      <c r="B1532">
        <v>79.201137980158052</v>
      </c>
      <c r="C1532">
        <v>163.15063826891111</v>
      </c>
      <c r="D1532">
        <v>-169.01721328833821</v>
      </c>
      <c r="E1532">
        <v>23.8236847412626</v>
      </c>
      <c r="F1532">
        <v>56.202820766022583</v>
      </c>
      <c r="G1532">
        <v>111.71991937532499</v>
      </c>
    </row>
    <row r="1533" spans="1:7" x14ac:dyDescent="0.3">
      <c r="A1533">
        <v>33.875843631282947</v>
      </c>
      <c r="B1533">
        <v>77.64773851266969</v>
      </c>
      <c r="C1533">
        <v>159.56779044855313</v>
      </c>
      <c r="D1533">
        <v>-164.83489339283273</v>
      </c>
      <c r="E1533">
        <v>20.800822187855399</v>
      </c>
      <c r="F1533">
        <v>44.670166324166381</v>
      </c>
      <c r="G1533">
        <v>89.828874599449691</v>
      </c>
    </row>
    <row r="1534" spans="1:7" x14ac:dyDescent="0.3">
      <c r="A1534">
        <v>38.214734788747165</v>
      </c>
      <c r="B1534">
        <v>78.611688428500329</v>
      </c>
      <c r="C1534">
        <v>161.32264773999634</v>
      </c>
      <c r="D1534">
        <v>-158.7886129649857</v>
      </c>
      <c r="E1534">
        <v>9.5099652795116505</v>
      </c>
      <c r="F1534">
        <v>51.725320877763053</v>
      </c>
      <c r="G1534">
        <v>103.23360734167971</v>
      </c>
    </row>
    <row r="1535" spans="1:7" x14ac:dyDescent="0.3">
      <c r="A1535">
        <v>67.215326805444761</v>
      </c>
      <c r="B1535">
        <v>26.903298955522981</v>
      </c>
      <c r="C1535">
        <v>57.927931069319612</v>
      </c>
      <c r="D1535">
        <v>54.258450502493304</v>
      </c>
      <c r="E1535">
        <v>22.509892165710699</v>
      </c>
      <c r="F1535">
        <v>45.362029885370703</v>
      </c>
      <c r="G1535">
        <v>89.748868091681999</v>
      </c>
    </row>
    <row r="1536" spans="1:7" x14ac:dyDescent="0.3">
      <c r="A1536">
        <v>20.402114667168959</v>
      </c>
      <c r="B1536">
        <v>69.164360003479942</v>
      </c>
      <c r="C1536">
        <v>143.1407380377417</v>
      </c>
      <c r="D1536">
        <v>-167.14911212319811</v>
      </c>
      <c r="E1536">
        <v>27.972475836528002</v>
      </c>
      <c r="F1536">
        <v>50.126951501914547</v>
      </c>
      <c r="G1536">
        <v>99.639209536493766</v>
      </c>
    </row>
    <row r="1537" spans="1:7" x14ac:dyDescent="0.3">
      <c r="A1537">
        <v>38.171753023251803</v>
      </c>
      <c r="B1537">
        <v>30.311020169968849</v>
      </c>
      <c r="C1537">
        <v>65.491343839166788</v>
      </c>
      <c r="D1537">
        <v>-15.170436970702895</v>
      </c>
      <c r="E1537">
        <v>15.455123520103101</v>
      </c>
      <c r="F1537">
        <v>45.229734433706916</v>
      </c>
      <c r="G1537">
        <v>90.195247688203452</v>
      </c>
    </row>
    <row r="1538" spans="1:7" x14ac:dyDescent="0.3">
      <c r="A1538">
        <v>30.455694198466297</v>
      </c>
      <c r="B1538">
        <v>10.224839802933179</v>
      </c>
      <c r="C1538">
        <v>24.595641015538845</v>
      </c>
      <c r="D1538">
        <v>30.722727884829304</v>
      </c>
      <c r="E1538">
        <v>11.0824718159116</v>
      </c>
      <c r="F1538">
        <v>49.741104390612378</v>
      </c>
      <c r="G1538">
        <v>99.409273863540662</v>
      </c>
    </row>
    <row r="1539" spans="1:7" x14ac:dyDescent="0.3">
      <c r="A1539">
        <v>42.944230010531264</v>
      </c>
      <c r="B1539">
        <v>68.951204884507078</v>
      </c>
      <c r="C1539">
        <v>142.57069887697998</v>
      </c>
      <c r="D1539">
        <v>-121.21007738228073</v>
      </c>
      <c r="E1539">
        <v>18.407246717209901</v>
      </c>
      <c r="F1539">
        <v>52.331940035875228</v>
      </c>
      <c r="G1539">
        <v>104.28587108327848</v>
      </c>
    </row>
    <row r="1540" spans="1:7" x14ac:dyDescent="0.3">
      <c r="A1540">
        <v>56.384527068771945</v>
      </c>
      <c r="B1540">
        <v>27.037543209400116</v>
      </c>
      <c r="C1540">
        <v>58.208894044248197</v>
      </c>
      <c r="D1540">
        <v>32.175532097785407</v>
      </c>
      <c r="E1540">
        <v>16.590468221427901</v>
      </c>
      <c r="F1540">
        <v>57.125468426952551</v>
      </c>
      <c r="G1540">
        <v>113.54085922942737</v>
      </c>
    </row>
    <row r="1541" spans="1:7" x14ac:dyDescent="0.3">
      <c r="A1541">
        <v>61.034130853235752</v>
      </c>
      <c r="B1541">
        <v>24.168080807974519</v>
      </c>
      <c r="C1541">
        <v>52.913658402163755</v>
      </c>
      <c r="D1541">
        <v>49.415227279370001</v>
      </c>
      <c r="E1541">
        <v>22.5807874932534</v>
      </c>
      <c r="F1541">
        <v>46.781728944020557</v>
      </c>
      <c r="G1541">
        <v>94.093570549177429</v>
      </c>
    </row>
    <row r="1542" spans="1:7" x14ac:dyDescent="0.3">
      <c r="A1542">
        <v>38.462261061376047</v>
      </c>
      <c r="B1542">
        <v>21.351141708620649</v>
      </c>
      <c r="C1542">
        <v>47.326392214848212</v>
      </c>
      <c r="D1542">
        <v>12.649890650260403</v>
      </c>
      <c r="E1542">
        <v>24.2741517047881</v>
      </c>
      <c r="F1542">
        <v>49.545500269843963</v>
      </c>
      <c r="G1542">
        <v>99.709307376026601</v>
      </c>
    </row>
    <row r="1543" spans="1:7" x14ac:dyDescent="0.3">
      <c r="A1543">
        <v>32.954789791497653</v>
      </c>
      <c r="B1543">
        <v>31.563092705348971</v>
      </c>
      <c r="C1543">
        <v>67.925974614769501</v>
      </c>
      <c r="D1543">
        <v>-29.255221832546098</v>
      </c>
      <c r="E1543">
        <v>23.203004526718001</v>
      </c>
      <c r="F1543">
        <v>44.536617311069271</v>
      </c>
      <c r="G1543">
        <v>89.396315424254354</v>
      </c>
    </row>
    <row r="1544" spans="1:7" x14ac:dyDescent="0.3">
      <c r="A1544">
        <v>34.335660811091302</v>
      </c>
      <c r="B1544">
        <v>79.052595873089146</v>
      </c>
      <c r="C1544">
        <v>162.6282927491585</v>
      </c>
      <c r="D1544">
        <v>-168.50464508684561</v>
      </c>
      <c r="E1544">
        <v>13.2262597104272</v>
      </c>
      <c r="F1544">
        <v>47.964130277468122</v>
      </c>
      <c r="G1544">
        <v>96.357285495510894</v>
      </c>
    </row>
    <row r="1545" spans="1:7" x14ac:dyDescent="0.3">
      <c r="A1545">
        <v>64.745643680841198</v>
      </c>
      <c r="B1545">
        <v>46.64984209424297</v>
      </c>
      <c r="C1545">
        <v>97.650437410840169</v>
      </c>
      <c r="D1545">
        <v>-10.24692769937019</v>
      </c>
      <c r="E1545">
        <v>15.658936133633899</v>
      </c>
      <c r="F1545">
        <v>58.320701119096093</v>
      </c>
      <c r="G1545">
        <v>116.79736805826575</v>
      </c>
    </row>
    <row r="1546" spans="1:7" x14ac:dyDescent="0.3">
      <c r="A1546">
        <v>24.074025396877843</v>
      </c>
      <c r="B1546">
        <v>55.225556410296349</v>
      </c>
      <c r="C1546">
        <v>114.54703268412801</v>
      </c>
      <c r="D1546">
        <v>-116.92750797251568</v>
      </c>
      <c r="E1546">
        <v>18.851165316344801</v>
      </c>
      <c r="F1546">
        <v>46.440002739642011</v>
      </c>
      <c r="G1546">
        <v>93.287858386593584</v>
      </c>
    </row>
    <row r="1547" spans="1:7" x14ac:dyDescent="0.3">
      <c r="A1547">
        <v>31.882162879650043</v>
      </c>
      <c r="B1547">
        <v>41.830440313173433</v>
      </c>
      <c r="C1547">
        <v>87.718299939336234</v>
      </c>
      <c r="D1547">
        <v>-61.080120659448987</v>
      </c>
      <c r="E1547">
        <v>14.433750681032899</v>
      </c>
      <c r="F1547">
        <v>51.339651295491521</v>
      </c>
      <c r="G1547">
        <v>102.29505122004613</v>
      </c>
    </row>
    <row r="1548" spans="1:7" x14ac:dyDescent="0.3">
      <c r="A1548">
        <v>55.313181085754096</v>
      </c>
      <c r="B1548">
        <v>21.582174948678695</v>
      </c>
      <c r="C1548">
        <v>47.252601017024872</v>
      </c>
      <c r="D1548">
        <v>46.462384526691906</v>
      </c>
      <c r="E1548">
        <v>18.1727939960569</v>
      </c>
      <c r="F1548">
        <v>45.821806888048947</v>
      </c>
      <c r="G1548">
        <v>91.21562461181064</v>
      </c>
    </row>
    <row r="1549" spans="1:7" x14ac:dyDescent="0.3">
      <c r="A1549">
        <v>20.290773243936755</v>
      </c>
      <c r="B1549">
        <v>47.782291782667379</v>
      </c>
      <c r="C1549">
        <v>99.79140783741542</v>
      </c>
      <c r="D1549">
        <v>-102.36716765204432</v>
      </c>
      <c r="E1549">
        <v>16.2641109295818</v>
      </c>
      <c r="F1549">
        <v>50.237430937429892</v>
      </c>
      <c r="G1549">
        <v>100.5722311783844</v>
      </c>
    </row>
    <row r="1550" spans="1:7" x14ac:dyDescent="0.3">
      <c r="A1550">
        <v>23.841774474492301</v>
      </c>
      <c r="B1550">
        <v>30.71639221461222</v>
      </c>
      <c r="C1550">
        <v>65.98847577064538</v>
      </c>
      <c r="D1550">
        <v>-44.575869852602104</v>
      </c>
      <c r="E1550">
        <v>24.622342299045499</v>
      </c>
      <c r="F1550">
        <v>43.980312056562795</v>
      </c>
      <c r="G1550">
        <v>88.639205809567258</v>
      </c>
    </row>
    <row r="1551" spans="1:7" x14ac:dyDescent="0.3">
      <c r="A1551">
        <v>37.310454538499364</v>
      </c>
      <c r="B1551">
        <v>24.910136085318861</v>
      </c>
      <c r="C1551">
        <v>54.285413876206917</v>
      </c>
      <c r="D1551">
        <v>-8.9145676576407595E-2</v>
      </c>
      <c r="E1551">
        <v>22.5457901546249</v>
      </c>
      <c r="F1551">
        <v>50.085165325678254</v>
      </c>
      <c r="G1551">
        <v>101.17300265156823</v>
      </c>
    </row>
    <row r="1552" spans="1:7" x14ac:dyDescent="0.3">
      <c r="A1552">
        <v>25.688098005222002</v>
      </c>
      <c r="B1552">
        <v>64.223020782948339</v>
      </c>
      <c r="C1552">
        <v>133.44457987593353</v>
      </c>
      <c r="D1552">
        <v>-142.0372403364868</v>
      </c>
      <c r="E1552">
        <v>10.2480657539963</v>
      </c>
      <c r="F1552">
        <v>53.878472164391582</v>
      </c>
      <c r="G1552">
        <v>107.99616766409649</v>
      </c>
    </row>
    <row r="1553" spans="1:7" x14ac:dyDescent="0.3">
      <c r="A1553">
        <v>20.243399696022706</v>
      </c>
      <c r="B1553">
        <v>71.00476938442074</v>
      </c>
      <c r="C1553">
        <v>146.49036618091549</v>
      </c>
      <c r="D1553">
        <v>-172.4894877048672</v>
      </c>
      <c r="E1553">
        <v>25.541983483942801</v>
      </c>
      <c r="F1553">
        <v>48.927367543844355</v>
      </c>
      <c r="G1553">
        <v>98.334070237879757</v>
      </c>
    </row>
    <row r="1554" spans="1:7" x14ac:dyDescent="0.3">
      <c r="A1554">
        <v>64.023438170649797</v>
      </c>
      <c r="B1554">
        <v>52.309352556526648</v>
      </c>
      <c r="C1554">
        <v>109.10989951204397</v>
      </c>
      <c r="D1554">
        <v>-28.875411915502212</v>
      </c>
      <c r="E1554">
        <v>16.0704249818249</v>
      </c>
      <c r="F1554">
        <v>59.897243257770164</v>
      </c>
      <c r="G1554">
        <v>119.21557395409755</v>
      </c>
    </row>
    <row r="1555" spans="1:7" x14ac:dyDescent="0.3">
      <c r="A1555">
        <v>44.016827914048051</v>
      </c>
      <c r="B1555">
        <v>48.299937393354355</v>
      </c>
      <c r="C1555">
        <v>100.66193336724699</v>
      </c>
      <c r="D1555">
        <v>-56.220457665760009</v>
      </c>
      <c r="E1555">
        <v>28.2017687548909</v>
      </c>
      <c r="F1555">
        <v>55.246587825415745</v>
      </c>
      <c r="G1555">
        <v>109.73273372520337</v>
      </c>
    </row>
    <row r="1556" spans="1:7" x14ac:dyDescent="0.3">
      <c r="A1556">
        <v>27.391697657724542</v>
      </c>
      <c r="B1556">
        <v>48.370776491284296</v>
      </c>
      <c r="C1556">
        <v>101.04940033931851</v>
      </c>
      <c r="D1556">
        <v>-90.051745520720985</v>
      </c>
      <c r="E1556">
        <v>9.1719147379241104</v>
      </c>
      <c r="F1556">
        <v>49.62021631396064</v>
      </c>
      <c r="G1556">
        <v>99.602814632938518</v>
      </c>
    </row>
    <row r="1557" spans="1:7" x14ac:dyDescent="0.3">
      <c r="A1557">
        <v>29.053503956161109</v>
      </c>
      <c r="B1557">
        <v>65.931893761396708</v>
      </c>
      <c r="C1557">
        <v>136.66201173647926</v>
      </c>
      <c r="D1557">
        <v>-140.13113871382441</v>
      </c>
      <c r="E1557">
        <v>20.533444461059698</v>
      </c>
      <c r="F1557">
        <v>46.443029789852979</v>
      </c>
      <c r="G1557">
        <v>93.302229113216512</v>
      </c>
    </row>
    <row r="1558" spans="1:7" x14ac:dyDescent="0.3">
      <c r="A1558">
        <v>27.867276602393545</v>
      </c>
      <c r="B1558">
        <v>74.2624753160148</v>
      </c>
      <c r="C1558">
        <v>152.93361105772993</v>
      </c>
      <c r="D1558">
        <v>-166.9037224395363</v>
      </c>
      <c r="E1558">
        <v>20.486712393179101</v>
      </c>
      <c r="F1558">
        <v>47.623838428186389</v>
      </c>
      <c r="G1558">
        <v>94.849112729322641</v>
      </c>
    </row>
    <row r="1559" spans="1:7" x14ac:dyDescent="0.3">
      <c r="A1559">
        <v>45.332651191267345</v>
      </c>
      <c r="B1559">
        <v>38.903665811660957</v>
      </c>
      <c r="C1559">
        <v>82.183472923015458</v>
      </c>
      <c r="D1559">
        <v>-25.879376408877391</v>
      </c>
      <c r="E1559">
        <v>18.862506792012098</v>
      </c>
      <c r="F1559">
        <v>45.829468307525019</v>
      </c>
      <c r="G1559">
        <v>91.842470431162482</v>
      </c>
    </row>
    <row r="1560" spans="1:7" x14ac:dyDescent="0.3">
      <c r="A1560">
        <v>37.534471247482749</v>
      </c>
      <c r="B1560">
        <v>52.644618283333386</v>
      </c>
      <c r="C1560">
        <v>109.32102036642365</v>
      </c>
      <c r="D1560">
        <v>-82.169932717033106</v>
      </c>
      <c r="E1560">
        <v>24.913914314442401</v>
      </c>
      <c r="F1560">
        <v>52.560006228713917</v>
      </c>
      <c r="G1560">
        <v>104.8955219322327</v>
      </c>
    </row>
    <row r="1561" spans="1:7" x14ac:dyDescent="0.3">
      <c r="A1561">
        <v>34.24323793578975</v>
      </c>
      <c r="B1561">
        <v>65.95861710072235</v>
      </c>
      <c r="C1561">
        <v>136.47757960452122</v>
      </c>
      <c r="D1561">
        <v>-129.47510495878811</v>
      </c>
      <c r="E1561">
        <v>21.577050376380502</v>
      </c>
      <c r="F1561">
        <v>49.455622276609553</v>
      </c>
      <c r="G1561">
        <v>99.654174964535258</v>
      </c>
    </row>
    <row r="1562" spans="1:7" x14ac:dyDescent="0.3">
      <c r="A1562">
        <v>38.780963337598259</v>
      </c>
      <c r="B1562">
        <v>61.19283944031806</v>
      </c>
      <c r="C1562">
        <v>126.81705745476694</v>
      </c>
      <c r="D1562">
        <v>-105.91318714088571</v>
      </c>
      <c r="E1562">
        <v>17.273499172857498</v>
      </c>
      <c r="F1562">
        <v>48.649462101303826</v>
      </c>
      <c r="G1562">
        <v>97.524961523976188</v>
      </c>
    </row>
    <row r="1563" spans="1:7" x14ac:dyDescent="0.3">
      <c r="A1563">
        <v>22.282117281991404</v>
      </c>
      <c r="B1563">
        <v>62.709549773661706</v>
      </c>
      <c r="C1563">
        <v>129.9524066831105</v>
      </c>
      <c r="D1563">
        <v>-143.61250225658861</v>
      </c>
      <c r="E1563">
        <v>19.637253532811499</v>
      </c>
      <c r="F1563">
        <v>53.033057906441556</v>
      </c>
      <c r="G1563">
        <v>106.56311164259816</v>
      </c>
    </row>
    <row r="1564" spans="1:7" x14ac:dyDescent="0.3">
      <c r="A1564">
        <v>38.614714933923906</v>
      </c>
      <c r="B1564">
        <v>60.793397332327245</v>
      </c>
      <c r="C1564">
        <v>126.08619984123386</v>
      </c>
      <c r="D1564">
        <v>-105.14972406672281</v>
      </c>
      <c r="E1564">
        <v>17.642785412613499</v>
      </c>
      <c r="F1564">
        <v>55.24890359384446</v>
      </c>
      <c r="G1564">
        <v>110.9134743072424</v>
      </c>
    </row>
    <row r="1565" spans="1:7" x14ac:dyDescent="0.3">
      <c r="A1565">
        <v>63.092948948624851</v>
      </c>
      <c r="B1565">
        <v>51.07336724282947</v>
      </c>
      <c r="C1565">
        <v>107.09529741502767</v>
      </c>
      <c r="D1565">
        <v>-27.715387315107407</v>
      </c>
      <c r="E1565">
        <v>25.097157939839899</v>
      </c>
      <c r="F1565">
        <v>46.924528094619525</v>
      </c>
      <c r="G1565">
        <v>93.844145865843473</v>
      </c>
    </row>
    <row r="1566" spans="1:7" x14ac:dyDescent="0.3">
      <c r="A1566">
        <v>58.418581730470052</v>
      </c>
      <c r="B1566">
        <v>29.629065760968604</v>
      </c>
      <c r="C1566">
        <v>64.025963836303561</v>
      </c>
      <c r="D1566">
        <v>27.520635733073206</v>
      </c>
      <c r="E1566">
        <v>10.0934980631678</v>
      </c>
      <c r="F1566">
        <v>49.710742689948184</v>
      </c>
      <c r="G1566">
        <v>99.90823907316674</v>
      </c>
    </row>
    <row r="1567" spans="1:7" x14ac:dyDescent="0.3">
      <c r="A1567">
        <v>36.170071123548603</v>
      </c>
      <c r="B1567">
        <v>11.362413454346397</v>
      </c>
      <c r="C1567">
        <v>27.080680132181914</v>
      </c>
      <c r="D1567">
        <v>38.425033346966202</v>
      </c>
      <c r="E1567">
        <v>20.381723028829899</v>
      </c>
      <c r="F1567">
        <v>44.848341923135344</v>
      </c>
      <c r="G1567">
        <v>90.175619555953659</v>
      </c>
    </row>
    <row r="1568" spans="1:7" x14ac:dyDescent="0.3">
      <c r="A1568">
        <v>58.098224031256905</v>
      </c>
      <c r="B1568">
        <v>63.570616546363979</v>
      </c>
      <c r="C1568">
        <v>131.78502365667629</v>
      </c>
      <c r="D1568">
        <v>-74.728395426190517</v>
      </c>
      <c r="E1568">
        <v>12.6291865623779</v>
      </c>
      <c r="F1568">
        <v>48.652468085898057</v>
      </c>
      <c r="G1568">
        <v>97.079777577471091</v>
      </c>
    </row>
    <row r="1569" spans="1:7" x14ac:dyDescent="0.3">
      <c r="A1569">
        <v>58.736233854510651</v>
      </c>
      <c r="B1569">
        <v>69.883814963110112</v>
      </c>
      <c r="C1569">
        <v>144.69202574959849</v>
      </c>
      <c r="D1569">
        <v>-92.807112218766406</v>
      </c>
      <c r="E1569">
        <v>14.2950508694276</v>
      </c>
      <c r="F1569">
        <v>45.168852780242268</v>
      </c>
      <c r="G1569">
        <v>90.4090394843479</v>
      </c>
    </row>
    <row r="1570" spans="1:7" x14ac:dyDescent="0.3">
      <c r="A1570">
        <v>40.454517473609954</v>
      </c>
      <c r="B1570">
        <v>46.823698281170415</v>
      </c>
      <c r="C1570">
        <v>97.761161918215535</v>
      </c>
      <c r="D1570">
        <v>-58.995217404457208</v>
      </c>
      <c r="E1570">
        <v>21.2331522649215</v>
      </c>
      <c r="F1570">
        <v>49.001533788065139</v>
      </c>
      <c r="G1570">
        <v>98.079528819627598</v>
      </c>
    </row>
    <row r="1571" spans="1:7" x14ac:dyDescent="0.3">
      <c r="A1571">
        <v>35.71009634569765</v>
      </c>
      <c r="B1571">
        <v>34.537998734523825</v>
      </c>
      <c r="C1571">
        <v>73.111823768888314</v>
      </c>
      <c r="D1571">
        <v>-31.521065477481201</v>
      </c>
      <c r="E1571">
        <v>14.6398951503656</v>
      </c>
      <c r="F1571">
        <v>41.512073478157561</v>
      </c>
      <c r="G1571">
        <v>82.032640209490609</v>
      </c>
    </row>
    <row r="1572" spans="1:7" x14ac:dyDescent="0.3">
      <c r="A1572">
        <v>62.131253918364848</v>
      </c>
      <c r="B1572">
        <v>10.882529252636191</v>
      </c>
      <c r="C1572">
        <v>25.732344512900916</v>
      </c>
      <c r="D1572">
        <v>92.369299944651289</v>
      </c>
      <c r="E1572">
        <v>20.5763583321508</v>
      </c>
      <c r="F1572">
        <v>52.442406664670358</v>
      </c>
      <c r="G1572">
        <v>105.6959866054608</v>
      </c>
    </row>
    <row r="1573" spans="1:7" x14ac:dyDescent="0.3">
      <c r="A1573">
        <v>58.089455996962542</v>
      </c>
      <c r="B1573">
        <v>51.517197135137017</v>
      </c>
      <c r="C1573">
        <v>107.38581744566901</v>
      </c>
      <c r="D1573">
        <v>-38.158023463380687</v>
      </c>
      <c r="E1573">
        <v>13.809063602051801</v>
      </c>
      <c r="F1573">
        <v>48.818442580842131</v>
      </c>
      <c r="G1573">
        <v>98.000799147539112</v>
      </c>
    </row>
    <row r="1574" spans="1:7" x14ac:dyDescent="0.3">
      <c r="A1574">
        <v>65.453571385301998</v>
      </c>
      <c r="B1574">
        <v>39.619351356604518</v>
      </c>
      <c r="C1574">
        <v>83.690938859365772</v>
      </c>
      <c r="D1574">
        <v>12.101938593133809</v>
      </c>
      <c r="E1574">
        <v>16.069350753085299</v>
      </c>
      <c r="F1574">
        <v>56.137204618579744</v>
      </c>
      <c r="G1574">
        <v>111.79117641600904</v>
      </c>
    </row>
    <row r="1575" spans="1:7" x14ac:dyDescent="0.3">
      <c r="A1575">
        <v>36.701431033163402</v>
      </c>
      <c r="B1575">
        <v>15.233259368333936</v>
      </c>
      <c r="C1575">
        <v>34.651917590553666</v>
      </c>
      <c r="D1575">
        <v>28.134279720579904</v>
      </c>
      <c r="E1575">
        <v>22.4307839429758</v>
      </c>
      <c r="F1575">
        <v>45.619454525025738</v>
      </c>
      <c r="G1575">
        <v>90.953438147570381</v>
      </c>
    </row>
    <row r="1576" spans="1:7" x14ac:dyDescent="0.3">
      <c r="A1576">
        <v>55.872618406335803</v>
      </c>
      <c r="B1576">
        <v>49.921624724650869</v>
      </c>
      <c r="C1576">
        <v>104.16494274376713</v>
      </c>
      <c r="D1576">
        <v>-37.761825641606691</v>
      </c>
      <c r="E1576">
        <v>17.319277854945501</v>
      </c>
      <c r="F1576">
        <v>50.849472768651339</v>
      </c>
      <c r="G1576">
        <v>102.25608105335054</v>
      </c>
    </row>
    <row r="1577" spans="1:7" x14ac:dyDescent="0.3">
      <c r="A1577">
        <v>26.564532247085602</v>
      </c>
      <c r="B1577">
        <v>43.430834007670605</v>
      </c>
      <c r="C1577">
        <v>91.468180555680902</v>
      </c>
      <c r="D1577">
        <v>-77.33852744550282</v>
      </c>
      <c r="E1577">
        <v>20.601319052639798</v>
      </c>
      <c r="F1577">
        <v>52.817105202778258</v>
      </c>
      <c r="G1577">
        <v>105.66306110900777</v>
      </c>
    </row>
    <row r="1578" spans="1:7" x14ac:dyDescent="0.3">
      <c r="A1578">
        <v>59.940935436568353</v>
      </c>
      <c r="B1578">
        <v>48.702913124288351</v>
      </c>
      <c r="C1578">
        <v>102.37226179604868</v>
      </c>
      <c r="D1578">
        <v>-26.936971108822902</v>
      </c>
      <c r="E1578">
        <v>24.2042231079689</v>
      </c>
      <c r="F1578">
        <v>41.105898937042362</v>
      </c>
      <c r="G1578">
        <v>82.858931222506186</v>
      </c>
    </row>
    <row r="1579" spans="1:7" x14ac:dyDescent="0.3">
      <c r="A1579">
        <v>65.777148830485345</v>
      </c>
      <c r="B1579">
        <v>63.09092908602446</v>
      </c>
      <c r="C1579">
        <v>130.7110318089297</v>
      </c>
      <c r="D1579">
        <v>-57.760037903336297</v>
      </c>
      <c r="E1579">
        <v>22.119636386626301</v>
      </c>
      <c r="F1579">
        <v>47.113720062898864</v>
      </c>
      <c r="G1579">
        <v>93.81026072395025</v>
      </c>
    </row>
    <row r="1580" spans="1:7" x14ac:dyDescent="0.3">
      <c r="A1580">
        <v>28.231177348425746</v>
      </c>
      <c r="B1580">
        <v>74.300041666334138</v>
      </c>
      <c r="C1580">
        <v>152.79775227303242</v>
      </c>
      <c r="D1580">
        <v>-165.97219347057029</v>
      </c>
      <c r="E1580">
        <v>21.3626901473299</v>
      </c>
      <c r="F1580">
        <v>56.655614169187288</v>
      </c>
      <c r="G1580">
        <v>113.01170696890399</v>
      </c>
    </row>
    <row r="1581" spans="1:7" x14ac:dyDescent="0.3">
      <c r="A1581">
        <v>67.375833116199061</v>
      </c>
      <c r="B1581">
        <v>14.864816564867681</v>
      </c>
      <c r="C1581">
        <v>34.167092573893747</v>
      </c>
      <c r="D1581">
        <v>90.210104797391708</v>
      </c>
      <c r="E1581">
        <v>16.370716558712701</v>
      </c>
      <c r="F1581">
        <v>54.755226036195914</v>
      </c>
      <c r="G1581">
        <v>109.96616081455092</v>
      </c>
    </row>
    <row r="1582" spans="1:7" x14ac:dyDescent="0.3">
      <c r="A1582">
        <v>61.834712261261259</v>
      </c>
      <c r="B1582">
        <v>49.255840309408704</v>
      </c>
      <c r="C1582">
        <v>103.45678564352448</v>
      </c>
      <c r="D1582">
        <v>-24.775718677851415</v>
      </c>
      <c r="E1582">
        <v>17.072325083635899</v>
      </c>
      <c r="F1582">
        <v>55.58784795118298</v>
      </c>
      <c r="G1582">
        <v>111.75556971978446</v>
      </c>
    </row>
    <row r="1583" spans="1:7" x14ac:dyDescent="0.3">
      <c r="A1583">
        <v>23.6230654737112</v>
      </c>
      <c r="B1583">
        <v>31.544927879604963</v>
      </c>
      <c r="C1583">
        <v>67.66599918385441</v>
      </c>
      <c r="D1583">
        <v>-47.528823475783</v>
      </c>
      <c r="E1583">
        <v>26.118871351595899</v>
      </c>
      <c r="F1583">
        <v>49.352572145064997</v>
      </c>
      <c r="G1583">
        <v>98.306983889968208</v>
      </c>
    </row>
    <row r="1584" spans="1:7" x14ac:dyDescent="0.3">
      <c r="A1584">
        <v>36.257203540563651</v>
      </c>
      <c r="B1584">
        <v>56.770301137987673</v>
      </c>
      <c r="C1584">
        <v>118.10539596523239</v>
      </c>
      <c r="D1584">
        <v>-97.897106770954295</v>
      </c>
      <c r="E1584">
        <v>24.359721551764899</v>
      </c>
      <c r="F1584">
        <v>50.910700723725661</v>
      </c>
      <c r="G1584">
        <v>101.63035511470052</v>
      </c>
    </row>
    <row r="1585" spans="1:7" x14ac:dyDescent="0.3">
      <c r="A1585">
        <v>46.956675220436708</v>
      </c>
      <c r="B1585">
        <v>77.327699679397284</v>
      </c>
      <c r="C1585">
        <v>159.14703872276561</v>
      </c>
      <c r="D1585">
        <v>-138.04229061288282</v>
      </c>
      <c r="E1585">
        <v>13.676526691433001</v>
      </c>
      <c r="F1585">
        <v>59.674142244958276</v>
      </c>
      <c r="G1585">
        <v>119.91562347216848</v>
      </c>
    </row>
    <row r="1586" spans="1:7" x14ac:dyDescent="0.3">
      <c r="A1586">
        <v>61.614635174831498</v>
      </c>
      <c r="B1586">
        <v>66.499987519635425</v>
      </c>
      <c r="C1586">
        <v>137.35970113600632</v>
      </c>
      <c r="D1586">
        <v>-76.055098656162997</v>
      </c>
      <c r="E1586">
        <v>24.372871558643698</v>
      </c>
      <c r="F1586">
        <v>48.646059683094371</v>
      </c>
      <c r="G1586">
        <v>96.47778669802733</v>
      </c>
    </row>
    <row r="1587" spans="1:7" x14ac:dyDescent="0.3">
      <c r="A1587">
        <v>31.394910813904403</v>
      </c>
      <c r="B1587">
        <v>56.069396599666668</v>
      </c>
      <c r="C1587">
        <v>116.66524546837246</v>
      </c>
      <c r="D1587">
        <v>-105.4621099216852</v>
      </c>
      <c r="E1587">
        <v>21.710471605446099</v>
      </c>
      <c r="F1587">
        <v>49.344858825376321</v>
      </c>
      <c r="G1587">
        <v>98.140638738107754</v>
      </c>
    </row>
    <row r="1588" spans="1:7" x14ac:dyDescent="0.3">
      <c r="A1588">
        <v>62.594053026104248</v>
      </c>
      <c r="B1588">
        <v>17.912033344884733</v>
      </c>
      <c r="C1588">
        <v>40.210162727790973</v>
      </c>
      <c r="D1588">
        <v>71.584639360696997</v>
      </c>
      <c r="E1588">
        <v>19.4764606426466</v>
      </c>
      <c r="F1588">
        <v>50.092881696303827</v>
      </c>
      <c r="G1588">
        <v>100.65235139882401</v>
      </c>
    </row>
    <row r="1589" spans="1:7" x14ac:dyDescent="0.3">
      <c r="A1589">
        <v>51.070131806620751</v>
      </c>
      <c r="B1589">
        <v>10.307970347260465</v>
      </c>
      <c r="C1589">
        <v>24.875009617565691</v>
      </c>
      <c r="D1589">
        <v>71.5326750167809</v>
      </c>
      <c r="E1589">
        <v>9.3516345105692</v>
      </c>
      <c r="F1589">
        <v>51.073845730989582</v>
      </c>
      <c r="G1589">
        <v>102.32970502556684</v>
      </c>
    </row>
    <row r="1590" spans="1:7" x14ac:dyDescent="0.3">
      <c r="A1590">
        <v>21.576269748036523</v>
      </c>
      <c r="B1590">
        <v>11.147003449848352</v>
      </c>
      <c r="C1590">
        <v>27.02329541482661</v>
      </c>
      <c r="D1590">
        <v>9.323482033142497</v>
      </c>
      <c r="E1590">
        <v>10.144498119777801</v>
      </c>
      <c r="F1590">
        <v>50.377832458804896</v>
      </c>
      <c r="G1590">
        <v>100.84306495605222</v>
      </c>
    </row>
    <row r="1591" spans="1:7" x14ac:dyDescent="0.3">
      <c r="A1591">
        <v>44.831808358397303</v>
      </c>
      <c r="B1591">
        <v>12.567075797779616</v>
      </c>
      <c r="C1591">
        <v>29.146008209433475</v>
      </c>
      <c r="D1591">
        <v>52.651438465651502</v>
      </c>
      <c r="E1591">
        <v>24.155397160257198</v>
      </c>
      <c r="F1591">
        <v>49.365011552508491</v>
      </c>
      <c r="G1591">
        <v>97.881483120978572</v>
      </c>
    </row>
    <row r="1592" spans="1:7" x14ac:dyDescent="0.3">
      <c r="A1592">
        <v>51.276330936302806</v>
      </c>
      <c r="B1592">
        <v>53.203953697459454</v>
      </c>
      <c r="C1592">
        <v>110.95129656154769</v>
      </c>
      <c r="D1592">
        <v>-57.130899243398716</v>
      </c>
      <c r="E1592">
        <v>16.746383924413401</v>
      </c>
      <c r="F1592">
        <v>47.46574512854751</v>
      </c>
      <c r="G1592">
        <v>94.438168901167813</v>
      </c>
    </row>
    <row r="1593" spans="1:7" x14ac:dyDescent="0.3">
      <c r="A1593">
        <v>36.141345885521147</v>
      </c>
      <c r="B1593">
        <v>30.306152155750546</v>
      </c>
      <c r="C1593">
        <v>65.497608300364604</v>
      </c>
      <c r="D1593">
        <v>-19.240645139071503</v>
      </c>
      <c r="E1593">
        <v>22.4572601075545</v>
      </c>
      <c r="F1593">
        <v>44.882310923082365</v>
      </c>
      <c r="G1593">
        <v>89.14034623580504</v>
      </c>
    </row>
    <row r="1594" spans="1:7" x14ac:dyDescent="0.3">
      <c r="A1594">
        <v>34.838182275864909</v>
      </c>
      <c r="B1594">
        <v>41.538747561392277</v>
      </c>
      <c r="C1594">
        <v>87.597267522233906</v>
      </c>
      <c r="D1594">
        <v>-54.986587317259804</v>
      </c>
      <c r="E1594">
        <v>23.2377822831589</v>
      </c>
      <c r="F1594">
        <v>52.303234440334158</v>
      </c>
      <c r="G1594">
        <v>103.6354071580175</v>
      </c>
    </row>
    <row r="1595" spans="1:7" x14ac:dyDescent="0.3">
      <c r="A1595">
        <v>37.639300550878851</v>
      </c>
      <c r="B1595">
        <v>51.044886776602326</v>
      </c>
      <c r="C1595">
        <v>106.50203362972947</v>
      </c>
      <c r="D1595">
        <v>-77.733053496097597</v>
      </c>
      <c r="E1595">
        <v>16.217857922231801</v>
      </c>
      <c r="F1595">
        <v>51.921650872484491</v>
      </c>
      <c r="G1595">
        <v>104.8027394522168</v>
      </c>
    </row>
    <row r="1596" spans="1:7" x14ac:dyDescent="0.3">
      <c r="A1596">
        <v>56.6989803915599</v>
      </c>
      <c r="B1596">
        <v>76.014563752434213</v>
      </c>
      <c r="C1596">
        <v>156.34832801251957</v>
      </c>
      <c r="D1596">
        <v>-114.36086463707039</v>
      </c>
      <c r="E1596">
        <v>25.127420456301198</v>
      </c>
      <c r="F1596">
        <v>44.400895389417592</v>
      </c>
      <c r="G1596">
        <v>88.662505523349211</v>
      </c>
    </row>
    <row r="1597" spans="1:7" x14ac:dyDescent="0.3">
      <c r="A1597">
        <v>39.714681964578702</v>
      </c>
      <c r="B1597">
        <v>67.662178058460441</v>
      </c>
      <c r="C1597">
        <v>139.71143160856246</v>
      </c>
      <c r="D1597">
        <v>-123.3815500593368</v>
      </c>
      <c r="E1597">
        <v>24.561181541065999</v>
      </c>
      <c r="F1597">
        <v>58.813974659832368</v>
      </c>
      <c r="G1597">
        <v>118.23494059079214</v>
      </c>
    </row>
    <row r="1598" spans="1:7" x14ac:dyDescent="0.3">
      <c r="A1598">
        <v>35.376244653495</v>
      </c>
      <c r="B1598">
        <v>30.862914047938411</v>
      </c>
      <c r="C1598">
        <v>66.452339062726566</v>
      </c>
      <c r="D1598">
        <v>-22.202517183926801</v>
      </c>
      <c r="E1598">
        <v>17.8482199775232</v>
      </c>
      <c r="F1598">
        <v>44.562796755589282</v>
      </c>
      <c r="G1598">
        <v>88.766098263838529</v>
      </c>
    </row>
    <row r="1599" spans="1:7" x14ac:dyDescent="0.3">
      <c r="A1599">
        <v>58.940134711834702</v>
      </c>
      <c r="B1599">
        <v>20.865654928543002</v>
      </c>
      <c r="C1599">
        <v>46.630990614799018</v>
      </c>
      <c r="D1599">
        <v>54.648429653803305</v>
      </c>
      <c r="E1599">
        <v>23.505124198683301</v>
      </c>
      <c r="F1599">
        <v>51.875733817024411</v>
      </c>
      <c r="G1599">
        <v>104.74485464278311</v>
      </c>
    </row>
    <row r="1600" spans="1:7" x14ac:dyDescent="0.3">
      <c r="A1600">
        <v>21.719269306340308</v>
      </c>
      <c r="B1600">
        <v>24.835535807892718</v>
      </c>
      <c r="C1600">
        <v>54.513594907641057</v>
      </c>
      <c r="D1600">
        <v>-31.61368573938141</v>
      </c>
      <c r="E1600">
        <v>29.1947688605389</v>
      </c>
      <c r="F1600">
        <v>49.608401086514277</v>
      </c>
      <c r="G1600">
        <v>99.150264993679542</v>
      </c>
    </row>
    <row r="1601" spans="1:7" x14ac:dyDescent="0.3">
      <c r="A1601">
        <v>61.913218779647245</v>
      </c>
      <c r="B1601">
        <v>33.888397646403817</v>
      </c>
      <c r="C1601">
        <v>71.797139909993547</v>
      </c>
      <c r="D1601">
        <v>22.856617793111212</v>
      </c>
      <c r="E1601">
        <v>15.1894540237308</v>
      </c>
      <c r="F1601">
        <v>57.810848763352432</v>
      </c>
      <c r="G1601">
        <v>116.35945344554155</v>
      </c>
    </row>
    <row r="1602" spans="1:7" x14ac:dyDescent="0.3">
      <c r="A1602">
        <v>54.608537023180403</v>
      </c>
      <c r="B1602">
        <v>72.322769901262319</v>
      </c>
      <c r="C1602">
        <v>149.18267914040001</v>
      </c>
      <c r="D1602">
        <v>-107.79647959526942</v>
      </c>
      <c r="E1602">
        <v>18.196960566916999</v>
      </c>
      <c r="F1602">
        <v>44.182258150518571</v>
      </c>
      <c r="G1602">
        <v>88.028752394765434</v>
      </c>
    </row>
    <row r="1603" spans="1:7" x14ac:dyDescent="0.3">
      <c r="A1603">
        <v>20.403832762711147</v>
      </c>
      <c r="B1603">
        <v>22.039189284447939</v>
      </c>
      <c r="C1603">
        <v>48.90846854455603</v>
      </c>
      <c r="D1603">
        <v>-25.839373588096997</v>
      </c>
      <c r="E1603">
        <v>16.400804505784201</v>
      </c>
      <c r="F1603">
        <v>46.545771192884466</v>
      </c>
      <c r="G1603">
        <v>93.827399162676826</v>
      </c>
    </row>
    <row r="1604" spans="1:7" x14ac:dyDescent="0.3">
      <c r="A1604">
        <v>48.039671933705549</v>
      </c>
      <c r="B1604">
        <v>47.074308612053478</v>
      </c>
      <c r="C1604">
        <v>98.515799172375225</v>
      </c>
      <c r="D1604">
        <v>-44.956527202247301</v>
      </c>
      <c r="E1604">
        <v>23.6350977193995</v>
      </c>
      <c r="F1604">
        <v>54.340663611582926</v>
      </c>
      <c r="G1604">
        <v>108.11268074836883</v>
      </c>
    </row>
    <row r="1605" spans="1:7" x14ac:dyDescent="0.3">
      <c r="A1605">
        <v>51.986342279759505</v>
      </c>
      <c r="B1605">
        <v>39.546612484294712</v>
      </c>
      <c r="C1605">
        <v>83.342346500438623</v>
      </c>
      <c r="D1605">
        <v>-14.309786826622911</v>
      </c>
      <c r="E1605">
        <v>19.700771390625</v>
      </c>
      <c r="F1605">
        <v>60.962513313618075</v>
      </c>
      <c r="G1605">
        <v>121.97278446728725</v>
      </c>
    </row>
    <row r="1606" spans="1:7" x14ac:dyDescent="0.3">
      <c r="A1606">
        <v>21.58061630599375</v>
      </c>
      <c r="B1606">
        <v>23.816734908222763</v>
      </c>
      <c r="C1606">
        <v>52.078656724243565</v>
      </c>
      <c r="D1606">
        <v>-28.239672367393496</v>
      </c>
      <c r="E1606">
        <v>16.9692241678556</v>
      </c>
      <c r="F1606">
        <v>43.756790245249476</v>
      </c>
      <c r="G1606">
        <v>87.107714356262079</v>
      </c>
    </row>
    <row r="1607" spans="1:7" x14ac:dyDescent="0.3">
      <c r="A1607">
        <v>35.538680703653597</v>
      </c>
      <c r="B1607">
        <v>15.908273120763752</v>
      </c>
      <c r="C1607">
        <v>36.760353745024226</v>
      </c>
      <c r="D1607">
        <v>22.647066854913099</v>
      </c>
      <c r="E1607">
        <v>18.641062354567499</v>
      </c>
      <c r="F1607">
        <v>45.948758695360553</v>
      </c>
      <c r="G1607">
        <v>92.563034121422731</v>
      </c>
    </row>
    <row r="1608" spans="1:7" x14ac:dyDescent="0.3">
      <c r="A1608">
        <v>52.05063807114157</v>
      </c>
      <c r="B1608">
        <v>33.652846822834356</v>
      </c>
      <c r="C1608">
        <v>72.013495299571503</v>
      </c>
      <c r="D1608">
        <v>2.8070199568361005</v>
      </c>
      <c r="E1608">
        <v>25.481475758469699</v>
      </c>
      <c r="F1608">
        <v>47.31594805702813</v>
      </c>
      <c r="G1608">
        <v>94.602327422304867</v>
      </c>
    </row>
    <row r="1609" spans="1:7" x14ac:dyDescent="0.3">
      <c r="A1609">
        <v>39.681092583052603</v>
      </c>
      <c r="B1609">
        <v>72.376054039224641</v>
      </c>
      <c r="C1609">
        <v>149.41318504476413</v>
      </c>
      <c r="D1609">
        <v>-137.9970243446794</v>
      </c>
      <c r="E1609">
        <v>16.4987181813961</v>
      </c>
      <c r="F1609">
        <v>41.392834023041964</v>
      </c>
      <c r="G1609">
        <v>81.954411722307228</v>
      </c>
    </row>
    <row r="1610" spans="1:7" x14ac:dyDescent="0.3">
      <c r="A1610">
        <v>38.221413192615898</v>
      </c>
      <c r="B1610">
        <v>37.48592689095112</v>
      </c>
      <c r="C1610">
        <v>79.424045394533863</v>
      </c>
      <c r="D1610">
        <v>-35.963943993985808</v>
      </c>
      <c r="E1610">
        <v>21.999168987416098</v>
      </c>
      <c r="F1610">
        <v>54.158828440721592</v>
      </c>
      <c r="G1610">
        <v>108.54354476396212</v>
      </c>
    </row>
    <row r="1611" spans="1:7" x14ac:dyDescent="0.3">
      <c r="A1611">
        <v>55.091086481404901</v>
      </c>
      <c r="B1611">
        <v>75.00714224702196</v>
      </c>
      <c r="C1611">
        <v>154.4823937326201</v>
      </c>
      <c r="D1611">
        <v>-114.77858471553719</v>
      </c>
      <c r="E1611">
        <v>19.368209792133001</v>
      </c>
      <c r="F1611">
        <v>50.091301899574496</v>
      </c>
      <c r="G1611">
        <v>99.394941349626706</v>
      </c>
    </row>
    <row r="1612" spans="1:7" x14ac:dyDescent="0.3">
      <c r="A1612">
        <v>48.99630781721811</v>
      </c>
      <c r="B1612">
        <v>50.000778889009673</v>
      </c>
      <c r="C1612">
        <v>104.76415918251621</v>
      </c>
      <c r="D1612">
        <v>-52.413003754943006</v>
      </c>
      <c r="E1612">
        <v>22.6705252992111</v>
      </c>
      <c r="F1612">
        <v>51.673380339087068</v>
      </c>
      <c r="G1612">
        <v>104.36035862608779</v>
      </c>
    </row>
    <row r="1613" spans="1:7" x14ac:dyDescent="0.3">
      <c r="A1613">
        <v>55.938030345821154</v>
      </c>
      <c r="B1613">
        <v>76.585328867208091</v>
      </c>
      <c r="C1613">
        <v>157.85637121692054</v>
      </c>
      <c r="D1613">
        <v>-118.14415575876491</v>
      </c>
      <c r="E1613">
        <v>22.137991280528201</v>
      </c>
      <c r="F1613">
        <v>48.560615605799811</v>
      </c>
      <c r="G1613">
        <v>97.106593711032545</v>
      </c>
    </row>
    <row r="1614" spans="1:7" x14ac:dyDescent="0.3">
      <c r="A1614">
        <v>31.729932348384001</v>
      </c>
      <c r="B1614">
        <v>15.980096423802109</v>
      </c>
      <c r="C1614">
        <v>36.739981536093843</v>
      </c>
      <c r="D1614">
        <v>15.0601193557005</v>
      </c>
      <c r="E1614">
        <v>17.123819054936199</v>
      </c>
      <c r="F1614">
        <v>48.045359850845507</v>
      </c>
      <c r="G1614">
        <v>96.633856063892111</v>
      </c>
    </row>
    <row r="1615" spans="1:7" x14ac:dyDescent="0.3">
      <c r="A1615">
        <v>51.7264174534766</v>
      </c>
      <c r="B1615">
        <v>50.591765499783968</v>
      </c>
      <c r="C1615">
        <v>105.62028120415606</v>
      </c>
      <c r="D1615">
        <v>-48.236585009398794</v>
      </c>
      <c r="E1615">
        <v>23.6972920129611</v>
      </c>
      <c r="F1615">
        <v>47.472379924257275</v>
      </c>
      <c r="G1615">
        <v>95.665356709708377</v>
      </c>
    </row>
    <row r="1616" spans="1:7" x14ac:dyDescent="0.3">
      <c r="A1616">
        <v>55.587252485692794</v>
      </c>
      <c r="B1616">
        <v>58.100653682528687</v>
      </c>
      <c r="C1616">
        <v>120.27685427968494</v>
      </c>
      <c r="D1616">
        <v>-62.493226169738989</v>
      </c>
      <c r="E1616">
        <v>25.5008429243709</v>
      </c>
      <c r="F1616">
        <v>55.859542117906038</v>
      </c>
      <c r="G1616">
        <v>111.62458636957831</v>
      </c>
    </row>
    <row r="1617" spans="1:7" x14ac:dyDescent="0.3">
      <c r="A1617">
        <v>62.312167837221793</v>
      </c>
      <c r="B1617">
        <v>35.657044253840283</v>
      </c>
      <c r="C1617">
        <v>76.00961622842209</v>
      </c>
      <c r="D1617">
        <v>17.337683516656611</v>
      </c>
      <c r="E1617">
        <v>24.470964005471199</v>
      </c>
      <c r="F1617">
        <v>48.078749488150592</v>
      </c>
      <c r="G1617">
        <v>96.166630359380335</v>
      </c>
    </row>
    <row r="1618" spans="1:7" x14ac:dyDescent="0.3">
      <c r="A1618">
        <v>65.868417223107855</v>
      </c>
      <c r="B1618">
        <v>64.336381123413204</v>
      </c>
      <c r="C1618">
        <v>133.65734854229987</v>
      </c>
      <c r="D1618">
        <v>-61.995659837668398</v>
      </c>
      <c r="E1618">
        <v>25.015232873111799</v>
      </c>
      <c r="F1618">
        <v>43.737441817414442</v>
      </c>
      <c r="G1618">
        <v>87.099124363989532</v>
      </c>
    </row>
    <row r="1619" spans="1:7" x14ac:dyDescent="0.3">
      <c r="A1619">
        <v>34.332871608479799</v>
      </c>
      <c r="B1619">
        <v>15.337535671012009</v>
      </c>
      <c r="C1619">
        <v>34.733305725519983</v>
      </c>
      <c r="D1619">
        <v>23.275115032047196</v>
      </c>
      <c r="E1619">
        <v>26.448907969827701</v>
      </c>
      <c r="F1619">
        <v>43.606650968757116</v>
      </c>
      <c r="G1619">
        <v>86.242003145128379</v>
      </c>
    </row>
    <row r="1620" spans="1:7" x14ac:dyDescent="0.3">
      <c r="A1620">
        <v>32.950911223994197</v>
      </c>
      <c r="B1620">
        <v>74.776871891869774</v>
      </c>
      <c r="C1620">
        <v>153.98008337389427</v>
      </c>
      <c r="D1620">
        <v>-158.3056941187688</v>
      </c>
      <c r="E1620">
        <v>16.146432348436001</v>
      </c>
      <c r="F1620">
        <v>57.846799885767709</v>
      </c>
      <c r="G1620">
        <v>115.59700439091625</v>
      </c>
    </row>
    <row r="1621" spans="1:7" x14ac:dyDescent="0.3">
      <c r="A1621">
        <v>69.881957886316059</v>
      </c>
      <c r="B1621">
        <v>44.940735891795782</v>
      </c>
      <c r="C1621">
        <v>94.261457943620726</v>
      </c>
      <c r="D1621">
        <v>5.1076557553051032</v>
      </c>
      <c r="E1621">
        <v>16.976125449925799</v>
      </c>
      <c r="F1621">
        <v>49.596715824739441</v>
      </c>
      <c r="G1621">
        <v>98.536093271510154</v>
      </c>
    </row>
    <row r="1622" spans="1:7" x14ac:dyDescent="0.3">
      <c r="A1622">
        <v>20.696472064562798</v>
      </c>
      <c r="B1622">
        <v>22.774240444461768</v>
      </c>
      <c r="C1622">
        <v>50.144221770113084</v>
      </c>
      <c r="D1622">
        <v>-27.107172702380289</v>
      </c>
      <c r="E1622">
        <v>22.1397850452813</v>
      </c>
      <c r="F1622">
        <v>48.208997012686943</v>
      </c>
      <c r="G1622">
        <v>97.095660529675968</v>
      </c>
    </row>
    <row r="1623" spans="1:7" x14ac:dyDescent="0.3">
      <c r="A1623">
        <v>38.364113494245643</v>
      </c>
      <c r="B1623">
        <v>40.707933365261688</v>
      </c>
      <c r="C1623">
        <v>86.349695630196948</v>
      </c>
      <c r="D1623">
        <v>-46.063924443235891</v>
      </c>
      <c r="E1623">
        <v>14.6984723834503</v>
      </c>
      <c r="F1623">
        <v>44.52480246365112</v>
      </c>
      <c r="G1623">
        <v>89.600633504950423</v>
      </c>
    </row>
    <row r="1624" spans="1:7" x14ac:dyDescent="0.3">
      <c r="A1624">
        <v>67.115340477508056</v>
      </c>
      <c r="B1624">
        <v>17.367969687344726</v>
      </c>
      <c r="C1624">
        <v>39.194495403795884</v>
      </c>
      <c r="D1624">
        <v>82.150261461001904</v>
      </c>
      <c r="E1624">
        <v>10.186494019200101</v>
      </c>
      <c r="F1624">
        <v>46.622311734900492</v>
      </c>
      <c r="G1624">
        <v>94.034271991095281</v>
      </c>
    </row>
    <row r="1625" spans="1:7" x14ac:dyDescent="0.3">
      <c r="A1625">
        <v>25.585506365371</v>
      </c>
      <c r="B1625">
        <v>27.573397819512561</v>
      </c>
      <c r="C1625">
        <v>59.96644090735559</v>
      </c>
      <c r="D1625">
        <v>-32.058044351924501</v>
      </c>
      <c r="E1625">
        <v>27.593343862078701</v>
      </c>
      <c r="F1625">
        <v>43.078675527077905</v>
      </c>
      <c r="G1625">
        <v>87.10068418287625</v>
      </c>
    </row>
    <row r="1626" spans="1:7" x14ac:dyDescent="0.3">
      <c r="A1626">
        <v>21.409597269007755</v>
      </c>
      <c r="B1626">
        <v>21.550873691178623</v>
      </c>
      <c r="C1626">
        <v>47.351212901483763</v>
      </c>
      <c r="D1626">
        <v>-21.492656874831603</v>
      </c>
      <c r="E1626">
        <v>27.056045301362101</v>
      </c>
      <c r="F1626">
        <v>51.300958144760529</v>
      </c>
      <c r="G1626">
        <v>102.95218947832201</v>
      </c>
    </row>
    <row r="1627" spans="1:7" x14ac:dyDescent="0.3">
      <c r="A1627">
        <v>37.3030471054958</v>
      </c>
      <c r="B1627">
        <v>29.943874998204905</v>
      </c>
      <c r="C1627">
        <v>63.950010659323652</v>
      </c>
      <c r="D1627">
        <v>-14.596537686412702</v>
      </c>
      <c r="E1627">
        <v>24.6243218052511</v>
      </c>
      <c r="F1627">
        <v>54.056644403931656</v>
      </c>
      <c r="G1627">
        <v>107.67953396382573</v>
      </c>
    </row>
    <row r="1628" spans="1:7" x14ac:dyDescent="0.3">
      <c r="A1628">
        <v>55.615435320660396</v>
      </c>
      <c r="B1628">
        <v>78.351193378403707</v>
      </c>
      <c r="C1628">
        <v>161.2763956762094</v>
      </c>
      <c r="D1628">
        <v>-123.9178544703706</v>
      </c>
      <c r="E1628">
        <v>11.9555151469776</v>
      </c>
      <c r="F1628">
        <v>41.850198032487668</v>
      </c>
      <c r="G1628">
        <v>82.696847271923843</v>
      </c>
    </row>
    <row r="1629" spans="1:7" x14ac:dyDescent="0.3">
      <c r="A1629">
        <v>48.58498301464325</v>
      </c>
      <c r="B1629">
        <v>11.121944913302119</v>
      </c>
      <c r="C1629">
        <v>27.159450539955401</v>
      </c>
      <c r="D1629">
        <v>63.136736711208897</v>
      </c>
      <c r="E1629">
        <v>23.4897693054006</v>
      </c>
      <c r="F1629">
        <v>47.533240490145928</v>
      </c>
      <c r="G1629">
        <v>94.89773240993577</v>
      </c>
    </row>
    <row r="1630" spans="1:7" x14ac:dyDescent="0.3">
      <c r="A1630">
        <v>35.021098734849204</v>
      </c>
      <c r="B1630">
        <v>51.445028326091858</v>
      </c>
      <c r="C1630">
        <v>106.92447085183507</v>
      </c>
      <c r="D1630">
        <v>-83.602924221216213</v>
      </c>
      <c r="E1630">
        <v>26.551221196962398</v>
      </c>
      <c r="F1630">
        <v>39.111593555871274</v>
      </c>
      <c r="G1630">
        <v>77.347369066970103</v>
      </c>
    </row>
    <row r="1631" spans="1:7" x14ac:dyDescent="0.3">
      <c r="A1631">
        <v>29.194115226368304</v>
      </c>
      <c r="B1631">
        <v>41.395226342346731</v>
      </c>
      <c r="C1631">
        <v>86.782756791868863</v>
      </c>
      <c r="D1631">
        <v>-65.053319234745203</v>
      </c>
      <c r="E1631">
        <v>25.881663573677599</v>
      </c>
      <c r="F1631">
        <v>47.388159320137142</v>
      </c>
      <c r="G1631">
        <v>94.024170035599241</v>
      </c>
    </row>
    <row r="1632" spans="1:7" x14ac:dyDescent="0.3">
      <c r="A1632">
        <v>34.793661803256263</v>
      </c>
      <c r="B1632">
        <v>21.304161714150887</v>
      </c>
      <c r="C1632">
        <v>47.152085069449036</v>
      </c>
      <c r="D1632">
        <v>5.5740749736890933</v>
      </c>
      <c r="E1632">
        <v>13.856779006022601</v>
      </c>
      <c r="F1632">
        <v>43.965159905371529</v>
      </c>
      <c r="G1632">
        <v>88.417139120803085</v>
      </c>
    </row>
    <row r="1633" spans="1:7" x14ac:dyDescent="0.3">
      <c r="A1633">
        <v>45.820541481034354</v>
      </c>
      <c r="B1633">
        <v>67.232234852457566</v>
      </c>
      <c r="C1633">
        <v>138.94288693452688</v>
      </c>
      <c r="D1633">
        <v>-110.01735739230611</v>
      </c>
      <c r="E1633">
        <v>23.2817449037485</v>
      </c>
      <c r="F1633">
        <v>54.802634630017756</v>
      </c>
      <c r="G1633">
        <v>109.89167397911534</v>
      </c>
    </row>
    <row r="1634" spans="1:7" x14ac:dyDescent="0.3">
      <c r="A1634">
        <v>56.103359260030729</v>
      </c>
      <c r="B1634">
        <v>36.026773527187451</v>
      </c>
      <c r="C1634">
        <v>77.016392741586472</v>
      </c>
      <c r="D1634">
        <v>3.4103514087111932</v>
      </c>
      <c r="E1634">
        <v>23.274625744783801</v>
      </c>
      <c r="F1634">
        <v>43.761217188025121</v>
      </c>
      <c r="G1634">
        <v>87.754904292469192</v>
      </c>
    </row>
    <row r="1635" spans="1:7" x14ac:dyDescent="0.3">
      <c r="A1635">
        <v>25.906065673218791</v>
      </c>
      <c r="B1635">
        <v>57.309863066650387</v>
      </c>
      <c r="C1635">
        <v>118.98125352161971</v>
      </c>
      <c r="D1635">
        <v>-119.91277751712839</v>
      </c>
      <c r="E1635">
        <v>12.6345476512231</v>
      </c>
      <c r="F1635">
        <v>46.041391324713061</v>
      </c>
      <c r="G1635">
        <v>92.968175031603167</v>
      </c>
    </row>
    <row r="1636" spans="1:7" x14ac:dyDescent="0.3">
      <c r="A1636">
        <v>43.714836483724234</v>
      </c>
      <c r="B1636">
        <v>26.336332181563233</v>
      </c>
      <c r="C1636">
        <v>56.708933122710363</v>
      </c>
      <c r="D1636">
        <v>9.0854221446839034</v>
      </c>
      <c r="E1636">
        <v>9.8858185618470795</v>
      </c>
      <c r="F1636">
        <v>45.06325910195973</v>
      </c>
      <c r="G1636">
        <v>90.520771909980638</v>
      </c>
    </row>
    <row r="1637" spans="1:7" x14ac:dyDescent="0.3">
      <c r="A1637">
        <v>32.680954002612644</v>
      </c>
      <c r="B1637">
        <v>63.836017540520047</v>
      </c>
      <c r="C1637">
        <v>131.7060254693032</v>
      </c>
      <c r="D1637">
        <v>-125.44447349790248</v>
      </c>
      <c r="E1637">
        <v>21.680924090987599</v>
      </c>
      <c r="F1637">
        <v>48.838368076067702</v>
      </c>
      <c r="G1637">
        <v>98.181676587834929</v>
      </c>
    </row>
    <row r="1638" spans="1:7" x14ac:dyDescent="0.3">
      <c r="A1638">
        <v>36.428960650659761</v>
      </c>
      <c r="B1638">
        <v>71.027464551470231</v>
      </c>
      <c r="C1638">
        <v>146.93013138601356</v>
      </c>
      <c r="D1638">
        <v>-140.77781712119713</v>
      </c>
      <c r="E1638">
        <v>17.9566411078108</v>
      </c>
      <c r="F1638">
        <v>58.098323954937477</v>
      </c>
      <c r="G1638">
        <v>115.66141778192333</v>
      </c>
    </row>
    <row r="1639" spans="1:7" x14ac:dyDescent="0.3">
      <c r="A1639">
        <v>38.193016174250147</v>
      </c>
      <c r="B1639">
        <v>31.719374777430389</v>
      </c>
      <c r="C1639">
        <v>67.971639615097288</v>
      </c>
      <c r="D1639">
        <v>-18.8472461649351</v>
      </c>
      <c r="E1639">
        <v>18.406897539743099</v>
      </c>
      <c r="F1639">
        <v>57.685904935050715</v>
      </c>
      <c r="G1639">
        <v>115.79002291428102</v>
      </c>
    </row>
    <row r="1640" spans="1:7" x14ac:dyDescent="0.3">
      <c r="A1640">
        <v>63.000864552192454</v>
      </c>
      <c r="B1640">
        <v>30.974222082085184</v>
      </c>
      <c r="C1640">
        <v>65.957471280099512</v>
      </c>
      <c r="D1640">
        <v>33.788803186166803</v>
      </c>
      <c r="E1640">
        <v>15.3340286590704</v>
      </c>
      <c r="F1640">
        <v>51.841121344649224</v>
      </c>
      <c r="G1640">
        <v>103.03109752709406</v>
      </c>
    </row>
    <row r="1641" spans="1:7" x14ac:dyDescent="0.3">
      <c r="A1641">
        <v>21.739652791550498</v>
      </c>
      <c r="B1641">
        <v>67.049224026932592</v>
      </c>
      <c r="C1641">
        <v>138.91912327305437</v>
      </c>
      <c r="D1641">
        <v>-158.14349989639581</v>
      </c>
      <c r="E1641">
        <v>26.3931202777528</v>
      </c>
      <c r="F1641">
        <v>51.207221293473857</v>
      </c>
      <c r="G1641">
        <v>101.46797257005692</v>
      </c>
    </row>
    <row r="1642" spans="1:7" x14ac:dyDescent="0.3">
      <c r="A1642">
        <v>60.817320059210601</v>
      </c>
      <c r="B1642">
        <v>77.761358952563953</v>
      </c>
      <c r="C1642">
        <v>159.85236460986329</v>
      </c>
      <c r="D1642">
        <v>-111.3786746344764</v>
      </c>
      <c r="E1642">
        <v>21.1946286665979</v>
      </c>
      <c r="F1642">
        <v>57.078298118438042</v>
      </c>
      <c r="G1642">
        <v>114.96337101733444</v>
      </c>
    </row>
    <row r="1643" spans="1:7" x14ac:dyDescent="0.3">
      <c r="A1643">
        <v>47.870912954052152</v>
      </c>
      <c r="B1643">
        <v>56.927764789194846</v>
      </c>
      <c r="C1643">
        <v>118.17027321891976</v>
      </c>
      <c r="D1643">
        <v>-74.766974838096701</v>
      </c>
      <c r="E1643">
        <v>17.578610713200099</v>
      </c>
      <c r="F1643">
        <v>44.966513864354845</v>
      </c>
      <c r="G1643">
        <v>89.045895004070189</v>
      </c>
    </row>
    <row r="1644" spans="1:7" x14ac:dyDescent="0.3">
      <c r="A1644">
        <v>33.512022671788159</v>
      </c>
      <c r="B1644">
        <v>37.777793095371663</v>
      </c>
      <c r="C1644">
        <v>79.559275385123797</v>
      </c>
      <c r="D1644">
        <v>-45.585509602319604</v>
      </c>
      <c r="E1644">
        <v>23.9888529686841</v>
      </c>
      <c r="F1644">
        <v>52.354892356692595</v>
      </c>
      <c r="G1644">
        <v>105.35071669648357</v>
      </c>
    </row>
    <row r="1645" spans="1:7" x14ac:dyDescent="0.3">
      <c r="A1645">
        <v>40.823082168718699</v>
      </c>
      <c r="B1645">
        <v>78.531974342572511</v>
      </c>
      <c r="C1645">
        <v>161.70339642451199</v>
      </c>
      <c r="D1645">
        <v>-154.1428711176772</v>
      </c>
      <c r="E1645">
        <v>18.066639274876099</v>
      </c>
      <c r="F1645">
        <v>52.45167945400982</v>
      </c>
      <c r="G1645">
        <v>105.13387792482811</v>
      </c>
    </row>
    <row r="1646" spans="1:7" x14ac:dyDescent="0.3">
      <c r="A1646">
        <v>52.855602122275251</v>
      </c>
      <c r="B1646">
        <v>57.863595330192574</v>
      </c>
      <c r="C1646">
        <v>119.89038080709399</v>
      </c>
      <c r="D1646">
        <v>-67.376989359596706</v>
      </c>
      <c r="E1646">
        <v>19.254079897824699</v>
      </c>
      <c r="F1646">
        <v>51.881760459558109</v>
      </c>
      <c r="G1646">
        <v>103.62726057944325</v>
      </c>
    </row>
    <row r="1647" spans="1:7" x14ac:dyDescent="0.3">
      <c r="A1647">
        <v>50.743230635383853</v>
      </c>
      <c r="B1647">
        <v>76.584310909203865</v>
      </c>
      <c r="C1647">
        <v>157.48848258643284</v>
      </c>
      <c r="D1647">
        <v>-127.9820866023227</v>
      </c>
      <c r="E1647">
        <v>19.456585639222698</v>
      </c>
      <c r="F1647">
        <v>53.2999969554741</v>
      </c>
      <c r="G1647">
        <v>105.68414229599514</v>
      </c>
    </row>
    <row r="1648" spans="1:7" x14ac:dyDescent="0.3">
      <c r="A1648">
        <v>42.175663702294138</v>
      </c>
      <c r="B1648">
        <v>66.25570682419297</v>
      </c>
      <c r="C1648">
        <v>137.11191883280497</v>
      </c>
      <c r="D1648">
        <v>-114.56147885272287</v>
      </c>
      <c r="E1648">
        <v>26.977548204965501</v>
      </c>
      <c r="F1648">
        <v>51.275282055440492</v>
      </c>
      <c r="G1648">
        <v>102.81956242534974</v>
      </c>
    </row>
    <row r="1649" spans="1:7" x14ac:dyDescent="0.3">
      <c r="A1649">
        <v>35.91513130238009</v>
      </c>
      <c r="B1649">
        <v>51.435137222653736</v>
      </c>
      <c r="C1649">
        <v>107.25217159911445</v>
      </c>
      <c r="D1649">
        <v>-82.306263794143192</v>
      </c>
      <c r="E1649">
        <v>16.360791517538399</v>
      </c>
      <c r="F1649">
        <v>43.615222699436288</v>
      </c>
      <c r="G1649">
        <v>86.840527062764039</v>
      </c>
    </row>
    <row r="1650" spans="1:7" x14ac:dyDescent="0.3">
      <c r="A1650">
        <v>67.865442939305197</v>
      </c>
      <c r="B1650">
        <v>26.34928021693857</v>
      </c>
      <c r="C1650">
        <v>57.482801826774676</v>
      </c>
      <c r="D1650">
        <v>56.226177755398197</v>
      </c>
      <c r="E1650">
        <v>22.761533729537401</v>
      </c>
      <c r="F1650">
        <v>52.496639830993473</v>
      </c>
      <c r="G1650">
        <v>104.55532755149518</v>
      </c>
    </row>
    <row r="1651" spans="1:7" x14ac:dyDescent="0.3">
      <c r="A1651">
        <v>29.027352060925899</v>
      </c>
      <c r="B1651">
        <v>49.877065514944469</v>
      </c>
      <c r="C1651">
        <v>104.62974665826779</v>
      </c>
      <c r="D1651">
        <v>-92.149356535127097</v>
      </c>
      <c r="E1651">
        <v>21.5673569751877</v>
      </c>
      <c r="F1651">
        <v>55.905632239339923</v>
      </c>
      <c r="G1651">
        <v>112.79273083413645</v>
      </c>
    </row>
    <row r="1652" spans="1:7" x14ac:dyDescent="0.3">
      <c r="A1652">
        <v>67.193576418527996</v>
      </c>
      <c r="B1652">
        <v>52.801902017574726</v>
      </c>
      <c r="C1652">
        <v>109.95246695961822</v>
      </c>
      <c r="D1652">
        <v>-23.798610141648595</v>
      </c>
      <c r="E1652">
        <v>20.309776219339899</v>
      </c>
      <c r="F1652">
        <v>45.141719449732541</v>
      </c>
      <c r="G1652">
        <v>91.09424501400224</v>
      </c>
    </row>
    <row r="1653" spans="1:7" x14ac:dyDescent="0.3">
      <c r="A1653">
        <v>20.916475926957403</v>
      </c>
      <c r="B1653">
        <v>60.225948672903975</v>
      </c>
      <c r="C1653">
        <v>125.10985548367404</v>
      </c>
      <c r="D1653">
        <v>-139.08212176376239</v>
      </c>
      <c r="E1653">
        <v>28.597600064031901</v>
      </c>
      <c r="F1653">
        <v>51.900313673145114</v>
      </c>
      <c r="G1653">
        <v>103.91003172439162</v>
      </c>
    </row>
    <row r="1654" spans="1:7" x14ac:dyDescent="0.3">
      <c r="A1654">
        <v>29.794072012629414</v>
      </c>
      <c r="B1654">
        <v>20.330087412281461</v>
      </c>
      <c r="C1654">
        <v>45.459038392188141</v>
      </c>
      <c r="D1654">
        <v>-1.8862910254840983</v>
      </c>
      <c r="E1654">
        <v>22.451216725296302</v>
      </c>
      <c r="F1654">
        <v>43.472174103234998</v>
      </c>
      <c r="G1654">
        <v>87.431828023693512</v>
      </c>
    </row>
    <row r="1655" spans="1:7" x14ac:dyDescent="0.3">
      <c r="A1655">
        <v>42.78210175567915</v>
      </c>
      <c r="B1655">
        <v>76.053824636617875</v>
      </c>
      <c r="C1655">
        <v>156.29825969016963</v>
      </c>
      <c r="D1655">
        <v>-142.11954179525748</v>
      </c>
      <c r="E1655">
        <v>20.434556595209301</v>
      </c>
      <c r="F1655">
        <v>40.395885403318694</v>
      </c>
      <c r="G1655">
        <v>80.734988193725371</v>
      </c>
    </row>
    <row r="1656" spans="1:7" x14ac:dyDescent="0.3">
      <c r="A1656">
        <v>57.132193283713988</v>
      </c>
      <c r="B1656">
        <v>45.870973970961934</v>
      </c>
      <c r="C1656">
        <v>95.855384382084807</v>
      </c>
      <c r="D1656">
        <v>-22.782050959568579</v>
      </c>
      <c r="E1656">
        <v>17.151217683631199</v>
      </c>
      <c r="F1656">
        <v>58.260884767531465</v>
      </c>
      <c r="G1656">
        <v>116.18451233242904</v>
      </c>
    </row>
    <row r="1657" spans="1:7" x14ac:dyDescent="0.3">
      <c r="A1657">
        <v>42.759882035808005</v>
      </c>
      <c r="B1657">
        <v>58.222051952865897</v>
      </c>
      <c r="C1657">
        <v>120.96974340483607</v>
      </c>
      <c r="D1657">
        <v>-89.186991182331909</v>
      </c>
      <c r="E1657">
        <v>25.8223864287725</v>
      </c>
      <c r="F1657">
        <v>54.839921195574618</v>
      </c>
      <c r="G1657">
        <v>109.06206547262555</v>
      </c>
    </row>
    <row r="1658" spans="1:7" x14ac:dyDescent="0.3">
      <c r="A1658">
        <v>32.4860251832053</v>
      </c>
      <c r="B1658">
        <v>55.873074329644027</v>
      </c>
      <c r="C1658">
        <v>115.76574569998309</v>
      </c>
      <c r="D1658">
        <v>-101.9310334166648</v>
      </c>
      <c r="E1658">
        <v>17.5474418460247</v>
      </c>
      <c r="F1658">
        <v>41.237755993780624</v>
      </c>
      <c r="G1658">
        <v>82.458014600463997</v>
      </c>
    </row>
    <row r="1659" spans="1:7" x14ac:dyDescent="0.3">
      <c r="A1659">
        <v>36.067381565379051</v>
      </c>
      <c r="B1659">
        <v>41.663658247086467</v>
      </c>
      <c r="C1659">
        <v>87.701879856627656</v>
      </c>
      <c r="D1659">
        <v>-52.685060500232495</v>
      </c>
      <c r="E1659">
        <v>26.491170243996599</v>
      </c>
      <c r="F1659">
        <v>48.291526120724626</v>
      </c>
      <c r="G1659">
        <v>96.99152906115728</v>
      </c>
    </row>
    <row r="1660" spans="1:7" x14ac:dyDescent="0.3">
      <c r="A1660">
        <v>37.595609033452163</v>
      </c>
      <c r="B1660">
        <v>44.932929840148766</v>
      </c>
      <c r="C1660">
        <v>94.363133196426276</v>
      </c>
      <c r="D1660">
        <v>-59.617509402295823</v>
      </c>
      <c r="E1660">
        <v>26.906072772077799</v>
      </c>
      <c r="F1660">
        <v>46.552513343296191</v>
      </c>
      <c r="G1660">
        <v>92.573513391020285</v>
      </c>
    </row>
    <row r="1661" spans="1:7" x14ac:dyDescent="0.3">
      <c r="A1661">
        <v>32.505241613288433</v>
      </c>
      <c r="B1661">
        <v>78.236133662491966</v>
      </c>
      <c r="C1661">
        <v>161.05295857101584</v>
      </c>
      <c r="D1661">
        <v>-169.80318605645607</v>
      </c>
      <c r="E1661">
        <v>13.7953416887465</v>
      </c>
      <c r="F1661">
        <v>57.608448308905757</v>
      </c>
      <c r="G1661">
        <v>115.65210223463018</v>
      </c>
    </row>
    <row r="1662" spans="1:7" x14ac:dyDescent="0.3">
      <c r="A1662">
        <v>63.889439472721449</v>
      </c>
      <c r="B1662">
        <v>13.109740136415642</v>
      </c>
      <c r="C1662">
        <v>30.468944795251907</v>
      </c>
      <c r="D1662">
        <v>88.782886888444608</v>
      </c>
      <c r="E1662">
        <v>19.3077571102869</v>
      </c>
      <c r="F1662">
        <v>49.389050086963621</v>
      </c>
      <c r="G1662">
        <v>99.67999406818322</v>
      </c>
    </row>
    <row r="1663" spans="1:7" x14ac:dyDescent="0.3">
      <c r="A1663">
        <v>29.998153262064001</v>
      </c>
      <c r="B1663">
        <v>60.536629802176819</v>
      </c>
      <c r="C1663">
        <v>125.24200179424008</v>
      </c>
      <c r="D1663">
        <v>-121.11692751794381</v>
      </c>
      <c r="E1663">
        <v>18.508803521116999</v>
      </c>
      <c r="F1663">
        <v>47.777116587274911</v>
      </c>
      <c r="G1663">
        <v>95.58924512940024</v>
      </c>
    </row>
    <row r="1664" spans="1:7" x14ac:dyDescent="0.3">
      <c r="A1664">
        <v>53.184111608687047</v>
      </c>
      <c r="B1664">
        <v>29.593284562717134</v>
      </c>
      <c r="C1664">
        <v>63.760822509299764</v>
      </c>
      <c r="D1664">
        <v>17.449289017912903</v>
      </c>
      <c r="E1664">
        <v>21.206961878349102</v>
      </c>
      <c r="F1664">
        <v>51.238893683426205</v>
      </c>
      <c r="G1664">
        <v>101.72725600527549</v>
      </c>
    </row>
    <row r="1665" spans="1:7" x14ac:dyDescent="0.3">
      <c r="A1665">
        <v>53.329220071821396</v>
      </c>
      <c r="B1665">
        <v>56.583119015128631</v>
      </c>
      <c r="C1665">
        <v>117.82043381436624</v>
      </c>
      <c r="D1665">
        <v>-63.325757799956108</v>
      </c>
      <c r="E1665">
        <v>18.3598313631718</v>
      </c>
      <c r="F1665">
        <v>51.028351379569699</v>
      </c>
      <c r="G1665">
        <v>101.41106403860165</v>
      </c>
    </row>
    <row r="1666" spans="1:7" x14ac:dyDescent="0.3">
      <c r="A1666">
        <v>26.933340515005803</v>
      </c>
      <c r="B1666">
        <v>45.726361255769092</v>
      </c>
      <c r="C1666">
        <v>95.946176589980979</v>
      </c>
      <c r="D1666">
        <v>-83.315904243913707</v>
      </c>
      <c r="E1666">
        <v>28.900823736557101</v>
      </c>
      <c r="F1666">
        <v>50.371523469513008</v>
      </c>
      <c r="G1666">
        <v>101.19747620634993</v>
      </c>
    </row>
    <row r="1667" spans="1:7" x14ac:dyDescent="0.3">
      <c r="A1667">
        <v>63.242599526799246</v>
      </c>
      <c r="B1667">
        <v>62.286192789267318</v>
      </c>
      <c r="C1667">
        <v>129.33093701565878</v>
      </c>
      <c r="D1667">
        <v>-60.759610931305701</v>
      </c>
      <c r="E1667">
        <v>22.115487621790798</v>
      </c>
      <c r="F1667">
        <v>54.315625188632033</v>
      </c>
      <c r="G1667">
        <v>108.32651366160015</v>
      </c>
    </row>
    <row r="1668" spans="1:7" x14ac:dyDescent="0.3">
      <c r="A1668">
        <v>30.379533542117603</v>
      </c>
      <c r="B1668">
        <v>38.357007655702709</v>
      </c>
      <c r="C1668">
        <v>80.991882326149664</v>
      </c>
      <c r="D1668">
        <v>-53.998758200871507</v>
      </c>
      <c r="E1668">
        <v>17.389973973893898</v>
      </c>
      <c r="F1668">
        <v>46.443178602505064</v>
      </c>
      <c r="G1668">
        <v>93.777377243557368</v>
      </c>
    </row>
    <row r="1669" spans="1:7" x14ac:dyDescent="0.3">
      <c r="A1669">
        <v>59.714267929597042</v>
      </c>
      <c r="B1669">
        <v>74.445937057035579</v>
      </c>
      <c r="C1669">
        <v>152.98166369529497</v>
      </c>
      <c r="D1669">
        <v>-103.28179727210949</v>
      </c>
      <c r="E1669">
        <v>20.4604248139728</v>
      </c>
      <c r="F1669">
        <v>56.716193559277862</v>
      </c>
      <c r="G1669">
        <v>113.73628059668739</v>
      </c>
    </row>
    <row r="1670" spans="1:7" x14ac:dyDescent="0.3">
      <c r="A1670">
        <v>59.813971629565295</v>
      </c>
      <c r="B1670">
        <v>64.01063811289562</v>
      </c>
      <c r="C1670">
        <v>133.02036154827437</v>
      </c>
      <c r="D1670">
        <v>-73.149355132188589</v>
      </c>
      <c r="E1670">
        <v>22.404938481644798</v>
      </c>
      <c r="F1670">
        <v>50.878682396189731</v>
      </c>
      <c r="G1670">
        <v>101.62873707817383</v>
      </c>
    </row>
    <row r="1671" spans="1:7" x14ac:dyDescent="0.3">
      <c r="A1671">
        <v>30.360797925322458</v>
      </c>
      <c r="B1671">
        <v>76.706227657254786</v>
      </c>
      <c r="C1671">
        <v>158.17834817686753</v>
      </c>
      <c r="D1671">
        <v>-169.7814421840749</v>
      </c>
      <c r="E1671">
        <v>17.9841449748636</v>
      </c>
      <c r="F1671">
        <v>46.417547805656397</v>
      </c>
      <c r="G1671">
        <v>92.130933977059797</v>
      </c>
    </row>
    <row r="1672" spans="1:7" x14ac:dyDescent="0.3">
      <c r="A1672">
        <v>47.772467479822694</v>
      </c>
      <c r="B1672">
        <v>75.879212120071699</v>
      </c>
      <c r="C1672">
        <v>156.28372801003917</v>
      </c>
      <c r="D1672">
        <v>-132.11701931936341</v>
      </c>
      <c r="E1672">
        <v>21.586975774052899</v>
      </c>
      <c r="F1672">
        <v>49.769413736859974</v>
      </c>
      <c r="G1672">
        <v>99.944705548170049</v>
      </c>
    </row>
    <row r="1673" spans="1:7" x14ac:dyDescent="0.3">
      <c r="A1673">
        <v>24.219921793464003</v>
      </c>
      <c r="B1673">
        <v>39.127418500342046</v>
      </c>
      <c r="C1673">
        <v>82.395606868502469</v>
      </c>
      <c r="D1673">
        <v>-68.422941343703997</v>
      </c>
      <c r="E1673">
        <v>22.816527883155899</v>
      </c>
      <c r="F1673">
        <v>59.1064827810605</v>
      </c>
      <c r="G1673">
        <v>117.37650703392542</v>
      </c>
    </row>
    <row r="1674" spans="1:7" x14ac:dyDescent="0.3">
      <c r="A1674">
        <v>30.236934030412755</v>
      </c>
      <c r="B1674">
        <v>67.532769672174481</v>
      </c>
      <c r="C1674">
        <v>139.48302962638957</v>
      </c>
      <c r="D1674">
        <v>-141.99454500179192</v>
      </c>
      <c r="E1674">
        <v>14.093249034751199</v>
      </c>
      <c r="F1674">
        <v>49.009444934096393</v>
      </c>
      <c r="G1674">
        <v>98.131106534826415</v>
      </c>
    </row>
    <row r="1675" spans="1:7" x14ac:dyDescent="0.3">
      <c r="A1675">
        <v>32.814213505994005</v>
      </c>
      <c r="B1675">
        <v>36.181687100221815</v>
      </c>
      <c r="C1675">
        <v>76.515386560629381</v>
      </c>
      <c r="D1675">
        <v>-42.416654671734207</v>
      </c>
      <c r="E1675">
        <v>26.748424697870401</v>
      </c>
      <c r="F1675">
        <v>47.810412032574781</v>
      </c>
      <c r="G1675">
        <v>95.86971797998396</v>
      </c>
    </row>
    <row r="1676" spans="1:7" x14ac:dyDescent="0.3">
      <c r="A1676">
        <v>51.719664576272997</v>
      </c>
      <c r="B1676">
        <v>43.50267375830024</v>
      </c>
      <c r="C1676">
        <v>91.354189914753235</v>
      </c>
      <c r="D1676">
        <v>-26.857327755445496</v>
      </c>
      <c r="E1676">
        <v>16.505708062404899</v>
      </c>
      <c r="F1676">
        <v>49.92607419105687</v>
      </c>
      <c r="G1676">
        <v>99.642887077932059</v>
      </c>
    </row>
    <row r="1677" spans="1:7" x14ac:dyDescent="0.3">
      <c r="A1677">
        <v>33.165632788227349</v>
      </c>
      <c r="B1677">
        <v>44.788290652437432</v>
      </c>
      <c r="C1677">
        <v>94.102081983989166</v>
      </c>
      <c r="D1677">
        <v>-68.086001708773495</v>
      </c>
      <c r="E1677">
        <v>15.0699652646939</v>
      </c>
      <c r="F1677">
        <v>48.490727131663157</v>
      </c>
      <c r="G1677">
        <v>97.914620430227856</v>
      </c>
    </row>
    <row r="1678" spans="1:7" x14ac:dyDescent="0.3">
      <c r="A1678">
        <v>40.059822913405803</v>
      </c>
      <c r="B1678">
        <v>36.162144492043964</v>
      </c>
      <c r="C1678">
        <v>77.266685364065026</v>
      </c>
      <c r="D1678">
        <v>-29.0520483903871</v>
      </c>
      <c r="E1678">
        <v>24.125896118821899</v>
      </c>
      <c r="F1678">
        <v>52.087942711179032</v>
      </c>
      <c r="G1678">
        <v>104.10502122943501</v>
      </c>
    </row>
    <row r="1679" spans="1:7" x14ac:dyDescent="0.3">
      <c r="A1679">
        <v>32.745543387379847</v>
      </c>
      <c r="B1679">
        <v>11.175548327575978</v>
      </c>
      <c r="C1679">
        <v>26.828666362587981</v>
      </c>
      <c r="D1679">
        <v>31.953885932161995</v>
      </c>
      <c r="E1679">
        <v>23.196415534880401</v>
      </c>
      <c r="F1679">
        <v>48.961788591613043</v>
      </c>
      <c r="G1679">
        <v>98.430537036439631</v>
      </c>
    </row>
    <row r="1680" spans="1:7" x14ac:dyDescent="0.3">
      <c r="A1680">
        <v>50.68475155311944</v>
      </c>
      <c r="B1680">
        <v>77.94781291354181</v>
      </c>
      <c r="C1680">
        <v>160.03239798992547</v>
      </c>
      <c r="D1680">
        <v>-131.91378127990447</v>
      </c>
      <c r="E1680">
        <v>20.135383619117899</v>
      </c>
      <c r="F1680">
        <v>46.987953286804007</v>
      </c>
      <c r="G1680">
        <v>94.327178460119399</v>
      </c>
    </row>
    <row r="1681" spans="1:7" x14ac:dyDescent="0.3">
      <c r="A1681">
        <v>55.307204311927961</v>
      </c>
      <c r="B1681">
        <v>75.145472947064022</v>
      </c>
      <c r="C1681">
        <v>154.6645873978963</v>
      </c>
      <c r="D1681">
        <v>-114.61955815036812</v>
      </c>
      <c r="E1681">
        <v>15.050470161428899</v>
      </c>
      <c r="F1681">
        <v>50.58037352182383</v>
      </c>
      <c r="G1681">
        <v>101.28450021526712</v>
      </c>
    </row>
    <row r="1682" spans="1:7" x14ac:dyDescent="0.3">
      <c r="A1682">
        <v>29.899735238692102</v>
      </c>
      <c r="B1682">
        <v>59.495428062041533</v>
      </c>
      <c r="C1682">
        <v>123.73117528922572</v>
      </c>
      <c r="D1682">
        <v>-119.0481988270968</v>
      </c>
      <c r="E1682">
        <v>19.533244756447001</v>
      </c>
      <c r="F1682">
        <v>50.586636075473983</v>
      </c>
      <c r="G1682">
        <v>102.02369277741863</v>
      </c>
    </row>
    <row r="1683" spans="1:7" x14ac:dyDescent="0.3">
      <c r="A1683">
        <v>28.662585675265301</v>
      </c>
      <c r="B1683">
        <v>0.25627936972093535</v>
      </c>
      <c r="C1683">
        <v>4.4638709116893693</v>
      </c>
      <c r="D1683">
        <v>57.325171350530603</v>
      </c>
      <c r="E1683">
        <v>26.7726870080912</v>
      </c>
      <c r="F1683">
        <v>53.375636193965491</v>
      </c>
      <c r="G1683">
        <v>107.47086895425763</v>
      </c>
    </row>
    <row r="1684" spans="1:7" x14ac:dyDescent="0.3">
      <c r="A1684">
        <v>41.024220444470046</v>
      </c>
      <c r="B1684">
        <v>17.113797707301028</v>
      </c>
      <c r="C1684">
        <v>38.416548309400461</v>
      </c>
      <c r="D1684">
        <v>31.134594458691907</v>
      </c>
      <c r="E1684">
        <v>21.607595914312999</v>
      </c>
      <c r="F1684">
        <v>53.197762629156024</v>
      </c>
      <c r="G1684">
        <v>107.23726401088854</v>
      </c>
    </row>
    <row r="1685" spans="1:7" x14ac:dyDescent="0.3">
      <c r="A1685">
        <v>27.176212899593693</v>
      </c>
      <c r="B1685">
        <v>58.188356478770402</v>
      </c>
      <c r="C1685">
        <v>120.41525262420404</v>
      </c>
      <c r="D1685">
        <v>-119.52284102392478</v>
      </c>
      <c r="E1685">
        <v>21.7723619711334</v>
      </c>
      <c r="F1685">
        <v>54.45448442135519</v>
      </c>
      <c r="G1685">
        <v>108.40323356441822</v>
      </c>
    </row>
    <row r="1686" spans="1:7" x14ac:dyDescent="0.3">
      <c r="A1686">
        <v>55.863157369654566</v>
      </c>
      <c r="B1686">
        <v>35.672518488759337</v>
      </c>
      <c r="C1686">
        <v>75.545166258422398</v>
      </c>
      <c r="D1686">
        <v>5.1361300256091056</v>
      </c>
      <c r="E1686">
        <v>22.252699467956401</v>
      </c>
      <c r="F1686">
        <v>57.723427995475916</v>
      </c>
      <c r="G1686">
        <v>115.10933012292489</v>
      </c>
    </row>
    <row r="1687" spans="1:7" x14ac:dyDescent="0.3">
      <c r="A1687">
        <v>58.5363131614086</v>
      </c>
      <c r="B1687">
        <v>49.806904044029295</v>
      </c>
      <c r="C1687">
        <v>103.86136997469886</v>
      </c>
      <c r="D1687">
        <v>-31.979212610685607</v>
      </c>
      <c r="E1687">
        <v>14.821966284538201</v>
      </c>
      <c r="F1687">
        <v>51.49923529615193</v>
      </c>
      <c r="G1687">
        <v>102.60912677503855</v>
      </c>
    </row>
    <row r="1688" spans="1:7" x14ac:dyDescent="0.3">
      <c r="A1688">
        <v>29.198031645825388</v>
      </c>
      <c r="B1688">
        <v>18.624021116383862</v>
      </c>
      <c r="C1688">
        <v>41.505809085632315</v>
      </c>
      <c r="D1688">
        <v>2.849705943289699</v>
      </c>
      <c r="E1688">
        <v>21.694293460802399</v>
      </c>
      <c r="F1688">
        <v>52.170119212170391</v>
      </c>
      <c r="G1688">
        <v>104.55335136331414</v>
      </c>
    </row>
    <row r="1689" spans="1:7" x14ac:dyDescent="0.3">
      <c r="A1689">
        <v>69.882988510048534</v>
      </c>
      <c r="B1689">
        <v>70.19294020249086</v>
      </c>
      <c r="C1689">
        <v>144.6724668679405</v>
      </c>
      <c r="D1689">
        <v>-70.484273323887578</v>
      </c>
      <c r="E1689">
        <v>28.305022400209602</v>
      </c>
      <c r="F1689">
        <v>0.12367698590906429</v>
      </c>
      <c r="G1689">
        <v>0.10220692369979645</v>
      </c>
    </row>
    <row r="1690" spans="1:7" x14ac:dyDescent="0.3">
      <c r="A1690">
        <v>61.925335692627698</v>
      </c>
      <c r="B1690">
        <v>28.476199013832652</v>
      </c>
      <c r="C1690">
        <v>61.648470162775517</v>
      </c>
      <c r="D1690">
        <v>38.099321930812195</v>
      </c>
      <c r="E1690">
        <v>18.819615198828298</v>
      </c>
      <c r="F1690">
        <v>55.100616610245361</v>
      </c>
      <c r="G1690">
        <v>110.91865550152509</v>
      </c>
    </row>
    <row r="1691" spans="1:7" x14ac:dyDescent="0.3">
      <c r="A1691">
        <v>40.071145480779705</v>
      </c>
      <c r="B1691">
        <v>75.075980384812183</v>
      </c>
      <c r="C1691">
        <v>154.20455009419737</v>
      </c>
      <c r="D1691">
        <v>-144.40182539649999</v>
      </c>
      <c r="E1691">
        <v>18.455518493764401</v>
      </c>
      <c r="F1691">
        <v>43.164646004731765</v>
      </c>
      <c r="G1691">
        <v>87.313683918692263</v>
      </c>
    </row>
    <row r="1692" spans="1:7" x14ac:dyDescent="0.3">
      <c r="A1692">
        <v>52.590417649185042</v>
      </c>
      <c r="B1692">
        <v>11.396314396119115</v>
      </c>
      <c r="C1692">
        <v>27.729889003407227</v>
      </c>
      <c r="D1692">
        <v>70.292203150468794</v>
      </c>
      <c r="E1692">
        <v>21.488888779377</v>
      </c>
      <c r="F1692">
        <v>52.885156884453124</v>
      </c>
      <c r="G1692">
        <v>106.39573545473112</v>
      </c>
    </row>
    <row r="1693" spans="1:7" x14ac:dyDescent="0.3">
      <c r="A1693">
        <v>64.585552637138761</v>
      </c>
      <c r="B1693">
        <v>37.702477187164867</v>
      </c>
      <c r="C1693">
        <v>80.153399044389005</v>
      </c>
      <c r="D1693">
        <v>15.670630287111294</v>
      </c>
      <c r="E1693">
        <v>18.710259813507999</v>
      </c>
      <c r="F1693">
        <v>51.208669526038918</v>
      </c>
      <c r="G1693">
        <v>103.34327984249417</v>
      </c>
    </row>
    <row r="1694" spans="1:7" x14ac:dyDescent="0.3">
      <c r="A1694">
        <v>29.495745505836798</v>
      </c>
      <c r="B1694">
        <v>17.164574556565697</v>
      </c>
      <c r="C1694">
        <v>38.486457343581179</v>
      </c>
      <c r="D1694">
        <v>7.9728122647077981</v>
      </c>
      <c r="E1694">
        <v>14.112408271371301</v>
      </c>
      <c r="F1694">
        <v>53.201929718904204</v>
      </c>
      <c r="G1694">
        <v>105.72901095786821</v>
      </c>
    </row>
    <row r="1695" spans="1:7" x14ac:dyDescent="0.3">
      <c r="A1695">
        <v>37.978032859893652</v>
      </c>
      <c r="B1695">
        <v>43.567930508459533</v>
      </c>
      <c r="C1695">
        <v>91.250286348248977</v>
      </c>
      <c r="D1695">
        <v>-54.1847822613679</v>
      </c>
      <c r="E1695">
        <v>16.661884867403799</v>
      </c>
      <c r="F1695">
        <v>51.973566793191921</v>
      </c>
      <c r="G1695">
        <v>103.36135355758422</v>
      </c>
    </row>
    <row r="1696" spans="1:7" x14ac:dyDescent="0.3">
      <c r="A1696">
        <v>56.337050865103393</v>
      </c>
      <c r="B1696">
        <v>60.047909507658566</v>
      </c>
      <c r="C1696">
        <v>124.54463517688158</v>
      </c>
      <c r="D1696">
        <v>-67.393393961222884</v>
      </c>
      <c r="E1696">
        <v>33.023017169341202</v>
      </c>
      <c r="F1696">
        <v>56.084670018869076</v>
      </c>
      <c r="G1696">
        <v>111.30947221304109</v>
      </c>
    </row>
    <row r="1697" spans="1:7" x14ac:dyDescent="0.3">
      <c r="A1697">
        <v>35.489381367263654</v>
      </c>
      <c r="B1697">
        <v>36.225288040870993</v>
      </c>
      <c r="C1697">
        <v>76.929950336741541</v>
      </c>
      <c r="D1697">
        <v>-37.687979391029117</v>
      </c>
      <c r="E1697">
        <v>15.012363606990901</v>
      </c>
      <c r="F1697">
        <v>53.320643253060858</v>
      </c>
      <c r="G1697">
        <v>107.28012691507318</v>
      </c>
    </row>
    <row r="1698" spans="1:7" x14ac:dyDescent="0.3">
      <c r="A1698">
        <v>56.53882418432265</v>
      </c>
      <c r="B1698">
        <v>53.917706989266463</v>
      </c>
      <c r="C1698">
        <v>112.44927294677289</v>
      </c>
      <c r="D1698">
        <v>-48.852208046551894</v>
      </c>
      <c r="E1698">
        <v>17.874428046923999</v>
      </c>
      <c r="F1698">
        <v>42.038012168822974</v>
      </c>
      <c r="G1698">
        <v>83.3443299592778</v>
      </c>
    </row>
    <row r="1699" spans="1:7" x14ac:dyDescent="0.3">
      <c r="A1699">
        <v>39.030191743925414</v>
      </c>
      <c r="B1699">
        <v>74.21967588592716</v>
      </c>
      <c r="C1699">
        <v>153.03282937100431</v>
      </c>
      <c r="D1699">
        <v>-144.72667529678102</v>
      </c>
      <c r="E1699">
        <v>19.857890245645901</v>
      </c>
      <c r="F1699">
        <v>49.633512259868233</v>
      </c>
      <c r="G1699">
        <v>100.26799710400697</v>
      </c>
    </row>
    <row r="1700" spans="1:7" x14ac:dyDescent="0.3">
      <c r="A1700">
        <v>23.24272934283465</v>
      </c>
      <c r="B1700">
        <v>11.385092605668959</v>
      </c>
      <c r="C1700">
        <v>27.311232215704884</v>
      </c>
      <c r="D1700">
        <v>12.224624668277201</v>
      </c>
      <c r="E1700">
        <v>17.079261880263399</v>
      </c>
      <c r="F1700">
        <v>52.263709798128332</v>
      </c>
      <c r="G1700">
        <v>104.80973598567341</v>
      </c>
    </row>
    <row r="1701" spans="1:7" x14ac:dyDescent="0.3">
      <c r="A1701">
        <v>53.893661313353853</v>
      </c>
      <c r="B1701">
        <v>50.736484689592011</v>
      </c>
      <c r="C1701">
        <v>105.52085839722481</v>
      </c>
      <c r="D1701">
        <v>-43.753007500215801</v>
      </c>
      <c r="E1701">
        <v>17.2255593203</v>
      </c>
      <c r="F1701">
        <v>46.180535018981637</v>
      </c>
      <c r="G1701">
        <v>91.829672873792134</v>
      </c>
    </row>
    <row r="1702" spans="1:7" x14ac:dyDescent="0.3">
      <c r="A1702">
        <v>45.572817297483645</v>
      </c>
      <c r="B1702">
        <v>38.352029801873847</v>
      </c>
      <c r="C1702">
        <v>81.411439963053454</v>
      </c>
      <c r="D1702">
        <v>-24.241339691961386</v>
      </c>
      <c r="E1702">
        <v>19.246616042130601</v>
      </c>
      <c r="F1702">
        <v>56.849955752298833</v>
      </c>
      <c r="G1702">
        <v>112.80937695684128</v>
      </c>
    </row>
    <row r="1703" spans="1:7" x14ac:dyDescent="0.3">
      <c r="A1703">
        <v>57.970060043594749</v>
      </c>
      <c r="B1703">
        <v>60.971288798033001</v>
      </c>
      <c r="C1703">
        <v>126.38858833011022</v>
      </c>
      <c r="D1703">
        <v>-66.892481476992003</v>
      </c>
      <c r="E1703">
        <v>21.6436836316648</v>
      </c>
      <c r="F1703">
        <v>47.088699094144516</v>
      </c>
      <c r="G1703">
        <v>93.917289813712102</v>
      </c>
    </row>
    <row r="1704" spans="1:7" x14ac:dyDescent="0.3">
      <c r="A1704">
        <v>49.985737885190957</v>
      </c>
      <c r="B1704">
        <v>16.746669180366656</v>
      </c>
      <c r="C1704">
        <v>38.029242573681422</v>
      </c>
      <c r="D1704">
        <v>49.638414899957695</v>
      </c>
      <c r="E1704">
        <v>25.7292946033877</v>
      </c>
      <c r="F1704">
        <v>54.109598056154098</v>
      </c>
      <c r="G1704">
        <v>107.97986205774971</v>
      </c>
    </row>
    <row r="1705" spans="1:7" x14ac:dyDescent="0.3">
      <c r="A1705">
        <v>43.405455060354342</v>
      </c>
      <c r="B1705">
        <v>68.751587480504909</v>
      </c>
      <c r="C1705">
        <v>142.16116629612361</v>
      </c>
      <c r="D1705">
        <v>-119.67351138580409</v>
      </c>
      <c r="E1705">
        <v>22.284939467889899</v>
      </c>
      <c r="F1705">
        <v>48.730875030124288</v>
      </c>
      <c r="G1705">
        <v>96.839650525169844</v>
      </c>
    </row>
    <row r="1706" spans="1:7" x14ac:dyDescent="0.3">
      <c r="A1706">
        <v>49.364345494623954</v>
      </c>
      <c r="B1706">
        <v>65.083642879368256</v>
      </c>
      <c r="C1706">
        <v>134.61087710833442</v>
      </c>
      <c r="D1706">
        <v>-96.433670118075909</v>
      </c>
      <c r="E1706">
        <v>22.3391964705127</v>
      </c>
      <c r="F1706">
        <v>54.387903551260585</v>
      </c>
      <c r="G1706">
        <v>108.70987198320377</v>
      </c>
    </row>
    <row r="1707" spans="1:7" x14ac:dyDescent="0.3">
      <c r="A1707">
        <v>47.068519191871147</v>
      </c>
      <c r="B1707">
        <v>24.583382438731558</v>
      </c>
      <c r="C1707">
        <v>53.122223684061559</v>
      </c>
      <c r="D1707">
        <v>21.171249218366498</v>
      </c>
      <c r="E1707">
        <v>15.5635890362284</v>
      </c>
      <c r="F1707">
        <v>52.947247600356825</v>
      </c>
      <c r="G1707">
        <v>106.56748787527265</v>
      </c>
    </row>
    <row r="1708" spans="1:7" x14ac:dyDescent="0.3">
      <c r="A1708">
        <v>58.053227663429695</v>
      </c>
      <c r="B1708">
        <v>75.336547987241701</v>
      </c>
      <c r="C1708">
        <v>155.61352823910283</v>
      </c>
      <c r="D1708">
        <v>-110.55049873330479</v>
      </c>
      <c r="E1708">
        <v>21.1655737172023</v>
      </c>
      <c r="F1708">
        <v>45.418433612545442</v>
      </c>
      <c r="G1708">
        <v>90.829842939346335</v>
      </c>
    </row>
    <row r="1709" spans="1:7" x14ac:dyDescent="0.3">
      <c r="A1709">
        <v>45.502976278521395</v>
      </c>
      <c r="B1709">
        <v>38.954537640580099</v>
      </c>
      <c r="C1709">
        <v>82.081966456338577</v>
      </c>
      <c r="D1709">
        <v>-25.38651188627739</v>
      </c>
      <c r="E1709">
        <v>26.647309927163199</v>
      </c>
      <c r="F1709">
        <v>48.703300979363021</v>
      </c>
      <c r="G1709">
        <v>96.998000455099188</v>
      </c>
    </row>
    <row r="1710" spans="1:7" x14ac:dyDescent="0.3">
      <c r="A1710">
        <v>21.4754332027019</v>
      </c>
      <c r="B1710">
        <v>30.976334223973666</v>
      </c>
      <c r="C1710">
        <v>66.307186286094407</v>
      </c>
      <c r="D1710">
        <v>-49.7864757731585</v>
      </c>
      <c r="E1710">
        <v>21.194366248073301</v>
      </c>
      <c r="F1710">
        <v>53.417880514365635</v>
      </c>
      <c r="G1710">
        <v>107.6130477548874</v>
      </c>
    </row>
    <row r="1711" spans="1:7" x14ac:dyDescent="0.3">
      <c r="A1711">
        <v>25.22443063843879</v>
      </c>
      <c r="B1711">
        <v>55.039744535092247</v>
      </c>
      <c r="C1711">
        <v>114.4159280383366</v>
      </c>
      <c r="D1711">
        <v>-114.43009909675678</v>
      </c>
      <c r="E1711">
        <v>24.064908567970601</v>
      </c>
      <c r="F1711">
        <v>56.507431223743389</v>
      </c>
      <c r="G1711">
        <v>113.76662128777886</v>
      </c>
    </row>
    <row r="1712" spans="1:7" x14ac:dyDescent="0.3">
      <c r="A1712">
        <v>42.791013237337111</v>
      </c>
      <c r="B1712">
        <v>25.174803318533446</v>
      </c>
      <c r="C1712">
        <v>55.133917757910559</v>
      </c>
      <c r="D1712">
        <v>9.5995950003328971</v>
      </c>
      <c r="E1712">
        <v>20.8805669473286</v>
      </c>
      <c r="F1712">
        <v>50.046725335798911</v>
      </c>
      <c r="G1712">
        <v>99.416623561168379</v>
      </c>
    </row>
    <row r="1713" spans="1:7" x14ac:dyDescent="0.3">
      <c r="A1713">
        <v>55.330601701275548</v>
      </c>
      <c r="B1713">
        <v>30.401278725587694</v>
      </c>
      <c r="C1713">
        <v>65.214472836737286</v>
      </c>
      <c r="D1713">
        <v>19.562443186204902</v>
      </c>
      <c r="E1713">
        <v>22.451230037825201</v>
      </c>
      <c r="F1713">
        <v>51.830539397981774</v>
      </c>
      <c r="G1713">
        <v>103.97668778037365</v>
      </c>
    </row>
    <row r="1714" spans="1:7" x14ac:dyDescent="0.3">
      <c r="A1714">
        <v>49.627715677976198</v>
      </c>
      <c r="B1714">
        <v>14.030134743774472</v>
      </c>
      <c r="C1714">
        <v>32.802957665024394</v>
      </c>
      <c r="D1714">
        <v>56.759462804439792</v>
      </c>
      <c r="E1714">
        <v>25.790151175393</v>
      </c>
      <c r="F1714">
        <v>44.684347365320164</v>
      </c>
      <c r="G1714">
        <v>89.973142031440773</v>
      </c>
    </row>
    <row r="1715" spans="1:7" x14ac:dyDescent="0.3">
      <c r="A1715">
        <v>37.117725785437152</v>
      </c>
      <c r="B1715">
        <v>29.879312035259765</v>
      </c>
      <c r="C1715">
        <v>63.950355123153507</v>
      </c>
      <c r="D1715">
        <v>-14.9676968683724</v>
      </c>
      <c r="E1715">
        <v>23.5353515969623</v>
      </c>
      <c r="F1715">
        <v>46.339916605228076</v>
      </c>
      <c r="G1715">
        <v>93.31984901396811</v>
      </c>
    </row>
    <row r="1716" spans="1:7" x14ac:dyDescent="0.3">
      <c r="A1716">
        <v>66.984699125289751</v>
      </c>
      <c r="B1716">
        <v>24.175691376082931</v>
      </c>
      <c r="C1716">
        <v>52.363443711709138</v>
      </c>
      <c r="D1716">
        <v>62.141440029555184</v>
      </c>
      <c r="E1716">
        <v>22.646262456070598</v>
      </c>
      <c r="F1716">
        <v>60.238575500263728</v>
      </c>
      <c r="G1716">
        <v>119.5430581573315</v>
      </c>
    </row>
    <row r="1717" spans="1:7" x14ac:dyDescent="0.3">
      <c r="A1717">
        <v>53.831931985805731</v>
      </c>
      <c r="B1717">
        <v>34.822718929064457</v>
      </c>
      <c r="C1717">
        <v>73.759248150026181</v>
      </c>
      <c r="D1717">
        <v>3.7517584928061041</v>
      </c>
      <c r="E1717">
        <v>20.7300503452174</v>
      </c>
      <c r="F1717">
        <v>59.294228460486245</v>
      </c>
      <c r="G1717">
        <v>117.90523493667922</v>
      </c>
    </row>
    <row r="1718" spans="1:7" x14ac:dyDescent="0.3">
      <c r="A1718">
        <v>64.233263291205532</v>
      </c>
      <c r="B1718">
        <v>69.032540813548863</v>
      </c>
      <c r="C1718">
        <v>142.49505694522099</v>
      </c>
      <c r="D1718">
        <v>-78.518581719240274</v>
      </c>
      <c r="E1718">
        <v>19.989851132720599</v>
      </c>
      <c r="F1718">
        <v>45.11082369933127</v>
      </c>
      <c r="G1718">
        <v>89.263086030669655</v>
      </c>
    </row>
    <row r="1719" spans="1:7" x14ac:dyDescent="0.3">
      <c r="A1719">
        <v>24.94731725607236</v>
      </c>
      <c r="B1719">
        <v>58.9796375127166</v>
      </c>
      <c r="C1719">
        <v>122.39155147569976</v>
      </c>
      <c r="D1719">
        <v>-126.94419760058213</v>
      </c>
      <c r="E1719">
        <v>26.631983520255201</v>
      </c>
      <c r="F1719">
        <v>38.776232535710008</v>
      </c>
      <c r="G1719">
        <v>77.890588243627974</v>
      </c>
    </row>
    <row r="1720" spans="1:7" x14ac:dyDescent="0.3">
      <c r="A1720">
        <v>28.331162831540297</v>
      </c>
      <c r="B1720">
        <v>30.103614610006929</v>
      </c>
      <c r="C1720">
        <v>64.465967408566428</v>
      </c>
      <c r="D1720">
        <v>-33.314010834637791</v>
      </c>
      <c r="E1720">
        <v>24.4306338901952</v>
      </c>
      <c r="F1720">
        <v>44.375669751549729</v>
      </c>
      <c r="G1720">
        <v>89.219662964115585</v>
      </c>
    </row>
    <row r="1721" spans="1:7" x14ac:dyDescent="0.3">
      <c r="A1721">
        <v>32.718396304553252</v>
      </c>
      <c r="B1721">
        <v>69.001157680404816</v>
      </c>
      <c r="C1721">
        <v>142.13070817375262</v>
      </c>
      <c r="D1721">
        <v>-141.00195532218891</v>
      </c>
      <c r="E1721">
        <v>25.0194738146666</v>
      </c>
      <c r="F1721">
        <v>54.577411029091806</v>
      </c>
      <c r="G1721">
        <v>108.28889821633976</v>
      </c>
    </row>
    <row r="1722" spans="1:7" x14ac:dyDescent="0.3">
      <c r="A1722">
        <v>29.783254832004999</v>
      </c>
      <c r="B1722">
        <v>62.715963843769529</v>
      </c>
      <c r="C1722">
        <v>130.08652116263943</v>
      </c>
      <c r="D1722">
        <v>-128.81133895504601</v>
      </c>
      <c r="E1722">
        <v>23.593935888347801</v>
      </c>
      <c r="F1722">
        <v>44.060773403757963</v>
      </c>
      <c r="G1722">
        <v>87.559401380130964</v>
      </c>
    </row>
    <row r="1723" spans="1:7" x14ac:dyDescent="0.3">
      <c r="A1723">
        <v>64.056143480121008</v>
      </c>
      <c r="B1723">
        <v>61.451178780972704</v>
      </c>
      <c r="C1723">
        <v>127.75314923434534</v>
      </c>
      <c r="D1723">
        <v>-56.766546290152121</v>
      </c>
      <c r="E1723">
        <v>13.4833879741161</v>
      </c>
      <c r="F1723">
        <v>46.763591970629243</v>
      </c>
      <c r="G1723">
        <v>93.540297126389916</v>
      </c>
    </row>
    <row r="1724" spans="1:7" x14ac:dyDescent="0.3">
      <c r="A1724">
        <v>34.860167378274355</v>
      </c>
      <c r="B1724">
        <v>73.518225261204108</v>
      </c>
      <c r="C1724">
        <v>151.59462994357119</v>
      </c>
      <c r="D1724">
        <v>-150.91006745792012</v>
      </c>
      <c r="E1724">
        <v>21.604488555465899</v>
      </c>
      <c r="F1724">
        <v>47.198276872348814</v>
      </c>
      <c r="G1724">
        <v>94.191004686443264</v>
      </c>
    </row>
    <row r="1725" spans="1:7" x14ac:dyDescent="0.3">
      <c r="A1725">
        <v>54.160183704823453</v>
      </c>
      <c r="B1725">
        <v>80.126388177608675</v>
      </c>
      <c r="C1725">
        <v>164.28169507564093</v>
      </c>
      <c r="D1725">
        <v>-131.33496406793472</v>
      </c>
      <c r="E1725">
        <v>16.929779315371601</v>
      </c>
      <c r="F1725">
        <v>0.12367698590906429</v>
      </c>
      <c r="G1725">
        <v>107.06289971242413</v>
      </c>
    </row>
    <row r="1726" spans="1:7" x14ac:dyDescent="0.3">
      <c r="A1726">
        <v>20.933570402207003</v>
      </c>
      <c r="B1726">
        <v>39.039580349700124</v>
      </c>
      <c r="C1726">
        <v>82.760568258629235</v>
      </c>
      <c r="D1726">
        <v>-75.542923150850413</v>
      </c>
      <c r="E1726">
        <v>28.8644405849351</v>
      </c>
      <c r="F1726">
        <v>47.332289183551836</v>
      </c>
      <c r="G1726">
        <v>95.288597710164865</v>
      </c>
    </row>
    <row r="1727" spans="1:7" x14ac:dyDescent="0.3">
      <c r="A1727">
        <v>50.292813960046601</v>
      </c>
      <c r="B1727">
        <v>11.402543431521057</v>
      </c>
      <c r="C1727">
        <v>27.395841089644119</v>
      </c>
      <c r="D1727">
        <v>66.197918394065312</v>
      </c>
      <c r="E1727">
        <v>20.079823622980498</v>
      </c>
      <c r="F1727">
        <v>51.691976935449439</v>
      </c>
      <c r="G1727">
        <v>103.29335538625584</v>
      </c>
    </row>
    <row r="1728" spans="1:7" x14ac:dyDescent="0.3">
      <c r="A1728">
        <v>54.050648299604994</v>
      </c>
      <c r="B1728">
        <v>54.406305703868249</v>
      </c>
      <c r="C1728">
        <v>113.1695494009337</v>
      </c>
      <c r="D1728">
        <v>-54.908652685980883</v>
      </c>
      <c r="E1728">
        <v>23.939357095086901</v>
      </c>
      <c r="F1728">
        <v>54.528154437670814</v>
      </c>
      <c r="G1728">
        <v>109.13853377492822</v>
      </c>
    </row>
    <row r="1729" spans="1:7" x14ac:dyDescent="0.3">
      <c r="A1729">
        <v>36.724604928662202</v>
      </c>
      <c r="B1729">
        <v>71.274349984368584</v>
      </c>
      <c r="C1729">
        <v>146.82496489332078</v>
      </c>
      <c r="D1729">
        <v>-140.02882581333421</v>
      </c>
      <c r="E1729">
        <v>16.164306208257599</v>
      </c>
      <c r="F1729">
        <v>53.666391579930483</v>
      </c>
      <c r="G1729">
        <v>106.48121413750422</v>
      </c>
    </row>
    <row r="1730" spans="1:7" x14ac:dyDescent="0.3">
      <c r="A1730">
        <v>69.446969785168847</v>
      </c>
      <c r="B1730">
        <v>70.556147373692667</v>
      </c>
      <c r="C1730">
        <v>145.62561352749321</v>
      </c>
      <c r="D1730">
        <v>-72.785604907995094</v>
      </c>
      <c r="E1730">
        <v>31.234575675346498</v>
      </c>
      <c r="F1730">
        <v>47.54003904988673</v>
      </c>
      <c r="G1730">
        <v>95.232340766767308</v>
      </c>
    </row>
    <row r="1731" spans="1:7" x14ac:dyDescent="0.3">
      <c r="A1731">
        <v>52.764975973572561</v>
      </c>
      <c r="B1731">
        <v>33.43145995570783</v>
      </c>
      <c r="C1731">
        <v>71.032250561725448</v>
      </c>
      <c r="D1731">
        <v>5.7071244595878028</v>
      </c>
      <c r="E1731">
        <v>26.166681978039399</v>
      </c>
      <c r="F1731">
        <v>50.330062033743957</v>
      </c>
      <c r="G1731">
        <v>101.02764542538659</v>
      </c>
    </row>
    <row r="1732" spans="1:7" x14ac:dyDescent="0.3">
      <c r="A1732">
        <v>117.22871140342635</v>
      </c>
      <c r="B1732">
        <v>78.206809050580304</v>
      </c>
      <c r="C1732">
        <v>160.81539015833681</v>
      </c>
      <c r="D1732">
        <v>-234.45742280685269</v>
      </c>
      <c r="E1732">
        <v>15.3328261405599</v>
      </c>
      <c r="F1732">
        <v>53.863379500986682</v>
      </c>
      <c r="G1732">
        <v>107.07308932212084</v>
      </c>
    </row>
    <row r="1733" spans="1:7" x14ac:dyDescent="0.3">
      <c r="A1733">
        <v>32.617093343414652</v>
      </c>
      <c r="B1733">
        <v>32.999504149964487</v>
      </c>
      <c r="C1733">
        <v>70.253508852326803</v>
      </c>
      <c r="D1733">
        <v>-33.420876169482</v>
      </c>
      <c r="E1733">
        <v>20.478888328659401</v>
      </c>
      <c r="F1733">
        <v>49.043832885293654</v>
      </c>
      <c r="G1733">
        <v>98.728561438350198</v>
      </c>
    </row>
    <row r="1734" spans="1:7" x14ac:dyDescent="0.3">
      <c r="A1734">
        <v>20.081674368441838</v>
      </c>
      <c r="B1734">
        <v>56.630656914537809</v>
      </c>
      <c r="C1734">
        <v>117.55880128466595</v>
      </c>
      <c r="D1734">
        <v>-129.4285173065735</v>
      </c>
      <c r="E1734">
        <v>16.660824657414999</v>
      </c>
      <c r="F1734">
        <v>49.495049825324159</v>
      </c>
      <c r="G1734">
        <v>98.028779640995253</v>
      </c>
    </row>
    <row r="1735" spans="1:7" x14ac:dyDescent="0.3">
      <c r="A1735">
        <v>53.126362149668807</v>
      </c>
      <c r="B1735">
        <v>23.100605109837581</v>
      </c>
      <c r="C1735">
        <v>50.285660424636511</v>
      </c>
      <c r="D1735">
        <v>37.540512679212796</v>
      </c>
      <c r="E1735">
        <v>26.189800252239699</v>
      </c>
      <c r="F1735">
        <v>62.376122625475958</v>
      </c>
      <c r="G1735">
        <v>124.47650702594265</v>
      </c>
    </row>
    <row r="1736" spans="1:7" x14ac:dyDescent="0.3">
      <c r="A1736">
        <v>33.346491439519021</v>
      </c>
      <c r="B1736">
        <v>19.811285788002262</v>
      </c>
      <c r="C1736">
        <v>44.188663116666156</v>
      </c>
      <c r="D1736">
        <v>7.1235431524951025</v>
      </c>
      <c r="E1736">
        <v>17.881024873485</v>
      </c>
      <c r="F1736">
        <v>59.961217842451951</v>
      </c>
      <c r="G1736">
        <v>119.33542736179203</v>
      </c>
    </row>
    <row r="1737" spans="1:7" x14ac:dyDescent="0.3">
      <c r="A1737">
        <v>34.114516583704358</v>
      </c>
      <c r="B1737">
        <v>41.140187691496479</v>
      </c>
      <c r="C1737">
        <v>86.55931738467423</v>
      </c>
      <c r="D1737">
        <v>-54.877457239442009</v>
      </c>
      <c r="E1737">
        <v>23.7122965254413</v>
      </c>
      <c r="F1737">
        <v>55.811744261817438</v>
      </c>
      <c r="G1737">
        <v>111.47030921343439</v>
      </c>
    </row>
    <row r="1738" spans="1:7" x14ac:dyDescent="0.3">
      <c r="A1738">
        <v>31.506157426363899</v>
      </c>
      <c r="B1738">
        <v>65.286661126713895</v>
      </c>
      <c r="C1738">
        <v>135.10519018553367</v>
      </c>
      <c r="D1738">
        <v>-132.8912950169892</v>
      </c>
      <c r="E1738">
        <v>15.5174509476566</v>
      </c>
      <c r="F1738">
        <v>39.449215825788386</v>
      </c>
      <c r="G1738">
        <v>78.138800791829567</v>
      </c>
    </row>
    <row r="1739" spans="1:7" x14ac:dyDescent="0.3">
      <c r="A1739">
        <v>45.177861059654205</v>
      </c>
      <c r="B1739">
        <v>15.762453725520494</v>
      </c>
      <c r="C1739">
        <v>36.436156160248366</v>
      </c>
      <c r="D1739">
        <v>42.411579096320594</v>
      </c>
      <c r="E1739">
        <v>25.501388158782799</v>
      </c>
      <c r="F1739">
        <v>53.386467636645875</v>
      </c>
      <c r="G1739">
        <v>107.40693993655024</v>
      </c>
    </row>
    <row r="1740" spans="1:7" x14ac:dyDescent="0.3">
      <c r="A1740">
        <v>64.400862483667098</v>
      </c>
      <c r="B1740">
        <v>20.493000570136555</v>
      </c>
      <c r="C1740">
        <v>45.555783908222978</v>
      </c>
      <c r="D1740">
        <v>67.182214867324291</v>
      </c>
      <c r="E1740">
        <v>17.913692877168401</v>
      </c>
      <c r="F1740">
        <v>52.978111071120829</v>
      </c>
      <c r="G1740">
        <v>105.63020954529848</v>
      </c>
    </row>
    <row r="1741" spans="1:7" x14ac:dyDescent="0.3">
      <c r="A1741">
        <v>61.14276818050093</v>
      </c>
      <c r="B1741">
        <v>38.119125073439839</v>
      </c>
      <c r="C1741">
        <v>80.932974529718138</v>
      </c>
      <c r="D1741">
        <v>7.6160464512157091</v>
      </c>
      <c r="E1741">
        <v>20.769875461626899</v>
      </c>
      <c r="F1741">
        <v>52.316691261930508</v>
      </c>
      <c r="G1741">
        <v>105.40725007762759</v>
      </c>
    </row>
    <row r="1742" spans="1:7" x14ac:dyDescent="0.3">
      <c r="A1742">
        <v>21.241183069379208</v>
      </c>
      <c r="B1742">
        <v>13.908892055887595</v>
      </c>
      <c r="C1742">
        <v>32.698146763717482</v>
      </c>
      <c r="D1742">
        <v>0.14356711089900642</v>
      </c>
      <c r="E1742">
        <v>24.920257628806802</v>
      </c>
      <c r="F1742">
        <v>48.421981805593965</v>
      </c>
      <c r="G1742">
        <v>97.24512917734603</v>
      </c>
    </row>
    <row r="1743" spans="1:7" x14ac:dyDescent="0.3">
      <c r="A1743">
        <v>28.629503504698292</v>
      </c>
      <c r="B1743">
        <v>46.093834732795571</v>
      </c>
      <c r="C1743">
        <v>97.162154399470182</v>
      </c>
      <c r="D1743">
        <v>-81.747001693842392</v>
      </c>
      <c r="E1743">
        <v>25.357958785797901</v>
      </c>
      <c r="F1743">
        <v>56.205324839337656</v>
      </c>
      <c r="G1743">
        <v>112.28708878321758</v>
      </c>
    </row>
    <row r="1744" spans="1:7" x14ac:dyDescent="0.3">
      <c r="A1744">
        <v>65.458418873487688</v>
      </c>
      <c r="B1744">
        <v>57.75004032757176</v>
      </c>
      <c r="C1744">
        <v>120.21421091169196</v>
      </c>
      <c r="D1744">
        <v>-42.656956330497081</v>
      </c>
      <c r="E1744">
        <v>14.1149992452272</v>
      </c>
      <c r="F1744">
        <v>54.185482820873844</v>
      </c>
      <c r="G1744">
        <v>107.4204968602082</v>
      </c>
    </row>
    <row r="1745" spans="1:7" x14ac:dyDescent="0.3">
      <c r="A1745">
        <v>56.701664244476078</v>
      </c>
      <c r="B1745">
        <v>36.193697506538705</v>
      </c>
      <c r="C1745">
        <v>76.677185926545334</v>
      </c>
      <c r="D1745">
        <v>5.115620046454481</v>
      </c>
      <c r="E1745">
        <v>14.6973024213498</v>
      </c>
      <c r="F1745">
        <v>53.518486500057364</v>
      </c>
      <c r="G1745">
        <v>106.49071146649257</v>
      </c>
    </row>
    <row r="1746" spans="1:7" x14ac:dyDescent="0.3">
      <c r="A1746">
        <v>25.282656610929109</v>
      </c>
      <c r="B1746">
        <v>48.659605286786203</v>
      </c>
      <c r="C1746">
        <v>102.01880545814497</v>
      </c>
      <c r="D1746">
        <v>-95.723502173477911</v>
      </c>
      <c r="E1746">
        <v>22.158010833823401</v>
      </c>
      <c r="F1746">
        <v>61.754757440077384</v>
      </c>
      <c r="G1746">
        <v>123.93320651042349</v>
      </c>
    </row>
    <row r="1747" spans="1:7" x14ac:dyDescent="0.3">
      <c r="A1747">
        <v>57.308027456277777</v>
      </c>
      <c r="B1747">
        <v>39.484478128895582</v>
      </c>
      <c r="C1747">
        <v>83.794305115158409</v>
      </c>
      <c r="D1747">
        <v>-4.3441524657476123</v>
      </c>
      <c r="E1747">
        <v>28.849489308027199</v>
      </c>
      <c r="F1747">
        <v>46.289845800863908</v>
      </c>
      <c r="G1747">
        <v>93.058390986713633</v>
      </c>
    </row>
    <row r="1748" spans="1:7" x14ac:dyDescent="0.3">
      <c r="A1748">
        <v>56.542536052122905</v>
      </c>
      <c r="B1748">
        <v>64.613153899028177</v>
      </c>
      <c r="C1748">
        <v>133.78630436906155</v>
      </c>
      <c r="D1748">
        <v>-80.840798303798408</v>
      </c>
      <c r="E1748">
        <v>19.3360639931383</v>
      </c>
      <c r="F1748">
        <v>57.360649890681934</v>
      </c>
      <c r="G1748">
        <v>114.57112842159965</v>
      </c>
    </row>
    <row r="1749" spans="1:7" x14ac:dyDescent="0.3">
      <c r="A1749">
        <v>42.444503350811097</v>
      </c>
      <c r="B1749">
        <v>33.924638961776651</v>
      </c>
      <c r="C1749">
        <v>72.639755572048713</v>
      </c>
      <c r="D1749">
        <v>-17.344360086643704</v>
      </c>
      <c r="E1749">
        <v>23.611432203063199</v>
      </c>
      <c r="F1749">
        <v>47.625821761891764</v>
      </c>
      <c r="G1749">
        <v>95.801178436460347</v>
      </c>
    </row>
    <row r="1750" spans="1:7" x14ac:dyDescent="0.3">
      <c r="A1750">
        <v>32.459588164766537</v>
      </c>
      <c r="B1750">
        <v>19.214297480416914</v>
      </c>
      <c r="C1750">
        <v>42.989168123838212</v>
      </c>
      <c r="D1750">
        <v>7.1484431716451056</v>
      </c>
      <c r="E1750">
        <v>17.190845160016099</v>
      </c>
      <c r="F1750">
        <v>52.664038328248594</v>
      </c>
      <c r="G1750">
        <v>104.42931307466768</v>
      </c>
    </row>
    <row r="1751" spans="1:7" x14ac:dyDescent="0.3">
      <c r="A1751">
        <v>28.942131360504042</v>
      </c>
      <c r="B1751">
        <v>47.678505602004662</v>
      </c>
      <c r="C1751">
        <v>100.12409478610762</v>
      </c>
      <c r="D1751">
        <v>-85.563333201239786</v>
      </c>
      <c r="E1751">
        <v>20.907843233347698</v>
      </c>
      <c r="F1751">
        <v>47.87462563583447</v>
      </c>
      <c r="G1751">
        <v>95.256554405869778</v>
      </c>
    </row>
    <row r="1752" spans="1:7" x14ac:dyDescent="0.3">
      <c r="A1752">
        <v>24.729740437475094</v>
      </c>
      <c r="B1752">
        <v>40.98948514437933</v>
      </c>
      <c r="C1752">
        <v>86.069924629869135</v>
      </c>
      <c r="D1752">
        <v>-72.913139054755192</v>
      </c>
      <c r="E1752">
        <v>19.904471012959299</v>
      </c>
      <c r="F1752">
        <v>55.224050885232536</v>
      </c>
      <c r="G1752">
        <v>111.04446055772627</v>
      </c>
    </row>
    <row r="1753" spans="1:7" x14ac:dyDescent="0.3">
      <c r="A1753">
        <v>65.702896436890597</v>
      </c>
      <c r="B1753">
        <v>19.359359020171148</v>
      </c>
      <c r="C1753">
        <v>43.186019910547927</v>
      </c>
      <c r="D1753">
        <v>73.339869986946397</v>
      </c>
      <c r="E1753">
        <v>17.088809317420601</v>
      </c>
      <c r="F1753">
        <v>52.186735298843779</v>
      </c>
      <c r="G1753">
        <v>103.50607477413729</v>
      </c>
    </row>
    <row r="1754" spans="1:7" x14ac:dyDescent="0.3">
      <c r="A1754">
        <v>26.541914870421863</v>
      </c>
      <c r="B1754">
        <v>66.42379419453458</v>
      </c>
      <c r="C1754">
        <v>137.85021097659768</v>
      </c>
      <c r="D1754">
        <v>-146.9360848717065</v>
      </c>
      <c r="E1754">
        <v>19.904471012959299</v>
      </c>
      <c r="F1754">
        <v>46.948727386792207</v>
      </c>
      <c r="G1754">
        <v>94.693081235881095</v>
      </c>
    </row>
    <row r="1755" spans="1:7" x14ac:dyDescent="0.3">
      <c r="A1755">
        <v>68.8237193416509</v>
      </c>
      <c r="B1755">
        <v>49.540296588014598</v>
      </c>
      <c r="C1755">
        <v>103.75842795616732</v>
      </c>
      <c r="D1755">
        <v>-11.250033215715291</v>
      </c>
      <c r="E1755">
        <v>22.471778206280302</v>
      </c>
      <c r="F1755">
        <v>48.810053896521104</v>
      </c>
      <c r="G1755">
        <v>98.543915750223817</v>
      </c>
    </row>
    <row r="1756" spans="1:7" x14ac:dyDescent="0.3">
      <c r="A1756">
        <v>57.862078596658705</v>
      </c>
      <c r="B1756">
        <v>57.107760518213453</v>
      </c>
      <c r="C1756">
        <v>118.75905876567646</v>
      </c>
      <c r="D1756">
        <v>-55.667558810398404</v>
      </c>
      <c r="E1756">
        <v>16.644517849290299</v>
      </c>
      <c r="F1756">
        <v>51.205145705835037</v>
      </c>
      <c r="G1756">
        <v>102.9615953877216</v>
      </c>
    </row>
    <row r="1757" spans="1:7" x14ac:dyDescent="0.3">
      <c r="A1757">
        <v>59.624561229706146</v>
      </c>
      <c r="B1757">
        <v>20.780605793711477</v>
      </c>
      <c r="C1757">
        <v>45.735305230628555</v>
      </c>
      <c r="D1757">
        <v>57.360410583859206</v>
      </c>
      <c r="E1757">
        <v>26.648359630633301</v>
      </c>
      <c r="F1757">
        <v>53.143467390853914</v>
      </c>
      <c r="G1757">
        <v>106.98998683459833</v>
      </c>
    </row>
    <row r="1758" spans="1:7" x14ac:dyDescent="0.3">
      <c r="A1758">
        <v>27.381359658037542</v>
      </c>
      <c r="B1758">
        <v>16.865370726693666</v>
      </c>
      <c r="C1758">
        <v>37.858001161758985</v>
      </c>
      <c r="D1758">
        <v>4.6864440548381978</v>
      </c>
      <c r="E1758">
        <v>20.636107902525598</v>
      </c>
      <c r="F1758">
        <v>43.042659550931091</v>
      </c>
      <c r="G1758">
        <v>85.556706207870533</v>
      </c>
    </row>
    <row r="1759" spans="1:7" x14ac:dyDescent="0.3">
      <c r="A1759">
        <v>33.575316664298953</v>
      </c>
      <c r="B1759">
        <v>78.957469136464724</v>
      </c>
      <c r="C1759">
        <v>162.78691820587017</v>
      </c>
      <c r="D1759">
        <v>-170.26320069346627</v>
      </c>
      <c r="E1759">
        <v>11.887732326103199</v>
      </c>
      <c r="F1759">
        <v>45.986938240153236</v>
      </c>
      <c r="G1759">
        <v>91.668724782744789</v>
      </c>
    </row>
    <row r="1760" spans="1:7" x14ac:dyDescent="0.3">
      <c r="A1760">
        <v>65.240548672394951</v>
      </c>
      <c r="B1760">
        <v>56.016954927763841</v>
      </c>
      <c r="C1760">
        <v>116.40893475771151</v>
      </c>
      <c r="D1760">
        <v>-37.386482655394218</v>
      </c>
      <c r="E1760">
        <v>16.012166847854001</v>
      </c>
      <c r="F1760">
        <v>46.922735155176348</v>
      </c>
      <c r="G1760">
        <v>93.528909993923762</v>
      </c>
    </row>
    <row r="1761" spans="1:7" x14ac:dyDescent="0.3">
      <c r="A1761">
        <v>65.511417427485696</v>
      </c>
      <c r="B1761">
        <v>59.144092146726187</v>
      </c>
      <c r="C1761">
        <v>122.87223271495603</v>
      </c>
      <c r="D1761">
        <v>-46.5368043537826</v>
      </c>
      <c r="E1761">
        <v>21.430218745752999</v>
      </c>
      <c r="F1761">
        <v>56.713961297233716</v>
      </c>
      <c r="G1761">
        <v>113.78372328756207</v>
      </c>
    </row>
    <row r="1762" spans="1:7" x14ac:dyDescent="0.3">
      <c r="A1762">
        <v>36.141959334458598</v>
      </c>
      <c r="B1762">
        <v>32.140919661761998</v>
      </c>
      <c r="C1762">
        <v>69.12356230441641</v>
      </c>
      <c r="D1762">
        <v>-24.676729212669102</v>
      </c>
      <c r="E1762">
        <v>23.812385835752298</v>
      </c>
      <c r="F1762">
        <v>51.021384848867399</v>
      </c>
      <c r="G1762">
        <v>102.94657159821254</v>
      </c>
    </row>
    <row r="1763" spans="1:7" x14ac:dyDescent="0.3">
      <c r="A1763">
        <v>59.373301917030197</v>
      </c>
      <c r="B1763">
        <v>14.247310502581932</v>
      </c>
      <c r="C1763">
        <v>33.227268274742563</v>
      </c>
      <c r="D1763">
        <v>75.614358945077797</v>
      </c>
      <c r="E1763">
        <v>16.9701102330426</v>
      </c>
      <c r="F1763">
        <v>50.414184997952788</v>
      </c>
      <c r="G1763">
        <v>100.64600936985302</v>
      </c>
    </row>
    <row r="1764" spans="1:7" x14ac:dyDescent="0.3">
      <c r="A1764">
        <v>67.787402298486057</v>
      </c>
      <c r="B1764">
        <v>51.408757678064305</v>
      </c>
      <c r="C1764">
        <v>106.99996042517624</v>
      </c>
      <c r="D1764">
        <v>-18.183517726079799</v>
      </c>
      <c r="E1764">
        <v>20.6525953540391</v>
      </c>
      <c r="F1764">
        <v>53.073840876984519</v>
      </c>
      <c r="G1764">
        <v>106.28034532303246</v>
      </c>
    </row>
    <row r="1765" spans="1:7" x14ac:dyDescent="0.3">
      <c r="A1765">
        <v>48.259298685694098</v>
      </c>
      <c r="B1765">
        <v>11.053020873650162</v>
      </c>
      <c r="C1765">
        <v>27.023100184962235</v>
      </c>
      <c r="D1765">
        <v>62.689832666027797</v>
      </c>
      <c r="E1765">
        <v>23.968727874000301</v>
      </c>
      <c r="F1765">
        <v>42.048956223504625</v>
      </c>
      <c r="G1765">
        <v>83.457671912984665</v>
      </c>
    </row>
    <row r="1766" spans="1:7" x14ac:dyDescent="0.3">
      <c r="A1766">
        <v>42.819338503478996</v>
      </c>
      <c r="B1766">
        <v>44.296025300074128</v>
      </c>
      <c r="C1766">
        <v>93.41866004332546</v>
      </c>
      <c r="D1766">
        <v>-47.753762712348788</v>
      </c>
      <c r="E1766">
        <v>22.428478459848002</v>
      </c>
      <c r="F1766">
        <v>56.516135309623614</v>
      </c>
      <c r="G1766">
        <v>112.81413064206245</v>
      </c>
    </row>
    <row r="1767" spans="1:7" x14ac:dyDescent="0.3">
      <c r="A1767">
        <v>20.499949640010151</v>
      </c>
      <c r="B1767">
        <v>23.71447356099079</v>
      </c>
      <c r="C1767">
        <v>51.814155470497766</v>
      </c>
      <c r="D1767">
        <v>-30.0043719948644</v>
      </c>
      <c r="E1767">
        <v>29.1707308928763</v>
      </c>
      <c r="F1767">
        <v>44.710694121556635</v>
      </c>
      <c r="G1767">
        <v>88.962714848941857</v>
      </c>
    </row>
    <row r="1768" spans="1:7" x14ac:dyDescent="0.3">
      <c r="A1768">
        <v>55.567597090060055</v>
      </c>
      <c r="B1768">
        <v>63.426526977467589</v>
      </c>
      <c r="C1768">
        <v>131.02840457765001</v>
      </c>
      <c r="D1768">
        <v>-78.655058738759308</v>
      </c>
      <c r="E1768">
        <v>24.547151096821601</v>
      </c>
      <c r="F1768">
        <v>51.060742448929574</v>
      </c>
      <c r="G1768">
        <v>102.97771431931187</v>
      </c>
    </row>
    <row r="1769" spans="1:7" x14ac:dyDescent="0.3">
      <c r="A1769">
        <v>37.489445729729603</v>
      </c>
      <c r="B1769">
        <v>38.666726086747843</v>
      </c>
      <c r="C1769">
        <v>81.545821439179718</v>
      </c>
      <c r="D1769">
        <v>-40.609595001559001</v>
      </c>
      <c r="E1769">
        <v>19.074207042698699</v>
      </c>
      <c r="F1769">
        <v>37.468838006650756</v>
      </c>
      <c r="G1769">
        <v>74.586849513575942</v>
      </c>
    </row>
    <row r="1770" spans="1:7" x14ac:dyDescent="0.3">
      <c r="A1770">
        <v>57.428193080716355</v>
      </c>
      <c r="B1770">
        <v>48.596274585105775</v>
      </c>
      <c r="C1770">
        <v>101.90476429220178</v>
      </c>
      <c r="D1770">
        <v>-31.261418437271914</v>
      </c>
      <c r="E1770">
        <v>21.1797146267355</v>
      </c>
      <c r="F1770">
        <v>54.846139777468423</v>
      </c>
      <c r="G1770">
        <v>110.17796625560085</v>
      </c>
    </row>
    <row r="1771" spans="1:7" x14ac:dyDescent="0.3">
      <c r="A1771">
        <v>20.603183769072952</v>
      </c>
      <c r="B1771">
        <v>19.462865732685923</v>
      </c>
      <c r="C1771">
        <v>43.226348047041945</v>
      </c>
      <c r="D1771">
        <v>-16.920029535281806</v>
      </c>
      <c r="E1771">
        <v>19.157520486125101</v>
      </c>
      <c r="F1771">
        <v>48.153171667629948</v>
      </c>
      <c r="G1771">
        <v>97.135563185901987</v>
      </c>
    </row>
    <row r="1772" spans="1:7" x14ac:dyDescent="0.3">
      <c r="A1772">
        <v>69.242565204181801</v>
      </c>
      <c r="B1772">
        <v>64.653383601462409</v>
      </c>
      <c r="C1772">
        <v>133.9862634703087</v>
      </c>
      <c r="D1772">
        <v>-55.740589312121614</v>
      </c>
      <c r="E1772">
        <v>28.458736444590901</v>
      </c>
      <c r="F1772">
        <v>48.272253058500105</v>
      </c>
      <c r="G1772">
        <v>96.649424935404966</v>
      </c>
    </row>
    <row r="1773" spans="1:7" x14ac:dyDescent="0.3">
      <c r="A1773">
        <v>47.674581165316496</v>
      </c>
      <c r="B1773">
        <v>37.885443465811669</v>
      </c>
      <c r="C1773">
        <v>80.142740312212581</v>
      </c>
      <c r="D1773">
        <v>-18.135329320467392</v>
      </c>
      <c r="E1773">
        <v>9.3241708822624805</v>
      </c>
      <c r="F1773">
        <v>53.678561946891719</v>
      </c>
      <c r="G1773">
        <v>107.57076826546503</v>
      </c>
    </row>
    <row r="1774" spans="1:7" x14ac:dyDescent="0.3">
      <c r="A1774">
        <v>64.125471716800149</v>
      </c>
      <c r="B1774">
        <v>59.626287778652532</v>
      </c>
      <c r="C1774">
        <v>123.59886939677537</v>
      </c>
      <c r="D1774">
        <v>-50.398326144958702</v>
      </c>
      <c r="E1774">
        <v>27.814606141935801</v>
      </c>
      <c r="F1774">
        <v>46.232649877867033</v>
      </c>
      <c r="G1774">
        <v>93.089653222416828</v>
      </c>
    </row>
    <row r="1775" spans="1:7" x14ac:dyDescent="0.3">
      <c r="A1775">
        <v>29.050252834420153</v>
      </c>
      <c r="B1775">
        <v>31.743124767995077</v>
      </c>
      <c r="C1775">
        <v>67.669779250380884</v>
      </c>
      <c r="D1775">
        <v>-36.680117165264406</v>
      </c>
      <c r="E1775">
        <v>27.4327620473269</v>
      </c>
      <c r="F1775">
        <v>58.115782083512563</v>
      </c>
      <c r="G1775">
        <v>116.61586403282909</v>
      </c>
    </row>
    <row r="1776" spans="1:7" x14ac:dyDescent="0.3">
      <c r="A1776">
        <v>44.260263604356297</v>
      </c>
      <c r="B1776">
        <v>13.999707649451128</v>
      </c>
      <c r="C1776">
        <v>32.393535751302068</v>
      </c>
      <c r="D1776">
        <v>46.638508602774593</v>
      </c>
      <c r="E1776">
        <v>19.271759164438802</v>
      </c>
      <c r="F1776">
        <v>49.550634553204574</v>
      </c>
      <c r="G1776">
        <v>99.012136796073221</v>
      </c>
    </row>
    <row r="1777" spans="1:7" x14ac:dyDescent="0.3">
      <c r="A1777">
        <v>30.092740193662095</v>
      </c>
      <c r="B1777">
        <v>72.989616576283041</v>
      </c>
      <c r="C1777">
        <v>150.07524401254682</v>
      </c>
      <c r="D1777">
        <v>-158.16652177479239</v>
      </c>
      <c r="E1777">
        <v>24.0410860550063</v>
      </c>
      <c r="F1777">
        <v>43.969195581145229</v>
      </c>
      <c r="G1777">
        <v>88.309223858928505</v>
      </c>
    </row>
    <row r="1778" spans="1:7" x14ac:dyDescent="0.3">
      <c r="A1778">
        <v>42.090339014237742</v>
      </c>
      <c r="B1778">
        <v>62.911486172511303</v>
      </c>
      <c r="C1778">
        <v>130.38566175368675</v>
      </c>
      <c r="D1778">
        <v>-104.64574782457129</v>
      </c>
      <c r="E1778">
        <v>16.310632680262302</v>
      </c>
      <c r="F1778">
        <v>54.781174117719424</v>
      </c>
      <c r="G1778">
        <v>108.71539684467307</v>
      </c>
    </row>
    <row r="1779" spans="1:7" x14ac:dyDescent="0.3">
      <c r="A1779">
        <v>49.272038329318242</v>
      </c>
      <c r="B1779">
        <v>30.004988464781235</v>
      </c>
      <c r="C1779">
        <v>64.217476461923042</v>
      </c>
      <c r="D1779">
        <v>8.9403655579819912</v>
      </c>
      <c r="E1779">
        <v>16.805366833064198</v>
      </c>
      <c r="F1779">
        <v>52.241630489413971</v>
      </c>
      <c r="G1779">
        <v>103.97637275769102</v>
      </c>
    </row>
    <row r="1780" spans="1:7" x14ac:dyDescent="0.3">
      <c r="A1780">
        <v>27.868617431586699</v>
      </c>
      <c r="B1780">
        <v>12.994014432075907</v>
      </c>
      <c r="C1780">
        <v>30.036214677809102</v>
      </c>
      <c r="D1780">
        <v>17.390144643492597</v>
      </c>
      <c r="E1780">
        <v>14.4522275113269</v>
      </c>
      <c r="F1780">
        <v>53.564825195351403</v>
      </c>
      <c r="G1780">
        <v>107.52655753809773</v>
      </c>
    </row>
    <row r="1781" spans="1:7" x14ac:dyDescent="0.3">
      <c r="A1781">
        <v>51.004787750291349</v>
      </c>
      <c r="B1781">
        <v>24.643172064904814</v>
      </c>
      <c r="C1781">
        <v>54.040193674212702</v>
      </c>
      <c r="D1781">
        <v>27.667241488428999</v>
      </c>
      <c r="E1781">
        <v>24.560835932020499</v>
      </c>
      <c r="F1781">
        <v>57.479308823962107</v>
      </c>
      <c r="G1781">
        <v>114.97913741627855</v>
      </c>
    </row>
    <row r="1782" spans="1:7" x14ac:dyDescent="0.3">
      <c r="A1782">
        <v>53.103298051364156</v>
      </c>
      <c r="B1782">
        <v>52.903229953142649</v>
      </c>
      <c r="C1782">
        <v>110.2744041645992</v>
      </c>
      <c r="D1782">
        <v>-52.461928845602117</v>
      </c>
      <c r="E1782">
        <v>26.1501506301714</v>
      </c>
      <c r="F1782">
        <v>45.147959997337146</v>
      </c>
      <c r="G1782">
        <v>90.05587733934459</v>
      </c>
    </row>
    <row r="1783" spans="1:7" x14ac:dyDescent="0.3">
      <c r="A1783">
        <v>25.761767961885553</v>
      </c>
      <c r="B1783">
        <v>45.348673202640086</v>
      </c>
      <c r="C1783">
        <v>95.419502739540846</v>
      </c>
      <c r="D1783">
        <v>-84.869273886321508</v>
      </c>
      <c r="E1783">
        <v>17.881776203621399</v>
      </c>
      <c r="F1783">
        <v>52.713451690120593</v>
      </c>
      <c r="G1783">
        <v>105.83288654010248</v>
      </c>
    </row>
    <row r="1784" spans="1:7" x14ac:dyDescent="0.3">
      <c r="A1784">
        <v>38.419981009288499</v>
      </c>
      <c r="B1784">
        <v>12.293418954476902</v>
      </c>
      <c r="C1784">
        <v>28.804317487690746</v>
      </c>
      <c r="D1784">
        <v>40.340167186557402</v>
      </c>
      <c r="E1784">
        <v>26.5673882564001</v>
      </c>
      <c r="F1784">
        <v>46.360628712923258</v>
      </c>
      <c r="G1784">
        <v>93.277703505587326</v>
      </c>
    </row>
    <row r="1785" spans="1:7" x14ac:dyDescent="0.3">
      <c r="A1785">
        <v>50.642593874905053</v>
      </c>
      <c r="B1785">
        <v>23.042222648438642</v>
      </c>
      <c r="C1785">
        <v>50.97135595207412</v>
      </c>
      <c r="D1785">
        <v>31.544739199415304</v>
      </c>
      <c r="E1785">
        <v>18.254016508629</v>
      </c>
      <c r="F1785">
        <v>48.120372150453115</v>
      </c>
      <c r="G1785">
        <v>95.353435011043317</v>
      </c>
    </row>
    <row r="1786" spans="1:7" x14ac:dyDescent="0.3">
      <c r="A1786">
        <v>64.380381045252761</v>
      </c>
      <c r="B1786">
        <v>17.449847059536886</v>
      </c>
      <c r="C1786">
        <v>39.384476614765511</v>
      </c>
      <c r="D1786">
        <v>76.395455661459806</v>
      </c>
      <c r="E1786">
        <v>16.062233904787899</v>
      </c>
      <c r="F1786">
        <v>54.250030609160547</v>
      </c>
      <c r="G1786">
        <v>109.2100319188708</v>
      </c>
    </row>
    <row r="1787" spans="1:7" x14ac:dyDescent="0.3">
      <c r="A1787">
        <v>51.897162398033856</v>
      </c>
      <c r="B1787">
        <v>10.262486848766212</v>
      </c>
      <c r="C1787">
        <v>24.626576937777223</v>
      </c>
      <c r="D1787">
        <v>73.559274222421692</v>
      </c>
      <c r="E1787">
        <v>22.541292604416899</v>
      </c>
      <c r="F1787">
        <v>37.681098035795273</v>
      </c>
      <c r="G1787">
        <v>74.341127342453888</v>
      </c>
    </row>
    <row r="1788" spans="1:7" x14ac:dyDescent="0.3">
      <c r="A1788">
        <v>23.404770654222048</v>
      </c>
      <c r="B1788">
        <v>40.930461366189391</v>
      </c>
      <c r="C1788">
        <v>86.438657030026434</v>
      </c>
      <c r="D1788">
        <v>-76.116012476095804</v>
      </c>
      <c r="E1788">
        <v>17.7138048515476</v>
      </c>
      <c r="F1788">
        <v>51.152885616135649</v>
      </c>
      <c r="G1788">
        <v>101.96467923046747</v>
      </c>
    </row>
    <row r="1789" spans="1:7" x14ac:dyDescent="0.3">
      <c r="A1789">
        <v>64.97214444443641</v>
      </c>
      <c r="B1789">
        <v>46.865982621400363</v>
      </c>
      <c r="C1789">
        <v>98.071389581663269</v>
      </c>
      <c r="D1789">
        <v>-10.425166351818916</v>
      </c>
      <c r="E1789">
        <v>20.863922291187901</v>
      </c>
      <c r="F1789">
        <v>40.006158964304269</v>
      </c>
      <c r="G1789">
        <v>79.332940308990359</v>
      </c>
    </row>
    <row r="1790" spans="1:7" x14ac:dyDescent="0.3">
      <c r="A1790">
        <v>40.801274859717452</v>
      </c>
      <c r="B1790">
        <v>17.695644248814922</v>
      </c>
      <c r="C1790">
        <v>39.603589312759432</v>
      </c>
      <c r="D1790">
        <v>28.908672140435506</v>
      </c>
      <c r="E1790">
        <v>16.749351766166701</v>
      </c>
      <c r="F1790">
        <v>48.624340518238888</v>
      </c>
      <c r="G1790">
        <v>97.429646828485318</v>
      </c>
    </row>
    <row r="1791" spans="1:7" x14ac:dyDescent="0.3">
      <c r="A1791">
        <v>57.393733233086202</v>
      </c>
      <c r="B1791">
        <v>32.817994873060641</v>
      </c>
      <c r="C1791">
        <v>70.360456027277664</v>
      </c>
      <c r="D1791">
        <v>15.972030630204003</v>
      </c>
      <c r="E1791">
        <v>17.420297584838</v>
      </c>
      <c r="F1791">
        <v>45.918202289216438</v>
      </c>
      <c r="G1791">
        <v>91.618049066863321</v>
      </c>
    </row>
    <row r="1792" spans="1:7" x14ac:dyDescent="0.3">
      <c r="A1792">
        <v>57.883121301604177</v>
      </c>
      <c r="B1792">
        <v>41.669895214593872</v>
      </c>
      <c r="C1792">
        <v>87.358451369836757</v>
      </c>
      <c r="D1792">
        <v>-8.5385917374996012</v>
      </c>
      <c r="E1792">
        <v>18.4593199080932</v>
      </c>
      <c r="F1792">
        <v>48.451140690881758</v>
      </c>
      <c r="G1792">
        <v>97.210784544905394</v>
      </c>
    </row>
    <row r="1793" spans="1:7" x14ac:dyDescent="0.3">
      <c r="A1793">
        <v>52.057263840997095</v>
      </c>
      <c r="B1793">
        <v>59.704018512848954</v>
      </c>
      <c r="C1793">
        <v>124.21216161698617</v>
      </c>
      <c r="D1793">
        <v>-75.454406214960485</v>
      </c>
      <c r="E1793">
        <v>30.1878509334475</v>
      </c>
      <c r="F1793">
        <v>51.599449453137559</v>
      </c>
      <c r="G1793">
        <v>104.1769262560142</v>
      </c>
    </row>
    <row r="1794" spans="1:7" x14ac:dyDescent="0.3">
      <c r="A1794">
        <v>49.714423719158319</v>
      </c>
      <c r="B1794">
        <v>32.053296287888017</v>
      </c>
      <c r="C1794">
        <v>68.804746185989572</v>
      </c>
      <c r="D1794">
        <v>2.9462812909905978</v>
      </c>
      <c r="E1794">
        <v>23.054743927554199</v>
      </c>
      <c r="F1794">
        <v>50.681106310059107</v>
      </c>
      <c r="G1794">
        <v>101.69483420546445</v>
      </c>
    </row>
    <row r="1795" spans="1:7" x14ac:dyDescent="0.3">
      <c r="A1795">
        <v>56.425438242203448</v>
      </c>
      <c r="B1795">
        <v>42.51384556872069</v>
      </c>
      <c r="C1795">
        <v>89.642245392700204</v>
      </c>
      <c r="D1795">
        <v>-14.878628517656097</v>
      </c>
      <c r="E1795">
        <v>24.979752218138</v>
      </c>
      <c r="F1795">
        <v>52.904001367813727</v>
      </c>
      <c r="G1795">
        <v>106.53446545653443</v>
      </c>
    </row>
    <row r="1796" spans="1:7" x14ac:dyDescent="0.3">
      <c r="A1796">
        <v>47.51550150530305</v>
      </c>
      <c r="B1796">
        <v>25.649704766234688</v>
      </c>
      <c r="C1796">
        <v>56.181599446303132</v>
      </c>
      <c r="D1796">
        <v>17.477517095821909</v>
      </c>
      <c r="E1796">
        <v>28.551995998823799</v>
      </c>
      <c r="F1796">
        <v>45.248964296453572</v>
      </c>
      <c r="G1796">
        <v>90.219884656723451</v>
      </c>
    </row>
    <row r="1797" spans="1:7" x14ac:dyDescent="0.3">
      <c r="A1797">
        <v>61.962368825535101</v>
      </c>
      <c r="B1797">
        <v>53.59581599577055</v>
      </c>
      <c r="C1797">
        <v>111.65941929863456</v>
      </c>
      <c r="D1797">
        <v>-36.820691189458003</v>
      </c>
      <c r="E1797">
        <v>12.7704981730091</v>
      </c>
      <c r="F1797">
        <v>46.162555819980327</v>
      </c>
      <c r="G1797">
        <v>91.965128403250304</v>
      </c>
    </row>
    <row r="1798" spans="1:7" x14ac:dyDescent="0.3">
      <c r="A1798">
        <v>43.679615648420899</v>
      </c>
      <c r="B1798">
        <v>61.886970848228032</v>
      </c>
      <c r="C1798">
        <v>128.25595637757567</v>
      </c>
      <c r="D1798">
        <v>-98.273588019940703</v>
      </c>
      <c r="E1798">
        <v>28.856190793231399</v>
      </c>
      <c r="F1798">
        <v>51.92506485653518</v>
      </c>
      <c r="G1798">
        <v>104.11228172661689</v>
      </c>
    </row>
    <row r="1799" spans="1:7" x14ac:dyDescent="0.3">
      <c r="A1799">
        <v>26.041197847619497</v>
      </c>
      <c r="B1799">
        <v>32.535157158777309</v>
      </c>
      <c r="C1799">
        <v>69.875057314107664</v>
      </c>
      <c r="D1799">
        <v>-46.005158941544494</v>
      </c>
      <c r="E1799">
        <v>22.201510836123202</v>
      </c>
      <c r="F1799">
        <v>42.626672531357208</v>
      </c>
      <c r="G1799">
        <v>85.99610540585266</v>
      </c>
    </row>
    <row r="1800" spans="1:7" x14ac:dyDescent="0.3">
      <c r="A1800">
        <v>47.892431488958003</v>
      </c>
      <c r="B1800">
        <v>28.439824098651812</v>
      </c>
      <c r="C1800">
        <v>61.566154944228408</v>
      </c>
      <c r="D1800">
        <v>10.156949573799594</v>
      </c>
      <c r="E1800">
        <v>24.058262202426601</v>
      </c>
      <c r="F1800">
        <v>51.829098648049097</v>
      </c>
      <c r="G1800">
        <v>104.08439927929854</v>
      </c>
    </row>
    <row r="1801" spans="1:7" x14ac:dyDescent="0.3">
      <c r="A1801">
        <v>36.833999836766644</v>
      </c>
      <c r="B1801">
        <v>28.588229379818113</v>
      </c>
      <c r="C1801">
        <v>61.251796464872534</v>
      </c>
      <c r="D1801">
        <v>-11.488516463307789</v>
      </c>
      <c r="E1801">
        <v>25.454600856150702</v>
      </c>
      <c r="F1801">
        <v>45.707748831740659</v>
      </c>
      <c r="G1801">
        <v>91.850037975696139</v>
      </c>
    </row>
    <row r="1802" spans="1:7" x14ac:dyDescent="0.3">
      <c r="A1802">
        <v>22.601777230412409</v>
      </c>
      <c r="B1802">
        <v>67.150722834976605</v>
      </c>
      <c r="C1802">
        <v>138.46920358702926</v>
      </c>
      <c r="D1802">
        <v>-155.74457250858279</v>
      </c>
      <c r="E1802">
        <v>17.151370682310699</v>
      </c>
      <c r="F1802">
        <v>53.046578527324115</v>
      </c>
      <c r="G1802">
        <v>105.78934389254712</v>
      </c>
    </row>
    <row r="1803" spans="1:7" x14ac:dyDescent="0.3">
      <c r="A1803">
        <v>29.993686027771204</v>
      </c>
      <c r="B1803">
        <v>26.786212860257553</v>
      </c>
      <c r="C1803">
        <v>58.168694051360909</v>
      </c>
      <c r="D1803">
        <v>-20.545867955780402</v>
      </c>
      <c r="E1803">
        <v>21.841793985831099</v>
      </c>
      <c r="F1803">
        <v>44.796122239875892</v>
      </c>
      <c r="G1803">
        <v>90.406040499405364</v>
      </c>
    </row>
    <row r="1804" spans="1:7" x14ac:dyDescent="0.3">
      <c r="A1804">
        <v>36.092067672512002</v>
      </c>
      <c r="B1804">
        <v>78.238533717777742</v>
      </c>
      <c r="C1804">
        <v>161.33274760513797</v>
      </c>
      <c r="D1804">
        <v>-163.0490924826648</v>
      </c>
      <c r="E1804">
        <v>16.535462384521299</v>
      </c>
      <c r="F1804">
        <v>50.45425220628271</v>
      </c>
      <c r="G1804">
        <v>99.951171582519777</v>
      </c>
    </row>
    <row r="1805" spans="1:7" x14ac:dyDescent="0.3">
      <c r="A1805">
        <v>51.028672742406854</v>
      </c>
      <c r="B1805">
        <v>55.223365642251828</v>
      </c>
      <c r="C1805">
        <v>115.31137517864761</v>
      </c>
      <c r="D1805">
        <v>-64.164385523789122</v>
      </c>
      <c r="E1805">
        <v>25.743598680862799</v>
      </c>
      <c r="F1805">
        <v>47.686252687397193</v>
      </c>
      <c r="G1805">
        <v>94.435846511279095</v>
      </c>
    </row>
    <row r="1806" spans="1:7" x14ac:dyDescent="0.3">
      <c r="A1806">
        <v>24.238448824853094</v>
      </c>
      <c r="B1806">
        <v>50.160190314445799</v>
      </c>
      <c r="C1806">
        <v>105.11314826648528</v>
      </c>
      <c r="D1806">
        <v>-102.4520494413124</v>
      </c>
      <c r="E1806">
        <v>20.758329430785398</v>
      </c>
      <c r="F1806">
        <v>60.666686447313801</v>
      </c>
      <c r="G1806">
        <v>121.21541985481134</v>
      </c>
    </row>
    <row r="1807" spans="1:7" x14ac:dyDescent="0.3">
      <c r="A1807">
        <v>33.617469815967247</v>
      </c>
      <c r="B1807">
        <v>52.138314800874625</v>
      </c>
      <c r="C1807">
        <v>108.87180336565591</v>
      </c>
      <c r="D1807">
        <v>-89.330310783908999</v>
      </c>
      <c r="E1807">
        <v>16.136262769559799</v>
      </c>
      <c r="F1807">
        <v>50.514517441353419</v>
      </c>
      <c r="G1807">
        <v>100.23024533970904</v>
      </c>
    </row>
    <row r="1808" spans="1:7" x14ac:dyDescent="0.3">
      <c r="A1808">
        <v>30.353827201950793</v>
      </c>
      <c r="B1808">
        <v>72.343532368249768</v>
      </c>
      <c r="C1808">
        <v>148.86948468470467</v>
      </c>
      <c r="D1808">
        <v>-155.83624748587101</v>
      </c>
      <c r="E1808">
        <v>16.637569708438601</v>
      </c>
      <c r="F1808">
        <v>48.720559223995274</v>
      </c>
      <c r="G1808">
        <v>97.199457498984486</v>
      </c>
    </row>
    <row r="1809" spans="1:7" x14ac:dyDescent="0.3">
      <c r="A1809">
        <v>26.0804210504335</v>
      </c>
      <c r="B1809">
        <v>61.0995559118698</v>
      </c>
      <c r="C1809">
        <v>127.10688262743497</v>
      </c>
      <c r="D1809">
        <v>-131.74887998365881</v>
      </c>
      <c r="E1809">
        <v>29.097115625457999</v>
      </c>
      <c r="F1809">
        <v>52.178576549689353</v>
      </c>
      <c r="G1809">
        <v>104.04862301688149</v>
      </c>
    </row>
    <row r="1810" spans="1:7" x14ac:dyDescent="0.3">
      <c r="A1810">
        <v>55.338298227188197</v>
      </c>
      <c r="B1810">
        <v>58.92488926702562</v>
      </c>
      <c r="C1810">
        <v>122.35173282303769</v>
      </c>
      <c r="D1810">
        <v>-66.102525469874095</v>
      </c>
      <c r="E1810">
        <v>25.7980000313785</v>
      </c>
      <c r="F1810">
        <v>44.31453177841815</v>
      </c>
      <c r="G1810">
        <v>88.944389236030091</v>
      </c>
    </row>
    <row r="1811" spans="1:7" x14ac:dyDescent="0.3">
      <c r="A1811">
        <v>37.05239810319285</v>
      </c>
      <c r="B1811">
        <v>65.897507451128689</v>
      </c>
      <c r="C1811">
        <v>136.34376478124324</v>
      </c>
      <c r="D1811">
        <v>-123.6561221759913</v>
      </c>
      <c r="E1811">
        <v>16.746610087960502</v>
      </c>
      <c r="F1811">
        <v>42.565144153236254</v>
      </c>
      <c r="G1811">
        <v>85.243149794411096</v>
      </c>
    </row>
    <row r="1812" spans="1:7" x14ac:dyDescent="0.3">
      <c r="A1812">
        <v>31.088207555118899</v>
      </c>
      <c r="B1812">
        <v>39.340191885013006</v>
      </c>
      <c r="C1812">
        <v>83.625729180429346</v>
      </c>
      <c r="D1812">
        <v>-56.531003683763601</v>
      </c>
      <c r="E1812">
        <v>17.181848722560002</v>
      </c>
      <c r="F1812">
        <v>49.910726224003298</v>
      </c>
      <c r="G1812">
        <v>100.27222086811102</v>
      </c>
    </row>
    <row r="1813" spans="1:7" x14ac:dyDescent="0.3">
      <c r="A1813">
        <v>69.828743963994199</v>
      </c>
      <c r="B1813">
        <v>52.262302042477494</v>
      </c>
      <c r="C1813">
        <v>109.35040670904299</v>
      </c>
      <c r="D1813">
        <v>-17.625453668458704</v>
      </c>
      <c r="E1813">
        <v>25.758799403129899</v>
      </c>
      <c r="F1813">
        <v>46.127177113466672</v>
      </c>
      <c r="G1813">
        <v>91.429173671628419</v>
      </c>
    </row>
    <row r="1814" spans="1:7" x14ac:dyDescent="0.3">
      <c r="A1814">
        <v>57.964299700748498</v>
      </c>
      <c r="B1814">
        <v>27.08254446727717</v>
      </c>
      <c r="C1814">
        <v>58.689401708797284</v>
      </c>
      <c r="D1814">
        <v>34.614530550220906</v>
      </c>
      <c r="E1814">
        <v>23.924150975314902</v>
      </c>
      <c r="F1814">
        <v>48.52564473915092</v>
      </c>
      <c r="G1814">
        <v>97.855474242516692</v>
      </c>
    </row>
    <row r="1815" spans="1:7" x14ac:dyDescent="0.3">
      <c r="A1815">
        <v>20.993361772381228</v>
      </c>
      <c r="B1815">
        <v>14.120454602491503</v>
      </c>
      <c r="C1815">
        <v>32.721585891426656</v>
      </c>
      <c r="D1815">
        <v>-0.38722370232730441</v>
      </c>
      <c r="E1815">
        <v>12.50929211307</v>
      </c>
      <c r="F1815">
        <v>52.750206240034579</v>
      </c>
      <c r="G1815">
        <v>106.49525148558395</v>
      </c>
    </row>
    <row r="1816" spans="1:7" x14ac:dyDescent="0.3">
      <c r="A1816">
        <v>22.735223308638943</v>
      </c>
      <c r="B1816">
        <v>51.063761020054969</v>
      </c>
      <c r="C1816">
        <v>107.04762094382374</v>
      </c>
      <c r="D1816">
        <v>-108.35934518957249</v>
      </c>
      <c r="E1816">
        <v>12.0007600027416</v>
      </c>
      <c r="F1816">
        <v>54.272918064450685</v>
      </c>
      <c r="G1816">
        <v>109.46075491728448</v>
      </c>
    </row>
    <row r="1817" spans="1:7" x14ac:dyDescent="0.3">
      <c r="A1817">
        <v>20.669307487706604</v>
      </c>
      <c r="B1817">
        <v>18.973268846393218</v>
      </c>
      <c r="C1817">
        <v>42.447649622048338</v>
      </c>
      <c r="D1817">
        <v>-15.620082374037203</v>
      </c>
      <c r="E1817">
        <v>18.551736252757799</v>
      </c>
      <c r="F1817">
        <v>51.107450849349654</v>
      </c>
      <c r="G1817">
        <v>102.43219649610089</v>
      </c>
    </row>
    <row r="1818" spans="1:7" x14ac:dyDescent="0.3">
      <c r="A1818">
        <v>35.118515360225103</v>
      </c>
      <c r="B1818">
        <v>44.821028246032284</v>
      </c>
      <c r="C1818">
        <v>94.084951764829839</v>
      </c>
      <c r="D1818">
        <v>-64.154548889624095</v>
      </c>
      <c r="E1818">
        <v>20.612319703355801</v>
      </c>
      <c r="F1818">
        <v>46.455038848850862</v>
      </c>
      <c r="G1818">
        <v>92.650162804671965</v>
      </c>
    </row>
    <row r="1819" spans="1:7" x14ac:dyDescent="0.3">
      <c r="A1819">
        <v>56.458393380947399</v>
      </c>
      <c r="B1819">
        <v>37.514403408254083</v>
      </c>
      <c r="C1819">
        <v>79.764157621809986</v>
      </c>
      <c r="D1819">
        <v>-112.9167867618948</v>
      </c>
      <c r="E1819">
        <v>25.590772085762701</v>
      </c>
      <c r="F1819">
        <v>50.197899852229057</v>
      </c>
      <c r="G1819">
        <v>101.04240742914722</v>
      </c>
    </row>
    <row r="1820" spans="1:7" x14ac:dyDescent="0.3">
      <c r="A1820">
        <v>68.192873755836899</v>
      </c>
      <c r="B1820">
        <v>11.764810695230583</v>
      </c>
      <c r="C1820">
        <v>27.759822474693753</v>
      </c>
      <c r="D1820">
        <v>101.4522285307736</v>
      </c>
      <c r="E1820">
        <v>19.847782140782201</v>
      </c>
      <c r="F1820">
        <v>38.226916829019977</v>
      </c>
      <c r="G1820">
        <v>75.720024022863143</v>
      </c>
    </row>
    <row r="1821" spans="1:7" x14ac:dyDescent="0.3">
      <c r="A1821">
        <v>52.355772661494846</v>
      </c>
      <c r="B1821">
        <v>53.194843112326701</v>
      </c>
      <c r="C1821">
        <v>110.90096148692638</v>
      </c>
      <c r="D1821">
        <v>-54.896535670215798</v>
      </c>
      <c r="E1821">
        <v>17.746412929323501</v>
      </c>
      <c r="F1821">
        <v>52.394744635133698</v>
      </c>
      <c r="G1821">
        <v>105.53708204464345</v>
      </c>
    </row>
    <row r="1822" spans="1:7" x14ac:dyDescent="0.3">
      <c r="A1822">
        <v>27.754369831085455</v>
      </c>
      <c r="B1822">
        <v>50.326841270294246</v>
      </c>
      <c r="C1822">
        <v>104.85679116262469</v>
      </c>
      <c r="D1822">
        <v>-95.035786310466108</v>
      </c>
      <c r="E1822">
        <v>21.069676673278799</v>
      </c>
      <c r="F1822">
        <v>50.270880080807295</v>
      </c>
      <c r="G1822">
        <v>101.3318381818884</v>
      </c>
    </row>
    <row r="1823" spans="1:7" x14ac:dyDescent="0.3">
      <c r="A1823">
        <v>69.418913267954537</v>
      </c>
      <c r="B1823">
        <v>52.627408866492139</v>
      </c>
      <c r="C1823">
        <v>109.80543346557083</v>
      </c>
      <c r="D1823">
        <v>-19.127451894600796</v>
      </c>
      <c r="E1823">
        <v>21.030162047452901</v>
      </c>
      <c r="F1823">
        <v>43.888346325620354</v>
      </c>
      <c r="G1823">
        <v>86.825874061816918</v>
      </c>
    </row>
    <row r="1824" spans="1:7" x14ac:dyDescent="0.3">
      <c r="A1824">
        <v>41.553970355748447</v>
      </c>
      <c r="B1824">
        <v>35.220438257247395</v>
      </c>
      <c r="C1824">
        <v>75.034878589484279</v>
      </c>
      <c r="D1824">
        <v>-22.717040489465802</v>
      </c>
      <c r="E1824">
        <v>13.195979156252401</v>
      </c>
      <c r="F1824">
        <v>43.89262867084873</v>
      </c>
      <c r="G1824">
        <v>87.630115422700015</v>
      </c>
    </row>
    <row r="1825" spans="1:7" x14ac:dyDescent="0.3">
      <c r="A1825">
        <v>46.434042793904602</v>
      </c>
      <c r="B1825">
        <v>26.989856491886083</v>
      </c>
      <c r="C1825">
        <v>58.693390440265496</v>
      </c>
      <c r="D1825">
        <v>11.548035421449796</v>
      </c>
      <c r="E1825">
        <v>12.4126822853866</v>
      </c>
      <c r="F1825">
        <v>52.108932587148963</v>
      </c>
      <c r="G1825">
        <v>104.61268101564943</v>
      </c>
    </row>
    <row r="1826" spans="1:7" x14ac:dyDescent="0.3">
      <c r="A1826">
        <v>24.9204994205666</v>
      </c>
      <c r="B1826">
        <v>62.894666086288765</v>
      </c>
      <c r="C1826">
        <v>130.36779598497634</v>
      </c>
      <c r="D1826">
        <v>-138.958636341068</v>
      </c>
      <c r="E1826">
        <v>14.754268826208801</v>
      </c>
      <c r="F1826">
        <v>53.304493514030284</v>
      </c>
      <c r="G1826">
        <v>106.96064284978451</v>
      </c>
    </row>
    <row r="1827" spans="1:7" x14ac:dyDescent="0.3">
      <c r="A1827">
        <v>40.629261864356593</v>
      </c>
      <c r="B1827">
        <v>16.717904084614482</v>
      </c>
      <c r="C1827">
        <v>38.271974378329269</v>
      </c>
      <c r="D1827">
        <v>30.561473601099706</v>
      </c>
      <c r="E1827">
        <v>22.9981102015802</v>
      </c>
      <c r="F1827">
        <v>48.416413866476709</v>
      </c>
      <c r="G1827">
        <v>96.109723559298516</v>
      </c>
    </row>
    <row r="1828" spans="1:7" x14ac:dyDescent="0.3">
      <c r="A1828">
        <v>29.684999762140947</v>
      </c>
      <c r="B1828">
        <v>51.185858206041402</v>
      </c>
      <c r="C1828">
        <v>107.01210770829817</v>
      </c>
      <c r="D1828">
        <v>-94.406538296186483</v>
      </c>
      <c r="E1828">
        <v>29.325310231155498</v>
      </c>
      <c r="F1828">
        <v>50.719711812783039</v>
      </c>
      <c r="G1828">
        <v>101.83721257888593</v>
      </c>
    </row>
    <row r="1829" spans="1:7" x14ac:dyDescent="0.3">
      <c r="A1829">
        <v>30.259389198894844</v>
      </c>
      <c r="B1829">
        <v>56.057440736010626</v>
      </c>
      <c r="C1829">
        <v>116.30658468828014</v>
      </c>
      <c r="D1829">
        <v>-107.19532222708249</v>
      </c>
      <c r="E1829">
        <v>11.8985944131816</v>
      </c>
      <c r="F1829">
        <v>49.818579047621874</v>
      </c>
      <c r="G1829">
        <v>100.64269497019323</v>
      </c>
    </row>
    <row r="1830" spans="1:7" x14ac:dyDescent="0.3">
      <c r="A1830">
        <v>62.968356013556388</v>
      </c>
      <c r="B1830">
        <v>68.35924870692503</v>
      </c>
      <c r="C1830">
        <v>141.42806130822402</v>
      </c>
      <c r="D1830">
        <v>-79.448379540439475</v>
      </c>
      <c r="E1830">
        <v>17.833027491515299</v>
      </c>
      <c r="F1830">
        <v>50.71089135504684</v>
      </c>
      <c r="G1830">
        <v>100.83245921589513</v>
      </c>
    </row>
    <row r="1831" spans="1:7" x14ac:dyDescent="0.3">
      <c r="A1831">
        <v>26.551690725507168</v>
      </c>
      <c r="B1831">
        <v>18.289277072047497</v>
      </c>
      <c r="C1831">
        <v>41.154094093797021</v>
      </c>
      <c r="D1831">
        <v>-1.9155605518129022</v>
      </c>
      <c r="E1831">
        <v>17.506400210129801</v>
      </c>
      <c r="F1831">
        <v>44.171106082878161</v>
      </c>
      <c r="G1831">
        <v>89.307168581041552</v>
      </c>
    </row>
    <row r="1832" spans="1:7" x14ac:dyDescent="0.3">
      <c r="A1832">
        <v>43.6656703088223</v>
      </c>
      <c r="B1832">
        <v>78.607985942570082</v>
      </c>
      <c r="C1832">
        <v>161.99427171130378</v>
      </c>
      <c r="D1832">
        <v>-148.89387780791961</v>
      </c>
      <c r="E1832">
        <v>26.467708304951099</v>
      </c>
      <c r="F1832">
        <v>45.477581775001198</v>
      </c>
      <c r="G1832">
        <v>91.876428811014378</v>
      </c>
    </row>
    <row r="1833" spans="1:7" x14ac:dyDescent="0.3">
      <c r="A1833">
        <v>20.619341349307206</v>
      </c>
      <c r="B1833">
        <v>66.329703660885258</v>
      </c>
      <c r="C1833">
        <v>137.61500507873762</v>
      </c>
      <c r="D1833">
        <v>-158.42852815443879</v>
      </c>
      <c r="E1833">
        <v>17.629314795564198</v>
      </c>
      <c r="F1833">
        <v>57.063424208002026</v>
      </c>
      <c r="G1833">
        <v>113.70146505751859</v>
      </c>
    </row>
    <row r="1834" spans="1:7" x14ac:dyDescent="0.3">
      <c r="A1834">
        <v>60.49981587817485</v>
      </c>
      <c r="B1834">
        <v>56.926676982346883</v>
      </c>
      <c r="C1834">
        <v>118.235482760957</v>
      </c>
      <c r="D1834">
        <v>-49.606954168032701</v>
      </c>
      <c r="E1834">
        <v>25.254955995917602</v>
      </c>
      <c r="F1834">
        <v>48.328029113348229</v>
      </c>
      <c r="G1834">
        <v>97.634475205608666</v>
      </c>
    </row>
    <row r="1835" spans="1:7" x14ac:dyDescent="0.3">
      <c r="A1835">
        <v>57.578641004385993</v>
      </c>
      <c r="B1835">
        <v>56.819568368699379</v>
      </c>
      <c r="C1835">
        <v>118.24160310911104</v>
      </c>
      <c r="D1835">
        <v>-55.458481703339885</v>
      </c>
      <c r="E1835">
        <v>29.884925430146701</v>
      </c>
      <c r="F1835">
        <v>54.24199252949019</v>
      </c>
      <c r="G1835">
        <v>108.09018888119782</v>
      </c>
    </row>
    <row r="1836" spans="1:7" x14ac:dyDescent="0.3">
      <c r="A1836">
        <v>51.273231534774048</v>
      </c>
      <c r="B1836">
        <v>41.122336115619014</v>
      </c>
      <c r="C1836">
        <v>86.703302613303293</v>
      </c>
      <c r="D1836">
        <v>-20.7759408492999</v>
      </c>
      <c r="E1836">
        <v>18.752935820228799</v>
      </c>
      <c r="F1836">
        <v>46.713728337486245</v>
      </c>
      <c r="G1836">
        <v>92.793180326599128</v>
      </c>
    </row>
    <row r="1837" spans="1:7" x14ac:dyDescent="0.3">
      <c r="A1837">
        <v>67.493713228945097</v>
      </c>
      <c r="B1837">
        <v>30.116329901547886</v>
      </c>
      <c r="C1837">
        <v>65.027972322987083</v>
      </c>
      <c r="D1837">
        <v>44.168333685881791</v>
      </c>
      <c r="E1837">
        <v>16.606068192316702</v>
      </c>
      <c r="F1837">
        <v>51.189840068536363</v>
      </c>
      <c r="G1837">
        <v>101.59905300730895</v>
      </c>
    </row>
    <row r="1838" spans="1:7" x14ac:dyDescent="0.3">
      <c r="A1838">
        <v>57.678384384890194</v>
      </c>
      <c r="B1838">
        <v>72.926451720109498</v>
      </c>
      <c r="C1838">
        <v>150.65443520245213</v>
      </c>
      <c r="D1838">
        <v>-103.86376140122259</v>
      </c>
      <c r="E1838">
        <v>25.929166958895401</v>
      </c>
      <c r="F1838">
        <v>51.310822165984426</v>
      </c>
      <c r="G1838">
        <v>102.67307896125322</v>
      </c>
    </row>
    <row r="1839" spans="1:7" x14ac:dyDescent="0.3">
      <c r="A1839">
        <v>69.061335140302745</v>
      </c>
      <c r="B1839">
        <v>36.538365189674487</v>
      </c>
      <c r="C1839">
        <v>77.492368612156696</v>
      </c>
      <c r="D1839">
        <v>28.612552023952304</v>
      </c>
      <c r="E1839">
        <v>17.263256094173599</v>
      </c>
      <c r="F1839">
        <v>44.903236121890075</v>
      </c>
      <c r="G1839">
        <v>88.920619484317697</v>
      </c>
    </row>
    <row r="1840" spans="1:7" x14ac:dyDescent="0.3">
      <c r="A1840">
        <v>38.422296689058349</v>
      </c>
      <c r="B1840">
        <v>16.896592019806228</v>
      </c>
      <c r="C1840">
        <v>38.086365703267454</v>
      </c>
      <c r="D1840">
        <v>26.425873335271703</v>
      </c>
      <c r="E1840">
        <v>16.5731194057139</v>
      </c>
      <c r="F1840">
        <v>42.575285579207801</v>
      </c>
      <c r="G1840">
        <v>84.281624165500361</v>
      </c>
    </row>
    <row r="1841" spans="1:7" x14ac:dyDescent="0.3">
      <c r="A1841">
        <v>54.988473225683649</v>
      </c>
      <c r="B1841">
        <v>10.779474330784804</v>
      </c>
      <c r="C1841">
        <v>26.387677414542466</v>
      </c>
      <c r="D1841">
        <v>77.101032002040597</v>
      </c>
      <c r="E1841">
        <v>19.8596344578405</v>
      </c>
      <c r="F1841">
        <v>47.05787290145151</v>
      </c>
      <c r="G1841">
        <v>94.369141533594032</v>
      </c>
    </row>
    <row r="1842" spans="1:7" x14ac:dyDescent="0.3">
      <c r="A1842">
        <v>25.166549173868226</v>
      </c>
      <c r="B1842">
        <v>18.121338927629235</v>
      </c>
      <c r="C1842">
        <v>41.092133344114259</v>
      </c>
      <c r="D1842">
        <v>-4.5929302139179029</v>
      </c>
      <c r="E1842">
        <v>11.1469255575409</v>
      </c>
      <c r="F1842">
        <v>48.665365934739633</v>
      </c>
      <c r="G1842">
        <v>98.112937009528338</v>
      </c>
    </row>
    <row r="1843" spans="1:7" x14ac:dyDescent="0.3">
      <c r="A1843">
        <v>55.762214697797049</v>
      </c>
      <c r="B1843">
        <v>43.459074939738855</v>
      </c>
      <c r="C1843">
        <v>91.871290549152505</v>
      </c>
      <c r="D1843">
        <v>-19.547647429371793</v>
      </c>
      <c r="E1843">
        <v>24.445430894271102</v>
      </c>
      <c r="F1843">
        <v>51.822161621179816</v>
      </c>
      <c r="G1843">
        <v>104.12074333847713</v>
      </c>
    </row>
    <row r="1844" spans="1:7" x14ac:dyDescent="0.3">
      <c r="A1844">
        <v>66.819684897710431</v>
      </c>
      <c r="B1844">
        <v>57.017320063673672</v>
      </c>
      <c r="C1844">
        <v>118.9453417642292</v>
      </c>
      <c r="D1844">
        <v>-38.031687477019574</v>
      </c>
      <c r="E1844">
        <v>10.989906279663201</v>
      </c>
      <c r="F1844">
        <v>48.086498894170461</v>
      </c>
      <c r="G1844">
        <v>95.335107397822341</v>
      </c>
    </row>
    <row r="1845" spans="1:7" x14ac:dyDescent="0.3">
      <c r="A1845">
        <v>59.282210430121502</v>
      </c>
      <c r="B1845">
        <v>43.329969021106379</v>
      </c>
      <c r="C1845">
        <v>90.800145956462288</v>
      </c>
      <c r="D1845">
        <v>-10.901417650789696</v>
      </c>
      <c r="E1845">
        <v>28.988745732571299</v>
      </c>
      <c r="F1845">
        <v>50.691273403577888</v>
      </c>
      <c r="G1845">
        <v>100.95835896531358</v>
      </c>
    </row>
    <row r="1846" spans="1:7" x14ac:dyDescent="0.3">
      <c r="A1846">
        <v>23.025721205480302</v>
      </c>
      <c r="B1846">
        <v>38.790228724975748</v>
      </c>
      <c r="C1846">
        <v>82.158735071921626</v>
      </c>
      <c r="D1846">
        <v>-70.456140656398418</v>
      </c>
      <c r="E1846">
        <v>15.8548499661969</v>
      </c>
      <c r="F1846">
        <v>44.107291573479777</v>
      </c>
      <c r="G1846">
        <v>88.089658310587936</v>
      </c>
    </row>
    <row r="1847" spans="1:7" x14ac:dyDescent="0.3">
      <c r="A1847">
        <v>39.697059368229134</v>
      </c>
      <c r="B1847">
        <v>66.787784970579949</v>
      </c>
      <c r="C1847">
        <v>138.08003509813142</v>
      </c>
      <c r="D1847">
        <v>-120.97042937561427</v>
      </c>
      <c r="E1847">
        <v>21.720174929318802</v>
      </c>
      <c r="F1847">
        <v>49.010024756046256</v>
      </c>
      <c r="G1847">
        <v>98.76769730254631</v>
      </c>
    </row>
    <row r="1848" spans="1:7" x14ac:dyDescent="0.3">
      <c r="A1848">
        <v>31.939489618811006</v>
      </c>
      <c r="B1848">
        <v>21.401944323272339</v>
      </c>
      <c r="C1848">
        <v>46.773998408456066</v>
      </c>
      <c r="D1848">
        <v>0.43269167151010635</v>
      </c>
      <c r="E1848">
        <v>17.120561033663101</v>
      </c>
      <c r="F1848">
        <v>57.839110558577808</v>
      </c>
      <c r="G1848">
        <v>114.78394753222149</v>
      </c>
    </row>
    <row r="1849" spans="1:7" x14ac:dyDescent="0.3">
      <c r="A1849">
        <v>50.073959801134649</v>
      </c>
      <c r="B1849">
        <v>42.429975275302496</v>
      </c>
      <c r="C1849">
        <v>89.227930352810375</v>
      </c>
      <c r="D1849">
        <v>-26.9602979511602</v>
      </c>
      <c r="E1849">
        <v>23.312757078236199</v>
      </c>
      <c r="F1849">
        <v>37.313496697648304</v>
      </c>
      <c r="G1849">
        <v>75.484488331448645</v>
      </c>
    </row>
    <row r="1850" spans="1:7" x14ac:dyDescent="0.3">
      <c r="A1850">
        <v>41.575259765030836</v>
      </c>
      <c r="B1850">
        <v>65.097815409437302</v>
      </c>
      <c r="C1850">
        <v>134.56628246196118</v>
      </c>
      <c r="D1850">
        <v>-111.94496953207728</v>
      </c>
      <c r="E1850">
        <v>21.141202354317102</v>
      </c>
      <c r="F1850">
        <v>47.992232052669799</v>
      </c>
      <c r="G1850">
        <v>95.574271304183611</v>
      </c>
    </row>
    <row r="1851" spans="1:7" x14ac:dyDescent="0.3">
      <c r="A1851">
        <v>46.915493733744754</v>
      </c>
      <c r="B1851">
        <v>35.451166242801392</v>
      </c>
      <c r="C1851">
        <v>75.851204939963537</v>
      </c>
      <c r="D1851">
        <v>-13.218118533954112</v>
      </c>
      <c r="E1851">
        <v>17.2491829884321</v>
      </c>
      <c r="F1851">
        <v>53.123409318346397</v>
      </c>
      <c r="G1851">
        <v>105.80640715392973</v>
      </c>
    </row>
    <row r="1852" spans="1:7" x14ac:dyDescent="0.3">
      <c r="A1852">
        <v>22.468584043228006</v>
      </c>
      <c r="B1852">
        <v>62.90192980853837</v>
      </c>
      <c r="C1852">
        <v>130.40481577367717</v>
      </c>
      <c r="D1852">
        <v>-143.91798023877959</v>
      </c>
      <c r="E1852">
        <v>15.8872190532721</v>
      </c>
      <c r="F1852">
        <v>52.415039402990885</v>
      </c>
      <c r="G1852">
        <v>104.06779181175216</v>
      </c>
    </row>
    <row r="1853" spans="1:7" x14ac:dyDescent="0.3">
      <c r="A1853">
        <v>50.110283033128901</v>
      </c>
      <c r="B1853">
        <v>57.195901258276791</v>
      </c>
      <c r="C1853">
        <v>119.3862639893445</v>
      </c>
      <c r="D1853">
        <v>-72.111677544869295</v>
      </c>
      <c r="E1853">
        <v>21.631882036276998</v>
      </c>
      <c r="F1853">
        <v>52.245003039999503</v>
      </c>
      <c r="G1853">
        <v>104.40151155868105</v>
      </c>
    </row>
    <row r="1854" spans="1:7" x14ac:dyDescent="0.3">
      <c r="A1854">
        <v>68.898527578948347</v>
      </c>
      <c r="B1854">
        <v>21.059064921713421</v>
      </c>
      <c r="C1854">
        <v>46.776188400497333</v>
      </c>
      <c r="D1854">
        <v>74.3474835821863</v>
      </c>
      <c r="E1854">
        <v>20.766481504016301</v>
      </c>
      <c r="F1854">
        <v>48.9141988301241</v>
      </c>
      <c r="G1854">
        <v>98.381877999098705</v>
      </c>
    </row>
    <row r="1855" spans="1:7" x14ac:dyDescent="0.3">
      <c r="A1855">
        <v>49.664529153230852</v>
      </c>
      <c r="B1855">
        <v>25.177664920275831</v>
      </c>
      <c r="C1855">
        <v>55.167239721122137</v>
      </c>
      <c r="D1855">
        <v>23.296658775173796</v>
      </c>
      <c r="E1855">
        <v>24.650239163877401</v>
      </c>
      <c r="F1855">
        <v>56.453208143357273</v>
      </c>
      <c r="G1855">
        <v>113.69866421922828</v>
      </c>
    </row>
    <row r="1856" spans="1:7" x14ac:dyDescent="0.3">
      <c r="A1856">
        <v>26.162360016911649</v>
      </c>
      <c r="B1856">
        <v>41.557722037310199</v>
      </c>
      <c r="C1856">
        <v>87.582430415065048</v>
      </c>
      <c r="D1856">
        <v>-72.315982803462006</v>
      </c>
      <c r="E1856">
        <v>17.468816090342202</v>
      </c>
      <c r="F1856">
        <v>56.708673563423424</v>
      </c>
      <c r="G1856">
        <v>113.03221602008593</v>
      </c>
    </row>
    <row r="1857" spans="1:7" x14ac:dyDescent="0.3">
      <c r="A1857">
        <v>32.273524962168594</v>
      </c>
      <c r="B1857">
        <v>62.4991420006764</v>
      </c>
      <c r="C1857">
        <v>129.75137185265851</v>
      </c>
      <c r="D1857">
        <v>-123.32822447060978</v>
      </c>
      <c r="E1857">
        <v>14.2638247553268</v>
      </c>
      <c r="F1857">
        <v>52.106377205687373</v>
      </c>
      <c r="G1857">
        <v>103.48370738960969</v>
      </c>
    </row>
    <row r="1858" spans="1:7" x14ac:dyDescent="0.3">
      <c r="A1858">
        <v>62.84626294642495</v>
      </c>
      <c r="B1858">
        <v>47.220373011852004</v>
      </c>
      <c r="C1858">
        <v>98.556009688126636</v>
      </c>
      <c r="D1858">
        <v>-15.403642984839195</v>
      </c>
      <c r="E1858">
        <v>20.663241157590399</v>
      </c>
      <c r="F1858">
        <v>50.166632906740496</v>
      </c>
      <c r="G1858">
        <v>101.00327288574803</v>
      </c>
    </row>
    <row r="1859" spans="1:7" x14ac:dyDescent="0.3">
      <c r="A1859">
        <v>34.637841397944754</v>
      </c>
      <c r="B1859">
        <v>45.920638588092935</v>
      </c>
      <c r="C1859">
        <v>95.87265297490157</v>
      </c>
      <c r="D1859">
        <v>-67.796649904923214</v>
      </c>
      <c r="E1859">
        <v>25.068747947803999</v>
      </c>
      <c r="F1859">
        <v>57.743356173486006</v>
      </c>
      <c r="G1859">
        <v>115.06064844700673</v>
      </c>
    </row>
    <row r="1860" spans="1:7" x14ac:dyDescent="0.3">
      <c r="A1860">
        <v>67.95904079222845</v>
      </c>
      <c r="B1860">
        <v>59.116392240577923</v>
      </c>
      <c r="C1860">
        <v>122.28090195413259</v>
      </c>
      <c r="D1860">
        <v>-40.754825682854374</v>
      </c>
      <c r="E1860">
        <v>21.3196889746166</v>
      </c>
      <c r="F1860">
        <v>53.541277004104082</v>
      </c>
      <c r="G1860">
        <v>106.81579116825097</v>
      </c>
    </row>
    <row r="1861" spans="1:7" x14ac:dyDescent="0.3">
      <c r="A1861">
        <v>27.926417430838796</v>
      </c>
      <c r="B1861">
        <v>61.803783863560355</v>
      </c>
      <c r="C1861">
        <v>127.75964138706331</v>
      </c>
      <c r="D1861">
        <v>-129.035733717174</v>
      </c>
      <c r="E1861">
        <v>23.7368776838596</v>
      </c>
      <c r="F1861">
        <v>62.108663093451305</v>
      </c>
      <c r="G1861">
        <v>124.46725465993711</v>
      </c>
    </row>
    <row r="1862" spans="1:7" x14ac:dyDescent="0.3">
      <c r="A1862">
        <v>69.839414941413793</v>
      </c>
      <c r="B1862">
        <v>34.229970048436535</v>
      </c>
      <c r="C1862">
        <v>73.411060167993526</v>
      </c>
      <c r="D1862">
        <v>36.288850810679818</v>
      </c>
      <c r="E1862">
        <v>17.998660889142101</v>
      </c>
      <c r="F1862">
        <v>52.668023192273893</v>
      </c>
      <c r="G1862">
        <v>105.90208348061743</v>
      </c>
    </row>
    <row r="1863" spans="1:7" x14ac:dyDescent="0.3">
      <c r="A1863">
        <v>28.452191021238043</v>
      </c>
      <c r="B1863">
        <v>35.089162100384328</v>
      </c>
      <c r="C1863">
        <v>74.404602828066317</v>
      </c>
      <c r="D1863">
        <v>-47.975467116330989</v>
      </c>
      <c r="E1863">
        <v>26.1279430631227</v>
      </c>
      <c r="F1863">
        <v>50.390825959048563</v>
      </c>
      <c r="G1863">
        <v>100.90833636532331</v>
      </c>
    </row>
    <row r="1864" spans="1:7" x14ac:dyDescent="0.3">
      <c r="A1864">
        <v>40.315683633450504</v>
      </c>
      <c r="B1864">
        <v>13.513477469447199</v>
      </c>
      <c r="C1864">
        <v>31.952082930352631</v>
      </c>
      <c r="D1864">
        <v>39.411330656336794</v>
      </c>
      <c r="E1864">
        <v>17.313660364542901</v>
      </c>
      <c r="F1864">
        <v>48.498670220287103</v>
      </c>
      <c r="G1864">
        <v>96.638293457027501</v>
      </c>
    </row>
    <row r="1865" spans="1:7" x14ac:dyDescent="0.3">
      <c r="A1865">
        <v>26.064071553054347</v>
      </c>
      <c r="B1865">
        <v>32.901532056595634</v>
      </c>
      <c r="C1865">
        <v>70.396857563045671</v>
      </c>
      <c r="D1865">
        <v>-46.741878769723293</v>
      </c>
      <c r="E1865">
        <v>25.017617962763801</v>
      </c>
      <c r="F1865">
        <v>48.252903921661584</v>
      </c>
      <c r="G1865">
        <v>96.15081250295691</v>
      </c>
    </row>
    <row r="1866" spans="1:7" x14ac:dyDescent="0.3">
      <c r="A1866">
        <v>65.391861613621145</v>
      </c>
      <c r="B1866">
        <v>25.549560434918824</v>
      </c>
      <c r="C1866">
        <v>55.826940037974452</v>
      </c>
      <c r="D1866">
        <v>53.762067967200906</v>
      </c>
      <c r="E1866">
        <v>24.3718050019272</v>
      </c>
      <c r="F1866">
        <v>51.848605288672459</v>
      </c>
      <c r="G1866">
        <v>103.02931890169876</v>
      </c>
    </row>
    <row r="1867" spans="1:7" x14ac:dyDescent="0.3">
      <c r="A1867">
        <v>44.562167462370198</v>
      </c>
      <c r="B1867">
        <v>16.493676084197155</v>
      </c>
      <c r="C1867">
        <v>37.455616559364053</v>
      </c>
      <c r="D1867">
        <v>39.651456786277194</v>
      </c>
      <c r="E1867">
        <v>17.678588951368699</v>
      </c>
      <c r="F1867">
        <v>55.886517184179738</v>
      </c>
      <c r="G1867">
        <v>111.79264185729019</v>
      </c>
    </row>
    <row r="1868" spans="1:7" x14ac:dyDescent="0.3">
      <c r="A1868">
        <v>35.732923979448543</v>
      </c>
      <c r="B1868">
        <v>35.301196404611709</v>
      </c>
      <c r="C1868">
        <v>75.290826549196794</v>
      </c>
      <c r="D1868">
        <v>-34.742940827025492</v>
      </c>
      <c r="E1868">
        <v>19.1911035252263</v>
      </c>
      <c r="F1868">
        <v>46.183478733104906</v>
      </c>
      <c r="G1868">
        <v>93.310842102750328</v>
      </c>
    </row>
    <row r="1869" spans="1:7" x14ac:dyDescent="0.3">
      <c r="A1869">
        <v>40.550363347000847</v>
      </c>
      <c r="B1869">
        <v>21.042543910186019</v>
      </c>
      <c r="C1869">
        <v>46.868243655498055</v>
      </c>
      <c r="D1869">
        <v>17.513113365020914</v>
      </c>
      <c r="E1869">
        <v>20.272703986423299</v>
      </c>
      <c r="F1869">
        <v>39.162558296409557</v>
      </c>
      <c r="G1869">
        <v>78.522056224304109</v>
      </c>
    </row>
    <row r="1870" spans="1:7" x14ac:dyDescent="0.3">
      <c r="A1870">
        <v>37.762235739949645</v>
      </c>
      <c r="B1870">
        <v>65.278211255319832</v>
      </c>
      <c r="C1870">
        <v>135.1455573433563</v>
      </c>
      <c r="D1870">
        <v>-120.43967109096928</v>
      </c>
      <c r="E1870">
        <v>26.611910202416901</v>
      </c>
      <c r="F1870">
        <v>43.95086927539441</v>
      </c>
      <c r="G1870">
        <v>87.190245628276372</v>
      </c>
    </row>
    <row r="1871" spans="1:7" x14ac:dyDescent="0.3">
      <c r="A1871">
        <v>49.029416258558356</v>
      </c>
      <c r="B1871">
        <v>23.673626694150531</v>
      </c>
      <c r="C1871">
        <v>51.832785322771521</v>
      </c>
      <c r="D1871">
        <v>27.026624787425391</v>
      </c>
      <c r="E1871">
        <v>19.221060028936702</v>
      </c>
      <c r="F1871">
        <v>52.094988032921236</v>
      </c>
      <c r="G1871">
        <v>104.74468008104449</v>
      </c>
    </row>
    <row r="1872" spans="1:7" x14ac:dyDescent="0.3">
      <c r="A1872">
        <v>69.387672100792457</v>
      </c>
      <c r="B1872">
        <v>69.545915873828406</v>
      </c>
      <c r="C1872">
        <v>143.99618080328719</v>
      </c>
      <c r="D1872">
        <v>-70.460779202266195</v>
      </c>
      <c r="E1872">
        <v>22.749937151533299</v>
      </c>
      <c r="F1872">
        <v>57.201682385582707</v>
      </c>
      <c r="G1872">
        <v>114.57607334354238</v>
      </c>
    </row>
    <row r="1873" spans="1:7" x14ac:dyDescent="0.3">
      <c r="A1873">
        <v>43.869892861640636</v>
      </c>
      <c r="B1873">
        <v>77.310214299001871</v>
      </c>
      <c r="C1873">
        <v>158.6937351653433</v>
      </c>
      <c r="D1873">
        <v>-143.53610252516489</v>
      </c>
      <c r="E1873">
        <v>18.7653744874616</v>
      </c>
      <c r="F1873">
        <v>46.24799958732094</v>
      </c>
      <c r="G1873">
        <v>92.141708802098037</v>
      </c>
    </row>
    <row r="1874" spans="1:7" x14ac:dyDescent="0.3">
      <c r="A1874">
        <v>31.26553296284532</v>
      </c>
      <c r="B1874">
        <v>17.622135634056029</v>
      </c>
      <c r="C1874">
        <v>39.726271268666373</v>
      </c>
      <c r="D1874">
        <v>9.6532202257193944</v>
      </c>
      <c r="E1874">
        <v>22.427395691314</v>
      </c>
      <c r="F1874">
        <v>40.068674402677274</v>
      </c>
      <c r="G1874">
        <v>79.85592240518578</v>
      </c>
    </row>
    <row r="1875" spans="1:7" x14ac:dyDescent="0.3">
      <c r="A1875">
        <v>46.88928707013622</v>
      </c>
      <c r="B1875">
        <v>32.816119942974012</v>
      </c>
      <c r="C1875">
        <v>70.469209375534717</v>
      </c>
      <c r="D1875">
        <v>-5.1999431283345956</v>
      </c>
      <c r="E1875">
        <v>20.6343263062872</v>
      </c>
      <c r="F1875">
        <v>50.21936170776808</v>
      </c>
      <c r="G1875">
        <v>99.540587601205615</v>
      </c>
    </row>
    <row r="1876" spans="1:7" x14ac:dyDescent="0.3">
      <c r="A1876">
        <v>28.986121913762304</v>
      </c>
      <c r="B1876">
        <v>48.485132444212262</v>
      </c>
      <c r="C1876">
        <v>101.64161073704234</v>
      </c>
      <c r="D1876">
        <v>-87.750948012426903</v>
      </c>
      <c r="E1876">
        <v>15.6108677744706</v>
      </c>
      <c r="F1876">
        <v>49.728309272288683</v>
      </c>
      <c r="G1876">
        <v>99.207286989003862</v>
      </c>
    </row>
    <row r="1877" spans="1:7" x14ac:dyDescent="0.3">
      <c r="A1877">
        <v>37.761213195929137</v>
      </c>
      <c r="B1877">
        <v>27.393727994156404</v>
      </c>
      <c r="C1877">
        <v>59.534251892989403</v>
      </c>
      <c r="D1877">
        <v>-7.058540266346796</v>
      </c>
      <c r="E1877">
        <v>26.158548046096598</v>
      </c>
      <c r="F1877">
        <v>62.576308215282211</v>
      </c>
      <c r="G1877">
        <v>124.61705722073752</v>
      </c>
    </row>
    <row r="1878" spans="1:7" x14ac:dyDescent="0.3">
      <c r="A1878">
        <v>62.658777536870154</v>
      </c>
      <c r="B1878">
        <v>74.760421695627073</v>
      </c>
      <c r="C1878">
        <v>153.72420479068319</v>
      </c>
      <c r="D1878">
        <v>-98.506257941812621</v>
      </c>
      <c r="E1878">
        <v>19.681082069496298</v>
      </c>
      <c r="F1878">
        <v>59.063941069770593</v>
      </c>
      <c r="G1878">
        <v>117.89264321926922</v>
      </c>
    </row>
    <row r="1879" spans="1:7" x14ac:dyDescent="0.3">
      <c r="A1879">
        <v>55.264416757011489</v>
      </c>
      <c r="B1879">
        <v>51.292638464588272</v>
      </c>
      <c r="C1879">
        <v>107.40511972552977</v>
      </c>
      <c r="D1879">
        <v>-43.837046739037277</v>
      </c>
      <c r="E1879">
        <v>16.988712103494802</v>
      </c>
      <c r="F1879">
        <v>52.518033001000795</v>
      </c>
      <c r="G1879">
        <v>105.12324672355811</v>
      </c>
    </row>
    <row r="1880" spans="1:7" x14ac:dyDescent="0.3">
      <c r="A1880">
        <v>52.705672195247658</v>
      </c>
      <c r="B1880">
        <v>74.787462905933282</v>
      </c>
      <c r="C1880">
        <v>154.06214434912977</v>
      </c>
      <c r="D1880">
        <v>-118.91922697521372</v>
      </c>
      <c r="E1880">
        <v>14.066564921016001</v>
      </c>
      <c r="F1880">
        <v>56.585432327596628</v>
      </c>
      <c r="G1880">
        <v>114.14540692899601</v>
      </c>
    </row>
    <row r="1881" spans="1:7" x14ac:dyDescent="0.3">
      <c r="A1881">
        <v>64.92083342454012</v>
      </c>
      <c r="B1881">
        <v>67.844726151941998</v>
      </c>
      <c r="C1881">
        <v>140.12458514520671</v>
      </c>
      <c r="D1881">
        <v>-73.588792852125408</v>
      </c>
      <c r="E1881">
        <v>19.620990922588099</v>
      </c>
      <c r="F1881">
        <v>50.945542574572173</v>
      </c>
      <c r="G1881">
        <v>102.20183072652277</v>
      </c>
    </row>
    <row r="1882" spans="1:7" x14ac:dyDescent="0.3">
      <c r="A1882">
        <v>22.53926089401201</v>
      </c>
      <c r="B1882">
        <v>52.152866189247206</v>
      </c>
      <c r="C1882">
        <v>108.76699459558101</v>
      </c>
      <c r="D1882">
        <v>-111.32956230006241</v>
      </c>
      <c r="E1882">
        <v>21.6564867673954</v>
      </c>
      <c r="F1882">
        <v>47.026237276888246</v>
      </c>
      <c r="G1882">
        <v>93.092136062682016</v>
      </c>
    </row>
    <row r="1883" spans="1:7" x14ac:dyDescent="0.3">
      <c r="A1883">
        <v>22.740012775124903</v>
      </c>
      <c r="B1883">
        <v>37.730254575074689</v>
      </c>
      <c r="C1883">
        <v>80.240183731573822</v>
      </c>
      <c r="D1883">
        <v>-68.15058769329201</v>
      </c>
      <c r="E1883">
        <v>19.3422610849058</v>
      </c>
      <c r="F1883">
        <v>45.755670109176826</v>
      </c>
      <c r="G1883">
        <v>90.845692233809572</v>
      </c>
    </row>
    <row r="1884" spans="1:7" x14ac:dyDescent="0.3">
      <c r="A1884">
        <v>45.330862921003749</v>
      </c>
      <c r="B1884">
        <v>9.9361986106035722</v>
      </c>
      <c r="C1884">
        <v>24.511608260999168</v>
      </c>
      <c r="D1884">
        <v>60.599076916844396</v>
      </c>
      <c r="E1884">
        <v>18.380808700179301</v>
      </c>
      <c r="F1884">
        <v>48.280415138744061</v>
      </c>
      <c r="G1884">
        <v>96.261791983697549</v>
      </c>
    </row>
    <row r="1885" spans="1:7" x14ac:dyDescent="0.3">
      <c r="A1885">
        <v>39.0663848290895</v>
      </c>
      <c r="B1885">
        <v>45.788323090568539</v>
      </c>
      <c r="C1885">
        <v>95.763800573959386</v>
      </c>
      <c r="D1885">
        <v>-58.776333075223107</v>
      </c>
      <c r="E1885">
        <v>20.206547589873502</v>
      </c>
      <c r="F1885">
        <v>46.297712439604084</v>
      </c>
      <c r="G1885">
        <v>92.42406373317327</v>
      </c>
    </row>
    <row r="1886" spans="1:7" x14ac:dyDescent="0.3">
      <c r="A1886">
        <v>42.73148449777775</v>
      </c>
      <c r="B1886">
        <v>-0.19889059839835843</v>
      </c>
      <c r="C1886">
        <v>4.4638709116893693</v>
      </c>
      <c r="D1886">
        <v>85.462968995555599</v>
      </c>
      <c r="E1886">
        <v>22.188394470402699</v>
      </c>
      <c r="F1886">
        <v>50.248662982186858</v>
      </c>
      <c r="G1886">
        <v>101.410722682106</v>
      </c>
    </row>
    <row r="1887" spans="1:7" x14ac:dyDescent="0.3">
      <c r="A1887">
        <v>21.213452658144504</v>
      </c>
      <c r="B1887">
        <v>26.755543758379069</v>
      </c>
      <c r="C1887">
        <v>58.419341872797482</v>
      </c>
      <c r="D1887">
        <v>-38.482194440620709</v>
      </c>
      <c r="E1887">
        <v>22.9761471058045</v>
      </c>
      <c r="F1887">
        <v>54.380244040863978</v>
      </c>
      <c r="G1887">
        <v>109.3758040742847</v>
      </c>
    </row>
    <row r="1888" spans="1:7" x14ac:dyDescent="0.3">
      <c r="A1888">
        <v>56.188404066292613</v>
      </c>
      <c r="B1888">
        <v>72.710188414502284</v>
      </c>
      <c r="C1888">
        <v>150.1976800963696</v>
      </c>
      <c r="D1888">
        <v>-106.15879345222884</v>
      </c>
      <c r="E1888">
        <v>19.748927716418802</v>
      </c>
      <c r="F1888">
        <v>52.773948369406646</v>
      </c>
      <c r="G1888">
        <v>105.50347027627912</v>
      </c>
    </row>
    <row r="1889" spans="1:7" x14ac:dyDescent="0.3">
      <c r="A1889">
        <v>44.481445825623211</v>
      </c>
      <c r="B1889">
        <v>76.333626018440654</v>
      </c>
      <c r="C1889">
        <v>157.03224795954037</v>
      </c>
      <c r="D1889">
        <v>-139.82150812189724</v>
      </c>
      <c r="E1889">
        <v>9.1435295296189096</v>
      </c>
      <c r="F1889">
        <v>50.115140494558929</v>
      </c>
      <c r="G1889">
        <v>100.55611459207371</v>
      </c>
    </row>
    <row r="1890" spans="1:7" x14ac:dyDescent="0.3">
      <c r="A1890">
        <v>35.713073620546254</v>
      </c>
      <c r="B1890">
        <v>29.800907385983905</v>
      </c>
      <c r="C1890">
        <v>64.30077050251893</v>
      </c>
      <c r="D1890">
        <v>-18.302467705635308</v>
      </c>
      <c r="E1890">
        <v>31.835905838143699</v>
      </c>
      <c r="F1890">
        <v>50.583519296607776</v>
      </c>
      <c r="G1890">
        <v>101.09980272236001</v>
      </c>
    </row>
    <row r="1891" spans="1:7" x14ac:dyDescent="0.3">
      <c r="A1891">
        <v>55.266604321573993</v>
      </c>
      <c r="B1891">
        <v>47.607248739223905</v>
      </c>
      <c r="C1891">
        <v>99.858543237452622</v>
      </c>
      <c r="D1891">
        <v>-32.516178601499391</v>
      </c>
      <c r="E1891">
        <v>16.032713214592999</v>
      </c>
      <c r="F1891">
        <v>42.31896088165464</v>
      </c>
      <c r="G1891">
        <v>84.711751171803741</v>
      </c>
    </row>
    <row r="1892" spans="1:7" x14ac:dyDescent="0.3">
      <c r="A1892">
        <v>42.927491491530361</v>
      </c>
      <c r="B1892">
        <v>68.696476809211788</v>
      </c>
      <c r="C1892">
        <v>141.90377316785924</v>
      </c>
      <c r="D1892">
        <v>-120.24346383134872</v>
      </c>
      <c r="E1892">
        <v>11.909702097204301</v>
      </c>
      <c r="F1892">
        <v>47.161704593036745</v>
      </c>
      <c r="G1892">
        <v>95.066800191051541</v>
      </c>
    </row>
    <row r="1893" spans="1:7" x14ac:dyDescent="0.3">
      <c r="A1893">
        <v>48.113618807977467</v>
      </c>
      <c r="B1893">
        <v>30.085825854584492</v>
      </c>
      <c r="C1893">
        <v>64.765171051408089</v>
      </c>
      <c r="D1893">
        <v>5.8022293347250127</v>
      </c>
      <c r="E1893">
        <v>23.7068020403457</v>
      </c>
      <c r="F1893">
        <v>48.753189229302187</v>
      </c>
      <c r="G1893">
        <v>96.814976186481644</v>
      </c>
    </row>
    <row r="1894" spans="1:7" x14ac:dyDescent="0.3">
      <c r="A1894">
        <v>61.96624542108561</v>
      </c>
      <c r="B1894">
        <v>51.111629751788961</v>
      </c>
      <c r="C1894">
        <v>106.83183098638025</v>
      </c>
      <c r="D1894">
        <v>-29.573712440988913</v>
      </c>
      <c r="E1894">
        <v>22.019013526823102</v>
      </c>
      <c r="F1894">
        <v>49.208373809842449</v>
      </c>
      <c r="G1894">
        <v>98.584154619620463</v>
      </c>
    </row>
    <row r="1895" spans="1:7" x14ac:dyDescent="0.3">
      <c r="A1895">
        <v>68.191579969944854</v>
      </c>
      <c r="B1895">
        <v>13.662799044246126</v>
      </c>
      <c r="C1895">
        <v>31.730092212065635</v>
      </c>
      <c r="D1895">
        <v>95.496010223852693</v>
      </c>
      <c r="E1895">
        <v>12.3780169916511</v>
      </c>
      <c r="F1895">
        <v>51.49400270632546</v>
      </c>
      <c r="G1895">
        <v>103.71498241792345</v>
      </c>
    </row>
    <row r="1896" spans="1:7" x14ac:dyDescent="0.3">
      <c r="A1896">
        <v>48.558996201824613</v>
      </c>
      <c r="B1896">
        <v>79.718587885234257</v>
      </c>
      <c r="C1896">
        <v>163.53089418191217</v>
      </c>
      <c r="D1896">
        <v>-141.41147318255602</v>
      </c>
      <c r="E1896">
        <v>17.408019138556199</v>
      </c>
      <c r="F1896">
        <v>47.255056223680313</v>
      </c>
      <c r="G1896">
        <v>94.101466945816426</v>
      </c>
    </row>
    <row r="1897" spans="1:7" x14ac:dyDescent="0.3">
      <c r="A1897">
        <v>31.078631207064795</v>
      </c>
      <c r="B1897">
        <v>40.778426163719587</v>
      </c>
      <c r="C1897">
        <v>85.594055911092639</v>
      </c>
      <c r="D1897">
        <v>-59.501767050089292</v>
      </c>
      <c r="E1897">
        <v>16.9611084616661</v>
      </c>
      <c r="F1897">
        <v>55.684811618608215</v>
      </c>
      <c r="G1897">
        <v>111.86358643865881</v>
      </c>
    </row>
    <row r="1898" spans="1:7" x14ac:dyDescent="0.3">
      <c r="A1898">
        <v>38.183544073343199</v>
      </c>
      <c r="B1898">
        <v>13.21413986013156</v>
      </c>
      <c r="C1898">
        <v>30.564021338292303</v>
      </c>
      <c r="D1898">
        <v>37.228523754234899</v>
      </c>
      <c r="E1898">
        <v>17.922353017129002</v>
      </c>
      <c r="F1898">
        <v>51.408386581122642</v>
      </c>
      <c r="G1898">
        <v>102.68230109688176</v>
      </c>
    </row>
    <row r="1899" spans="1:7" x14ac:dyDescent="0.3">
      <c r="A1899">
        <v>48.945607323203049</v>
      </c>
      <c r="B1899">
        <v>56.956057296746323</v>
      </c>
      <c r="C1899">
        <v>118.19225410174877</v>
      </c>
      <c r="D1899">
        <v>-72.650547603232397</v>
      </c>
      <c r="E1899">
        <v>32.656955228287501</v>
      </c>
      <c r="F1899">
        <v>50.465354435223553</v>
      </c>
      <c r="G1899">
        <v>100.68895189844136</v>
      </c>
    </row>
    <row r="1900" spans="1:7" x14ac:dyDescent="0.3">
      <c r="A1900">
        <v>56.695306516536405</v>
      </c>
      <c r="B1900">
        <v>61.511437312269457</v>
      </c>
      <c r="C1900">
        <v>127.85075681147484</v>
      </c>
      <c r="D1900">
        <v>-71.634587973070907</v>
      </c>
      <c r="E1900">
        <v>17.736350967482</v>
      </c>
      <c r="F1900">
        <v>53.036231931417106</v>
      </c>
      <c r="G1900">
        <v>106.72800662785465</v>
      </c>
    </row>
    <row r="1901" spans="1:7" x14ac:dyDescent="0.3">
      <c r="A1901">
        <v>66.455223014209494</v>
      </c>
      <c r="B1901">
        <v>38.972377741648003</v>
      </c>
      <c r="C1901">
        <v>82.331502844850036</v>
      </c>
      <c r="D1901">
        <v>16.143788492324092</v>
      </c>
      <c r="E1901">
        <v>16.1918790080184</v>
      </c>
      <c r="F1901">
        <v>48.209639702505449</v>
      </c>
      <c r="G1901">
        <v>97.280302535517933</v>
      </c>
    </row>
    <row r="1902" spans="1:7" x14ac:dyDescent="0.3">
      <c r="A1902">
        <v>68.180508735794703</v>
      </c>
      <c r="B1902">
        <v>15.487826180449463</v>
      </c>
      <c r="C1902">
        <v>34.988857744887689</v>
      </c>
      <c r="D1902">
        <v>90.587175435332512</v>
      </c>
      <c r="E1902">
        <v>14.8434655720003</v>
      </c>
      <c r="F1902">
        <v>49.491208698597184</v>
      </c>
      <c r="G1902">
        <v>98.157215044315635</v>
      </c>
    </row>
    <row r="1903" spans="1:7" x14ac:dyDescent="0.3">
      <c r="A1903">
        <v>31.938134451029207</v>
      </c>
      <c r="B1903">
        <v>47.152076010970738</v>
      </c>
      <c r="C1903">
        <v>98.836316671006884</v>
      </c>
      <c r="D1903">
        <v>-77.64023521201031</v>
      </c>
      <c r="E1903">
        <v>23.501156152172499</v>
      </c>
      <c r="F1903">
        <v>49.760486214188091</v>
      </c>
      <c r="G1903">
        <v>99.570726088980052</v>
      </c>
    </row>
    <row r="1904" spans="1:7" x14ac:dyDescent="0.3">
      <c r="A1904">
        <v>51.152233570364729</v>
      </c>
      <c r="B1904">
        <v>36.44220630404255</v>
      </c>
      <c r="C1904">
        <v>77.204094854025868</v>
      </c>
      <c r="D1904">
        <v>-6.7733692761318025</v>
      </c>
      <c r="E1904">
        <v>15.3423596444664</v>
      </c>
      <c r="F1904">
        <v>45.5565670570873</v>
      </c>
      <c r="G1904">
        <v>91.860683351518858</v>
      </c>
    </row>
    <row r="1905" spans="1:7" x14ac:dyDescent="0.3">
      <c r="A1905">
        <v>24.828280866566558</v>
      </c>
      <c r="B1905">
        <v>43.621985910491716</v>
      </c>
      <c r="C1905">
        <v>91.384150685882275</v>
      </c>
      <c r="D1905">
        <v>-80.685022945423412</v>
      </c>
      <c r="E1905">
        <v>24.2611323601874</v>
      </c>
      <c r="F1905">
        <v>56.26816625438812</v>
      </c>
      <c r="G1905">
        <v>111.7025932958784</v>
      </c>
    </row>
    <row r="1906" spans="1:7" x14ac:dyDescent="0.3">
      <c r="A1906">
        <v>20.367744900832555</v>
      </c>
      <c r="B1906">
        <v>44.615849882088305</v>
      </c>
      <c r="C1906">
        <v>93.415649037205952</v>
      </c>
      <c r="D1906">
        <v>-92.652434753745311</v>
      </c>
      <c r="E1906">
        <v>19.904471012959299</v>
      </c>
      <c r="F1906">
        <v>58.992390762438731</v>
      </c>
      <c r="G1906">
        <v>118.55254052935184</v>
      </c>
    </row>
    <row r="1907" spans="1:7" x14ac:dyDescent="0.3">
      <c r="A1907">
        <v>63.171803792897151</v>
      </c>
      <c r="B1907">
        <v>59.230512941657651</v>
      </c>
      <c r="C1907">
        <v>122.90325864135536</v>
      </c>
      <c r="D1907">
        <v>-51.262556650531209</v>
      </c>
      <c r="E1907">
        <v>18.101598752060202</v>
      </c>
      <c r="F1907">
        <v>50.910213726926358</v>
      </c>
      <c r="G1907">
        <v>101.98478906320319</v>
      </c>
    </row>
    <row r="1908" spans="1:7" x14ac:dyDescent="0.3">
      <c r="A1908">
        <v>35.719319017994145</v>
      </c>
      <c r="B1908">
        <v>56.079252372309213</v>
      </c>
      <c r="C1908">
        <v>116.24645212166618</v>
      </c>
      <c r="D1908">
        <v>-96.185290605503482</v>
      </c>
      <c r="E1908">
        <v>13.631448200526799</v>
      </c>
      <c r="F1908">
        <v>44.71850565875426</v>
      </c>
      <c r="G1908">
        <v>88.898515886932103</v>
      </c>
    </row>
    <row r="1909" spans="1:7" x14ac:dyDescent="0.3">
      <c r="A1909">
        <v>41.2783980837822</v>
      </c>
      <c r="B1909">
        <v>24.96544234842667</v>
      </c>
      <c r="C1909">
        <v>54.57473348587564</v>
      </c>
      <c r="D1909">
        <v>7.412891264165097</v>
      </c>
      <c r="E1909">
        <v>17.262988570517301</v>
      </c>
      <c r="F1909">
        <v>47.3210162053213</v>
      </c>
      <c r="G1909">
        <v>94.348435156509908</v>
      </c>
    </row>
    <row r="1910" spans="1:7" x14ac:dyDescent="0.3">
      <c r="A1910">
        <v>40.862088738690979</v>
      </c>
      <c r="B1910">
        <v>24.696397448125751</v>
      </c>
      <c r="C1910">
        <v>53.513972285920708</v>
      </c>
      <c r="D1910">
        <v>8.1709404379934938</v>
      </c>
      <c r="E1910">
        <v>18.817734797994799</v>
      </c>
      <c r="F1910">
        <v>53.126406933307528</v>
      </c>
      <c r="G1910">
        <v>106.39493651014351</v>
      </c>
    </row>
    <row r="1911" spans="1:7" x14ac:dyDescent="0.3">
      <c r="A1911">
        <v>48.882462823768293</v>
      </c>
      <c r="B1911">
        <v>51.371341962747756</v>
      </c>
      <c r="C1911">
        <v>107.20345521146444</v>
      </c>
      <c r="D1911">
        <v>-56.298547935814085</v>
      </c>
      <c r="E1911">
        <v>17.441498333611801</v>
      </c>
      <c r="F1911">
        <v>59.48679316830939</v>
      </c>
      <c r="G1911">
        <v>118.67239377985959</v>
      </c>
    </row>
    <row r="1912" spans="1:7" x14ac:dyDescent="0.3">
      <c r="A1912">
        <v>49.55378898378855</v>
      </c>
      <c r="B1912">
        <v>72.823707834170534</v>
      </c>
      <c r="C1912">
        <v>150.11407633766538</v>
      </c>
      <c r="D1912">
        <v>-119.3026553323799</v>
      </c>
      <c r="E1912">
        <v>15.672559783408699</v>
      </c>
      <c r="F1912">
        <v>41.959740508813212</v>
      </c>
      <c r="G1912">
        <v>83.393738424847896</v>
      </c>
    </row>
    <row r="1913" spans="1:7" x14ac:dyDescent="0.3">
      <c r="A1913">
        <v>20.378489904689602</v>
      </c>
      <c r="B1913">
        <v>61.497559092877005</v>
      </c>
      <c r="C1913">
        <v>127.35410109322726</v>
      </c>
      <c r="D1913">
        <v>-143.52345951946381</v>
      </c>
      <c r="E1913">
        <v>21.123299423268499</v>
      </c>
      <c r="F1913">
        <v>58.125983691823883</v>
      </c>
      <c r="G1913">
        <v>116.45143198737426</v>
      </c>
    </row>
    <row r="1914" spans="1:7" x14ac:dyDescent="0.3">
      <c r="A1914">
        <v>39.950396222168393</v>
      </c>
      <c r="B1914">
        <v>33.008009939323458</v>
      </c>
      <c r="C1914">
        <v>70.914835752572031</v>
      </c>
      <c r="D1914">
        <v>-19.745965289078683</v>
      </c>
      <c r="E1914">
        <v>19.894592520843698</v>
      </c>
      <c r="F1914">
        <v>55.051330489975619</v>
      </c>
      <c r="G1914">
        <v>109.26688338743952</v>
      </c>
    </row>
    <row r="1915" spans="1:7" x14ac:dyDescent="0.3">
      <c r="A1915">
        <v>55.999632092168298</v>
      </c>
      <c r="B1915">
        <v>28.637133155800527</v>
      </c>
      <c r="C1915">
        <v>61.503781885420459</v>
      </c>
      <c r="D1915">
        <v>26.4648825008654</v>
      </c>
      <c r="E1915">
        <v>20.190816401945199</v>
      </c>
      <c r="F1915">
        <v>45.520152113081778</v>
      </c>
      <c r="G1915">
        <v>90.325392193277466</v>
      </c>
    </row>
    <row r="1916" spans="1:7" x14ac:dyDescent="0.3">
      <c r="A1916">
        <v>58.646044524649199</v>
      </c>
      <c r="B1916">
        <v>71.98713886743154</v>
      </c>
      <c r="C1916">
        <v>148.38942211609043</v>
      </c>
      <c r="D1916">
        <v>-98.531933473994997</v>
      </c>
      <c r="E1916">
        <v>18.623065902892101</v>
      </c>
      <c r="F1916">
        <v>59.699008800744693</v>
      </c>
      <c r="G1916">
        <v>119.37841049550347</v>
      </c>
    </row>
    <row r="1917" spans="1:7" x14ac:dyDescent="0.3">
      <c r="A1917">
        <v>67.944230818553152</v>
      </c>
      <c r="B1917">
        <v>26.993197854568834</v>
      </c>
      <c r="C1917">
        <v>58.4191217103211</v>
      </c>
      <c r="D1917">
        <v>54.979692025544978</v>
      </c>
      <c r="E1917">
        <v>19.764547900091099</v>
      </c>
      <c r="F1917">
        <v>48.620680784942301</v>
      </c>
      <c r="G1917">
        <v>97.398834080000427</v>
      </c>
    </row>
    <row r="1918" spans="1:7" x14ac:dyDescent="0.3">
      <c r="A1918">
        <v>68.503192144464848</v>
      </c>
      <c r="B1918">
        <v>66.692172933132483</v>
      </c>
      <c r="C1918">
        <v>138.03646360413376</v>
      </c>
      <c r="D1918">
        <v>-63.292826049389078</v>
      </c>
      <c r="E1918">
        <v>21.650326132833801</v>
      </c>
      <c r="F1918">
        <v>50.301095037537621</v>
      </c>
      <c r="G1918">
        <v>100.52444825412037</v>
      </c>
    </row>
    <row r="1919" spans="1:7" x14ac:dyDescent="0.3">
      <c r="A1919">
        <v>35.961117267977002</v>
      </c>
      <c r="B1919">
        <v>36.653041020639073</v>
      </c>
      <c r="C1919">
        <v>77.845488107506824</v>
      </c>
      <c r="D1919">
        <v>-38.117405193989498</v>
      </c>
      <c r="E1919">
        <v>16.575745401011702</v>
      </c>
      <c r="F1919">
        <v>54.498302407872913</v>
      </c>
      <c r="G1919">
        <v>109.48719275253906</v>
      </c>
    </row>
    <row r="1920" spans="1:7" x14ac:dyDescent="0.3">
      <c r="A1920">
        <v>42.935764103091998</v>
      </c>
      <c r="B1920">
        <v>49.78648529293141</v>
      </c>
      <c r="C1920">
        <v>103.7866995087784</v>
      </c>
      <c r="D1920">
        <v>-63.068338390344906</v>
      </c>
      <c r="E1920">
        <v>20.600650001589699</v>
      </c>
      <c r="F1920">
        <v>47.919851463135856</v>
      </c>
      <c r="G1920">
        <v>95.462719461824278</v>
      </c>
    </row>
    <row r="1921" spans="1:7" x14ac:dyDescent="0.3">
      <c r="A1921">
        <v>61.018483042519946</v>
      </c>
      <c r="B1921">
        <v>50.026211225995723</v>
      </c>
      <c r="C1921">
        <v>104.77395435441581</v>
      </c>
      <c r="D1921">
        <v>-28.383341685818294</v>
      </c>
      <c r="E1921">
        <v>17.0252502328009</v>
      </c>
      <c r="F1921">
        <v>54.67988931687831</v>
      </c>
      <c r="G1921">
        <v>108.44234462906799</v>
      </c>
    </row>
    <row r="1922" spans="1:7" x14ac:dyDescent="0.3">
      <c r="A1922">
        <v>50.832601883541201</v>
      </c>
      <c r="B1922">
        <v>44.490395170244376</v>
      </c>
      <c r="C1922">
        <v>93.071767624371148</v>
      </c>
      <c r="D1922">
        <v>-31.207052311341499</v>
      </c>
      <c r="E1922">
        <v>24.9906176219259</v>
      </c>
      <c r="F1922">
        <v>53.243021685318837</v>
      </c>
      <c r="G1922">
        <v>106.67436088088499</v>
      </c>
    </row>
    <row r="1923" spans="1:7" x14ac:dyDescent="0.3">
      <c r="A1923">
        <v>69.497398629116546</v>
      </c>
      <c r="B1923">
        <v>42.529625413003664</v>
      </c>
      <c r="C1923">
        <v>89.292386254904756</v>
      </c>
      <c r="D1923">
        <v>11.789924649818616</v>
      </c>
      <c r="E1923">
        <v>14.365575007672501</v>
      </c>
      <c r="F1923">
        <v>49.074701234468229</v>
      </c>
      <c r="G1923">
        <v>98.07130706650598</v>
      </c>
    </row>
    <row r="1924" spans="1:7" x14ac:dyDescent="0.3">
      <c r="A1924">
        <v>69.932261346802903</v>
      </c>
      <c r="B1924">
        <v>51.193949676427437</v>
      </c>
      <c r="C1924">
        <v>106.67885674879767</v>
      </c>
      <c r="D1924">
        <v>-13.412287580313091</v>
      </c>
      <c r="E1924">
        <v>29.325823064526801</v>
      </c>
      <c r="F1924">
        <v>61.169838017307107</v>
      </c>
      <c r="G1924">
        <v>122.3633501115163</v>
      </c>
    </row>
    <row r="1925" spans="1:7" x14ac:dyDescent="0.3">
      <c r="A1925">
        <v>23.449097727608443</v>
      </c>
      <c r="B1925">
        <v>33.894994422515794</v>
      </c>
      <c r="C1925">
        <v>72.30111590487067</v>
      </c>
      <c r="D1925">
        <v>-54.827363132595686</v>
      </c>
      <c r="E1925">
        <v>24.254254927747599</v>
      </c>
      <c r="F1925">
        <v>54.735694998941213</v>
      </c>
      <c r="G1925">
        <v>109.17172044496952</v>
      </c>
    </row>
    <row r="1926" spans="1:7" x14ac:dyDescent="0.3">
      <c r="A1926">
        <v>38.145670112773047</v>
      </c>
      <c r="B1926">
        <v>76.798949886246291</v>
      </c>
      <c r="C1926">
        <v>157.74268121095912</v>
      </c>
      <c r="D1926">
        <v>-153.55839201130811</v>
      </c>
      <c r="E1926">
        <v>18.088885463525099</v>
      </c>
      <c r="F1926">
        <v>53.158329205531217</v>
      </c>
      <c r="G1926">
        <v>105.5172989319277</v>
      </c>
    </row>
    <row r="1927" spans="1:7" x14ac:dyDescent="0.3">
      <c r="A1927">
        <v>57.403959920266423</v>
      </c>
      <c r="B1927">
        <v>38.963249973099416</v>
      </c>
      <c r="C1927">
        <v>82.51984777261697</v>
      </c>
      <c r="D1927">
        <v>-2.2411709368616926</v>
      </c>
      <c r="E1927">
        <v>13.8169453488903</v>
      </c>
      <c r="F1927">
        <v>49.609046165235249</v>
      </c>
      <c r="G1927">
        <v>98.956712891876975</v>
      </c>
    </row>
    <row r="1928" spans="1:7" x14ac:dyDescent="0.3">
      <c r="A1928">
        <v>58.093722681338953</v>
      </c>
      <c r="B1928">
        <v>12.217629545397294</v>
      </c>
      <c r="C1928">
        <v>28.489548101758054</v>
      </c>
      <c r="D1928">
        <v>80.159663974211099</v>
      </c>
      <c r="E1928">
        <v>22.6845481975312</v>
      </c>
      <c r="F1928">
        <v>44.530607678895109</v>
      </c>
      <c r="G1928">
        <v>88.304226565694819</v>
      </c>
    </row>
    <row r="1929" spans="1:7" x14ac:dyDescent="0.3">
      <c r="A1929">
        <v>64.865384343653261</v>
      </c>
      <c r="B1929">
        <v>39.503031534423208</v>
      </c>
      <c r="C1929">
        <v>83.35641409658389</v>
      </c>
      <c r="D1929">
        <v>11.427202192187195</v>
      </c>
      <c r="E1929">
        <v>21.272559200787502</v>
      </c>
      <c r="F1929">
        <v>49.807317946997351</v>
      </c>
      <c r="G1929">
        <v>100.27544834036478</v>
      </c>
    </row>
    <row r="1930" spans="1:7" x14ac:dyDescent="0.3">
      <c r="A1930">
        <v>44.966983373263602</v>
      </c>
      <c r="B1930">
        <v>15.961104960621672</v>
      </c>
      <c r="C1930">
        <v>36.536695018102236</v>
      </c>
      <c r="D1930">
        <v>41.839060356365806</v>
      </c>
      <c r="E1930">
        <v>23.7479135606388</v>
      </c>
      <c r="F1930">
        <v>60.517855972372693</v>
      </c>
      <c r="G1930">
        <v>120.17173058345649</v>
      </c>
    </row>
    <row r="1931" spans="1:7" x14ac:dyDescent="0.3">
      <c r="A1931">
        <v>55.993359456716249</v>
      </c>
      <c r="B1931">
        <v>77.700013417867382</v>
      </c>
      <c r="C1931">
        <v>159.99384416894094</v>
      </c>
      <c r="D1931">
        <v>-121.2387519666389</v>
      </c>
      <c r="E1931">
        <v>29.1717485644207</v>
      </c>
      <c r="F1931">
        <v>42.099847153318599</v>
      </c>
      <c r="G1931">
        <v>84.620797926654191</v>
      </c>
    </row>
    <row r="1932" spans="1:7" x14ac:dyDescent="0.3">
      <c r="A1932">
        <v>67.956323034584017</v>
      </c>
      <c r="B1932">
        <v>74.269839969054473</v>
      </c>
      <c r="C1932">
        <v>153.05903481376356</v>
      </c>
      <c r="D1932">
        <v>-86.913709171311808</v>
      </c>
      <c r="E1932">
        <v>22.105759126721399</v>
      </c>
      <c r="F1932">
        <v>54.014727519180255</v>
      </c>
      <c r="G1932">
        <v>108.87401355879148</v>
      </c>
    </row>
    <row r="1933" spans="1:7" x14ac:dyDescent="0.3">
      <c r="A1933">
        <v>57.041865344861598</v>
      </c>
      <c r="B1933">
        <v>19.738899258652634</v>
      </c>
      <c r="C1933">
        <v>43.511021392703682</v>
      </c>
      <c r="D1933">
        <v>55.530450786584197</v>
      </c>
      <c r="E1933">
        <v>20.544413486529798</v>
      </c>
      <c r="F1933">
        <v>54.838540384829209</v>
      </c>
      <c r="G1933">
        <v>110.47294457630336</v>
      </c>
    </row>
    <row r="1934" spans="1:7" x14ac:dyDescent="0.3">
      <c r="A1934">
        <v>27.958194711501655</v>
      </c>
      <c r="B1934">
        <v>48.006203136041634</v>
      </c>
      <c r="C1934">
        <v>100.92316575430559</v>
      </c>
      <c r="D1934">
        <v>-88.729455935810194</v>
      </c>
      <c r="E1934">
        <v>22.924420730829901</v>
      </c>
      <c r="F1934">
        <v>51.743491990693123</v>
      </c>
      <c r="G1934">
        <v>103.77104107558722</v>
      </c>
    </row>
    <row r="1935" spans="1:7" x14ac:dyDescent="0.3">
      <c r="A1935">
        <v>32.204778205345796</v>
      </c>
      <c r="B1935">
        <v>55.708517372853031</v>
      </c>
      <c r="C1935">
        <v>115.6196226521247</v>
      </c>
      <c r="D1935">
        <v>-102.274408086696</v>
      </c>
      <c r="E1935">
        <v>15.4735622869179</v>
      </c>
      <c r="F1935">
        <v>49.720709803538654</v>
      </c>
      <c r="G1935">
        <v>99.093371230740459</v>
      </c>
    </row>
    <row r="1936" spans="1:7" x14ac:dyDescent="0.3">
      <c r="A1936">
        <v>24.722744525381742</v>
      </c>
      <c r="B1936">
        <v>71.198516814650844</v>
      </c>
      <c r="C1936">
        <v>147.06661988496273</v>
      </c>
      <c r="D1936">
        <v>-164.39492113868309</v>
      </c>
      <c r="E1936">
        <v>9.1871823791548497</v>
      </c>
      <c r="F1936">
        <v>56.307584963221501</v>
      </c>
      <c r="G1936">
        <v>113.17663441436132</v>
      </c>
    </row>
    <row r="1937" spans="1:7" x14ac:dyDescent="0.3">
      <c r="A1937">
        <v>40.819115421556752</v>
      </c>
      <c r="B1937">
        <v>23.923739468119454</v>
      </c>
      <c r="C1937">
        <v>52.659379947961114</v>
      </c>
      <c r="D1937">
        <v>9.3665004886230037</v>
      </c>
      <c r="E1937">
        <v>16.4500224457122</v>
      </c>
      <c r="F1937">
        <v>48.551938097713006</v>
      </c>
      <c r="G1937">
        <v>96.39820799508054</v>
      </c>
    </row>
    <row r="1938" spans="1:7" x14ac:dyDescent="0.3">
      <c r="A1938">
        <v>65.726711093196144</v>
      </c>
      <c r="B1938">
        <v>56.455081774211529</v>
      </c>
      <c r="C1938">
        <v>117.58292293982407</v>
      </c>
      <c r="D1938">
        <v>-38.174615562524195</v>
      </c>
      <c r="E1938">
        <v>21.7568363298283</v>
      </c>
      <c r="F1938">
        <v>51.018559293434393</v>
      </c>
      <c r="G1938">
        <v>101.7164038865089</v>
      </c>
    </row>
    <row r="1939" spans="1:7" x14ac:dyDescent="0.3">
      <c r="A1939">
        <v>45.817874797629194</v>
      </c>
      <c r="B1939">
        <v>39.042401378349773</v>
      </c>
      <c r="C1939">
        <v>83.044910535731219</v>
      </c>
      <c r="D1939">
        <v>-26.20070073479539</v>
      </c>
      <c r="E1939">
        <v>31.538309853178699</v>
      </c>
      <c r="F1939">
        <v>51.048419832361319</v>
      </c>
      <c r="G1939">
        <v>102.54204711745626</v>
      </c>
    </row>
    <row r="1940" spans="1:7" x14ac:dyDescent="0.3">
      <c r="A1940">
        <v>49.898046357083679</v>
      </c>
      <c r="B1940">
        <v>36.319650838830931</v>
      </c>
      <c r="C1940">
        <v>77.390098642807672</v>
      </c>
      <c r="D1940">
        <v>-9.5606662815099099</v>
      </c>
      <c r="E1940">
        <v>19.925583902267299</v>
      </c>
      <c r="F1940">
        <v>46.968835091155043</v>
      </c>
      <c r="G1940">
        <v>94.686404619606506</v>
      </c>
    </row>
    <row r="1941" spans="1:7" x14ac:dyDescent="0.3">
      <c r="A1941">
        <v>64.23134817010137</v>
      </c>
      <c r="B1941">
        <v>65.816723152043338</v>
      </c>
      <c r="C1941">
        <v>136.51481546628315</v>
      </c>
      <c r="D1941">
        <v>-69.554721646252233</v>
      </c>
      <c r="E1941">
        <v>14.4704958486676</v>
      </c>
      <c r="F1941">
        <v>44.945361189257099</v>
      </c>
      <c r="G1941">
        <v>89.838698081847284</v>
      </c>
    </row>
    <row r="1942" spans="1:7" x14ac:dyDescent="0.3">
      <c r="A1942">
        <v>52.070069297964892</v>
      </c>
      <c r="B1942">
        <v>28.854918022719456</v>
      </c>
      <c r="C1942">
        <v>61.696521494717082</v>
      </c>
      <c r="D1942">
        <v>18.316733612357709</v>
      </c>
      <c r="E1942">
        <v>23.4702995949208</v>
      </c>
      <c r="F1942">
        <v>52.721426870161331</v>
      </c>
      <c r="G1942">
        <v>104.85115518840749</v>
      </c>
    </row>
    <row r="1943" spans="1:7" x14ac:dyDescent="0.3">
      <c r="A1943">
        <v>55.728875072134656</v>
      </c>
      <c r="B1943">
        <v>49.01673831067729</v>
      </c>
      <c r="C1943">
        <v>102.61108179420252</v>
      </c>
      <c r="D1943">
        <v>-35.719215132888706</v>
      </c>
      <c r="E1943">
        <v>14.2025618232155</v>
      </c>
      <c r="F1943">
        <v>46.685488023709951</v>
      </c>
      <c r="G1943">
        <v>93.402518912193585</v>
      </c>
    </row>
    <row r="1944" spans="1:7" x14ac:dyDescent="0.3">
      <c r="A1944">
        <v>53.330362994667155</v>
      </c>
      <c r="B1944">
        <v>69.048758013877304</v>
      </c>
      <c r="C1944">
        <v>142.630588664578</v>
      </c>
      <c r="D1944">
        <v>-100.52761933733652</v>
      </c>
      <c r="E1944">
        <v>19.4068253685953</v>
      </c>
      <c r="F1944">
        <v>39.759424386026943</v>
      </c>
      <c r="G1944">
        <v>79.666210003984858</v>
      </c>
    </row>
    <row r="1945" spans="1:7" x14ac:dyDescent="0.3">
      <c r="A1945">
        <v>27.326432941129646</v>
      </c>
      <c r="B1945">
        <v>38.821521834112126</v>
      </c>
      <c r="C1945">
        <v>81.988591092102411</v>
      </c>
      <c r="D1945">
        <v>-61.599577233746892</v>
      </c>
      <c r="E1945">
        <v>14.803208937550901</v>
      </c>
      <c r="F1945">
        <v>50.430617578567961</v>
      </c>
      <c r="G1945">
        <v>100.30413232488216</v>
      </c>
    </row>
    <row r="1946" spans="1:7" x14ac:dyDescent="0.3">
      <c r="A1946">
        <v>66.110041804082599</v>
      </c>
      <c r="B1946">
        <v>50.678645492796434</v>
      </c>
      <c r="C1946">
        <v>105.7056032953965</v>
      </c>
      <c r="D1946">
        <v>-19.597281324117006</v>
      </c>
      <c r="E1946">
        <v>21.9476114461498</v>
      </c>
      <c r="F1946">
        <v>51.108392973583094</v>
      </c>
      <c r="G1946">
        <v>102.80669475888273</v>
      </c>
    </row>
    <row r="1947" spans="1:7" x14ac:dyDescent="0.3">
      <c r="A1947">
        <v>32.03048500666165</v>
      </c>
      <c r="B1947">
        <v>55.565093513763735</v>
      </c>
      <c r="C1947">
        <v>116.06713811009379</v>
      </c>
      <c r="D1947">
        <v>-103.2940677262513</v>
      </c>
      <c r="E1947">
        <v>16.595730804412099</v>
      </c>
      <c r="F1947">
        <v>46.245500972570781</v>
      </c>
      <c r="G1947">
        <v>92.80412552108416</v>
      </c>
    </row>
    <row r="1948" spans="1:7" x14ac:dyDescent="0.3">
      <c r="A1948">
        <v>67.857444170999642</v>
      </c>
      <c r="B1948">
        <v>65.980580773219884</v>
      </c>
      <c r="C1948">
        <v>136.50849081233997</v>
      </c>
      <c r="D1948">
        <v>-62.293045489323788</v>
      </c>
      <c r="E1948">
        <v>31.271956520766299</v>
      </c>
      <c r="F1948">
        <v>46.893776901936441</v>
      </c>
      <c r="G1948">
        <v>94.408765157994338</v>
      </c>
    </row>
    <row r="1949" spans="1:7" x14ac:dyDescent="0.3">
      <c r="A1949">
        <v>60.804720628137545</v>
      </c>
      <c r="B1949">
        <v>49.98208551746643</v>
      </c>
      <c r="C1949">
        <v>104.90088362087886</v>
      </c>
      <c r="D1949">
        <v>-29.001203703739179</v>
      </c>
      <c r="E1949">
        <v>28.7631279541407</v>
      </c>
      <c r="F1949">
        <v>55.616181770024966</v>
      </c>
      <c r="G1949">
        <v>111.56584023010581</v>
      </c>
    </row>
    <row r="1950" spans="1:7" x14ac:dyDescent="0.3">
      <c r="A1950">
        <v>62.688264399924051</v>
      </c>
      <c r="B1950">
        <v>34.501112592784324</v>
      </c>
      <c r="C1950">
        <v>73.517297985745145</v>
      </c>
      <c r="D1950">
        <v>21.827240466909601</v>
      </c>
      <c r="E1950">
        <v>11.580981611989101</v>
      </c>
      <c r="F1950">
        <v>49.683029055376316</v>
      </c>
      <c r="G1950">
        <v>98.527519874549085</v>
      </c>
    </row>
    <row r="1951" spans="1:7" x14ac:dyDescent="0.3">
      <c r="A1951">
        <v>60.707111643779832</v>
      </c>
      <c r="B1951">
        <v>42.656723216087684</v>
      </c>
      <c r="C1951">
        <v>89.331650120203406</v>
      </c>
      <c r="D1951">
        <v>-5.8495275761586925</v>
      </c>
      <c r="E1951">
        <v>15.8764397241117</v>
      </c>
      <c r="F1951">
        <v>46.1074762217347</v>
      </c>
      <c r="G1951">
        <v>92.040721810700262</v>
      </c>
    </row>
    <row r="1952" spans="1:7" x14ac:dyDescent="0.3">
      <c r="A1952">
        <v>60.145088039879198</v>
      </c>
      <c r="B1952">
        <v>65.950939892350135</v>
      </c>
      <c r="C1952">
        <v>136.85141944606937</v>
      </c>
      <c r="D1952">
        <v>-78.231997485583804</v>
      </c>
      <c r="E1952">
        <v>22.513058159988699</v>
      </c>
      <c r="F1952">
        <v>51.316233542401562</v>
      </c>
      <c r="G1952">
        <v>103.26047496656439</v>
      </c>
    </row>
    <row r="1953" spans="1:7" x14ac:dyDescent="0.3">
      <c r="A1953">
        <v>69.314352748064806</v>
      </c>
      <c r="B1953">
        <v>61.079150394162248</v>
      </c>
      <c r="C1953">
        <v>126.99136744168048</v>
      </c>
      <c r="D1953">
        <v>-45.107795420623006</v>
      </c>
      <c r="E1953">
        <v>12.1549722470345</v>
      </c>
      <c r="F1953">
        <v>48.25696671263789</v>
      </c>
      <c r="G1953">
        <v>97.062573430506603</v>
      </c>
    </row>
    <row r="1954" spans="1:7" x14ac:dyDescent="0.3">
      <c r="A1954">
        <v>50.3769022184362</v>
      </c>
      <c r="B1954">
        <v>21.02970759191863</v>
      </c>
      <c r="C1954">
        <v>46.618618708232582</v>
      </c>
      <c r="D1954">
        <v>37.540516999230391</v>
      </c>
      <c r="E1954">
        <v>24.7864957947295</v>
      </c>
      <c r="F1954">
        <v>40.526080646268724</v>
      </c>
      <c r="G1954">
        <v>80.266969383666009</v>
      </c>
    </row>
    <row r="1955" spans="1:7" x14ac:dyDescent="0.3">
      <c r="A1955">
        <v>61.62981111884335</v>
      </c>
      <c r="B1955">
        <v>29.881530596890151</v>
      </c>
      <c r="C1955">
        <v>64.660889227049125</v>
      </c>
      <c r="D1955">
        <v>32.990990101073791</v>
      </c>
      <c r="E1955">
        <v>12.319593493727901</v>
      </c>
      <c r="F1955">
        <v>52.843995400600093</v>
      </c>
      <c r="G1955">
        <v>106.70853698778257</v>
      </c>
    </row>
    <row r="1956" spans="1:7" x14ac:dyDescent="0.3">
      <c r="A1956">
        <v>43.253603781713295</v>
      </c>
      <c r="B1956">
        <v>43.946431811024098</v>
      </c>
      <c r="C1956">
        <v>92.641949317385112</v>
      </c>
      <c r="D1956">
        <v>-45.72051309240139</v>
      </c>
      <c r="E1956">
        <v>22.6149730803517</v>
      </c>
      <c r="F1956">
        <v>46.533407430018698</v>
      </c>
      <c r="G1956">
        <v>93.677757654193741</v>
      </c>
    </row>
    <row r="1957" spans="1:7" x14ac:dyDescent="0.3">
      <c r="A1957">
        <v>30.437833942450347</v>
      </c>
      <c r="B1957">
        <v>36.18692052161434</v>
      </c>
      <c r="C1957">
        <v>77.17801440232553</v>
      </c>
      <c r="D1957">
        <v>-48.163059506856392</v>
      </c>
      <c r="E1957">
        <v>7.3793369626074599</v>
      </c>
      <c r="F1957">
        <v>51.168451244573227</v>
      </c>
      <c r="G1957">
        <v>102.67118546783195</v>
      </c>
    </row>
    <row r="1958" spans="1:7" x14ac:dyDescent="0.3">
      <c r="A1958">
        <v>49.034528909579514</v>
      </c>
      <c r="B1958">
        <v>73.305172328530517</v>
      </c>
      <c r="C1958">
        <v>150.88494918502118</v>
      </c>
      <c r="D1958">
        <v>-121.49714033469662</v>
      </c>
      <c r="E1958">
        <v>18.683166261922</v>
      </c>
      <c r="F1958">
        <v>42.052060008473504</v>
      </c>
      <c r="G1958">
        <v>83.861788352161369</v>
      </c>
    </row>
    <row r="1959" spans="1:7" x14ac:dyDescent="0.3">
      <c r="A1959">
        <v>68.053582633578458</v>
      </c>
      <c r="B1959">
        <v>43.917482383605176</v>
      </c>
      <c r="C1959">
        <v>92.098553240235702</v>
      </c>
      <c r="D1959">
        <v>4.6942959439265053</v>
      </c>
      <c r="E1959">
        <v>27.269878288638701</v>
      </c>
      <c r="F1959">
        <v>55.518955250632985</v>
      </c>
      <c r="G1959">
        <v>110.63250208663811</v>
      </c>
    </row>
    <row r="1960" spans="1:7" x14ac:dyDescent="0.3">
      <c r="A1960">
        <v>59.374085468057999</v>
      </c>
      <c r="B1960">
        <v>59.374959834153543</v>
      </c>
      <c r="C1960">
        <v>123.41611524897581</v>
      </c>
      <c r="D1960">
        <v>-59.627049073197895</v>
      </c>
      <c r="E1960">
        <v>13.954926981973401</v>
      </c>
      <c r="F1960">
        <v>52.099979636970453</v>
      </c>
      <c r="G1960">
        <v>103.52897052530713</v>
      </c>
    </row>
    <row r="1961" spans="1:7" x14ac:dyDescent="0.3">
      <c r="A1961">
        <v>62.027786858388154</v>
      </c>
      <c r="B1961">
        <v>76.490184896122059</v>
      </c>
      <c r="C1961">
        <v>157.94407119948255</v>
      </c>
      <c r="D1961">
        <v>-106.0961535241287</v>
      </c>
      <c r="E1961">
        <v>12.390165994387999</v>
      </c>
      <c r="F1961">
        <v>44.990328150281201</v>
      </c>
      <c r="G1961">
        <v>89.820945692743663</v>
      </c>
    </row>
    <row r="1962" spans="1:7" x14ac:dyDescent="0.3">
      <c r="A1962">
        <v>49.321346440676052</v>
      </c>
      <c r="B1962">
        <v>24.074677495799897</v>
      </c>
      <c r="C1962">
        <v>52.904382067827598</v>
      </c>
      <c r="D1962">
        <v>26.003568811195009</v>
      </c>
      <c r="E1962">
        <v>14.653899838515899</v>
      </c>
      <c r="F1962">
        <v>50.809663890334527</v>
      </c>
      <c r="G1962">
        <v>102.13192261401731</v>
      </c>
    </row>
    <row r="1963" spans="1:7" x14ac:dyDescent="0.3">
      <c r="A1963">
        <v>30.749588864535369</v>
      </c>
      <c r="B1963">
        <v>77.438859555824479</v>
      </c>
      <c r="C1963">
        <v>159.40117148216996</v>
      </c>
      <c r="D1963">
        <v>-170.83754892019454</v>
      </c>
      <c r="E1963">
        <v>18.454788750702502</v>
      </c>
      <c r="F1963">
        <v>48.751122123845924</v>
      </c>
      <c r="G1963">
        <v>97.055458237479854</v>
      </c>
    </row>
    <row r="1964" spans="1:7" x14ac:dyDescent="0.3">
      <c r="A1964">
        <v>32.908505393013655</v>
      </c>
      <c r="B1964">
        <v>57.180670071061755</v>
      </c>
      <c r="C1964">
        <v>118.96867626250555</v>
      </c>
      <c r="D1964">
        <v>-105.88903780824171</v>
      </c>
      <c r="E1964">
        <v>19.447420877248099</v>
      </c>
      <c r="F1964">
        <v>55.929362459868941</v>
      </c>
      <c r="G1964">
        <v>111.35231518092587</v>
      </c>
    </row>
    <row r="1965" spans="1:7" x14ac:dyDescent="0.3">
      <c r="A1965">
        <v>32.885471052027299</v>
      </c>
      <c r="B1965">
        <v>50.784755958645825</v>
      </c>
      <c r="C1965">
        <v>106.21552164322981</v>
      </c>
      <c r="D1965">
        <v>-86.811072524316302</v>
      </c>
      <c r="E1965">
        <v>16.5398571138854</v>
      </c>
      <c r="F1965">
        <v>48.761559848075855</v>
      </c>
      <c r="G1965">
        <v>97.242956709171722</v>
      </c>
    </row>
    <row r="1966" spans="1:7" x14ac:dyDescent="0.3">
      <c r="A1966">
        <v>28.719812670485098</v>
      </c>
      <c r="B1966">
        <v>33.448019989238581</v>
      </c>
      <c r="C1966">
        <v>71.679315846348189</v>
      </c>
      <c r="D1966">
        <v>-43.353510972183798</v>
      </c>
      <c r="E1966">
        <v>23.6983472033744</v>
      </c>
      <c r="F1966">
        <v>41.794871313732678</v>
      </c>
      <c r="G1966">
        <v>84.208196064260747</v>
      </c>
    </row>
    <row r="1967" spans="1:7" x14ac:dyDescent="0.3">
      <c r="A1967">
        <v>32.31030751850146</v>
      </c>
      <c r="B1967">
        <v>66.643504272878204</v>
      </c>
      <c r="C1967">
        <v>137.83688080699937</v>
      </c>
      <c r="D1967">
        <v>-135.3793102769165</v>
      </c>
      <c r="E1967">
        <v>23.338871257048901</v>
      </c>
      <c r="F1967">
        <v>53.853610504492877</v>
      </c>
      <c r="G1967">
        <v>107.95099037087765</v>
      </c>
    </row>
    <row r="1968" spans="1:7" x14ac:dyDescent="0.3">
      <c r="A1968">
        <v>60.891137618416849</v>
      </c>
      <c r="B1968">
        <v>47.133207433782196</v>
      </c>
      <c r="C1968">
        <v>99.180041859849155</v>
      </c>
      <c r="D1968">
        <v>-20.249663088031596</v>
      </c>
      <c r="E1968">
        <v>19.172025851923699</v>
      </c>
      <c r="F1968">
        <v>48.501586788295661</v>
      </c>
      <c r="G1968">
        <v>96.646669154981808</v>
      </c>
    </row>
    <row r="1969" spans="1:7" x14ac:dyDescent="0.3">
      <c r="A1969">
        <v>51.066948088570101</v>
      </c>
      <c r="B1969">
        <v>79.997222623945248</v>
      </c>
      <c r="C1969">
        <v>164.0605482636866</v>
      </c>
      <c r="D1969">
        <v>-137.18981388836599</v>
      </c>
      <c r="E1969">
        <v>21.984050516196401</v>
      </c>
      <c r="F1969">
        <v>42.141766154720145</v>
      </c>
      <c r="G1969">
        <v>84.786990627693712</v>
      </c>
    </row>
    <row r="1970" spans="1:7" x14ac:dyDescent="0.3">
      <c r="A1970">
        <v>42.748793330494337</v>
      </c>
      <c r="B1970">
        <v>71.86758931934861</v>
      </c>
      <c r="C1970">
        <v>148.6824793842884</v>
      </c>
      <c r="D1970">
        <v>-130.76589082998009</v>
      </c>
      <c r="E1970">
        <v>20.365076177410401</v>
      </c>
      <c r="F1970">
        <v>51.326086133097263</v>
      </c>
      <c r="G1970">
        <v>101.86536728079383</v>
      </c>
    </row>
    <row r="1971" spans="1:7" x14ac:dyDescent="0.3">
      <c r="A1971">
        <v>37.879339462830089</v>
      </c>
      <c r="B1971">
        <v>43.67049824309688</v>
      </c>
      <c r="C1971">
        <v>91.413245056448886</v>
      </c>
      <c r="D1971">
        <v>-54.626534309715879</v>
      </c>
      <c r="E1971">
        <v>10.3022417990933</v>
      </c>
      <c r="F1971">
        <v>51.196758950701792</v>
      </c>
      <c r="G1971">
        <v>102.87784203316262</v>
      </c>
    </row>
    <row r="1972" spans="1:7" x14ac:dyDescent="0.3">
      <c r="A1972">
        <v>63.345147238377805</v>
      </c>
      <c r="B1972">
        <v>28.844571071389019</v>
      </c>
      <c r="C1972">
        <v>62.507629427242726</v>
      </c>
      <c r="D1972">
        <v>39.650589988103789</v>
      </c>
      <c r="E1972">
        <v>18.488204516490601</v>
      </c>
      <c r="F1972">
        <v>46.271982855458923</v>
      </c>
      <c r="G1972">
        <v>93.12877019010827</v>
      </c>
    </row>
    <row r="1973" spans="1:7" x14ac:dyDescent="0.3">
      <c r="A1973">
        <v>41.940030486703805</v>
      </c>
      <c r="B1973">
        <v>15.660242597185558</v>
      </c>
      <c r="C1973">
        <v>35.573247990182651</v>
      </c>
      <c r="D1973">
        <v>37.229894668058591</v>
      </c>
      <c r="E1973">
        <v>15.8031238687064</v>
      </c>
      <c r="F1973">
        <v>50.904948831562081</v>
      </c>
      <c r="G1973">
        <v>101.94414469088063</v>
      </c>
    </row>
    <row r="1974" spans="1:7" x14ac:dyDescent="0.3">
      <c r="A1974">
        <v>42.061465997380807</v>
      </c>
      <c r="B1974">
        <v>65.305315472383583</v>
      </c>
      <c r="C1974">
        <v>135.5185613996855</v>
      </c>
      <c r="D1974">
        <v>-112.40055000667162</v>
      </c>
      <c r="E1974">
        <v>17.650600762371401</v>
      </c>
      <c r="F1974">
        <v>57.419064526289674</v>
      </c>
      <c r="G1974">
        <v>115.60973369192705</v>
      </c>
    </row>
    <row r="1975" spans="1:7" x14ac:dyDescent="0.3">
      <c r="A1975">
        <v>39.427820250682103</v>
      </c>
      <c r="B1975">
        <v>66.964060508691006</v>
      </c>
      <c r="C1975">
        <v>138.34585616574009</v>
      </c>
      <c r="D1975">
        <v>-121.9075204463206</v>
      </c>
      <c r="E1975">
        <v>24.832085030180899</v>
      </c>
      <c r="F1975">
        <v>43.288048753461425</v>
      </c>
      <c r="G1975">
        <v>86.298406241078411</v>
      </c>
    </row>
    <row r="1976" spans="1:7" x14ac:dyDescent="0.3">
      <c r="A1976">
        <v>41.70861459213134</v>
      </c>
      <c r="B1976">
        <v>35.58652236118985</v>
      </c>
      <c r="C1976">
        <v>75.743469749412114</v>
      </c>
      <c r="D1976">
        <v>-23.470322166199594</v>
      </c>
      <c r="E1976">
        <v>24.569133546384201</v>
      </c>
      <c r="F1976">
        <v>54.068514781122644</v>
      </c>
      <c r="G1976">
        <v>108.17362468808142</v>
      </c>
    </row>
    <row r="1977" spans="1:7" x14ac:dyDescent="0.3">
      <c r="A1977">
        <v>43.192551635294336</v>
      </c>
      <c r="B1977">
        <v>77.161455432456734</v>
      </c>
      <c r="C1977">
        <v>159.32460151217043</v>
      </c>
      <c r="D1977">
        <v>-145.83680263425987</v>
      </c>
      <c r="E1977">
        <v>21.6975607907324</v>
      </c>
      <c r="F1977">
        <v>53.273133633762434</v>
      </c>
      <c r="G1977">
        <v>107.24965262315911</v>
      </c>
    </row>
    <row r="1978" spans="1:7" x14ac:dyDescent="0.3">
      <c r="A1978">
        <v>45.24396615467645</v>
      </c>
      <c r="B1978">
        <v>37.277663012635109</v>
      </c>
      <c r="C1978">
        <v>78.847445699805576</v>
      </c>
      <c r="D1978">
        <v>-21.054196145893599</v>
      </c>
      <c r="E1978">
        <v>22.727559997933</v>
      </c>
      <c r="F1978">
        <v>48.400679904079006</v>
      </c>
      <c r="G1978">
        <v>95.857330636684537</v>
      </c>
    </row>
    <row r="1979" spans="1:7" x14ac:dyDescent="0.3">
      <c r="A1979">
        <v>45.032301290696097</v>
      </c>
      <c r="B1979">
        <v>36.817653839464988</v>
      </c>
      <c r="C1979">
        <v>77.722496458815087</v>
      </c>
      <c r="D1979">
        <v>-19.790604626769607</v>
      </c>
      <c r="E1979">
        <v>18.659692586074001</v>
      </c>
      <c r="F1979">
        <v>47.694605611624674</v>
      </c>
      <c r="G1979">
        <v>94.955497458004615</v>
      </c>
    </row>
    <row r="1980" spans="1:7" x14ac:dyDescent="0.3">
      <c r="A1980">
        <v>59.004361475599907</v>
      </c>
      <c r="B1980">
        <v>57.2325438081089</v>
      </c>
      <c r="C1980">
        <v>119.08828271552106</v>
      </c>
      <c r="D1980">
        <v>-53.876681883803215</v>
      </c>
      <c r="E1980">
        <v>20.033119184044899</v>
      </c>
      <c r="F1980">
        <v>0.12367698590906429</v>
      </c>
      <c r="G1980">
        <v>0.10220692369979645</v>
      </c>
    </row>
    <row r="1981" spans="1:7" x14ac:dyDescent="0.3">
      <c r="A1981">
        <v>68.585500587591895</v>
      </c>
      <c r="B1981">
        <v>11.068028008905461</v>
      </c>
      <c r="C1981">
        <v>26.787180854651655</v>
      </c>
      <c r="D1981">
        <v>103.69601005924159</v>
      </c>
      <c r="E1981">
        <v>16.553005894114701</v>
      </c>
      <c r="F1981">
        <v>55.256107890786978</v>
      </c>
      <c r="G1981">
        <v>110.35912445686289</v>
      </c>
    </row>
    <row r="1982" spans="1:7" x14ac:dyDescent="0.3">
      <c r="A1982">
        <v>33.20142641268049</v>
      </c>
      <c r="B1982">
        <v>69.930919199040005</v>
      </c>
      <c r="C1982">
        <v>144.57457886928574</v>
      </c>
      <c r="D1982">
        <v>-143.70060925587501</v>
      </c>
      <c r="E1982">
        <v>18.5652667983837</v>
      </c>
      <c r="F1982">
        <v>56.470093745308752</v>
      </c>
      <c r="G1982">
        <v>112.50942591964913</v>
      </c>
    </row>
    <row r="1983" spans="1:7" x14ac:dyDescent="0.3">
      <c r="A1983">
        <v>39.446960637733696</v>
      </c>
      <c r="B1983">
        <v>33.976637444856344</v>
      </c>
      <c r="C1983">
        <v>72.905165933797321</v>
      </c>
      <c r="D1983">
        <v>-23.737442473119785</v>
      </c>
      <c r="E1983">
        <v>20.940818661010699</v>
      </c>
      <c r="F1983">
        <v>42.483438130721531</v>
      </c>
      <c r="G1983">
        <v>85.52730453896362</v>
      </c>
    </row>
    <row r="1984" spans="1:7" x14ac:dyDescent="0.3">
      <c r="A1984">
        <v>34.748814195958403</v>
      </c>
      <c r="B1984">
        <v>42.140356666471476</v>
      </c>
      <c r="C1984">
        <v>88.589679923649172</v>
      </c>
      <c r="D1984">
        <v>-56.653498680732497</v>
      </c>
      <c r="E1984">
        <v>19.904471012959299</v>
      </c>
      <c r="F1984">
        <v>54.578375443238862</v>
      </c>
      <c r="G1984">
        <v>109.4419873535609</v>
      </c>
    </row>
    <row r="1985" spans="1:7" x14ac:dyDescent="0.3">
      <c r="A1985">
        <v>28.965286712599891</v>
      </c>
      <c r="B1985">
        <v>71.765280518050147</v>
      </c>
      <c r="C1985">
        <v>147.68717807604543</v>
      </c>
      <c r="D1985">
        <v>-156.84039679259837</v>
      </c>
      <c r="E1985">
        <v>16.737713310795101</v>
      </c>
      <c r="F1985">
        <v>47.067358829774747</v>
      </c>
      <c r="G1985">
        <v>93.419285823881808</v>
      </c>
    </row>
    <row r="1986" spans="1:7" x14ac:dyDescent="0.3">
      <c r="A1986">
        <v>52.170760914738338</v>
      </c>
      <c r="B1986">
        <v>78.397231226365378</v>
      </c>
      <c r="C1986">
        <v>160.98518828026334</v>
      </c>
      <c r="D1986">
        <v>-130.37052229641546</v>
      </c>
      <c r="E1986">
        <v>23.5279588790515</v>
      </c>
      <c r="F1986">
        <v>53.372291230848603</v>
      </c>
      <c r="G1986">
        <v>106.74188787998246</v>
      </c>
    </row>
    <row r="1987" spans="1:7" x14ac:dyDescent="0.3">
      <c r="A1987">
        <v>68.695912325427344</v>
      </c>
      <c r="B1987">
        <v>27.005479893692385</v>
      </c>
      <c r="C1987">
        <v>58.451811985115391</v>
      </c>
      <c r="D1987">
        <v>56.434034232741311</v>
      </c>
      <c r="E1987">
        <v>18.3698496551822</v>
      </c>
      <c r="F1987">
        <v>47.329124372816388</v>
      </c>
      <c r="G1987">
        <v>95.115953325108165</v>
      </c>
    </row>
    <row r="1988" spans="1:7" x14ac:dyDescent="0.3">
      <c r="A1988">
        <v>55.988970839498052</v>
      </c>
      <c r="B1988">
        <v>79.245940288145292</v>
      </c>
      <c r="C1988">
        <v>162.83608351011986</v>
      </c>
      <c r="D1988">
        <v>-125.5096183329493</v>
      </c>
      <c r="E1988">
        <v>29.8941796543238</v>
      </c>
      <c r="F1988">
        <v>52.285175107318778</v>
      </c>
      <c r="G1988">
        <v>105.11202106264417</v>
      </c>
    </row>
    <row r="1989" spans="1:7" x14ac:dyDescent="0.3">
      <c r="A1989">
        <v>46.974012697922149</v>
      </c>
      <c r="B1989">
        <v>10.429233212463672</v>
      </c>
      <c r="C1989">
        <v>25.165980658585529</v>
      </c>
      <c r="D1989">
        <v>62.904110240373299</v>
      </c>
      <c r="E1989">
        <v>22.450288557676199</v>
      </c>
      <c r="F1989">
        <v>51.389799696758196</v>
      </c>
      <c r="G1989">
        <v>102.66505431614635</v>
      </c>
    </row>
    <row r="1990" spans="1:7" x14ac:dyDescent="0.3">
      <c r="A1990">
        <v>35.114035500673694</v>
      </c>
      <c r="B1990">
        <v>18.51843005573026</v>
      </c>
      <c r="C1990">
        <v>41.910754828809104</v>
      </c>
      <c r="D1990">
        <v>14.07447596332841</v>
      </c>
      <c r="E1990">
        <v>18.735239462583301</v>
      </c>
      <c r="F1990">
        <v>56.291437287464305</v>
      </c>
      <c r="G1990">
        <v>111.75265592018364</v>
      </c>
    </row>
    <row r="1991" spans="1:7" x14ac:dyDescent="0.3">
      <c r="A1991">
        <v>38.298194471097503</v>
      </c>
      <c r="B1991">
        <v>20.002683993513077</v>
      </c>
      <c r="C1991">
        <v>44.796186210944818</v>
      </c>
      <c r="D1991">
        <v>16.115936008575105</v>
      </c>
      <c r="E1991">
        <v>25.640704698650602</v>
      </c>
      <c r="F1991">
        <v>50.830914822818606</v>
      </c>
      <c r="G1991">
        <v>101.07651978779479</v>
      </c>
    </row>
    <row r="1992" spans="1:7" x14ac:dyDescent="0.3">
      <c r="A1992">
        <v>27.057260689685094</v>
      </c>
      <c r="B1992">
        <v>61.73181687685593</v>
      </c>
      <c r="C1992">
        <v>127.86411807338007</v>
      </c>
      <c r="D1992">
        <v>-130.930715549973</v>
      </c>
      <c r="E1992">
        <v>21.4428595489317</v>
      </c>
      <c r="F1992">
        <v>49.324356240594526</v>
      </c>
      <c r="G1992">
        <v>98.199169927401513</v>
      </c>
    </row>
    <row r="1993" spans="1:7" x14ac:dyDescent="0.3">
      <c r="A1993">
        <v>68.458698914319697</v>
      </c>
      <c r="B1993">
        <v>24.715879850580684</v>
      </c>
      <c r="C1993">
        <v>54.224478553747886</v>
      </c>
      <c r="D1993">
        <v>62.298718833550893</v>
      </c>
      <c r="E1993">
        <v>10.3082770159318</v>
      </c>
      <c r="F1993">
        <v>54.829804952294573</v>
      </c>
      <c r="G1993">
        <v>109.46570001035676</v>
      </c>
    </row>
    <row r="1994" spans="1:7" x14ac:dyDescent="0.3">
      <c r="A1994">
        <v>32.469620991891446</v>
      </c>
      <c r="B1994">
        <v>40.253823275773236</v>
      </c>
      <c r="C1994">
        <v>84.647473266240496</v>
      </c>
      <c r="D1994">
        <v>-55.300336435411992</v>
      </c>
      <c r="E1994">
        <v>23.543994428883</v>
      </c>
      <c r="F1994">
        <v>52.244664319102213</v>
      </c>
      <c r="G1994">
        <v>103.95697291314517</v>
      </c>
    </row>
    <row r="1995" spans="1:7" x14ac:dyDescent="0.3">
      <c r="A1995">
        <v>59.303075629413094</v>
      </c>
      <c r="B1995">
        <v>74.383154265954531</v>
      </c>
      <c r="C1995">
        <v>153.23227312112186</v>
      </c>
      <c r="D1995">
        <v>-104.47998404180478</v>
      </c>
      <c r="E1995">
        <v>19.5732790579439</v>
      </c>
      <c r="F1995">
        <v>49.614407293172853</v>
      </c>
      <c r="G1995">
        <v>99.070055341400447</v>
      </c>
    </row>
    <row r="1996" spans="1:7" x14ac:dyDescent="0.3">
      <c r="A1996">
        <v>30.778172101856249</v>
      </c>
      <c r="B1996">
        <v>50.126715383693188</v>
      </c>
      <c r="C1996">
        <v>104.2527239841729</v>
      </c>
      <c r="D1996">
        <v>-88.082350891524499</v>
      </c>
      <c r="E1996">
        <v>19.255605214938701</v>
      </c>
      <c r="F1996">
        <v>55.681731821574829</v>
      </c>
      <c r="G1996">
        <v>111.51097627836613</v>
      </c>
    </row>
    <row r="1997" spans="1:7" x14ac:dyDescent="0.3">
      <c r="A1997">
        <v>46.713432050017644</v>
      </c>
      <c r="B1997">
        <v>44.521021592378425</v>
      </c>
      <c r="C1997">
        <v>93.726322772591629</v>
      </c>
      <c r="D1997">
        <v>-40.426932252996494</v>
      </c>
      <c r="E1997">
        <v>20.744853612110401</v>
      </c>
      <c r="F1997">
        <v>44.544486553237483</v>
      </c>
      <c r="G1997">
        <v>88.368027449011748</v>
      </c>
    </row>
    <row r="1998" spans="1:7" x14ac:dyDescent="0.3">
      <c r="A1998">
        <v>43.385465039214004</v>
      </c>
      <c r="B1998">
        <v>52.445275888698077</v>
      </c>
      <c r="C1998">
        <v>109.3607729037969</v>
      </c>
      <c r="D1998">
        <v>-70.527556178653214</v>
      </c>
      <c r="E1998">
        <v>11.4053446554645</v>
      </c>
      <c r="F1998">
        <v>44.131893526922205</v>
      </c>
      <c r="G1998">
        <v>88.30721147496881</v>
      </c>
    </row>
    <row r="1999" spans="1:7" x14ac:dyDescent="0.3">
      <c r="A1999">
        <v>35.156600295207554</v>
      </c>
      <c r="B1999">
        <v>48.655021416937934</v>
      </c>
      <c r="C1999">
        <v>101.48049387359769</v>
      </c>
      <c r="D1999">
        <v>-75.168387939533915</v>
      </c>
      <c r="E1999">
        <v>13.904299816251299</v>
      </c>
      <c r="F1999">
        <v>49.609543487183778</v>
      </c>
      <c r="G1999">
        <v>98.701149832385227</v>
      </c>
    </row>
    <row r="2000" spans="1:7" x14ac:dyDescent="0.3">
      <c r="A2000">
        <v>29.394843923088196</v>
      </c>
      <c r="B2000">
        <v>61.462634235225728</v>
      </c>
      <c r="C2000">
        <v>127.19221868120506</v>
      </c>
      <c r="D2000">
        <v>-125.24800019183559</v>
      </c>
      <c r="E2000">
        <v>27.718025507017501</v>
      </c>
      <c r="F2000">
        <v>54.007576327791853</v>
      </c>
      <c r="G2000">
        <v>108.32603081504772</v>
      </c>
    </row>
    <row r="2001" spans="1:7" x14ac:dyDescent="0.3">
      <c r="A2001">
        <v>68.98380999434481</v>
      </c>
      <c r="B2001">
        <v>50.181118442720091</v>
      </c>
      <c r="C2001">
        <v>105.13681872083778</v>
      </c>
      <c r="D2001">
        <v>-12.996822208170414</v>
      </c>
      <c r="E2001">
        <v>20.677178368073299</v>
      </c>
      <c r="F2001">
        <v>46.334488838215506</v>
      </c>
      <c r="G2001">
        <v>92.700264365873878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3245B-31E6-40CA-8A2E-9BD03CB2B7E1}">
  <dimension ref="A1:L2001"/>
  <sheetViews>
    <sheetView workbookViewId="0">
      <selection activeCell="H18" sqref="H18"/>
    </sheetView>
  </sheetViews>
  <sheetFormatPr defaultRowHeight="14.4" x14ac:dyDescent="0.3"/>
  <cols>
    <col min="3" max="3" width="24.77734375" customWidth="1"/>
    <col min="6" max="6" width="11.21875" customWidth="1"/>
    <col min="7" max="7" width="12.6640625" customWidth="1"/>
    <col min="8" max="8" width="11.21875" customWidth="1"/>
  </cols>
  <sheetData>
    <row r="1" spans="1:12" x14ac:dyDescent="0.3">
      <c r="A1" t="s">
        <v>23</v>
      </c>
      <c r="F1" s="1" t="s">
        <v>30</v>
      </c>
    </row>
    <row r="2" spans="1:12" x14ac:dyDescent="0.3">
      <c r="A2">
        <v>27.184963619379843</v>
      </c>
      <c r="C2" t="s">
        <v>25</v>
      </c>
      <c r="D2">
        <v>2000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</row>
    <row r="3" spans="1:12" x14ac:dyDescent="0.3">
      <c r="A3">
        <v>46.14037976134631</v>
      </c>
      <c r="C3" t="s">
        <v>26</v>
      </c>
      <c r="D3">
        <f>MIN(A2:A2001)</f>
        <v>0</v>
      </c>
      <c r="F3">
        <v>1</v>
      </c>
      <c r="G3">
        <f>D3</f>
        <v>0</v>
      </c>
      <c r="H3">
        <f>G3+$D$6</f>
        <v>11.722871140342635</v>
      </c>
      <c r="I3">
        <f>(G3+H3)/2</f>
        <v>5.8614355701713174</v>
      </c>
      <c r="J3" cm="1">
        <f t="array" ref="J3:J13">FREQUENCY(A2:A2001,H3:H12)</f>
        <v>2</v>
      </c>
      <c r="K3">
        <f>I3*J3</f>
        <v>11.722871140342635</v>
      </c>
      <c r="L3">
        <f>I3*I3*J3</f>
        <v>68.712853886539108</v>
      </c>
    </row>
    <row r="4" spans="1:12" x14ac:dyDescent="0.3">
      <c r="A4">
        <v>20.256925976150512</v>
      </c>
      <c r="C4" t="s">
        <v>27</v>
      </c>
      <c r="D4">
        <f>MAX(A2:A2001)</f>
        <v>117.22871140342635</v>
      </c>
      <c r="F4">
        <v>2</v>
      </c>
      <c r="G4">
        <f>H3</f>
        <v>11.722871140342635</v>
      </c>
      <c r="H4">
        <f t="shared" ref="H4:H12" si="0">G4+$D$6</f>
        <v>23.44574228068527</v>
      </c>
      <c r="I4">
        <f t="shared" ref="I4:I12" si="1">(G4+H4)/2</f>
        <v>17.584306710513953</v>
      </c>
      <c r="J4">
        <v>149</v>
      </c>
      <c r="K4">
        <f t="shared" ref="K4:K12" si="2">I4*J4</f>
        <v>2620.0616998665791</v>
      </c>
      <c r="L4">
        <f t="shared" ref="L4:L12" si="3">I4*I4*J4</f>
        <v>46071.968530924481</v>
      </c>
    </row>
    <row r="5" spans="1:12" x14ac:dyDescent="0.3">
      <c r="A5">
        <v>57.332066511633755</v>
      </c>
      <c r="C5" t="s">
        <v>28</v>
      </c>
      <c r="D5">
        <f>D4-D3</f>
        <v>117.22871140342635</v>
      </c>
      <c r="F5">
        <v>3</v>
      </c>
      <c r="G5">
        <f t="shared" ref="G5:G12" si="4">H4</f>
        <v>23.44574228068527</v>
      </c>
      <c r="H5">
        <f t="shared" si="0"/>
        <v>35.168613421027906</v>
      </c>
      <c r="I5">
        <f t="shared" si="1"/>
        <v>29.30717785085659</v>
      </c>
      <c r="J5">
        <v>476</v>
      </c>
      <c r="K5">
        <f t="shared" si="2"/>
        <v>13950.216657007737</v>
      </c>
      <c r="L5">
        <f t="shared" si="3"/>
        <v>408841.48062490777</v>
      </c>
    </row>
    <row r="6" spans="1:12" x14ac:dyDescent="0.3">
      <c r="A6">
        <v>22.834154498492644</v>
      </c>
      <c r="C6" t="s">
        <v>29</v>
      </c>
      <c r="D6">
        <f>D5/10</f>
        <v>11.722871140342635</v>
      </c>
      <c r="F6">
        <v>4</v>
      </c>
      <c r="G6">
        <f t="shared" si="4"/>
        <v>35.168613421027906</v>
      </c>
      <c r="H6">
        <f t="shared" si="0"/>
        <v>46.89148456137054</v>
      </c>
      <c r="I6">
        <f t="shared" si="1"/>
        <v>41.030048991199223</v>
      </c>
      <c r="J6">
        <v>471</v>
      </c>
      <c r="K6">
        <f t="shared" si="2"/>
        <v>19325.153074854836</v>
      </c>
      <c r="L6">
        <f t="shared" si="3"/>
        <v>792911.97742371808</v>
      </c>
    </row>
    <row r="7" spans="1:12" x14ac:dyDescent="0.3">
      <c r="A7">
        <v>46.218245319420099</v>
      </c>
      <c r="F7">
        <v>5</v>
      </c>
      <c r="G7">
        <f t="shared" si="4"/>
        <v>46.89148456137054</v>
      </c>
      <c r="H7">
        <f t="shared" si="0"/>
        <v>58.614355701713173</v>
      </c>
      <c r="I7">
        <f t="shared" si="1"/>
        <v>52.752920131541856</v>
      </c>
      <c r="J7">
        <v>456</v>
      </c>
      <c r="K7">
        <f t="shared" si="2"/>
        <v>24055.331579983085</v>
      </c>
      <c r="L7">
        <f t="shared" si="3"/>
        <v>1268988.9855766043</v>
      </c>
    </row>
    <row r="8" spans="1:12" x14ac:dyDescent="0.3">
      <c r="A8">
        <v>51.46096637132645</v>
      </c>
      <c r="F8">
        <v>6</v>
      </c>
      <c r="G8">
        <f t="shared" si="4"/>
        <v>58.614355701713173</v>
      </c>
      <c r="H8">
        <f t="shared" si="0"/>
        <v>70.337226842055813</v>
      </c>
      <c r="I8">
        <f t="shared" si="1"/>
        <v>64.475791271884489</v>
      </c>
      <c r="J8">
        <v>445</v>
      </c>
      <c r="K8">
        <f t="shared" si="2"/>
        <v>28691.727115988597</v>
      </c>
      <c r="L8">
        <f t="shared" si="3"/>
        <v>1849921.8087603489</v>
      </c>
    </row>
    <row r="9" spans="1:12" x14ac:dyDescent="0.3">
      <c r="A9">
        <v>50.298620558125243</v>
      </c>
      <c r="F9">
        <v>7</v>
      </c>
      <c r="G9">
        <f t="shared" si="4"/>
        <v>70.337226842055813</v>
      </c>
      <c r="H9">
        <f t="shared" si="0"/>
        <v>82.060097982398446</v>
      </c>
      <c r="I9">
        <f t="shared" si="1"/>
        <v>76.198662412227122</v>
      </c>
      <c r="J9">
        <v>0</v>
      </c>
      <c r="K9">
        <f t="shared" si="2"/>
        <v>0</v>
      </c>
      <c r="L9">
        <f t="shared" si="3"/>
        <v>0</v>
      </c>
    </row>
    <row r="10" spans="1:12" x14ac:dyDescent="0.3">
      <c r="A10">
        <v>51.220921389085852</v>
      </c>
      <c r="F10">
        <v>8</v>
      </c>
      <c r="G10">
        <f t="shared" si="4"/>
        <v>82.060097982398446</v>
      </c>
      <c r="H10">
        <f t="shared" si="0"/>
        <v>93.782969122741079</v>
      </c>
      <c r="I10">
        <f t="shared" si="1"/>
        <v>87.92153355256977</v>
      </c>
      <c r="J10">
        <v>0</v>
      </c>
      <c r="K10">
        <f t="shared" si="2"/>
        <v>0</v>
      </c>
      <c r="L10">
        <f t="shared" si="3"/>
        <v>0</v>
      </c>
    </row>
    <row r="11" spans="1:12" x14ac:dyDescent="0.3">
      <c r="A11">
        <v>20.410599007251506</v>
      </c>
      <c r="F11">
        <v>9</v>
      </c>
      <c r="G11">
        <f t="shared" si="4"/>
        <v>93.782969122741079</v>
      </c>
      <c r="H11">
        <f t="shared" si="0"/>
        <v>105.50584026308371</v>
      </c>
      <c r="I11">
        <f t="shared" si="1"/>
        <v>99.644404692912389</v>
      </c>
      <c r="J11">
        <v>0</v>
      </c>
      <c r="K11">
        <f t="shared" si="2"/>
        <v>0</v>
      </c>
      <c r="L11">
        <f t="shared" si="3"/>
        <v>0</v>
      </c>
    </row>
    <row r="12" spans="1:12" x14ac:dyDescent="0.3">
      <c r="A12">
        <v>39.565434250603786</v>
      </c>
      <c r="F12">
        <v>10</v>
      </c>
      <c r="G12">
        <f t="shared" si="4"/>
        <v>105.50584026308371</v>
      </c>
      <c r="H12">
        <f t="shared" si="0"/>
        <v>117.22871140342635</v>
      </c>
      <c r="I12">
        <f t="shared" si="1"/>
        <v>111.36727583325504</v>
      </c>
      <c r="J12">
        <v>1</v>
      </c>
      <c r="K12">
        <f t="shared" si="2"/>
        <v>111.36727583325504</v>
      </c>
      <c r="L12">
        <f t="shared" si="3"/>
        <v>12402.670126520312</v>
      </c>
    </row>
    <row r="13" spans="1:12" x14ac:dyDescent="0.3">
      <c r="A13">
        <v>23.211011212485253</v>
      </c>
      <c r="J13">
        <v>0</v>
      </c>
    </row>
    <row r="14" spans="1:12" x14ac:dyDescent="0.3">
      <c r="A14">
        <v>39.034056907366406</v>
      </c>
    </row>
    <row r="15" spans="1:12" x14ac:dyDescent="0.3">
      <c r="A15">
        <v>38.548723585826309</v>
      </c>
      <c r="J15">
        <f>SUM(_xlfn.ANCHORARRAY(J3))</f>
        <v>2000</v>
      </c>
      <c r="K15">
        <f>SUM(K3:K12)</f>
        <v>88765.58027467443</v>
      </c>
      <c r="L15">
        <f>SUM(L3:L12)</f>
        <v>4379207.6038969103</v>
      </c>
    </row>
    <row r="16" spans="1:12" x14ac:dyDescent="0.3">
      <c r="A16">
        <v>40.841318932053554</v>
      </c>
    </row>
    <row r="17" spans="1:9" x14ac:dyDescent="0.3">
      <c r="A17">
        <v>37.754571717176646</v>
      </c>
      <c r="G17" t="s">
        <v>38</v>
      </c>
      <c r="H17">
        <f>K15/J15</f>
        <v>44.382790137337217</v>
      </c>
      <c r="I17" t="s">
        <v>42</v>
      </c>
    </row>
    <row r="18" spans="1:9" x14ac:dyDescent="0.3">
      <c r="A18">
        <v>32.826100403748093</v>
      </c>
      <c r="G18" t="s">
        <v>38</v>
      </c>
      <c r="H18">
        <f>AVERAGE(I3:I12)</f>
        <v>58.614355701713166</v>
      </c>
      <c r="I18" t="s">
        <v>41</v>
      </c>
    </row>
    <row r="19" spans="1:9" x14ac:dyDescent="0.3">
      <c r="A19">
        <v>65.022811145639551</v>
      </c>
    </row>
    <row r="20" spans="1:9" x14ac:dyDescent="0.3">
      <c r="A20">
        <v>63.306378621442491</v>
      </c>
      <c r="G20" t="s">
        <v>39</v>
      </c>
      <c r="H20">
        <f>L15/J15-H17*H17</f>
        <v>219.77174157353761</v>
      </c>
    </row>
    <row r="21" spans="1:9" x14ac:dyDescent="0.3">
      <c r="A21">
        <v>25.754391218446699</v>
      </c>
      <c r="G21" t="s">
        <v>40</v>
      </c>
      <c r="H21">
        <f>SQRT(H20)</f>
        <v>14.824700387310957</v>
      </c>
    </row>
    <row r="22" spans="1:9" x14ac:dyDescent="0.3">
      <c r="A22">
        <v>36.887210278791002</v>
      </c>
    </row>
    <row r="23" spans="1:9" x14ac:dyDescent="0.3">
      <c r="A23">
        <v>39.425090155375017</v>
      </c>
    </row>
    <row r="24" spans="1:9" x14ac:dyDescent="0.3">
      <c r="A24">
        <v>22.318082664183855</v>
      </c>
    </row>
    <row r="25" spans="1:9" x14ac:dyDescent="0.3">
      <c r="A25">
        <v>21.348571672711003</v>
      </c>
    </row>
    <row r="26" spans="1:9" x14ac:dyDescent="0.3">
      <c r="A26">
        <v>39.622393884754345</v>
      </c>
    </row>
    <row r="27" spans="1:9" x14ac:dyDescent="0.3">
      <c r="A27">
        <v>34.364665330971704</v>
      </c>
    </row>
    <row r="28" spans="1:9" x14ac:dyDescent="0.3">
      <c r="A28">
        <v>57.094133960985843</v>
      </c>
    </row>
    <row r="29" spans="1:9" x14ac:dyDescent="0.3">
      <c r="A29">
        <v>20.110381862338691</v>
      </c>
    </row>
    <row r="30" spans="1:9" x14ac:dyDescent="0.3">
      <c r="A30">
        <v>42.862113346309101</v>
      </c>
    </row>
    <row r="31" spans="1:9" x14ac:dyDescent="0.3">
      <c r="A31">
        <v>38.86693326004945</v>
      </c>
    </row>
    <row r="32" spans="1:9" x14ac:dyDescent="0.3">
      <c r="A32">
        <v>35.22637825730375</v>
      </c>
    </row>
    <row r="33" spans="1:1" x14ac:dyDescent="0.3">
      <c r="A33">
        <v>66.914264839954654</v>
      </c>
    </row>
    <row r="34" spans="1:1" x14ac:dyDescent="0.3">
      <c r="A34">
        <v>28.008130556071549</v>
      </c>
    </row>
    <row r="35" spans="1:1" x14ac:dyDescent="0.3">
      <c r="A35">
        <v>58.902384187385302</v>
      </c>
    </row>
    <row r="36" spans="1:1" x14ac:dyDescent="0.3">
      <c r="A36">
        <v>35.706761234295257</v>
      </c>
    </row>
    <row r="37" spans="1:1" x14ac:dyDescent="0.3">
      <c r="A37">
        <v>53.491725092182854</v>
      </c>
    </row>
    <row r="38" spans="1:1" x14ac:dyDescent="0.3">
      <c r="A38">
        <v>36.266157722996446</v>
      </c>
    </row>
    <row r="39" spans="1:1" x14ac:dyDescent="0.3">
      <c r="A39">
        <v>21.879838408769501</v>
      </c>
    </row>
    <row r="40" spans="1:1" x14ac:dyDescent="0.3">
      <c r="A40">
        <v>28.959868641452644</v>
      </c>
    </row>
    <row r="41" spans="1:1" x14ac:dyDescent="0.3">
      <c r="A41">
        <v>49.189615497134795</v>
      </c>
    </row>
    <row r="42" spans="1:1" x14ac:dyDescent="0.3">
      <c r="A42">
        <v>41.481734251943955</v>
      </c>
    </row>
    <row r="43" spans="1:1" x14ac:dyDescent="0.3">
      <c r="A43">
        <v>54.016063906477143</v>
      </c>
    </row>
    <row r="44" spans="1:1" x14ac:dyDescent="0.3">
      <c r="A44">
        <v>42.793991032825446</v>
      </c>
    </row>
    <row r="45" spans="1:1" x14ac:dyDescent="0.3">
      <c r="A45">
        <v>54.831092683728905</v>
      </c>
    </row>
    <row r="46" spans="1:1" x14ac:dyDescent="0.3">
      <c r="A46">
        <v>24.803333363246423</v>
      </c>
    </row>
    <row r="47" spans="1:1" x14ac:dyDescent="0.3">
      <c r="A47">
        <v>46.596356991066699</v>
      </c>
    </row>
    <row r="48" spans="1:1" x14ac:dyDescent="0.3">
      <c r="A48">
        <v>61.798301370931057</v>
      </c>
    </row>
    <row r="49" spans="1:1" x14ac:dyDescent="0.3">
      <c r="A49">
        <v>29.446825451201505</v>
      </c>
    </row>
    <row r="50" spans="1:1" x14ac:dyDescent="0.3">
      <c r="A50">
        <v>27.946465304352337</v>
      </c>
    </row>
    <row r="51" spans="1:1" x14ac:dyDescent="0.3">
      <c r="A51">
        <v>49.284042480134346</v>
      </c>
    </row>
    <row r="52" spans="1:1" x14ac:dyDescent="0.3">
      <c r="A52">
        <v>50.7006295343365</v>
      </c>
    </row>
    <row r="53" spans="1:1" x14ac:dyDescent="0.3">
      <c r="A53">
        <v>60.591186940271449</v>
      </c>
    </row>
    <row r="54" spans="1:1" x14ac:dyDescent="0.3">
      <c r="A54">
        <v>38.108499806739452</v>
      </c>
    </row>
    <row r="55" spans="1:1" x14ac:dyDescent="0.3">
      <c r="A55">
        <v>20.130260945598955</v>
      </c>
    </row>
    <row r="56" spans="1:1" x14ac:dyDescent="0.3">
      <c r="A56">
        <v>57.176657758315699</v>
      </c>
    </row>
    <row r="57" spans="1:1" x14ac:dyDescent="0.3">
      <c r="A57">
        <v>29.545949098951109</v>
      </c>
    </row>
    <row r="58" spans="1:1" x14ac:dyDescent="0.3">
      <c r="A58">
        <v>26.474978862868102</v>
      </c>
    </row>
    <row r="59" spans="1:1" x14ac:dyDescent="0.3">
      <c r="A59">
        <v>46.822471674094146</v>
      </c>
    </row>
    <row r="60" spans="1:1" x14ac:dyDescent="0.3">
      <c r="A60">
        <v>56.059890688643257</v>
      </c>
    </row>
    <row r="61" spans="1:1" x14ac:dyDescent="0.3">
      <c r="A61">
        <v>51.075160760812096</v>
      </c>
    </row>
    <row r="62" spans="1:1" x14ac:dyDescent="0.3">
      <c r="A62">
        <v>65.609007951468556</v>
      </c>
    </row>
    <row r="63" spans="1:1" x14ac:dyDescent="0.3">
      <c r="A63">
        <v>41.950052827041198</v>
      </c>
    </row>
    <row r="64" spans="1:1" x14ac:dyDescent="0.3">
      <c r="A64">
        <v>64.198043549621303</v>
      </c>
    </row>
    <row r="65" spans="1:1" x14ac:dyDescent="0.3">
      <c r="A65">
        <v>36.97178420479645</v>
      </c>
    </row>
    <row r="66" spans="1:1" x14ac:dyDescent="0.3">
      <c r="A66">
        <v>54.345187769316496</v>
      </c>
    </row>
    <row r="67" spans="1:1" x14ac:dyDescent="0.3">
      <c r="A67">
        <v>45.892212236602504</v>
      </c>
    </row>
    <row r="68" spans="1:1" x14ac:dyDescent="0.3">
      <c r="A68">
        <v>26.749046066748356</v>
      </c>
    </row>
    <row r="69" spans="1:1" x14ac:dyDescent="0.3">
      <c r="A69">
        <v>27.90238958202761</v>
      </c>
    </row>
    <row r="70" spans="1:1" x14ac:dyDescent="0.3">
      <c r="A70">
        <v>20.148384951819146</v>
      </c>
    </row>
    <row r="71" spans="1:1" x14ac:dyDescent="0.3">
      <c r="A71">
        <v>25.059418979223949</v>
      </c>
    </row>
    <row r="72" spans="1:1" x14ac:dyDescent="0.3">
      <c r="A72">
        <v>53.980898666308349</v>
      </c>
    </row>
    <row r="73" spans="1:1" x14ac:dyDescent="0.3">
      <c r="A73">
        <v>20.501443026526708</v>
      </c>
    </row>
    <row r="74" spans="1:1" x14ac:dyDescent="0.3">
      <c r="A74">
        <v>59.792013973958753</v>
      </c>
    </row>
    <row r="75" spans="1:1" x14ac:dyDescent="0.3">
      <c r="A75">
        <v>20.035580531722658</v>
      </c>
    </row>
    <row r="76" spans="1:1" x14ac:dyDescent="0.3">
      <c r="A76">
        <v>27.87408407557475</v>
      </c>
    </row>
    <row r="77" spans="1:1" x14ac:dyDescent="0.3">
      <c r="A77">
        <v>66.72718655824454</v>
      </c>
    </row>
    <row r="78" spans="1:1" x14ac:dyDescent="0.3">
      <c r="A78">
        <v>53.479015177414951</v>
      </c>
    </row>
    <row r="79" spans="1:1" x14ac:dyDescent="0.3">
      <c r="A79">
        <v>34.186322690607305</v>
      </c>
    </row>
    <row r="80" spans="1:1" x14ac:dyDescent="0.3">
      <c r="A80">
        <v>51.130401146332943</v>
      </c>
    </row>
    <row r="81" spans="1:1" x14ac:dyDescent="0.3">
      <c r="A81">
        <v>44.089523348367401</v>
      </c>
    </row>
    <row r="82" spans="1:1" x14ac:dyDescent="0.3">
      <c r="A82">
        <v>38.587391347070401</v>
      </c>
    </row>
    <row r="83" spans="1:1" x14ac:dyDescent="0.3">
      <c r="A83">
        <v>35.096117130921201</v>
      </c>
    </row>
    <row r="84" spans="1:1" x14ac:dyDescent="0.3">
      <c r="A84">
        <v>45.403843460755049</v>
      </c>
    </row>
    <row r="85" spans="1:1" x14ac:dyDescent="0.3">
      <c r="A85">
        <v>35.699186967514102</v>
      </c>
    </row>
    <row r="86" spans="1:1" x14ac:dyDescent="0.3">
      <c r="A86">
        <v>64.485539582028252</v>
      </c>
    </row>
    <row r="87" spans="1:1" x14ac:dyDescent="0.3">
      <c r="A87">
        <v>44.547199107964602</v>
      </c>
    </row>
    <row r="88" spans="1:1" x14ac:dyDescent="0.3">
      <c r="A88">
        <v>24.385244121536701</v>
      </c>
    </row>
    <row r="89" spans="1:1" x14ac:dyDescent="0.3">
      <c r="A89">
        <v>34.73677514860065</v>
      </c>
    </row>
    <row r="90" spans="1:1" x14ac:dyDescent="0.3">
      <c r="A90">
        <v>48.08746712122776</v>
      </c>
    </row>
    <row r="91" spans="1:1" x14ac:dyDescent="0.3">
      <c r="A91">
        <v>33.812048180589599</v>
      </c>
    </row>
    <row r="92" spans="1:1" x14ac:dyDescent="0.3">
      <c r="A92">
        <v>58.685134580459653</v>
      </c>
    </row>
    <row r="93" spans="1:1" x14ac:dyDescent="0.3">
      <c r="A93">
        <v>59.249506288904961</v>
      </c>
    </row>
    <row r="94" spans="1:1" x14ac:dyDescent="0.3">
      <c r="A94">
        <v>44.882802980544895</v>
      </c>
    </row>
    <row r="95" spans="1:1" x14ac:dyDescent="0.3">
      <c r="A95">
        <v>25.293226023349902</v>
      </c>
    </row>
    <row r="96" spans="1:1" x14ac:dyDescent="0.3">
      <c r="A96">
        <v>36.542896919321393</v>
      </c>
    </row>
    <row r="97" spans="1:1" x14ac:dyDescent="0.3">
      <c r="A97">
        <v>66.407490876097455</v>
      </c>
    </row>
    <row r="98" spans="1:1" x14ac:dyDescent="0.3">
      <c r="A98">
        <v>24.982292163934403</v>
      </c>
    </row>
    <row r="99" spans="1:1" x14ac:dyDescent="0.3">
      <c r="A99">
        <v>67.977859607640099</v>
      </c>
    </row>
    <row r="100" spans="1:1" x14ac:dyDescent="0.3">
      <c r="A100">
        <v>27.102875304796896</v>
      </c>
    </row>
    <row r="101" spans="1:1" x14ac:dyDescent="0.3">
      <c r="A101">
        <v>28.968663002265004</v>
      </c>
    </row>
    <row r="102" spans="1:1" x14ac:dyDescent="0.3">
      <c r="A102">
        <v>31.774052774490002</v>
      </c>
    </row>
    <row r="103" spans="1:1" x14ac:dyDescent="0.3">
      <c r="A103">
        <v>46.891333261594248</v>
      </c>
    </row>
    <row r="104" spans="1:1" x14ac:dyDescent="0.3">
      <c r="A104">
        <v>53.246576006281202</v>
      </c>
    </row>
    <row r="105" spans="1:1" x14ac:dyDescent="0.3">
      <c r="A105">
        <v>23.193845149080154</v>
      </c>
    </row>
    <row r="106" spans="1:1" x14ac:dyDescent="0.3">
      <c r="A106">
        <v>26.91492791790116</v>
      </c>
    </row>
    <row r="107" spans="1:1" x14ac:dyDescent="0.3">
      <c r="A107">
        <v>49.043692737111904</v>
      </c>
    </row>
    <row r="108" spans="1:1" x14ac:dyDescent="0.3">
      <c r="A108">
        <v>37.883821252985555</v>
      </c>
    </row>
    <row r="109" spans="1:1" x14ac:dyDescent="0.3">
      <c r="A109">
        <v>46.064374415186805</v>
      </c>
    </row>
    <row r="110" spans="1:1" x14ac:dyDescent="0.3">
      <c r="A110">
        <v>68.509963611104496</v>
      </c>
    </row>
    <row r="111" spans="1:1" x14ac:dyDescent="0.3">
      <c r="A111">
        <v>55.65198513312955</v>
      </c>
    </row>
    <row r="112" spans="1:1" x14ac:dyDescent="0.3">
      <c r="A112">
        <v>48.826561464341694</v>
      </c>
    </row>
    <row r="113" spans="1:1" x14ac:dyDescent="0.3">
      <c r="A113">
        <v>32.312973746204399</v>
      </c>
    </row>
    <row r="114" spans="1:1" x14ac:dyDescent="0.3">
      <c r="A114">
        <v>45.340344883221405</v>
      </c>
    </row>
    <row r="115" spans="1:1" x14ac:dyDescent="0.3">
      <c r="A115">
        <v>46.125155672018685</v>
      </c>
    </row>
    <row r="116" spans="1:1" x14ac:dyDescent="0.3">
      <c r="A116">
        <v>38.898805422408856</v>
      </c>
    </row>
    <row r="117" spans="1:1" x14ac:dyDescent="0.3">
      <c r="A117">
        <v>42.409741913627798</v>
      </c>
    </row>
    <row r="118" spans="1:1" x14ac:dyDescent="0.3">
      <c r="A118">
        <v>21.119565930936787</v>
      </c>
    </row>
    <row r="119" spans="1:1" x14ac:dyDescent="0.3">
      <c r="A119">
        <v>35.406721597700106</v>
      </c>
    </row>
    <row r="120" spans="1:1" x14ac:dyDescent="0.3">
      <c r="A120">
        <v>36.687288961735149</v>
      </c>
    </row>
    <row r="121" spans="1:1" x14ac:dyDescent="0.3">
      <c r="A121">
        <v>47.625584666944803</v>
      </c>
    </row>
    <row r="122" spans="1:1" x14ac:dyDescent="0.3">
      <c r="A122">
        <v>35.414233953062258</v>
      </c>
    </row>
    <row r="123" spans="1:1" x14ac:dyDescent="0.3">
      <c r="A123">
        <v>45.163007511501903</v>
      </c>
    </row>
    <row r="124" spans="1:1" x14ac:dyDescent="0.3">
      <c r="A124">
        <v>43.868622791687798</v>
      </c>
    </row>
    <row r="125" spans="1:1" x14ac:dyDescent="0.3">
      <c r="A125">
        <v>28.165333734711549</v>
      </c>
    </row>
    <row r="126" spans="1:1" x14ac:dyDescent="0.3">
      <c r="A126">
        <v>66.019975926294663</v>
      </c>
    </row>
    <row r="127" spans="1:1" x14ac:dyDescent="0.3">
      <c r="A127">
        <v>63.017762087357696</v>
      </c>
    </row>
    <row r="128" spans="1:1" x14ac:dyDescent="0.3">
      <c r="A128">
        <v>63.129841257831302</v>
      </c>
    </row>
    <row r="129" spans="1:1" x14ac:dyDescent="0.3">
      <c r="A129">
        <v>56.249314782144843</v>
      </c>
    </row>
    <row r="130" spans="1:1" x14ac:dyDescent="0.3">
      <c r="A130">
        <v>54.793519620484901</v>
      </c>
    </row>
    <row r="131" spans="1:1" x14ac:dyDescent="0.3">
      <c r="A131">
        <v>61.971748449065693</v>
      </c>
    </row>
    <row r="132" spans="1:1" x14ac:dyDescent="0.3">
      <c r="A132">
        <v>66.929179081352245</v>
      </c>
    </row>
    <row r="133" spans="1:1" x14ac:dyDescent="0.3">
      <c r="A133">
        <v>59.834015054522197</v>
      </c>
    </row>
    <row r="134" spans="1:1" x14ac:dyDescent="0.3">
      <c r="A134">
        <v>44.432300389344547</v>
      </c>
    </row>
    <row r="135" spans="1:1" x14ac:dyDescent="0.3">
      <c r="A135">
        <v>65.375972983730847</v>
      </c>
    </row>
    <row r="136" spans="1:1" x14ac:dyDescent="0.3">
      <c r="A136">
        <v>67.140295175313895</v>
      </c>
    </row>
    <row r="137" spans="1:1" x14ac:dyDescent="0.3">
      <c r="A137">
        <v>25.857765112507501</v>
      </c>
    </row>
    <row r="138" spans="1:1" x14ac:dyDescent="0.3">
      <c r="A138">
        <v>49.372633553647717</v>
      </c>
    </row>
    <row r="139" spans="1:1" x14ac:dyDescent="0.3">
      <c r="A139">
        <v>50.565535831131093</v>
      </c>
    </row>
    <row r="140" spans="1:1" x14ac:dyDescent="0.3">
      <c r="A140">
        <v>29.928051166845073</v>
      </c>
    </row>
    <row r="141" spans="1:1" x14ac:dyDescent="0.3">
      <c r="A141">
        <v>37.813188237875799</v>
      </c>
    </row>
    <row r="142" spans="1:1" x14ac:dyDescent="0.3">
      <c r="A142">
        <v>44.628337358590343</v>
      </c>
    </row>
    <row r="143" spans="1:1" x14ac:dyDescent="0.3">
      <c r="A143">
        <v>21.662240448222079</v>
      </c>
    </row>
    <row r="144" spans="1:1" x14ac:dyDescent="0.3">
      <c r="A144">
        <v>68.270671480373395</v>
      </c>
    </row>
    <row r="145" spans="1:1" x14ac:dyDescent="0.3">
      <c r="A145">
        <v>22.702673013355199</v>
      </c>
    </row>
    <row r="146" spans="1:1" x14ac:dyDescent="0.3">
      <c r="A146">
        <v>50.052561923991554</v>
      </c>
    </row>
    <row r="147" spans="1:1" x14ac:dyDescent="0.3">
      <c r="A147">
        <v>46.951450166055352</v>
      </c>
    </row>
    <row r="148" spans="1:1" x14ac:dyDescent="0.3">
      <c r="A148">
        <v>59.340478544184599</v>
      </c>
    </row>
    <row r="149" spans="1:1" x14ac:dyDescent="0.3">
      <c r="A149">
        <v>60.150770398311906</v>
      </c>
    </row>
    <row r="150" spans="1:1" x14ac:dyDescent="0.3">
      <c r="A150">
        <v>32.709800173872203</v>
      </c>
    </row>
    <row r="151" spans="1:1" x14ac:dyDescent="0.3">
      <c r="A151">
        <v>27.420359821872587</v>
      </c>
    </row>
    <row r="152" spans="1:1" x14ac:dyDescent="0.3">
      <c r="A152">
        <v>45.14534951189426</v>
      </c>
    </row>
    <row r="153" spans="1:1" x14ac:dyDescent="0.3">
      <c r="A153">
        <v>59.304039795496152</v>
      </c>
    </row>
    <row r="154" spans="1:1" x14ac:dyDescent="0.3">
      <c r="A154">
        <v>40.497087251955165</v>
      </c>
    </row>
    <row r="155" spans="1:1" x14ac:dyDescent="0.3">
      <c r="A155">
        <v>60.560672678810754</v>
      </c>
    </row>
    <row r="156" spans="1:1" x14ac:dyDescent="0.3">
      <c r="A156">
        <v>43.038308833187202</v>
      </c>
    </row>
    <row r="157" spans="1:1" x14ac:dyDescent="0.3">
      <c r="A157">
        <v>69.24054802738236</v>
      </c>
    </row>
    <row r="158" spans="1:1" x14ac:dyDescent="0.3">
      <c r="A158">
        <v>35.039710698956398</v>
      </c>
    </row>
    <row r="159" spans="1:1" x14ac:dyDescent="0.3">
      <c r="A159">
        <v>49.870780186059704</v>
      </c>
    </row>
    <row r="160" spans="1:1" x14ac:dyDescent="0.3">
      <c r="A160">
        <v>38.154740782083998</v>
      </c>
    </row>
    <row r="161" spans="1:1" x14ac:dyDescent="0.3">
      <c r="A161">
        <v>23.248260154040899</v>
      </c>
    </row>
    <row r="162" spans="1:1" x14ac:dyDescent="0.3">
      <c r="A162">
        <v>42.061215939408697</v>
      </c>
    </row>
    <row r="163" spans="1:1" x14ac:dyDescent="0.3">
      <c r="A163">
        <v>36.749303610629397</v>
      </c>
    </row>
    <row r="164" spans="1:1" x14ac:dyDescent="0.3">
      <c r="A164">
        <v>58.80025606479655</v>
      </c>
    </row>
    <row r="165" spans="1:1" x14ac:dyDescent="0.3">
      <c r="A165">
        <v>23.826563931398006</v>
      </c>
    </row>
    <row r="166" spans="1:1" x14ac:dyDescent="0.3">
      <c r="A166">
        <v>49.250879520982707</v>
      </c>
    </row>
    <row r="167" spans="1:1" x14ac:dyDescent="0.3">
      <c r="A167">
        <v>23.8490069706749</v>
      </c>
    </row>
    <row r="168" spans="1:1" x14ac:dyDescent="0.3">
      <c r="A168">
        <v>21.220292870598044</v>
      </c>
    </row>
    <row r="169" spans="1:1" x14ac:dyDescent="0.3">
      <c r="A169">
        <v>63.610753654582496</v>
      </c>
    </row>
    <row r="170" spans="1:1" x14ac:dyDescent="0.3">
      <c r="A170">
        <v>58.164711470065349</v>
      </c>
    </row>
    <row r="171" spans="1:1" x14ac:dyDescent="0.3">
      <c r="A171">
        <v>49.795723083519597</v>
      </c>
    </row>
    <row r="172" spans="1:1" x14ac:dyDescent="0.3">
      <c r="A172">
        <v>62.184101515286748</v>
      </c>
    </row>
    <row r="173" spans="1:1" x14ac:dyDescent="0.3">
      <c r="A173">
        <v>22.905765014007294</v>
      </c>
    </row>
    <row r="174" spans="1:1" x14ac:dyDescent="0.3">
      <c r="A174">
        <v>31.931909312993149</v>
      </c>
    </row>
    <row r="175" spans="1:1" x14ac:dyDescent="0.3">
      <c r="A175">
        <v>26.929672432292996</v>
      </c>
    </row>
    <row r="176" spans="1:1" x14ac:dyDescent="0.3">
      <c r="A176">
        <v>58.019319150856091</v>
      </c>
    </row>
    <row r="177" spans="1:1" x14ac:dyDescent="0.3">
      <c r="A177">
        <v>22.151245575474604</v>
      </c>
    </row>
    <row r="178" spans="1:1" x14ac:dyDescent="0.3">
      <c r="A178">
        <v>56.997397581991848</v>
      </c>
    </row>
    <row r="179" spans="1:1" x14ac:dyDescent="0.3">
      <c r="A179">
        <v>47.576358221422097</v>
      </c>
    </row>
    <row r="180" spans="1:1" x14ac:dyDescent="0.3">
      <c r="A180">
        <v>45.484707223642836</v>
      </c>
    </row>
    <row r="181" spans="1:1" x14ac:dyDescent="0.3">
      <c r="A181">
        <v>44.471284392453065</v>
      </c>
    </row>
    <row r="182" spans="1:1" x14ac:dyDescent="0.3">
      <c r="A182">
        <v>41.149020394084843</v>
      </c>
    </row>
    <row r="183" spans="1:1" x14ac:dyDescent="0.3">
      <c r="A183">
        <v>39.384231562420403</v>
      </c>
    </row>
    <row r="184" spans="1:1" x14ac:dyDescent="0.3">
      <c r="A184">
        <v>34.723538928324203</v>
      </c>
    </row>
    <row r="185" spans="1:1" x14ac:dyDescent="0.3">
      <c r="A185">
        <v>31.354527837099042</v>
      </c>
    </row>
    <row r="186" spans="1:1" x14ac:dyDescent="0.3">
      <c r="A186">
        <v>35.230692362585366</v>
      </c>
    </row>
    <row r="187" spans="1:1" x14ac:dyDescent="0.3">
      <c r="A187">
        <v>55.889820000610996</v>
      </c>
    </row>
    <row r="188" spans="1:1" x14ac:dyDescent="0.3">
      <c r="A188">
        <v>65.877885644571762</v>
      </c>
    </row>
    <row r="189" spans="1:1" x14ac:dyDescent="0.3">
      <c r="A189">
        <v>40.724204617701197</v>
      </c>
    </row>
    <row r="190" spans="1:1" x14ac:dyDescent="0.3">
      <c r="A190">
        <v>60.640386590270147</v>
      </c>
    </row>
    <row r="191" spans="1:1" x14ac:dyDescent="0.3">
      <c r="A191">
        <v>56.068572341085499</v>
      </c>
    </row>
    <row r="192" spans="1:1" x14ac:dyDescent="0.3">
      <c r="A192">
        <v>57.415112277794847</v>
      </c>
    </row>
    <row r="193" spans="1:1" x14ac:dyDescent="0.3">
      <c r="A193">
        <v>37.010121489964646</v>
      </c>
    </row>
    <row r="194" spans="1:1" x14ac:dyDescent="0.3">
      <c r="A194">
        <v>36.292586479275855</v>
      </c>
    </row>
    <row r="195" spans="1:1" x14ac:dyDescent="0.3">
      <c r="A195">
        <v>22.038712549591111</v>
      </c>
    </row>
    <row r="196" spans="1:1" x14ac:dyDescent="0.3">
      <c r="A196">
        <v>59.143236400360749</v>
      </c>
    </row>
    <row r="197" spans="1:1" x14ac:dyDescent="0.3">
      <c r="A197">
        <v>54.112021477157349</v>
      </c>
    </row>
    <row r="198" spans="1:1" x14ac:dyDescent="0.3">
      <c r="A198">
        <v>39.070277045224955</v>
      </c>
    </row>
    <row r="199" spans="1:1" x14ac:dyDescent="0.3">
      <c r="A199">
        <v>48.330377974784298</v>
      </c>
    </row>
    <row r="200" spans="1:1" x14ac:dyDescent="0.3">
      <c r="A200">
        <v>61.227037084343358</v>
      </c>
    </row>
    <row r="201" spans="1:1" x14ac:dyDescent="0.3">
      <c r="A201">
        <v>20.220547431824897</v>
      </c>
    </row>
    <row r="202" spans="1:1" x14ac:dyDescent="0.3">
      <c r="A202">
        <v>34.810210201223398</v>
      </c>
    </row>
    <row r="203" spans="1:1" x14ac:dyDescent="0.3">
      <c r="A203">
        <v>29.733491741545201</v>
      </c>
    </row>
    <row r="204" spans="1:1" x14ac:dyDescent="0.3">
      <c r="A204">
        <v>67.507041944030036</v>
      </c>
    </row>
    <row r="205" spans="1:1" x14ac:dyDescent="0.3">
      <c r="A205">
        <v>54.309131567424785</v>
      </c>
    </row>
    <row r="206" spans="1:1" x14ac:dyDescent="0.3">
      <c r="A206">
        <v>28.371431140370248</v>
      </c>
    </row>
    <row r="207" spans="1:1" x14ac:dyDescent="0.3">
      <c r="A207">
        <v>51.034234463693295</v>
      </c>
    </row>
    <row r="208" spans="1:1" x14ac:dyDescent="0.3">
      <c r="A208">
        <v>45.361567649047302</v>
      </c>
    </row>
    <row r="209" spans="1:1" x14ac:dyDescent="0.3">
      <c r="A209">
        <v>28.379745921181652</v>
      </c>
    </row>
    <row r="210" spans="1:1" x14ac:dyDescent="0.3">
      <c r="A210">
        <v>65.029230828871249</v>
      </c>
    </row>
    <row r="211" spans="1:1" x14ac:dyDescent="0.3">
      <c r="A211">
        <v>47.271967167353743</v>
      </c>
    </row>
    <row r="212" spans="1:1" x14ac:dyDescent="0.3">
      <c r="A212">
        <v>47.133472479939606</v>
      </c>
    </row>
    <row r="213" spans="1:1" x14ac:dyDescent="0.3">
      <c r="A213">
        <v>57.830678287646805</v>
      </c>
    </row>
    <row r="214" spans="1:1" x14ac:dyDescent="0.3">
      <c r="A214">
        <v>23.465446072438496</v>
      </c>
    </row>
    <row r="215" spans="1:1" x14ac:dyDescent="0.3">
      <c r="A215">
        <v>24.003005454327653</v>
      </c>
    </row>
    <row r="216" spans="1:1" x14ac:dyDescent="0.3">
      <c r="A216">
        <v>20.358476428651898</v>
      </c>
    </row>
    <row r="217" spans="1:1" x14ac:dyDescent="0.3">
      <c r="A217">
        <v>27.177503486174601</v>
      </c>
    </row>
    <row r="218" spans="1:1" x14ac:dyDescent="0.3">
      <c r="A218">
        <v>34.262044300855692</v>
      </c>
    </row>
    <row r="219" spans="1:1" x14ac:dyDescent="0.3">
      <c r="A219">
        <v>58.652019329147947</v>
      </c>
    </row>
    <row r="220" spans="1:1" x14ac:dyDescent="0.3">
      <c r="A220">
        <v>53.515044326007697</v>
      </c>
    </row>
    <row r="221" spans="1:1" x14ac:dyDescent="0.3">
      <c r="A221">
        <v>35.58687562966665</v>
      </c>
    </row>
    <row r="222" spans="1:1" x14ac:dyDescent="0.3">
      <c r="A222">
        <v>56.107451235619095</v>
      </c>
    </row>
    <row r="223" spans="1:1" x14ac:dyDescent="0.3">
      <c r="A223">
        <v>23.299948330985146</v>
      </c>
    </row>
    <row r="224" spans="1:1" x14ac:dyDescent="0.3">
      <c r="A224">
        <v>47.4609837767252</v>
      </c>
    </row>
    <row r="225" spans="1:1" x14ac:dyDescent="0.3">
      <c r="A225">
        <v>31.629290095509489</v>
      </c>
    </row>
    <row r="226" spans="1:1" x14ac:dyDescent="0.3">
      <c r="A226">
        <v>29.2110541736713</v>
      </c>
    </row>
    <row r="227" spans="1:1" x14ac:dyDescent="0.3">
      <c r="A227">
        <v>30.395258565560951</v>
      </c>
    </row>
    <row r="228" spans="1:1" x14ac:dyDescent="0.3">
      <c r="A228">
        <v>25.750207260844</v>
      </c>
    </row>
    <row r="229" spans="1:1" x14ac:dyDescent="0.3">
      <c r="A229">
        <v>39.27714325999915</v>
      </c>
    </row>
    <row r="230" spans="1:1" x14ac:dyDescent="0.3">
      <c r="A230">
        <v>24.053775330221551</v>
      </c>
    </row>
    <row r="231" spans="1:1" x14ac:dyDescent="0.3">
      <c r="A231">
        <v>21.437096394468462</v>
      </c>
    </row>
    <row r="232" spans="1:1" x14ac:dyDescent="0.3">
      <c r="A232">
        <v>67.108253870777801</v>
      </c>
    </row>
    <row r="233" spans="1:1" x14ac:dyDescent="0.3">
      <c r="A233">
        <v>21.910773865695464</v>
      </c>
    </row>
    <row r="234" spans="1:1" x14ac:dyDescent="0.3">
      <c r="A234">
        <v>61.580592276067307</v>
      </c>
    </row>
    <row r="235" spans="1:1" x14ac:dyDescent="0.3">
      <c r="A235">
        <v>35.798382986762135</v>
      </c>
    </row>
    <row r="236" spans="1:1" x14ac:dyDescent="0.3">
      <c r="A236">
        <v>48.540485064969388</v>
      </c>
    </row>
    <row r="237" spans="1:1" x14ac:dyDescent="0.3">
      <c r="A237">
        <v>47.908833562407253</v>
      </c>
    </row>
    <row r="238" spans="1:1" x14ac:dyDescent="0.3">
      <c r="A238">
        <v>67.642968197718943</v>
      </c>
    </row>
    <row r="239" spans="1:1" x14ac:dyDescent="0.3">
      <c r="A239">
        <v>57.414339856524848</v>
      </c>
    </row>
    <row r="240" spans="1:1" x14ac:dyDescent="0.3">
      <c r="A240">
        <v>34.813978373132358</v>
      </c>
    </row>
    <row r="241" spans="1:1" x14ac:dyDescent="0.3">
      <c r="A241">
        <v>37.960943144372095</v>
      </c>
    </row>
    <row r="242" spans="1:1" x14ac:dyDescent="0.3">
      <c r="A242">
        <v>45.354054460978745</v>
      </c>
    </row>
    <row r="243" spans="1:1" x14ac:dyDescent="0.3">
      <c r="A243">
        <v>40.098108312250794</v>
      </c>
    </row>
    <row r="244" spans="1:1" x14ac:dyDescent="0.3">
      <c r="A244">
        <v>47.963209219116848</v>
      </c>
    </row>
    <row r="245" spans="1:1" x14ac:dyDescent="0.3">
      <c r="A245">
        <v>55.128275934506647</v>
      </c>
    </row>
    <row r="246" spans="1:1" x14ac:dyDescent="0.3">
      <c r="A246">
        <v>28.689621775914006</v>
      </c>
    </row>
    <row r="247" spans="1:1" x14ac:dyDescent="0.3">
      <c r="A247">
        <v>38.140403958520643</v>
      </c>
    </row>
    <row r="248" spans="1:1" x14ac:dyDescent="0.3">
      <c r="A248">
        <v>69.701757140721753</v>
      </c>
    </row>
    <row r="249" spans="1:1" x14ac:dyDescent="0.3">
      <c r="A249">
        <v>25.551340702238853</v>
      </c>
    </row>
    <row r="250" spans="1:1" x14ac:dyDescent="0.3">
      <c r="A250">
        <v>63.069420865755049</v>
      </c>
    </row>
    <row r="251" spans="1:1" x14ac:dyDescent="0.3">
      <c r="A251">
        <v>45.64876626275894</v>
      </c>
    </row>
    <row r="252" spans="1:1" x14ac:dyDescent="0.3">
      <c r="A252">
        <v>33.022470660153402</v>
      </c>
    </row>
    <row r="253" spans="1:1" x14ac:dyDescent="0.3">
      <c r="A253">
        <v>45.136150293861895</v>
      </c>
    </row>
    <row r="254" spans="1:1" x14ac:dyDescent="0.3">
      <c r="A254">
        <v>28.977478085548654</v>
      </c>
    </row>
    <row r="255" spans="1:1" x14ac:dyDescent="0.3">
      <c r="A255">
        <v>66.572099766965252</v>
      </c>
    </row>
    <row r="256" spans="1:1" x14ac:dyDescent="0.3">
      <c r="A256">
        <v>36.460856345593847</v>
      </c>
    </row>
    <row r="257" spans="1:1" x14ac:dyDescent="0.3">
      <c r="A257">
        <v>59.003558486957104</v>
      </c>
    </row>
    <row r="258" spans="1:1" x14ac:dyDescent="0.3">
      <c r="A258">
        <v>69.482690890535395</v>
      </c>
    </row>
    <row r="259" spans="1:1" x14ac:dyDescent="0.3">
      <c r="A259">
        <v>28.004155668909146</v>
      </c>
    </row>
    <row r="260" spans="1:1" x14ac:dyDescent="0.3">
      <c r="A260">
        <v>58.035175481736843</v>
      </c>
    </row>
    <row r="261" spans="1:1" x14ac:dyDescent="0.3">
      <c r="A261">
        <v>37.46283071964605</v>
      </c>
    </row>
    <row r="262" spans="1:1" x14ac:dyDescent="0.3">
      <c r="A262">
        <v>41.448258292550648</v>
      </c>
    </row>
    <row r="263" spans="1:1" x14ac:dyDescent="0.3">
      <c r="A263">
        <v>55.126580498424197</v>
      </c>
    </row>
    <row r="264" spans="1:1" x14ac:dyDescent="0.3">
      <c r="A264">
        <v>63.438964916285443</v>
      </c>
    </row>
    <row r="265" spans="1:1" x14ac:dyDescent="0.3">
      <c r="A265">
        <v>31.342440519384304</v>
      </c>
    </row>
    <row r="266" spans="1:1" x14ac:dyDescent="0.3">
      <c r="A266">
        <v>40.920885083517547</v>
      </c>
    </row>
    <row r="267" spans="1:1" x14ac:dyDescent="0.3">
      <c r="A267">
        <v>62.06395772964094</v>
      </c>
    </row>
    <row r="268" spans="1:1" x14ac:dyDescent="0.3">
      <c r="A268">
        <v>42.416854037550465</v>
      </c>
    </row>
    <row r="269" spans="1:1" x14ac:dyDescent="0.3">
      <c r="A269">
        <v>60.075917768654698</v>
      </c>
    </row>
    <row r="270" spans="1:1" x14ac:dyDescent="0.3">
      <c r="A270">
        <v>61.945001748936392</v>
      </c>
    </row>
    <row r="271" spans="1:1" x14ac:dyDescent="0.3">
      <c r="A271">
        <v>44.358712502467299</v>
      </c>
    </row>
    <row r="272" spans="1:1" x14ac:dyDescent="0.3">
      <c r="A272">
        <v>22.691062276317616</v>
      </c>
    </row>
    <row r="273" spans="1:1" x14ac:dyDescent="0.3">
      <c r="A273">
        <v>58.515585878596646</v>
      </c>
    </row>
    <row r="274" spans="1:1" x14ac:dyDescent="0.3">
      <c r="A274">
        <v>42.174188483952591</v>
      </c>
    </row>
    <row r="275" spans="1:1" x14ac:dyDescent="0.3">
      <c r="A275">
        <v>49.711256202472399</v>
      </c>
    </row>
    <row r="276" spans="1:1" x14ac:dyDescent="0.3">
      <c r="A276">
        <v>22.770390864669174</v>
      </c>
    </row>
    <row r="277" spans="1:1" x14ac:dyDescent="0.3">
      <c r="A277">
        <v>36.984420261268852</v>
      </c>
    </row>
    <row r="278" spans="1:1" x14ac:dyDescent="0.3">
      <c r="A278">
        <v>28.330542348456603</v>
      </c>
    </row>
    <row r="279" spans="1:1" x14ac:dyDescent="0.3">
      <c r="A279">
        <v>52.80538265493135</v>
      </c>
    </row>
    <row r="280" spans="1:1" x14ac:dyDescent="0.3">
      <c r="A280">
        <v>38.353220370002745</v>
      </c>
    </row>
    <row r="281" spans="1:1" x14ac:dyDescent="0.3">
      <c r="A281">
        <v>50.11406725905168</v>
      </c>
    </row>
    <row r="282" spans="1:1" x14ac:dyDescent="0.3">
      <c r="A282">
        <v>40.561551028593357</v>
      </c>
    </row>
    <row r="283" spans="1:1" x14ac:dyDescent="0.3">
      <c r="A283">
        <v>29.12649986015305</v>
      </c>
    </row>
    <row r="284" spans="1:1" x14ac:dyDescent="0.3">
      <c r="A284">
        <v>66.169048650400953</v>
      </c>
    </row>
    <row r="285" spans="1:1" x14ac:dyDescent="0.3">
      <c r="A285">
        <v>65.513675954533852</v>
      </c>
    </row>
    <row r="286" spans="1:1" x14ac:dyDescent="0.3">
      <c r="A286">
        <v>53.058702070728501</v>
      </c>
    </row>
    <row r="287" spans="1:1" x14ac:dyDescent="0.3">
      <c r="A287">
        <v>24.347002594446849</v>
      </c>
    </row>
    <row r="288" spans="1:1" x14ac:dyDescent="0.3">
      <c r="A288">
        <v>66.735915493455209</v>
      </c>
    </row>
    <row r="289" spans="1:1" x14ac:dyDescent="0.3">
      <c r="A289">
        <v>34.895674817375699</v>
      </c>
    </row>
    <row r="290" spans="1:1" x14ac:dyDescent="0.3">
      <c r="A290">
        <v>34.580061220287249</v>
      </c>
    </row>
    <row r="291" spans="1:1" x14ac:dyDescent="0.3">
      <c r="A291">
        <v>62.421911133397039</v>
      </c>
    </row>
    <row r="292" spans="1:1" x14ac:dyDescent="0.3">
      <c r="A292">
        <v>30.212141536576347</v>
      </c>
    </row>
    <row r="293" spans="1:1" x14ac:dyDescent="0.3">
      <c r="A293">
        <v>60.00216409971064</v>
      </c>
    </row>
    <row r="294" spans="1:1" x14ac:dyDescent="0.3">
      <c r="A294">
        <v>65.601797725862951</v>
      </c>
    </row>
    <row r="295" spans="1:1" x14ac:dyDescent="0.3">
      <c r="A295">
        <v>69.841596792749655</v>
      </c>
    </row>
    <row r="296" spans="1:1" x14ac:dyDescent="0.3">
      <c r="A296">
        <v>65.380520233221205</v>
      </c>
    </row>
    <row r="297" spans="1:1" x14ac:dyDescent="0.3">
      <c r="A297">
        <v>66.205033385460652</v>
      </c>
    </row>
    <row r="298" spans="1:1" x14ac:dyDescent="0.3">
      <c r="A298">
        <v>56.499897294266312</v>
      </c>
    </row>
    <row r="299" spans="1:1" x14ac:dyDescent="0.3">
      <c r="A299">
        <v>55.743909222654715</v>
      </c>
    </row>
    <row r="300" spans="1:1" x14ac:dyDescent="0.3">
      <c r="A300">
        <v>61.466626262523555</v>
      </c>
    </row>
    <row r="301" spans="1:1" x14ac:dyDescent="0.3">
      <c r="A301">
        <v>68.967475888794297</v>
      </c>
    </row>
    <row r="302" spans="1:1" x14ac:dyDescent="0.3">
      <c r="A302">
        <v>57.044820072750049</v>
      </c>
    </row>
    <row r="303" spans="1:1" x14ac:dyDescent="0.3">
      <c r="A303">
        <v>67.401016041177058</v>
      </c>
    </row>
    <row r="304" spans="1:1" x14ac:dyDescent="0.3">
      <c r="A304">
        <v>43.36348239799824</v>
      </c>
    </row>
    <row r="305" spans="1:1" x14ac:dyDescent="0.3">
      <c r="A305">
        <v>50.052449408723149</v>
      </c>
    </row>
    <row r="306" spans="1:1" x14ac:dyDescent="0.3">
      <c r="A306">
        <v>67.409112261286651</v>
      </c>
    </row>
    <row r="307" spans="1:1" x14ac:dyDescent="0.3">
      <c r="A307">
        <v>34.158337934035302</v>
      </c>
    </row>
    <row r="308" spans="1:1" x14ac:dyDescent="0.3">
      <c r="A308">
        <v>37.003349076820697</v>
      </c>
    </row>
    <row r="309" spans="1:1" x14ac:dyDescent="0.3">
      <c r="A309">
        <v>34.403818754546748</v>
      </c>
    </row>
    <row r="310" spans="1:1" x14ac:dyDescent="0.3">
      <c r="A310">
        <v>39.183680205746256</v>
      </c>
    </row>
    <row r="311" spans="1:1" x14ac:dyDescent="0.3">
      <c r="A311">
        <v>29.148096261592499</v>
      </c>
    </row>
    <row r="312" spans="1:1" x14ac:dyDescent="0.3">
      <c r="A312">
        <v>23.801045124371711</v>
      </c>
    </row>
    <row r="313" spans="1:1" x14ac:dyDescent="0.3">
      <c r="A313">
        <v>58.96862923384635</v>
      </c>
    </row>
    <row r="314" spans="1:1" x14ac:dyDescent="0.3">
      <c r="A314">
        <v>34.239475258996499</v>
      </c>
    </row>
    <row r="315" spans="1:1" x14ac:dyDescent="0.3">
      <c r="A315">
        <v>39.396025828108094</v>
      </c>
    </row>
    <row r="316" spans="1:1" x14ac:dyDescent="0.3">
      <c r="A316">
        <v>63.04154969055994</v>
      </c>
    </row>
    <row r="317" spans="1:1" x14ac:dyDescent="0.3">
      <c r="A317">
        <v>65.961113031772101</v>
      </c>
    </row>
    <row r="318" spans="1:1" x14ac:dyDescent="0.3">
      <c r="A318">
        <v>52.363280701772645</v>
      </c>
    </row>
    <row r="319" spans="1:1" x14ac:dyDescent="0.3">
      <c r="A319">
        <v>59.920195046970825</v>
      </c>
    </row>
    <row r="320" spans="1:1" x14ac:dyDescent="0.3">
      <c r="A320">
        <v>59.278251150924348</v>
      </c>
    </row>
    <row r="321" spans="1:1" x14ac:dyDescent="0.3">
      <c r="A321">
        <v>53.8505086218196</v>
      </c>
    </row>
    <row r="322" spans="1:1" x14ac:dyDescent="0.3">
      <c r="A322">
        <v>63.241718601900956</v>
      </c>
    </row>
    <row r="323" spans="1:1" x14ac:dyDescent="0.3">
      <c r="A323">
        <v>56.624710670415652</v>
      </c>
    </row>
    <row r="324" spans="1:1" x14ac:dyDescent="0.3">
      <c r="A324">
        <v>22.89012717483341</v>
      </c>
    </row>
    <row r="325" spans="1:1" x14ac:dyDescent="0.3">
      <c r="A325">
        <v>54.443197132071148</v>
      </c>
    </row>
    <row r="326" spans="1:1" x14ac:dyDescent="0.3">
      <c r="A326">
        <v>38.364458817114297</v>
      </c>
    </row>
    <row r="327" spans="1:1" x14ac:dyDescent="0.3">
      <c r="A327">
        <v>22.981290435575801</v>
      </c>
    </row>
    <row r="328" spans="1:1" x14ac:dyDescent="0.3">
      <c r="A328">
        <v>60.054338716958</v>
      </c>
    </row>
    <row r="329" spans="1:1" x14ac:dyDescent="0.3">
      <c r="A329">
        <v>21.311480583037515</v>
      </c>
    </row>
    <row r="330" spans="1:1" x14ac:dyDescent="0.3">
      <c r="A330">
        <v>41.392737804951956</v>
      </c>
    </row>
    <row r="331" spans="1:1" x14ac:dyDescent="0.3">
      <c r="A331">
        <v>37.616263148084002</v>
      </c>
    </row>
    <row r="332" spans="1:1" x14ac:dyDescent="0.3">
      <c r="A332">
        <v>33.084838363819557</v>
      </c>
    </row>
    <row r="333" spans="1:1" x14ac:dyDescent="0.3">
      <c r="A333">
        <v>41.4445087576159</v>
      </c>
    </row>
    <row r="334" spans="1:1" x14ac:dyDescent="0.3">
      <c r="A334">
        <v>48.993806343389345</v>
      </c>
    </row>
    <row r="335" spans="1:1" x14ac:dyDescent="0.3">
      <c r="A335">
        <v>69.461158700050206</v>
      </c>
    </row>
    <row r="336" spans="1:1" x14ac:dyDescent="0.3">
      <c r="A336">
        <v>51.934516894068551</v>
      </c>
    </row>
    <row r="337" spans="1:1" x14ac:dyDescent="0.3">
      <c r="A337">
        <v>44.250261264624257</v>
      </c>
    </row>
    <row r="338" spans="1:1" x14ac:dyDescent="0.3">
      <c r="A338">
        <v>27.514832911458555</v>
      </c>
    </row>
    <row r="339" spans="1:1" x14ac:dyDescent="0.3">
      <c r="A339">
        <v>37.795705052874538</v>
      </c>
    </row>
    <row r="340" spans="1:1" x14ac:dyDescent="0.3">
      <c r="A340">
        <v>39.442434670694404</v>
      </c>
    </row>
    <row r="341" spans="1:1" x14ac:dyDescent="0.3">
      <c r="A341">
        <v>29.599644693888408</v>
      </c>
    </row>
    <row r="342" spans="1:1" x14ac:dyDescent="0.3">
      <c r="A342">
        <v>40.031192526593706</v>
      </c>
    </row>
    <row r="343" spans="1:1" x14ac:dyDescent="0.3">
      <c r="A343">
        <v>21.410299048264434</v>
      </c>
    </row>
    <row r="344" spans="1:1" x14ac:dyDescent="0.3">
      <c r="A344">
        <v>33.933383768038453</v>
      </c>
    </row>
    <row r="345" spans="1:1" x14ac:dyDescent="0.3">
      <c r="A345">
        <v>59.747918482900893</v>
      </c>
    </row>
    <row r="346" spans="1:1" x14ac:dyDescent="0.3">
      <c r="A346">
        <v>44.583173281071943</v>
      </c>
    </row>
    <row r="347" spans="1:1" x14ac:dyDescent="0.3">
      <c r="A347">
        <v>59.861558223564899</v>
      </c>
    </row>
    <row r="348" spans="1:1" x14ac:dyDescent="0.3">
      <c r="A348">
        <v>48.143714445054599</v>
      </c>
    </row>
    <row r="349" spans="1:1" x14ac:dyDescent="0.3">
      <c r="A349">
        <v>30.31775766487155</v>
      </c>
    </row>
    <row r="350" spans="1:1" x14ac:dyDescent="0.3">
      <c r="A350">
        <v>49.998802109828951</v>
      </c>
    </row>
    <row r="351" spans="1:1" x14ac:dyDescent="0.3">
      <c r="A351">
        <v>29.784345359411155</v>
      </c>
    </row>
    <row r="352" spans="1:1" x14ac:dyDescent="0.3">
      <c r="A352">
        <v>51.241285963134594</v>
      </c>
    </row>
    <row r="353" spans="1:1" x14ac:dyDescent="0.3">
      <c r="A353">
        <v>22.57102681801905</v>
      </c>
    </row>
    <row r="354" spans="1:1" x14ac:dyDescent="0.3">
      <c r="A354">
        <v>69.550424883213594</v>
      </c>
    </row>
    <row r="355" spans="1:1" x14ac:dyDescent="0.3">
      <c r="A355">
        <v>60.154187104539048</v>
      </c>
    </row>
    <row r="356" spans="1:1" x14ac:dyDescent="0.3">
      <c r="A356">
        <v>65.132048794886572</v>
      </c>
    </row>
    <row r="357" spans="1:1" x14ac:dyDescent="0.3">
      <c r="A357">
        <v>58.745380763713001</v>
      </c>
    </row>
    <row r="358" spans="1:1" x14ac:dyDescent="0.3">
      <c r="A358">
        <v>48.004585790248299</v>
      </c>
    </row>
    <row r="359" spans="1:1" x14ac:dyDescent="0.3">
      <c r="A359">
        <v>47.25935901157974</v>
      </c>
    </row>
    <row r="360" spans="1:1" x14ac:dyDescent="0.3">
      <c r="A360">
        <v>29.078566248065602</v>
      </c>
    </row>
    <row r="361" spans="1:1" x14ac:dyDescent="0.3">
      <c r="A361">
        <v>27.461814007417402</v>
      </c>
    </row>
    <row r="362" spans="1:1" x14ac:dyDescent="0.3">
      <c r="A362">
        <v>22.154627305463414</v>
      </c>
    </row>
    <row r="363" spans="1:1" x14ac:dyDescent="0.3">
      <c r="A363">
        <v>54.206083553821458</v>
      </c>
    </row>
    <row r="364" spans="1:1" x14ac:dyDescent="0.3">
      <c r="A364">
        <v>26.529660271304103</v>
      </c>
    </row>
    <row r="365" spans="1:1" x14ac:dyDescent="0.3">
      <c r="A365">
        <v>57.447701707393001</v>
      </c>
    </row>
    <row r="366" spans="1:1" x14ac:dyDescent="0.3">
      <c r="A366">
        <v>63.746839236113651</v>
      </c>
    </row>
    <row r="367" spans="1:1" x14ac:dyDescent="0.3">
      <c r="A367">
        <v>38.953904089316893</v>
      </c>
    </row>
    <row r="368" spans="1:1" x14ac:dyDescent="0.3">
      <c r="A368">
        <v>67.589017308526948</v>
      </c>
    </row>
    <row r="369" spans="1:1" x14ac:dyDescent="0.3">
      <c r="A369">
        <v>29.507315957927347</v>
      </c>
    </row>
    <row r="370" spans="1:1" x14ac:dyDescent="0.3">
      <c r="A370">
        <v>24.178735228508806</v>
      </c>
    </row>
    <row r="371" spans="1:1" x14ac:dyDescent="0.3">
      <c r="A371">
        <v>37.756107481574347</v>
      </c>
    </row>
    <row r="372" spans="1:1" x14ac:dyDescent="0.3">
      <c r="A372">
        <v>38.808492195922803</v>
      </c>
    </row>
    <row r="373" spans="1:1" x14ac:dyDescent="0.3">
      <c r="A373">
        <v>30.893681157733852</v>
      </c>
    </row>
    <row r="374" spans="1:1" x14ac:dyDescent="0.3">
      <c r="A374">
        <v>47.60903712848674</v>
      </c>
    </row>
    <row r="375" spans="1:1" x14ac:dyDescent="0.3">
      <c r="A375">
        <v>46.357108723083201</v>
      </c>
    </row>
    <row r="376" spans="1:1" x14ac:dyDescent="0.3">
      <c r="A376">
        <v>65.258634494267852</v>
      </c>
    </row>
    <row r="377" spans="1:1" x14ac:dyDescent="0.3">
      <c r="A377">
        <v>36.85941215997309</v>
      </c>
    </row>
    <row r="378" spans="1:1" x14ac:dyDescent="0.3">
      <c r="A378">
        <v>54.506156132909055</v>
      </c>
    </row>
    <row r="379" spans="1:1" x14ac:dyDescent="0.3">
      <c r="A379">
        <v>54.107226882815603</v>
      </c>
    </row>
    <row r="380" spans="1:1" x14ac:dyDescent="0.3">
      <c r="A380">
        <v>55.428713974873652</v>
      </c>
    </row>
    <row r="381" spans="1:1" x14ac:dyDescent="0.3">
      <c r="A381">
        <v>0</v>
      </c>
    </row>
    <row r="382" spans="1:1" x14ac:dyDescent="0.3">
      <c r="A382">
        <v>68.312417303436007</v>
      </c>
    </row>
    <row r="383" spans="1:1" x14ac:dyDescent="0.3">
      <c r="A383">
        <v>39.031277284907596</v>
      </c>
    </row>
    <row r="384" spans="1:1" x14ac:dyDescent="0.3">
      <c r="A384">
        <v>28.023880016132757</v>
      </c>
    </row>
    <row r="385" spans="1:1" x14ac:dyDescent="0.3">
      <c r="A385">
        <v>64.954818544549795</v>
      </c>
    </row>
    <row r="386" spans="1:1" x14ac:dyDescent="0.3">
      <c r="A386">
        <v>31.414687926924202</v>
      </c>
    </row>
    <row r="387" spans="1:1" x14ac:dyDescent="0.3">
      <c r="A387">
        <v>21.317691727909491</v>
      </c>
    </row>
    <row r="388" spans="1:1" x14ac:dyDescent="0.3">
      <c r="A388">
        <v>35.971940893760632</v>
      </c>
    </row>
    <row r="389" spans="1:1" x14ac:dyDescent="0.3">
      <c r="A389">
        <v>54.581097655917453</v>
      </c>
    </row>
    <row r="390" spans="1:1" x14ac:dyDescent="0.3">
      <c r="A390">
        <v>25.511992645647901</v>
      </c>
    </row>
    <row r="391" spans="1:1" x14ac:dyDescent="0.3">
      <c r="A391">
        <v>56.713185534329455</v>
      </c>
    </row>
    <row r="392" spans="1:1" x14ac:dyDescent="0.3">
      <c r="A392">
        <v>61.80263660601635</v>
      </c>
    </row>
    <row r="393" spans="1:1" x14ac:dyDescent="0.3">
      <c r="A393">
        <v>62.922535373773542</v>
      </c>
    </row>
    <row r="394" spans="1:1" x14ac:dyDescent="0.3">
      <c r="A394">
        <v>57.222159701800294</v>
      </c>
    </row>
    <row r="395" spans="1:1" x14ac:dyDescent="0.3">
      <c r="A395">
        <v>52.535408325092298</v>
      </c>
    </row>
    <row r="396" spans="1:1" x14ac:dyDescent="0.3">
      <c r="A396">
        <v>39.500266469484004</v>
      </c>
    </row>
    <row r="397" spans="1:1" x14ac:dyDescent="0.3">
      <c r="A397">
        <v>21.476439001017042</v>
      </c>
    </row>
    <row r="398" spans="1:1" x14ac:dyDescent="0.3">
      <c r="A398">
        <v>42.227414042213546</v>
      </c>
    </row>
    <row r="399" spans="1:1" x14ac:dyDescent="0.3">
      <c r="A399">
        <v>59.084890837574193</v>
      </c>
    </row>
    <row r="400" spans="1:1" x14ac:dyDescent="0.3">
      <c r="A400">
        <v>56.937661889204854</v>
      </c>
    </row>
    <row r="401" spans="1:1" x14ac:dyDescent="0.3">
      <c r="A401">
        <v>38.895363724784744</v>
      </c>
    </row>
    <row r="402" spans="1:1" x14ac:dyDescent="0.3">
      <c r="A402">
        <v>27.934017645734997</v>
      </c>
    </row>
    <row r="403" spans="1:1" x14ac:dyDescent="0.3">
      <c r="A403">
        <v>24.588468709279852</v>
      </c>
    </row>
    <row r="404" spans="1:1" x14ac:dyDescent="0.3">
      <c r="A404">
        <v>56.542051092855104</v>
      </c>
    </row>
    <row r="405" spans="1:1" x14ac:dyDescent="0.3">
      <c r="A405">
        <v>28.724980475492899</v>
      </c>
    </row>
    <row r="406" spans="1:1" x14ac:dyDescent="0.3">
      <c r="A406">
        <v>61.267893676989175</v>
      </c>
    </row>
    <row r="407" spans="1:1" x14ac:dyDescent="0.3">
      <c r="A407">
        <v>49.910563648863047</v>
      </c>
    </row>
    <row r="408" spans="1:1" x14ac:dyDescent="0.3">
      <c r="A408">
        <v>40.158564405678206</v>
      </c>
    </row>
    <row r="409" spans="1:1" x14ac:dyDescent="0.3">
      <c r="A409">
        <v>35.781543724685804</v>
      </c>
    </row>
    <row r="410" spans="1:1" x14ac:dyDescent="0.3">
      <c r="A410">
        <v>63.539852126219742</v>
      </c>
    </row>
    <row r="411" spans="1:1" x14ac:dyDescent="0.3">
      <c r="A411">
        <v>28.082888281145543</v>
      </c>
    </row>
    <row r="412" spans="1:1" x14ac:dyDescent="0.3">
      <c r="A412">
        <v>39.943160643961853</v>
      </c>
    </row>
    <row r="413" spans="1:1" x14ac:dyDescent="0.3">
      <c r="A413">
        <v>68.482183755258646</v>
      </c>
    </row>
    <row r="414" spans="1:1" x14ac:dyDescent="0.3">
      <c r="A414">
        <v>50.475366268275351</v>
      </c>
    </row>
    <row r="415" spans="1:1" x14ac:dyDescent="0.3">
      <c r="A415">
        <v>60.750710166600911</v>
      </c>
    </row>
    <row r="416" spans="1:1" x14ac:dyDescent="0.3">
      <c r="A416">
        <v>47.557917891473302</v>
      </c>
    </row>
    <row r="417" spans="1:1" x14ac:dyDescent="0.3">
      <c r="A417">
        <v>29.935147367766795</v>
      </c>
    </row>
    <row r="418" spans="1:1" x14ac:dyDescent="0.3">
      <c r="A418">
        <v>29.769898411179348</v>
      </c>
    </row>
    <row r="419" spans="1:1" x14ac:dyDescent="0.3">
      <c r="A419">
        <v>45.787875463851449</v>
      </c>
    </row>
    <row r="420" spans="1:1" x14ac:dyDescent="0.3">
      <c r="A420">
        <v>46.803732772619995</v>
      </c>
    </row>
    <row r="421" spans="1:1" x14ac:dyDescent="0.3">
      <c r="A421">
        <v>29.491287583511856</v>
      </c>
    </row>
    <row r="422" spans="1:1" x14ac:dyDescent="0.3">
      <c r="A422">
        <v>52.101440919054397</v>
      </c>
    </row>
    <row r="423" spans="1:1" x14ac:dyDescent="0.3">
      <c r="A423">
        <v>61.403460684225806</v>
      </c>
    </row>
    <row r="424" spans="1:1" x14ac:dyDescent="0.3">
      <c r="A424">
        <v>35.959802936519637</v>
      </c>
    </row>
    <row r="425" spans="1:1" x14ac:dyDescent="0.3">
      <c r="A425">
        <v>68.398619410548108</v>
      </c>
    </row>
    <row r="426" spans="1:1" x14ac:dyDescent="0.3">
      <c r="A426">
        <v>27.665598091181749</v>
      </c>
    </row>
    <row r="427" spans="1:1" x14ac:dyDescent="0.3">
      <c r="A427">
        <v>59.036076805942997</v>
      </c>
    </row>
    <row r="428" spans="1:1" x14ac:dyDescent="0.3">
      <c r="A428">
        <v>22.942968644942397</v>
      </c>
    </row>
    <row r="429" spans="1:1" x14ac:dyDescent="0.3">
      <c r="A429">
        <v>41.123241554192347</v>
      </c>
    </row>
    <row r="430" spans="1:1" x14ac:dyDescent="0.3">
      <c r="A430">
        <v>55.261829414989698</v>
      </c>
    </row>
    <row r="431" spans="1:1" x14ac:dyDescent="0.3">
      <c r="A431">
        <v>31.810275864472359</v>
      </c>
    </row>
    <row r="432" spans="1:1" x14ac:dyDescent="0.3">
      <c r="A432">
        <v>44.079969724629144</v>
      </c>
    </row>
    <row r="433" spans="1:1" x14ac:dyDescent="0.3">
      <c r="A433">
        <v>37.516450814222253</v>
      </c>
    </row>
    <row r="434" spans="1:1" x14ac:dyDescent="0.3">
      <c r="A434">
        <v>20.825847129450182</v>
      </c>
    </row>
    <row r="435" spans="1:1" x14ac:dyDescent="0.3">
      <c r="A435">
        <v>49.161473957581556</v>
      </c>
    </row>
    <row r="436" spans="1:1" x14ac:dyDescent="0.3">
      <c r="A436">
        <v>29.55330009738385</v>
      </c>
    </row>
    <row r="437" spans="1:1" x14ac:dyDescent="0.3">
      <c r="A437">
        <v>58.577856814519194</v>
      </c>
    </row>
    <row r="438" spans="1:1" x14ac:dyDescent="0.3">
      <c r="A438">
        <v>43.803572935328553</v>
      </c>
    </row>
    <row r="439" spans="1:1" x14ac:dyDescent="0.3">
      <c r="A439">
        <v>69.413604164740747</v>
      </c>
    </row>
    <row r="440" spans="1:1" x14ac:dyDescent="0.3">
      <c r="A440">
        <v>29.843411549790702</v>
      </c>
    </row>
    <row r="441" spans="1:1" x14ac:dyDescent="0.3">
      <c r="A441">
        <v>32.811766573218449</v>
      </c>
    </row>
    <row r="442" spans="1:1" x14ac:dyDescent="0.3">
      <c r="A442">
        <v>30.293965666719153</v>
      </c>
    </row>
    <row r="443" spans="1:1" x14ac:dyDescent="0.3">
      <c r="A443">
        <v>32.325957026197145</v>
      </c>
    </row>
    <row r="444" spans="1:1" x14ac:dyDescent="0.3">
      <c r="A444">
        <v>64.31389327913935</v>
      </c>
    </row>
    <row r="445" spans="1:1" x14ac:dyDescent="0.3">
      <c r="A445">
        <v>67.404146184073298</v>
      </c>
    </row>
    <row r="446" spans="1:1" x14ac:dyDescent="0.3">
      <c r="A446">
        <v>68.77921349045738</v>
      </c>
    </row>
    <row r="447" spans="1:1" x14ac:dyDescent="0.3">
      <c r="A447">
        <v>35.136297031186956</v>
      </c>
    </row>
    <row r="448" spans="1:1" x14ac:dyDescent="0.3">
      <c r="A448">
        <v>43.959847403229304</v>
      </c>
    </row>
    <row r="449" spans="1:1" x14ac:dyDescent="0.3">
      <c r="A449">
        <v>23.818587082051152</v>
      </c>
    </row>
    <row r="450" spans="1:1" x14ac:dyDescent="0.3">
      <c r="A450">
        <v>27.3266319006385</v>
      </c>
    </row>
    <row r="451" spans="1:1" x14ac:dyDescent="0.3">
      <c r="A451">
        <v>36.931524602506649</v>
      </c>
    </row>
    <row r="452" spans="1:1" x14ac:dyDescent="0.3">
      <c r="A452">
        <v>44.928968543981703</v>
      </c>
    </row>
    <row r="453" spans="1:1" x14ac:dyDescent="0.3">
      <c r="A453">
        <v>38.900504347668047</v>
      </c>
    </row>
    <row r="454" spans="1:1" x14ac:dyDescent="0.3">
      <c r="A454">
        <v>54.871961595212994</v>
      </c>
    </row>
    <row r="455" spans="1:1" x14ac:dyDescent="0.3">
      <c r="A455">
        <v>24.2225798892105</v>
      </c>
    </row>
    <row r="456" spans="1:1" x14ac:dyDescent="0.3">
      <c r="A456">
        <v>46.117002071333644</v>
      </c>
    </row>
    <row r="457" spans="1:1" x14ac:dyDescent="0.3">
      <c r="A457">
        <v>59.193436086304793</v>
      </c>
    </row>
    <row r="458" spans="1:1" x14ac:dyDescent="0.3">
      <c r="A458">
        <v>53.590032845924711</v>
      </c>
    </row>
    <row r="459" spans="1:1" x14ac:dyDescent="0.3">
      <c r="A459">
        <v>42.490145889993556</v>
      </c>
    </row>
    <row r="460" spans="1:1" x14ac:dyDescent="0.3">
      <c r="A460">
        <v>38.882053078870221</v>
      </c>
    </row>
    <row r="461" spans="1:1" x14ac:dyDescent="0.3">
      <c r="A461">
        <v>67.985057569600713</v>
      </c>
    </row>
    <row r="462" spans="1:1" x14ac:dyDescent="0.3">
      <c r="A462">
        <v>35.685363028666785</v>
      </c>
    </row>
    <row r="463" spans="1:1" x14ac:dyDescent="0.3">
      <c r="A463">
        <v>29.909029980914852</v>
      </c>
    </row>
    <row r="464" spans="1:1" x14ac:dyDescent="0.3">
      <c r="A464">
        <v>60.064573652797492</v>
      </c>
    </row>
    <row r="465" spans="1:1" x14ac:dyDescent="0.3">
      <c r="A465">
        <v>54.432736568188602</v>
      </c>
    </row>
    <row r="466" spans="1:1" x14ac:dyDescent="0.3">
      <c r="A466">
        <v>25.917835413086443</v>
      </c>
    </row>
    <row r="467" spans="1:1" x14ac:dyDescent="0.3">
      <c r="A467">
        <v>36.204441094353541</v>
      </c>
    </row>
    <row r="468" spans="1:1" x14ac:dyDescent="0.3">
      <c r="A468">
        <v>61.856367069872945</v>
      </c>
    </row>
    <row r="469" spans="1:1" x14ac:dyDescent="0.3">
      <c r="A469">
        <v>51.967995902443903</v>
      </c>
    </row>
    <row r="470" spans="1:1" x14ac:dyDescent="0.3">
      <c r="A470">
        <v>20.754703900876052</v>
      </c>
    </row>
    <row r="471" spans="1:1" x14ac:dyDescent="0.3">
      <c r="A471">
        <v>67.995236621890513</v>
      </c>
    </row>
    <row r="472" spans="1:1" x14ac:dyDescent="0.3">
      <c r="A472">
        <v>41.428339157541437</v>
      </c>
    </row>
    <row r="473" spans="1:1" x14ac:dyDescent="0.3">
      <c r="A473">
        <v>57.491445481137703</v>
      </c>
    </row>
    <row r="474" spans="1:1" x14ac:dyDescent="0.3">
      <c r="A474">
        <v>35.556071833136052</v>
      </c>
    </row>
    <row r="475" spans="1:1" x14ac:dyDescent="0.3">
      <c r="A475">
        <v>39.844280688461353</v>
      </c>
    </row>
    <row r="476" spans="1:1" x14ac:dyDescent="0.3">
      <c r="A476">
        <v>63.000187485215307</v>
      </c>
    </row>
    <row r="477" spans="1:1" x14ac:dyDescent="0.3">
      <c r="A477">
        <v>24.217202254438853</v>
      </c>
    </row>
    <row r="478" spans="1:1" x14ac:dyDescent="0.3">
      <c r="A478">
        <v>27.096026176284852</v>
      </c>
    </row>
    <row r="479" spans="1:1" x14ac:dyDescent="0.3">
      <c r="A479">
        <v>41.974890083532856</v>
      </c>
    </row>
    <row r="480" spans="1:1" x14ac:dyDescent="0.3">
      <c r="A480">
        <v>46.320989929066997</v>
      </c>
    </row>
    <row r="481" spans="1:1" x14ac:dyDescent="0.3">
      <c r="A481">
        <v>26.248036457268</v>
      </c>
    </row>
    <row r="482" spans="1:1" x14ac:dyDescent="0.3">
      <c r="A482">
        <v>68.443489674894096</v>
      </c>
    </row>
    <row r="483" spans="1:1" x14ac:dyDescent="0.3">
      <c r="A483">
        <v>39.007533673584291</v>
      </c>
    </row>
    <row r="484" spans="1:1" x14ac:dyDescent="0.3">
      <c r="A484">
        <v>25.664662059299594</v>
      </c>
    </row>
    <row r="485" spans="1:1" x14ac:dyDescent="0.3">
      <c r="A485">
        <v>21.184289915463083</v>
      </c>
    </row>
    <row r="486" spans="1:1" x14ac:dyDescent="0.3">
      <c r="A486">
        <v>25.6278021757416</v>
      </c>
    </row>
    <row r="487" spans="1:1" x14ac:dyDescent="0.3">
      <c r="A487">
        <v>56.875895760289076</v>
      </c>
    </row>
    <row r="488" spans="1:1" x14ac:dyDescent="0.3">
      <c r="A488">
        <v>22.9926858249367</v>
      </c>
    </row>
    <row r="489" spans="1:1" x14ac:dyDescent="0.3">
      <c r="A489">
        <v>44.565988673633711</v>
      </c>
    </row>
    <row r="490" spans="1:1" x14ac:dyDescent="0.3">
      <c r="A490">
        <v>22.610800516590498</v>
      </c>
    </row>
    <row r="491" spans="1:1" x14ac:dyDescent="0.3">
      <c r="A491">
        <v>43.498674665907103</v>
      </c>
    </row>
    <row r="492" spans="1:1" x14ac:dyDescent="0.3">
      <c r="A492">
        <v>31.819291194571552</v>
      </c>
    </row>
    <row r="493" spans="1:1" x14ac:dyDescent="0.3">
      <c r="A493">
        <v>63.129900827263199</v>
      </c>
    </row>
    <row r="494" spans="1:1" x14ac:dyDescent="0.3">
      <c r="A494">
        <v>44.855268919024752</v>
      </c>
    </row>
    <row r="495" spans="1:1" x14ac:dyDescent="0.3">
      <c r="A495">
        <v>43.856140242686003</v>
      </c>
    </row>
    <row r="496" spans="1:1" x14ac:dyDescent="0.3">
      <c r="A496">
        <v>31.011609189700202</v>
      </c>
    </row>
    <row r="497" spans="1:1" x14ac:dyDescent="0.3">
      <c r="A497">
        <v>62.368660899276797</v>
      </c>
    </row>
    <row r="498" spans="1:1" x14ac:dyDescent="0.3">
      <c r="A498">
        <v>57.223338522399601</v>
      </c>
    </row>
    <row r="499" spans="1:1" x14ac:dyDescent="0.3">
      <c r="A499">
        <v>26.27846013186635</v>
      </c>
    </row>
    <row r="500" spans="1:1" x14ac:dyDescent="0.3">
      <c r="A500">
        <v>38.265018207920647</v>
      </c>
    </row>
    <row r="501" spans="1:1" x14ac:dyDescent="0.3">
      <c r="A501">
        <v>22.386809532615302</v>
      </c>
    </row>
    <row r="502" spans="1:1" x14ac:dyDescent="0.3">
      <c r="A502">
        <v>62.2151475971772</v>
      </c>
    </row>
    <row r="503" spans="1:1" x14ac:dyDescent="0.3">
      <c r="A503">
        <v>68.334996891036809</v>
      </c>
    </row>
    <row r="504" spans="1:1" x14ac:dyDescent="0.3">
      <c r="A504">
        <v>27.005223483817833</v>
      </c>
    </row>
    <row r="505" spans="1:1" x14ac:dyDescent="0.3">
      <c r="A505">
        <v>68.73909036901216</v>
      </c>
    </row>
    <row r="506" spans="1:1" x14ac:dyDescent="0.3">
      <c r="A506">
        <v>34.406050183579211</v>
      </c>
    </row>
    <row r="507" spans="1:1" x14ac:dyDescent="0.3">
      <c r="A507">
        <v>67.608777375953636</v>
      </c>
    </row>
    <row r="508" spans="1:1" x14ac:dyDescent="0.3">
      <c r="A508">
        <v>69.649186788016948</v>
      </c>
    </row>
    <row r="509" spans="1:1" x14ac:dyDescent="0.3">
      <c r="A509">
        <v>27.68954802590585</v>
      </c>
    </row>
    <row r="510" spans="1:1" x14ac:dyDescent="0.3">
      <c r="A510">
        <v>28.745852004007702</v>
      </c>
    </row>
    <row r="511" spans="1:1" x14ac:dyDescent="0.3">
      <c r="A511">
        <v>26.48120457267855</v>
      </c>
    </row>
    <row r="512" spans="1:1" x14ac:dyDescent="0.3">
      <c r="A512">
        <v>57.974820634129003</v>
      </c>
    </row>
    <row r="513" spans="1:1" x14ac:dyDescent="0.3">
      <c r="A513">
        <v>67.437156238126306</v>
      </c>
    </row>
    <row r="514" spans="1:1" x14ac:dyDescent="0.3">
      <c r="A514">
        <v>36.041999399676641</v>
      </c>
    </row>
    <row r="515" spans="1:1" x14ac:dyDescent="0.3">
      <c r="A515">
        <v>54.735566363038451</v>
      </c>
    </row>
    <row r="516" spans="1:1" x14ac:dyDescent="0.3">
      <c r="A516">
        <v>45.574854742420357</v>
      </c>
    </row>
    <row r="517" spans="1:1" x14ac:dyDescent="0.3">
      <c r="A517">
        <v>45.388297564585244</v>
      </c>
    </row>
    <row r="518" spans="1:1" x14ac:dyDescent="0.3">
      <c r="A518">
        <v>54.202882577800352</v>
      </c>
    </row>
    <row r="519" spans="1:1" x14ac:dyDescent="0.3">
      <c r="A519">
        <v>33.769985641021094</v>
      </c>
    </row>
    <row r="520" spans="1:1" x14ac:dyDescent="0.3">
      <c r="A520">
        <v>46.154085172928099</v>
      </c>
    </row>
    <row r="521" spans="1:1" x14ac:dyDescent="0.3">
      <c r="A521">
        <v>62.835483681661401</v>
      </c>
    </row>
    <row r="522" spans="1:1" x14ac:dyDescent="0.3">
      <c r="A522">
        <v>43.628801169872105</v>
      </c>
    </row>
    <row r="523" spans="1:1" x14ac:dyDescent="0.3">
      <c r="A523">
        <v>52.34533149571066</v>
      </c>
    </row>
    <row r="524" spans="1:1" x14ac:dyDescent="0.3">
      <c r="A524">
        <v>56.539786594243701</v>
      </c>
    </row>
    <row r="525" spans="1:1" x14ac:dyDescent="0.3">
      <c r="A525">
        <v>64.099372819279253</v>
      </c>
    </row>
    <row r="526" spans="1:1" x14ac:dyDescent="0.3">
      <c r="A526">
        <v>22.729212050005842</v>
      </c>
    </row>
    <row r="527" spans="1:1" x14ac:dyDescent="0.3">
      <c r="A527">
        <v>30.942958365720202</v>
      </c>
    </row>
    <row r="528" spans="1:1" x14ac:dyDescent="0.3">
      <c r="A528">
        <v>51.7487164158875</v>
      </c>
    </row>
    <row r="529" spans="1:1" x14ac:dyDescent="0.3">
      <c r="A529">
        <v>34.47822295263515</v>
      </c>
    </row>
    <row r="530" spans="1:1" x14ac:dyDescent="0.3">
      <c r="A530">
        <v>46.785078563791757</v>
      </c>
    </row>
    <row r="531" spans="1:1" x14ac:dyDescent="0.3">
      <c r="A531">
        <v>47.200565837935194</v>
      </c>
    </row>
    <row r="532" spans="1:1" x14ac:dyDescent="0.3">
      <c r="A532">
        <v>27.932930807932053</v>
      </c>
    </row>
    <row r="533" spans="1:1" x14ac:dyDescent="0.3">
      <c r="A533">
        <v>48.253320748730602</v>
      </c>
    </row>
    <row r="534" spans="1:1" x14ac:dyDescent="0.3">
      <c r="A534">
        <v>21.696296522566769</v>
      </c>
    </row>
    <row r="535" spans="1:1" x14ac:dyDescent="0.3">
      <c r="A535">
        <v>35.434513675816021</v>
      </c>
    </row>
    <row r="536" spans="1:1" x14ac:dyDescent="0.3">
      <c r="A536">
        <v>23.878109988832698</v>
      </c>
    </row>
    <row r="537" spans="1:1" x14ac:dyDescent="0.3">
      <c r="A537">
        <v>66.076631520523051</v>
      </c>
    </row>
    <row r="538" spans="1:1" x14ac:dyDescent="0.3">
      <c r="A538">
        <v>44.346134088162657</v>
      </c>
    </row>
    <row r="539" spans="1:1" x14ac:dyDescent="0.3">
      <c r="A539">
        <v>64.353778207065346</v>
      </c>
    </row>
    <row r="540" spans="1:1" x14ac:dyDescent="0.3">
      <c r="A540">
        <v>23.748007266411754</v>
      </c>
    </row>
    <row r="541" spans="1:1" x14ac:dyDescent="0.3">
      <c r="A541">
        <v>28.736838881644083</v>
      </c>
    </row>
    <row r="542" spans="1:1" x14ac:dyDescent="0.3">
      <c r="A542">
        <v>23.751776062649338</v>
      </c>
    </row>
    <row r="543" spans="1:1" x14ac:dyDescent="0.3">
      <c r="A543">
        <v>56.486908234408958</v>
      </c>
    </row>
    <row r="544" spans="1:1" x14ac:dyDescent="0.3">
      <c r="A544">
        <v>59.542725870046233</v>
      </c>
    </row>
    <row r="545" spans="1:1" x14ac:dyDescent="0.3">
      <c r="A545">
        <v>67.118470514727434</v>
      </c>
    </row>
    <row r="546" spans="1:1" x14ac:dyDescent="0.3">
      <c r="A546">
        <v>57.761031706123148</v>
      </c>
    </row>
    <row r="547" spans="1:1" x14ac:dyDescent="0.3">
      <c r="A547">
        <v>61.073170638026056</v>
      </c>
    </row>
    <row r="548" spans="1:1" x14ac:dyDescent="0.3">
      <c r="A548">
        <v>65.987356019953552</v>
      </c>
    </row>
    <row r="549" spans="1:1" x14ac:dyDescent="0.3">
      <c r="A549">
        <v>50.913563199288596</v>
      </c>
    </row>
    <row r="550" spans="1:1" x14ac:dyDescent="0.3">
      <c r="A550">
        <v>21.040634574867887</v>
      </c>
    </row>
    <row r="551" spans="1:1" x14ac:dyDescent="0.3">
      <c r="A551">
        <v>50.944086914058197</v>
      </c>
    </row>
    <row r="552" spans="1:1" x14ac:dyDescent="0.3">
      <c r="A552">
        <v>37.262584512904098</v>
      </c>
    </row>
    <row r="553" spans="1:1" x14ac:dyDescent="0.3">
      <c r="A553">
        <v>41.755814816448961</v>
      </c>
    </row>
    <row r="554" spans="1:1" x14ac:dyDescent="0.3">
      <c r="A554">
        <v>23.836145223048355</v>
      </c>
    </row>
    <row r="555" spans="1:1" x14ac:dyDescent="0.3">
      <c r="A555">
        <v>60.487652301787705</v>
      </c>
    </row>
    <row r="556" spans="1:1" x14ac:dyDescent="0.3">
      <c r="A556">
        <v>65.519047099153198</v>
      </c>
    </row>
    <row r="557" spans="1:1" x14ac:dyDescent="0.3">
      <c r="A557">
        <v>65.138536236383501</v>
      </c>
    </row>
    <row r="558" spans="1:1" x14ac:dyDescent="0.3">
      <c r="A558">
        <v>23.243317846909051</v>
      </c>
    </row>
    <row r="559" spans="1:1" x14ac:dyDescent="0.3">
      <c r="A559">
        <v>38.769254474819192</v>
      </c>
    </row>
    <row r="560" spans="1:1" x14ac:dyDescent="0.3">
      <c r="A560">
        <v>30.516510135857054</v>
      </c>
    </row>
    <row r="561" spans="1:1" x14ac:dyDescent="0.3">
      <c r="A561">
        <v>63.905055592468891</v>
      </c>
    </row>
    <row r="562" spans="1:1" x14ac:dyDescent="0.3">
      <c r="A562">
        <v>47.437857247201407</v>
      </c>
    </row>
    <row r="563" spans="1:1" x14ac:dyDescent="0.3">
      <c r="A563">
        <v>67.262884719980462</v>
      </c>
    </row>
    <row r="564" spans="1:1" x14ac:dyDescent="0.3">
      <c r="A564">
        <v>58.743772033474109</v>
      </c>
    </row>
    <row r="565" spans="1:1" x14ac:dyDescent="0.3">
      <c r="A565">
        <v>26.401565174378952</v>
      </c>
    </row>
    <row r="566" spans="1:1" x14ac:dyDescent="0.3">
      <c r="A566">
        <v>37.545233952265853</v>
      </c>
    </row>
    <row r="567" spans="1:1" x14ac:dyDescent="0.3">
      <c r="A567">
        <v>57.219002646100847</v>
      </c>
    </row>
    <row r="568" spans="1:1" x14ac:dyDescent="0.3">
      <c r="A568">
        <v>22.856577171852948</v>
      </c>
    </row>
    <row r="569" spans="1:1" x14ac:dyDescent="0.3">
      <c r="A569">
        <v>33.00486453986445</v>
      </c>
    </row>
    <row r="570" spans="1:1" x14ac:dyDescent="0.3">
      <c r="A570">
        <v>40.616798585080993</v>
      </c>
    </row>
    <row r="571" spans="1:1" x14ac:dyDescent="0.3">
      <c r="A571">
        <v>31.717251822822053</v>
      </c>
    </row>
    <row r="572" spans="1:1" x14ac:dyDescent="0.3">
      <c r="A572">
        <v>49.816318254088152</v>
      </c>
    </row>
    <row r="573" spans="1:1" x14ac:dyDescent="0.3">
      <c r="A573">
        <v>57.580040492186001</v>
      </c>
    </row>
    <row r="574" spans="1:1" x14ac:dyDescent="0.3">
      <c r="A574">
        <v>25.476975227010797</v>
      </c>
    </row>
    <row r="575" spans="1:1" x14ac:dyDescent="0.3">
      <c r="A575">
        <v>26.191969321115089</v>
      </c>
    </row>
    <row r="576" spans="1:1" x14ac:dyDescent="0.3">
      <c r="A576">
        <v>67.849205870274631</v>
      </c>
    </row>
    <row r="577" spans="1:1" x14ac:dyDescent="0.3">
      <c r="A577">
        <v>66.644446223277896</v>
      </c>
    </row>
    <row r="578" spans="1:1" x14ac:dyDescent="0.3">
      <c r="A578">
        <v>23.524686096450843</v>
      </c>
    </row>
    <row r="579" spans="1:1" x14ac:dyDescent="0.3">
      <c r="A579">
        <v>29.368115840975648</v>
      </c>
    </row>
    <row r="580" spans="1:1" x14ac:dyDescent="0.3">
      <c r="A580">
        <v>35.258786102681498</v>
      </c>
    </row>
    <row r="581" spans="1:1" x14ac:dyDescent="0.3">
      <c r="A581">
        <v>53.673002131456002</v>
      </c>
    </row>
    <row r="582" spans="1:1" x14ac:dyDescent="0.3">
      <c r="A582">
        <v>33.713967161856253</v>
      </c>
    </row>
    <row r="583" spans="1:1" x14ac:dyDescent="0.3">
      <c r="A583">
        <v>44.985014723821592</v>
      </c>
    </row>
    <row r="584" spans="1:1" x14ac:dyDescent="0.3">
      <c r="A584">
        <v>25.067745048764202</v>
      </c>
    </row>
    <row r="585" spans="1:1" x14ac:dyDescent="0.3">
      <c r="A585">
        <v>33.367248390200999</v>
      </c>
    </row>
    <row r="586" spans="1:1" x14ac:dyDescent="0.3">
      <c r="A586">
        <v>25.6695270143979</v>
      </c>
    </row>
    <row r="587" spans="1:1" x14ac:dyDescent="0.3">
      <c r="A587">
        <v>63.882807194696298</v>
      </c>
    </row>
    <row r="588" spans="1:1" x14ac:dyDescent="0.3">
      <c r="A588">
        <v>28.512438142030799</v>
      </c>
    </row>
    <row r="589" spans="1:1" x14ac:dyDescent="0.3">
      <c r="A589">
        <v>67.147645303554654</v>
      </c>
    </row>
    <row r="590" spans="1:1" x14ac:dyDescent="0.3">
      <c r="A590">
        <v>21.720255477103326</v>
      </c>
    </row>
    <row r="591" spans="1:1" x14ac:dyDescent="0.3">
      <c r="A591">
        <v>25.825169430407698</v>
      </c>
    </row>
    <row r="592" spans="1:1" x14ac:dyDescent="0.3">
      <c r="A592">
        <v>53.501313950916305</v>
      </c>
    </row>
    <row r="593" spans="1:1" x14ac:dyDescent="0.3">
      <c r="A593">
        <v>47.683347487613489</v>
      </c>
    </row>
    <row r="594" spans="1:1" x14ac:dyDescent="0.3">
      <c r="A594">
        <v>51.354154991067901</v>
      </c>
    </row>
    <row r="595" spans="1:1" x14ac:dyDescent="0.3">
      <c r="A595">
        <v>59.475779004125762</v>
      </c>
    </row>
    <row r="596" spans="1:1" x14ac:dyDescent="0.3">
      <c r="A596">
        <v>30.337249842625297</v>
      </c>
    </row>
    <row r="597" spans="1:1" x14ac:dyDescent="0.3">
      <c r="A597">
        <v>24.821015348625796</v>
      </c>
    </row>
    <row r="598" spans="1:1" x14ac:dyDescent="0.3">
      <c r="A598">
        <v>52.301144860984898</v>
      </c>
    </row>
    <row r="599" spans="1:1" x14ac:dyDescent="0.3">
      <c r="A599">
        <v>51.305624743788158</v>
      </c>
    </row>
    <row r="600" spans="1:1" x14ac:dyDescent="0.3">
      <c r="A600">
        <v>51.4751590079428</v>
      </c>
    </row>
    <row r="601" spans="1:1" x14ac:dyDescent="0.3">
      <c r="A601">
        <v>27.156766308906199</v>
      </c>
    </row>
    <row r="602" spans="1:1" x14ac:dyDescent="0.3">
      <c r="A602">
        <v>67.953027616953392</v>
      </c>
    </row>
    <row r="603" spans="1:1" x14ac:dyDescent="0.3">
      <c r="A603">
        <v>65.969603978453648</v>
      </c>
    </row>
    <row r="604" spans="1:1" x14ac:dyDescent="0.3">
      <c r="A604">
        <v>40.616239509231548</v>
      </c>
    </row>
    <row r="605" spans="1:1" x14ac:dyDescent="0.3">
      <c r="A605">
        <v>40.023324194571806</v>
      </c>
    </row>
    <row r="606" spans="1:1" x14ac:dyDescent="0.3">
      <c r="A606">
        <v>59.518062461132054</v>
      </c>
    </row>
    <row r="607" spans="1:1" x14ac:dyDescent="0.3">
      <c r="A607">
        <v>25.865784660418388</v>
      </c>
    </row>
    <row r="608" spans="1:1" x14ac:dyDescent="0.3">
      <c r="A608">
        <v>45.939626999516541</v>
      </c>
    </row>
    <row r="609" spans="1:1" x14ac:dyDescent="0.3">
      <c r="A609">
        <v>46.186412678269797</v>
      </c>
    </row>
    <row r="610" spans="1:1" x14ac:dyDescent="0.3">
      <c r="A610">
        <v>34.784670229042845</v>
      </c>
    </row>
    <row r="611" spans="1:1" x14ac:dyDescent="0.3">
      <c r="A611">
        <v>24.122092100241161</v>
      </c>
    </row>
    <row r="612" spans="1:1" x14ac:dyDescent="0.3">
      <c r="A612">
        <v>51.001083295185168</v>
      </c>
    </row>
    <row r="613" spans="1:1" x14ac:dyDescent="0.3">
      <c r="A613">
        <v>54.728449109180204</v>
      </c>
    </row>
    <row r="614" spans="1:1" x14ac:dyDescent="0.3">
      <c r="A614">
        <v>63.022791482434641</v>
      </c>
    </row>
    <row r="615" spans="1:1" x14ac:dyDescent="0.3">
      <c r="A615">
        <v>63.751414901530502</v>
      </c>
    </row>
    <row r="616" spans="1:1" x14ac:dyDescent="0.3">
      <c r="A616">
        <v>50.275408755890702</v>
      </c>
    </row>
    <row r="617" spans="1:1" x14ac:dyDescent="0.3">
      <c r="A617">
        <v>64.50557765644146</v>
      </c>
    </row>
    <row r="618" spans="1:1" x14ac:dyDescent="0.3">
      <c r="A618">
        <v>48.856764698753594</v>
      </c>
    </row>
    <row r="619" spans="1:1" x14ac:dyDescent="0.3">
      <c r="A619">
        <v>55.141791507199301</v>
      </c>
    </row>
    <row r="620" spans="1:1" x14ac:dyDescent="0.3">
      <c r="A620">
        <v>35.119649224473434</v>
      </c>
    </row>
    <row r="621" spans="1:1" x14ac:dyDescent="0.3">
      <c r="A621">
        <v>62.823146837367702</v>
      </c>
    </row>
    <row r="622" spans="1:1" x14ac:dyDescent="0.3">
      <c r="A622">
        <v>53.936729957435162</v>
      </c>
    </row>
    <row r="623" spans="1:1" x14ac:dyDescent="0.3">
      <c r="A623">
        <v>25.425606088072101</v>
      </c>
    </row>
    <row r="624" spans="1:1" x14ac:dyDescent="0.3">
      <c r="A624">
        <v>24.898991733418448</v>
      </c>
    </row>
    <row r="625" spans="1:1" x14ac:dyDescent="0.3">
      <c r="A625">
        <v>38.775881196183498</v>
      </c>
    </row>
    <row r="626" spans="1:1" x14ac:dyDescent="0.3">
      <c r="A626">
        <v>53.487404864089541</v>
      </c>
    </row>
    <row r="627" spans="1:1" x14ac:dyDescent="0.3">
      <c r="A627">
        <v>29.862512414206144</v>
      </c>
    </row>
    <row r="628" spans="1:1" x14ac:dyDescent="0.3">
      <c r="A628">
        <v>23.008396719639862</v>
      </c>
    </row>
    <row r="629" spans="1:1" x14ac:dyDescent="0.3">
      <c r="A629">
        <v>65.823783216152648</v>
      </c>
    </row>
    <row r="630" spans="1:1" x14ac:dyDescent="0.3">
      <c r="A630">
        <v>46.995399838155151</v>
      </c>
    </row>
    <row r="631" spans="1:1" x14ac:dyDescent="0.3">
      <c r="A631">
        <v>41.275661571481798</v>
      </c>
    </row>
    <row r="632" spans="1:1" x14ac:dyDescent="0.3">
      <c r="A632">
        <v>45.694435297754247</v>
      </c>
    </row>
    <row r="633" spans="1:1" x14ac:dyDescent="0.3">
      <c r="A633">
        <v>22.602619479396942</v>
      </c>
    </row>
    <row r="634" spans="1:1" x14ac:dyDescent="0.3">
      <c r="A634">
        <v>64.661899893234704</v>
      </c>
    </row>
    <row r="635" spans="1:1" x14ac:dyDescent="0.3">
      <c r="A635">
        <v>53.5767410271649</v>
      </c>
    </row>
    <row r="636" spans="1:1" x14ac:dyDescent="0.3">
      <c r="A636">
        <v>62.153651385887954</v>
      </c>
    </row>
    <row r="637" spans="1:1" x14ac:dyDescent="0.3">
      <c r="A637">
        <v>40.443775719967647</v>
      </c>
    </row>
    <row r="638" spans="1:1" x14ac:dyDescent="0.3">
      <c r="A638">
        <v>56.420189939154852</v>
      </c>
    </row>
    <row r="639" spans="1:1" x14ac:dyDescent="0.3">
      <c r="A639">
        <v>45.847004672321603</v>
      </c>
    </row>
    <row r="640" spans="1:1" x14ac:dyDescent="0.3">
      <c r="A640">
        <v>44.626736661896146</v>
      </c>
    </row>
    <row r="641" spans="1:1" x14ac:dyDescent="0.3">
      <c r="A641">
        <v>69.721619185142643</v>
      </c>
    </row>
    <row r="642" spans="1:1" x14ac:dyDescent="0.3">
      <c r="A642">
        <v>56.826467978455156</v>
      </c>
    </row>
    <row r="643" spans="1:1" x14ac:dyDescent="0.3">
      <c r="A643">
        <v>41.462870829970448</v>
      </c>
    </row>
    <row r="644" spans="1:1" x14ac:dyDescent="0.3">
      <c r="A644">
        <v>33.080219632732899</v>
      </c>
    </row>
    <row r="645" spans="1:1" x14ac:dyDescent="0.3">
      <c r="A645">
        <v>40.5366715651475</v>
      </c>
    </row>
    <row r="646" spans="1:1" x14ac:dyDescent="0.3">
      <c r="A646">
        <v>45.349938557002702</v>
      </c>
    </row>
    <row r="647" spans="1:1" x14ac:dyDescent="0.3">
      <c r="A647">
        <v>40.542496191795045</v>
      </c>
    </row>
    <row r="648" spans="1:1" x14ac:dyDescent="0.3">
      <c r="A648">
        <v>30.023359566898307</v>
      </c>
    </row>
    <row r="649" spans="1:1" x14ac:dyDescent="0.3">
      <c r="A649">
        <v>51.253196352804707</v>
      </c>
    </row>
    <row r="650" spans="1:1" x14ac:dyDescent="0.3">
      <c r="A650">
        <v>48.324698875642042</v>
      </c>
    </row>
    <row r="651" spans="1:1" x14ac:dyDescent="0.3">
      <c r="A651">
        <v>54.389481096177789</v>
      </c>
    </row>
    <row r="652" spans="1:1" x14ac:dyDescent="0.3">
      <c r="A652">
        <v>32.355507698714099</v>
      </c>
    </row>
    <row r="653" spans="1:1" x14ac:dyDescent="0.3">
      <c r="A653">
        <v>29.366514811983432</v>
      </c>
    </row>
    <row r="654" spans="1:1" x14ac:dyDescent="0.3">
      <c r="A654">
        <v>39.217848002686367</v>
      </c>
    </row>
    <row r="655" spans="1:1" x14ac:dyDescent="0.3">
      <c r="A655">
        <v>21.970098581090049</v>
      </c>
    </row>
    <row r="656" spans="1:1" x14ac:dyDescent="0.3">
      <c r="A656">
        <v>52.362660693396748</v>
      </c>
    </row>
    <row r="657" spans="1:1" x14ac:dyDescent="0.3">
      <c r="A657">
        <v>36.199628468238359</v>
      </c>
    </row>
    <row r="658" spans="1:1" x14ac:dyDescent="0.3">
      <c r="A658">
        <v>45.691788415421705</v>
      </c>
    </row>
    <row r="659" spans="1:1" x14ac:dyDescent="0.3">
      <c r="A659">
        <v>63.230134776203755</v>
      </c>
    </row>
    <row r="660" spans="1:1" x14ac:dyDescent="0.3">
      <c r="A660">
        <v>27.318123966695552</v>
      </c>
    </row>
    <row r="661" spans="1:1" x14ac:dyDescent="0.3">
      <c r="A661">
        <v>33.471683408069524</v>
      </c>
    </row>
    <row r="662" spans="1:1" x14ac:dyDescent="0.3">
      <c r="A662">
        <v>58.197566630537253</v>
      </c>
    </row>
    <row r="663" spans="1:1" x14ac:dyDescent="0.3">
      <c r="A663">
        <v>41.058591389853049</v>
      </c>
    </row>
    <row r="664" spans="1:1" x14ac:dyDescent="0.3">
      <c r="A664">
        <v>23.426489218701505</v>
      </c>
    </row>
    <row r="665" spans="1:1" x14ac:dyDescent="0.3">
      <c r="A665">
        <v>45.578935739719455</v>
      </c>
    </row>
    <row r="666" spans="1:1" x14ac:dyDescent="0.3">
      <c r="A666">
        <v>63.501663017265905</v>
      </c>
    </row>
    <row r="667" spans="1:1" x14ac:dyDescent="0.3">
      <c r="A667">
        <v>51.703305867330151</v>
      </c>
    </row>
    <row r="668" spans="1:1" x14ac:dyDescent="0.3">
      <c r="A668">
        <v>61.278251589848544</v>
      </c>
    </row>
    <row r="669" spans="1:1" x14ac:dyDescent="0.3">
      <c r="A669">
        <v>55.258445352272204</v>
      </c>
    </row>
    <row r="670" spans="1:1" x14ac:dyDescent="0.3">
      <c r="A670">
        <v>62.477987102055948</v>
      </c>
    </row>
    <row r="671" spans="1:1" x14ac:dyDescent="0.3">
      <c r="A671">
        <v>67.26925531879111</v>
      </c>
    </row>
    <row r="672" spans="1:1" x14ac:dyDescent="0.3">
      <c r="A672">
        <v>49.041682586654545</v>
      </c>
    </row>
    <row r="673" spans="1:1" x14ac:dyDescent="0.3">
      <c r="A673">
        <v>58.634967420814533</v>
      </c>
    </row>
    <row r="674" spans="1:1" x14ac:dyDescent="0.3">
      <c r="A674">
        <v>62.46962766200798</v>
      </c>
    </row>
    <row r="675" spans="1:1" x14ac:dyDescent="0.3">
      <c r="A675">
        <v>54.577758825192646</v>
      </c>
    </row>
    <row r="676" spans="1:1" x14ac:dyDescent="0.3">
      <c r="A676">
        <v>22.154877371774546</v>
      </c>
    </row>
    <row r="677" spans="1:1" x14ac:dyDescent="0.3">
      <c r="A677">
        <v>48.180475872251591</v>
      </c>
    </row>
    <row r="678" spans="1:1" x14ac:dyDescent="0.3">
      <c r="A678">
        <v>67.466821784426799</v>
      </c>
    </row>
    <row r="679" spans="1:1" x14ac:dyDescent="0.3">
      <c r="A679">
        <v>66.337099588217399</v>
      </c>
    </row>
    <row r="680" spans="1:1" x14ac:dyDescent="0.3">
      <c r="A680">
        <v>22.210908459338096</v>
      </c>
    </row>
    <row r="681" spans="1:1" x14ac:dyDescent="0.3">
      <c r="A681">
        <v>52.506611473381902</v>
      </c>
    </row>
    <row r="682" spans="1:1" x14ac:dyDescent="0.3">
      <c r="A682">
        <v>68.07496326166968</v>
      </c>
    </row>
    <row r="683" spans="1:1" x14ac:dyDescent="0.3">
      <c r="A683">
        <v>62.668486795214008</v>
      </c>
    </row>
    <row r="684" spans="1:1" x14ac:dyDescent="0.3">
      <c r="A684">
        <v>39.12576608752665</v>
      </c>
    </row>
    <row r="685" spans="1:1" x14ac:dyDescent="0.3">
      <c r="A685">
        <v>28.584187270531299</v>
      </c>
    </row>
    <row r="686" spans="1:1" x14ac:dyDescent="0.3">
      <c r="A686">
        <v>21.182328135704896</v>
      </c>
    </row>
    <row r="687" spans="1:1" x14ac:dyDescent="0.3">
      <c r="A687">
        <v>69.902510506287953</v>
      </c>
    </row>
    <row r="688" spans="1:1" x14ac:dyDescent="0.3">
      <c r="A688">
        <v>53.135567155005191</v>
      </c>
    </row>
    <row r="689" spans="1:1" x14ac:dyDescent="0.3">
      <c r="A689">
        <v>25.146860271194747</v>
      </c>
    </row>
    <row r="690" spans="1:1" x14ac:dyDescent="0.3">
      <c r="A690">
        <v>51.913672223085499</v>
      </c>
    </row>
    <row r="691" spans="1:1" x14ac:dyDescent="0.3">
      <c r="A691">
        <v>41.26077800676029</v>
      </c>
    </row>
    <row r="692" spans="1:1" x14ac:dyDescent="0.3">
      <c r="A692">
        <v>39.949447614890914</v>
      </c>
    </row>
    <row r="693" spans="1:1" x14ac:dyDescent="0.3">
      <c r="A693">
        <v>33.088622856127827</v>
      </c>
    </row>
    <row r="694" spans="1:1" x14ac:dyDescent="0.3">
      <c r="A694">
        <v>56.714808253858706</v>
      </c>
    </row>
    <row r="695" spans="1:1" x14ac:dyDescent="0.3">
      <c r="A695">
        <v>65.612921869623207</v>
      </c>
    </row>
    <row r="696" spans="1:1" x14ac:dyDescent="0.3">
      <c r="A696">
        <v>60.44609772983425</v>
      </c>
    </row>
    <row r="697" spans="1:1" x14ac:dyDescent="0.3">
      <c r="A697">
        <v>44.026330146575695</v>
      </c>
    </row>
    <row r="698" spans="1:1" x14ac:dyDescent="0.3">
      <c r="A698">
        <v>59.293178307877952</v>
      </c>
    </row>
    <row r="699" spans="1:1" x14ac:dyDescent="0.3">
      <c r="A699">
        <v>44.182962925066299</v>
      </c>
    </row>
    <row r="700" spans="1:1" x14ac:dyDescent="0.3">
      <c r="A700">
        <v>64.780041107245395</v>
      </c>
    </row>
    <row r="701" spans="1:1" x14ac:dyDescent="0.3">
      <c r="A701">
        <v>41.064935155392789</v>
      </c>
    </row>
    <row r="702" spans="1:1" x14ac:dyDescent="0.3">
      <c r="A702">
        <v>32.585629942939448</v>
      </c>
    </row>
    <row r="703" spans="1:1" x14ac:dyDescent="0.3">
      <c r="A703">
        <v>68.369690233531145</v>
      </c>
    </row>
    <row r="704" spans="1:1" x14ac:dyDescent="0.3">
      <c r="A704">
        <v>64.518971869568304</v>
      </c>
    </row>
    <row r="705" spans="1:1" x14ac:dyDescent="0.3">
      <c r="A705">
        <v>58.824165537091694</v>
      </c>
    </row>
    <row r="706" spans="1:1" x14ac:dyDescent="0.3">
      <c r="A706">
        <v>38.164490608881401</v>
      </c>
    </row>
    <row r="707" spans="1:1" x14ac:dyDescent="0.3">
      <c r="A707">
        <v>21.769647314307704</v>
      </c>
    </row>
    <row r="708" spans="1:1" x14ac:dyDescent="0.3">
      <c r="A708">
        <v>36.969799653615844</v>
      </c>
    </row>
    <row r="709" spans="1:1" x14ac:dyDescent="0.3">
      <c r="A709">
        <v>26.670664178220946</v>
      </c>
    </row>
    <row r="710" spans="1:1" x14ac:dyDescent="0.3">
      <c r="A710">
        <v>20.943823239755602</v>
      </c>
    </row>
    <row r="711" spans="1:1" x14ac:dyDescent="0.3">
      <c r="A711">
        <v>58.4262678080322</v>
      </c>
    </row>
    <row r="712" spans="1:1" x14ac:dyDescent="0.3">
      <c r="A712">
        <v>34.870695301660803</v>
      </c>
    </row>
    <row r="713" spans="1:1" x14ac:dyDescent="0.3">
      <c r="A713">
        <v>60.218389517445502</v>
      </c>
    </row>
    <row r="714" spans="1:1" x14ac:dyDescent="0.3">
      <c r="A714">
        <v>41.329226814049761</v>
      </c>
    </row>
    <row r="715" spans="1:1" x14ac:dyDescent="0.3">
      <c r="A715">
        <v>35.368411448575749</v>
      </c>
    </row>
    <row r="716" spans="1:1" x14ac:dyDescent="0.3">
      <c r="A716">
        <v>60.68633433264791</v>
      </c>
    </row>
    <row r="717" spans="1:1" x14ac:dyDescent="0.3">
      <c r="A717">
        <v>54.861868911865756</v>
      </c>
    </row>
    <row r="718" spans="1:1" x14ac:dyDescent="0.3">
      <c r="A718">
        <v>33.210438549053301</v>
      </c>
    </row>
    <row r="719" spans="1:1" x14ac:dyDescent="0.3">
      <c r="A719">
        <v>22.154027738424688</v>
      </c>
    </row>
    <row r="720" spans="1:1" x14ac:dyDescent="0.3">
      <c r="A720">
        <v>41.123784062375414</v>
      </c>
    </row>
    <row r="721" spans="1:1" x14ac:dyDescent="0.3">
      <c r="A721">
        <v>65.483792300252105</v>
      </c>
    </row>
    <row r="722" spans="1:1" x14ac:dyDescent="0.3">
      <c r="A722">
        <v>45.598265231259752</v>
      </c>
    </row>
    <row r="723" spans="1:1" x14ac:dyDescent="0.3">
      <c r="A723">
        <v>26.608012153330634</v>
      </c>
    </row>
    <row r="724" spans="1:1" x14ac:dyDescent="0.3">
      <c r="A724">
        <v>25.268796512139048</v>
      </c>
    </row>
    <row r="725" spans="1:1" x14ac:dyDescent="0.3">
      <c r="A725">
        <v>34.333001571005042</v>
      </c>
    </row>
    <row r="726" spans="1:1" x14ac:dyDescent="0.3">
      <c r="A726">
        <v>58.202796805252191</v>
      </c>
    </row>
    <row r="727" spans="1:1" x14ac:dyDescent="0.3">
      <c r="A727">
        <v>64.231572298677548</v>
      </c>
    </row>
    <row r="728" spans="1:1" x14ac:dyDescent="0.3">
      <c r="A728">
        <v>45.4906152366177</v>
      </c>
    </row>
    <row r="729" spans="1:1" x14ac:dyDescent="0.3">
      <c r="A729">
        <v>46.669654873931691</v>
      </c>
    </row>
    <row r="730" spans="1:1" x14ac:dyDescent="0.3">
      <c r="A730">
        <v>21.50506834003572</v>
      </c>
    </row>
    <row r="731" spans="1:1" x14ac:dyDescent="0.3">
      <c r="A731">
        <v>30.72432223767435</v>
      </c>
    </row>
    <row r="732" spans="1:1" x14ac:dyDescent="0.3">
      <c r="A732">
        <v>38.041890671812354</v>
      </c>
    </row>
    <row r="733" spans="1:1" x14ac:dyDescent="0.3">
      <c r="A733">
        <v>42.319827416548947</v>
      </c>
    </row>
    <row r="734" spans="1:1" x14ac:dyDescent="0.3">
      <c r="A734">
        <v>36.900088749687953</v>
      </c>
    </row>
    <row r="735" spans="1:1" x14ac:dyDescent="0.3">
      <c r="A735">
        <v>50.8477886431576</v>
      </c>
    </row>
    <row r="736" spans="1:1" x14ac:dyDescent="0.3">
      <c r="A736">
        <v>55.522288951487297</v>
      </c>
    </row>
    <row r="737" spans="1:1" x14ac:dyDescent="0.3">
      <c r="A737">
        <v>62.942259512372686</v>
      </c>
    </row>
    <row r="738" spans="1:1" x14ac:dyDescent="0.3">
      <c r="A738">
        <v>20.105217463226793</v>
      </c>
    </row>
    <row r="739" spans="1:1" x14ac:dyDescent="0.3">
      <c r="A739">
        <v>64.282713069923602</v>
      </c>
    </row>
    <row r="740" spans="1:1" x14ac:dyDescent="0.3">
      <c r="A740">
        <v>28.988342970681281</v>
      </c>
    </row>
    <row r="741" spans="1:1" x14ac:dyDescent="0.3">
      <c r="A741">
        <v>60.662185160697064</v>
      </c>
    </row>
    <row r="742" spans="1:1" x14ac:dyDescent="0.3">
      <c r="A742">
        <v>32.113397773142502</v>
      </c>
    </row>
    <row r="743" spans="1:1" x14ac:dyDescent="0.3">
      <c r="A743">
        <v>61.951098594872207</v>
      </c>
    </row>
    <row r="744" spans="1:1" x14ac:dyDescent="0.3">
      <c r="A744">
        <v>38.233372935852415</v>
      </c>
    </row>
    <row r="745" spans="1:1" x14ac:dyDescent="0.3">
      <c r="A745">
        <v>52.477656768597086</v>
      </c>
    </row>
    <row r="746" spans="1:1" x14ac:dyDescent="0.3">
      <c r="A746">
        <v>28.329843709713202</v>
      </c>
    </row>
    <row r="747" spans="1:1" x14ac:dyDescent="0.3">
      <c r="A747">
        <v>67.068501269190151</v>
      </c>
    </row>
    <row r="748" spans="1:1" x14ac:dyDescent="0.3">
      <c r="A748">
        <v>62.758700034410197</v>
      </c>
    </row>
    <row r="749" spans="1:1" x14ac:dyDescent="0.3">
      <c r="A749">
        <v>57.105629331523502</v>
      </c>
    </row>
    <row r="750" spans="1:1" x14ac:dyDescent="0.3">
      <c r="A750">
        <v>41.7466602715173</v>
      </c>
    </row>
    <row r="751" spans="1:1" x14ac:dyDescent="0.3">
      <c r="A751">
        <v>26.859370983976454</v>
      </c>
    </row>
    <row r="752" spans="1:1" x14ac:dyDescent="0.3">
      <c r="A752">
        <v>64.759989838823344</v>
      </c>
    </row>
    <row r="753" spans="1:1" x14ac:dyDescent="0.3">
      <c r="A753">
        <v>37.3556108303572</v>
      </c>
    </row>
    <row r="754" spans="1:1" x14ac:dyDescent="0.3">
      <c r="A754">
        <v>59.434892251734141</v>
      </c>
    </row>
    <row r="755" spans="1:1" x14ac:dyDescent="0.3">
      <c r="A755">
        <v>57.11903914267485</v>
      </c>
    </row>
    <row r="756" spans="1:1" x14ac:dyDescent="0.3">
      <c r="A756">
        <v>51.170782859690604</v>
      </c>
    </row>
    <row r="757" spans="1:1" x14ac:dyDescent="0.3">
      <c r="A757">
        <v>23.941478744532063</v>
      </c>
    </row>
    <row r="758" spans="1:1" x14ac:dyDescent="0.3">
      <c r="A758">
        <v>65.795176445741703</v>
      </c>
    </row>
    <row r="759" spans="1:1" x14ac:dyDescent="0.3">
      <c r="A759">
        <v>31.311520056344605</v>
      </c>
    </row>
    <row r="760" spans="1:1" x14ac:dyDescent="0.3">
      <c r="A760">
        <v>51.862776553692449</v>
      </c>
    </row>
    <row r="761" spans="1:1" x14ac:dyDescent="0.3">
      <c r="A761">
        <v>36.684154428883254</v>
      </c>
    </row>
    <row r="762" spans="1:1" x14ac:dyDescent="0.3">
      <c r="A762">
        <v>34.57482580658646</v>
      </c>
    </row>
    <row r="763" spans="1:1" x14ac:dyDescent="0.3">
      <c r="A763">
        <v>29.434334636714297</v>
      </c>
    </row>
    <row r="764" spans="1:1" x14ac:dyDescent="0.3">
      <c r="A764">
        <v>56.570765327808957</v>
      </c>
    </row>
    <row r="765" spans="1:1" x14ac:dyDescent="0.3">
      <c r="A765">
        <v>26.049184465690686</v>
      </c>
    </row>
    <row r="766" spans="1:1" x14ac:dyDescent="0.3">
      <c r="A766">
        <v>30.360361743700352</v>
      </c>
    </row>
    <row r="767" spans="1:1" x14ac:dyDescent="0.3">
      <c r="A767">
        <v>33.496144379065541</v>
      </c>
    </row>
    <row r="768" spans="1:1" x14ac:dyDescent="0.3">
      <c r="A768">
        <v>58.1062665537778</v>
      </c>
    </row>
    <row r="769" spans="1:1" x14ac:dyDescent="0.3">
      <c r="A769">
        <v>36.893905716651958</v>
      </c>
    </row>
    <row r="770" spans="1:1" x14ac:dyDescent="0.3">
      <c r="A770">
        <v>66.891826833841492</v>
      </c>
    </row>
    <row r="771" spans="1:1" x14ac:dyDescent="0.3">
      <c r="A771">
        <v>50.494436205457504</v>
      </c>
    </row>
    <row r="772" spans="1:1" x14ac:dyDescent="0.3">
      <c r="A772">
        <v>54.541068478647063</v>
      </c>
    </row>
    <row r="773" spans="1:1" x14ac:dyDescent="0.3">
      <c r="A773">
        <v>38.780183460577192</v>
      </c>
    </row>
    <row r="774" spans="1:1" x14ac:dyDescent="0.3">
      <c r="A774">
        <v>56.025677849427005</v>
      </c>
    </row>
    <row r="775" spans="1:1" x14ac:dyDescent="0.3">
      <c r="A775">
        <v>66.112992163861492</v>
      </c>
    </row>
    <row r="776" spans="1:1" x14ac:dyDescent="0.3">
      <c r="A776">
        <v>61.872706781957206</v>
      </c>
    </row>
    <row r="777" spans="1:1" x14ac:dyDescent="0.3">
      <c r="A777">
        <v>25.565886941054757</v>
      </c>
    </row>
    <row r="778" spans="1:1" x14ac:dyDescent="0.3">
      <c r="A778">
        <v>39.151057732103951</v>
      </c>
    </row>
    <row r="779" spans="1:1" x14ac:dyDescent="0.3">
      <c r="A779">
        <v>49.277963446806439</v>
      </c>
    </row>
    <row r="780" spans="1:1" x14ac:dyDescent="0.3">
      <c r="A780">
        <v>45.180809682679147</v>
      </c>
    </row>
    <row r="781" spans="1:1" x14ac:dyDescent="0.3">
      <c r="A781">
        <v>56.357310232625224</v>
      </c>
    </row>
    <row r="782" spans="1:1" x14ac:dyDescent="0.3">
      <c r="A782">
        <v>43.657248890787741</v>
      </c>
    </row>
    <row r="783" spans="1:1" x14ac:dyDescent="0.3">
      <c r="A783">
        <v>59.023752275867956</v>
      </c>
    </row>
    <row r="784" spans="1:1" x14ac:dyDescent="0.3">
      <c r="A784">
        <v>39.980737156362949</v>
      </c>
    </row>
    <row r="785" spans="1:1" x14ac:dyDescent="0.3">
      <c r="A785">
        <v>47.569244136213797</v>
      </c>
    </row>
    <row r="786" spans="1:1" x14ac:dyDescent="0.3">
      <c r="A786">
        <v>66.861315581976157</v>
      </c>
    </row>
    <row r="787" spans="1:1" x14ac:dyDescent="0.3">
      <c r="A787">
        <v>46.222006007969</v>
      </c>
    </row>
    <row r="788" spans="1:1" x14ac:dyDescent="0.3">
      <c r="A788">
        <v>25.229604378084943</v>
      </c>
    </row>
    <row r="789" spans="1:1" x14ac:dyDescent="0.3">
      <c r="A789">
        <v>47.217212049612705</v>
      </c>
    </row>
    <row r="790" spans="1:1" x14ac:dyDescent="0.3">
      <c r="A790">
        <v>60.993841053038516</v>
      </c>
    </row>
    <row r="791" spans="1:1" x14ac:dyDescent="0.3">
      <c r="A791">
        <v>24.588254629070995</v>
      </c>
    </row>
    <row r="792" spans="1:1" x14ac:dyDescent="0.3">
      <c r="A792">
        <v>55.001134230697701</v>
      </c>
    </row>
    <row r="793" spans="1:1" x14ac:dyDescent="0.3">
      <c r="A793">
        <v>58.044742218974143</v>
      </c>
    </row>
    <row r="794" spans="1:1" x14ac:dyDescent="0.3">
      <c r="A794">
        <v>59.746908056488053</v>
      </c>
    </row>
    <row r="795" spans="1:1" x14ac:dyDescent="0.3">
      <c r="A795">
        <v>37.816473660601403</v>
      </c>
    </row>
    <row r="796" spans="1:1" x14ac:dyDescent="0.3">
      <c r="A796">
        <v>65.909702532468486</v>
      </c>
    </row>
    <row r="797" spans="1:1" x14ac:dyDescent="0.3">
      <c r="A797">
        <v>41.205918291496097</v>
      </c>
    </row>
    <row r="798" spans="1:1" x14ac:dyDescent="0.3">
      <c r="A798">
        <v>60.187865115791659</v>
      </c>
    </row>
    <row r="799" spans="1:1" x14ac:dyDescent="0.3">
      <c r="A799">
        <v>60.513656318808401</v>
      </c>
    </row>
    <row r="800" spans="1:1" x14ac:dyDescent="0.3">
      <c r="A800">
        <v>22.827823440614548</v>
      </c>
    </row>
    <row r="801" spans="1:1" x14ac:dyDescent="0.3">
      <c r="A801">
        <v>36.590999163341593</v>
      </c>
    </row>
    <row r="802" spans="1:1" x14ac:dyDescent="0.3">
      <c r="A802">
        <v>49.935142898526252</v>
      </c>
    </row>
    <row r="803" spans="1:1" x14ac:dyDescent="0.3">
      <c r="A803">
        <v>43.30049304605825</v>
      </c>
    </row>
    <row r="804" spans="1:1" x14ac:dyDescent="0.3">
      <c r="A804">
        <v>40.360939267150094</v>
      </c>
    </row>
    <row r="805" spans="1:1" x14ac:dyDescent="0.3">
      <c r="A805">
        <v>42.388462260685195</v>
      </c>
    </row>
    <row r="806" spans="1:1" x14ac:dyDescent="0.3">
      <c r="A806">
        <v>65.820267524062615</v>
      </c>
    </row>
    <row r="807" spans="1:1" x14ac:dyDescent="0.3">
      <c r="A807">
        <v>59.996388682142694</v>
      </c>
    </row>
    <row r="808" spans="1:1" x14ac:dyDescent="0.3">
      <c r="A808">
        <v>52.023778633151899</v>
      </c>
    </row>
    <row r="809" spans="1:1" x14ac:dyDescent="0.3">
      <c r="A809">
        <v>57.699833494035758</v>
      </c>
    </row>
    <row r="810" spans="1:1" x14ac:dyDescent="0.3">
      <c r="A810">
        <v>42.841151742986938</v>
      </c>
    </row>
    <row r="811" spans="1:1" x14ac:dyDescent="0.3">
      <c r="A811">
        <v>24.874656324227296</v>
      </c>
    </row>
    <row r="812" spans="1:1" x14ac:dyDescent="0.3">
      <c r="A812">
        <v>30.149276882706751</v>
      </c>
    </row>
    <row r="813" spans="1:1" x14ac:dyDescent="0.3">
      <c r="A813">
        <v>35.361762578924548</v>
      </c>
    </row>
    <row r="814" spans="1:1" x14ac:dyDescent="0.3">
      <c r="A814">
        <v>35.142196665196664</v>
      </c>
    </row>
    <row r="815" spans="1:1" x14ac:dyDescent="0.3">
      <c r="A815">
        <v>66.994967450894819</v>
      </c>
    </row>
    <row r="816" spans="1:1" x14ac:dyDescent="0.3">
      <c r="A816">
        <v>38.626248138946849</v>
      </c>
    </row>
    <row r="817" spans="1:1" x14ac:dyDescent="0.3">
      <c r="A817">
        <v>53.496571049745455</v>
      </c>
    </row>
    <row r="818" spans="1:1" x14ac:dyDescent="0.3">
      <c r="A818">
        <v>33.146005854890504</v>
      </c>
    </row>
    <row r="819" spans="1:1" x14ac:dyDescent="0.3">
      <c r="A819">
        <v>25.419681170964154</v>
      </c>
    </row>
    <row r="820" spans="1:1" x14ac:dyDescent="0.3">
      <c r="A820">
        <v>64.095311396767585</v>
      </c>
    </row>
    <row r="821" spans="1:1" x14ac:dyDescent="0.3">
      <c r="A821">
        <v>28.524792082357799</v>
      </c>
    </row>
    <row r="822" spans="1:1" x14ac:dyDescent="0.3">
      <c r="A822">
        <v>64.635764001825919</v>
      </c>
    </row>
    <row r="823" spans="1:1" x14ac:dyDescent="0.3">
      <c r="A823">
        <v>37.421953740928203</v>
      </c>
    </row>
    <row r="824" spans="1:1" x14ac:dyDescent="0.3">
      <c r="A824">
        <v>67.922091929492495</v>
      </c>
    </row>
    <row r="825" spans="1:1" x14ac:dyDescent="0.3">
      <c r="A825">
        <v>66.825276522152734</v>
      </c>
    </row>
    <row r="826" spans="1:1" x14ac:dyDescent="0.3">
      <c r="A826">
        <v>45.530896700974296</v>
      </c>
    </row>
    <row r="827" spans="1:1" x14ac:dyDescent="0.3">
      <c r="A827">
        <v>37.456502203410551</v>
      </c>
    </row>
    <row r="828" spans="1:1" x14ac:dyDescent="0.3">
      <c r="A828">
        <v>21.361836018386498</v>
      </c>
    </row>
    <row r="829" spans="1:1" x14ac:dyDescent="0.3">
      <c r="A829">
        <v>20.554683201299945</v>
      </c>
    </row>
    <row r="830" spans="1:1" x14ac:dyDescent="0.3">
      <c r="A830">
        <v>34.905078478815753</v>
      </c>
    </row>
    <row r="831" spans="1:1" x14ac:dyDescent="0.3">
      <c r="A831">
        <v>39.685029395767849</v>
      </c>
    </row>
    <row r="832" spans="1:1" x14ac:dyDescent="0.3">
      <c r="A832">
        <v>67.496719832612129</v>
      </c>
    </row>
    <row r="833" spans="1:1" x14ac:dyDescent="0.3">
      <c r="A833">
        <v>20.198921770994851</v>
      </c>
    </row>
    <row r="834" spans="1:1" x14ac:dyDescent="0.3">
      <c r="A834">
        <v>54.670018312764356</v>
      </c>
    </row>
    <row r="835" spans="1:1" x14ac:dyDescent="0.3">
      <c r="A835">
        <v>54.830281972162297</v>
      </c>
    </row>
    <row r="836" spans="1:1" x14ac:dyDescent="0.3">
      <c r="A836">
        <v>37.300473572393003</v>
      </c>
    </row>
    <row r="837" spans="1:1" x14ac:dyDescent="0.3">
      <c r="A837">
        <v>63.778443732917914</v>
      </c>
    </row>
    <row r="838" spans="1:1" x14ac:dyDescent="0.3">
      <c r="A838">
        <v>49.126989719443344</v>
      </c>
    </row>
    <row r="839" spans="1:1" x14ac:dyDescent="0.3">
      <c r="A839">
        <v>56.390221612011104</v>
      </c>
    </row>
    <row r="840" spans="1:1" x14ac:dyDescent="0.3">
      <c r="A840">
        <v>51.586535286619302</v>
      </c>
    </row>
    <row r="841" spans="1:1" x14ac:dyDescent="0.3">
      <c r="A841">
        <v>24.605929751392097</v>
      </c>
    </row>
    <row r="842" spans="1:1" x14ac:dyDescent="0.3">
      <c r="A842">
        <v>44.426753887093255</v>
      </c>
    </row>
    <row r="843" spans="1:1" x14ac:dyDescent="0.3">
      <c r="A843">
        <v>34.777717707065001</v>
      </c>
    </row>
    <row r="844" spans="1:1" x14ac:dyDescent="0.3">
      <c r="A844">
        <v>34.232906457083253</v>
      </c>
    </row>
    <row r="845" spans="1:1" x14ac:dyDescent="0.3">
      <c r="A845">
        <v>39.471052187312154</v>
      </c>
    </row>
    <row r="846" spans="1:1" x14ac:dyDescent="0.3">
      <c r="A846">
        <v>56.112320161607698</v>
      </c>
    </row>
    <row r="847" spans="1:1" x14ac:dyDescent="0.3">
      <c r="A847">
        <v>33.593688777778098</v>
      </c>
    </row>
    <row r="848" spans="1:1" x14ac:dyDescent="0.3">
      <c r="A848">
        <v>52.903986436364853</v>
      </c>
    </row>
    <row r="849" spans="1:1" x14ac:dyDescent="0.3">
      <c r="A849">
        <v>68.640465583937811</v>
      </c>
    </row>
    <row r="850" spans="1:1" x14ac:dyDescent="0.3">
      <c r="A850">
        <v>30.784764524647539</v>
      </c>
    </row>
    <row r="851" spans="1:1" x14ac:dyDescent="0.3">
      <c r="A851">
        <v>24.25171024039382</v>
      </c>
    </row>
    <row r="852" spans="1:1" x14ac:dyDescent="0.3">
      <c r="A852">
        <v>39.971465063397552</v>
      </c>
    </row>
    <row r="853" spans="1:1" x14ac:dyDescent="0.3">
      <c r="A853">
        <v>41.915526111649356</v>
      </c>
    </row>
    <row r="854" spans="1:1" x14ac:dyDescent="0.3">
      <c r="A854">
        <v>43.598103915826002</v>
      </c>
    </row>
    <row r="855" spans="1:1" x14ac:dyDescent="0.3">
      <c r="A855">
        <v>22.343221301146805</v>
      </c>
    </row>
    <row r="856" spans="1:1" x14ac:dyDescent="0.3">
      <c r="A856">
        <v>35.313952642238746</v>
      </c>
    </row>
    <row r="857" spans="1:1" x14ac:dyDescent="0.3">
      <c r="A857">
        <v>38.100724579429702</v>
      </c>
    </row>
    <row r="858" spans="1:1" x14ac:dyDescent="0.3">
      <c r="A858">
        <v>55.878912001178399</v>
      </c>
    </row>
    <row r="859" spans="1:1" x14ac:dyDescent="0.3">
      <c r="A859">
        <v>55.651567981658843</v>
      </c>
    </row>
    <row r="860" spans="1:1" x14ac:dyDescent="0.3">
      <c r="A860">
        <v>62.403236566983075</v>
      </c>
    </row>
    <row r="861" spans="1:1" x14ac:dyDescent="0.3">
      <c r="A861">
        <v>40.42304624183511</v>
      </c>
    </row>
    <row r="862" spans="1:1" x14ac:dyDescent="0.3">
      <c r="A862">
        <v>28.422162227092855</v>
      </c>
    </row>
    <row r="863" spans="1:1" x14ac:dyDescent="0.3">
      <c r="A863">
        <v>28.017677428703635</v>
      </c>
    </row>
    <row r="864" spans="1:1" x14ac:dyDescent="0.3">
      <c r="A864">
        <v>66.687398994474094</v>
      </c>
    </row>
    <row r="865" spans="1:1" x14ac:dyDescent="0.3">
      <c r="A865">
        <v>21.693870061079103</v>
      </c>
    </row>
    <row r="866" spans="1:1" x14ac:dyDescent="0.3">
      <c r="A866">
        <v>58.564224347465</v>
      </c>
    </row>
    <row r="867" spans="1:1" x14ac:dyDescent="0.3">
      <c r="A867">
        <v>56.1800000407139</v>
      </c>
    </row>
    <row r="868" spans="1:1" x14ac:dyDescent="0.3">
      <c r="A868">
        <v>25.266890914374393</v>
      </c>
    </row>
    <row r="869" spans="1:1" x14ac:dyDescent="0.3">
      <c r="A869">
        <v>44.958008687866041</v>
      </c>
    </row>
    <row r="870" spans="1:1" x14ac:dyDescent="0.3">
      <c r="A870">
        <v>26.148975139047259</v>
      </c>
    </row>
    <row r="871" spans="1:1" x14ac:dyDescent="0.3">
      <c r="A871">
        <v>48.518821945411595</v>
      </c>
    </row>
    <row r="872" spans="1:1" x14ac:dyDescent="0.3">
      <c r="A872">
        <v>42.548031601386199</v>
      </c>
    </row>
    <row r="873" spans="1:1" x14ac:dyDescent="0.3">
      <c r="A873">
        <v>39.496598397996252</v>
      </c>
    </row>
    <row r="874" spans="1:1" x14ac:dyDescent="0.3">
      <c r="A874">
        <v>35.803531259935852</v>
      </c>
    </row>
    <row r="875" spans="1:1" x14ac:dyDescent="0.3">
      <c r="A875">
        <v>24.209732086498406</v>
      </c>
    </row>
    <row r="876" spans="1:1" x14ac:dyDescent="0.3">
      <c r="A876">
        <v>36.712382969794348</v>
      </c>
    </row>
    <row r="877" spans="1:1" x14ac:dyDescent="0.3">
      <c r="A877">
        <v>64.768427459547837</v>
      </c>
    </row>
    <row r="878" spans="1:1" x14ac:dyDescent="0.3">
      <c r="A878">
        <v>62.546153234327804</v>
      </c>
    </row>
    <row r="879" spans="1:1" x14ac:dyDescent="0.3">
      <c r="A879">
        <v>57.134748766284368</v>
      </c>
    </row>
    <row r="880" spans="1:1" x14ac:dyDescent="0.3">
      <c r="A880">
        <v>63.166103160156183</v>
      </c>
    </row>
    <row r="881" spans="1:1" x14ac:dyDescent="0.3">
      <c r="A881">
        <v>38.129016060659751</v>
      </c>
    </row>
    <row r="882" spans="1:1" x14ac:dyDescent="0.3">
      <c r="A882">
        <v>69.523127169358446</v>
      </c>
    </row>
    <row r="883" spans="1:1" x14ac:dyDescent="0.3">
      <c r="A883">
        <v>23.781007377618856</v>
      </c>
    </row>
    <row r="884" spans="1:1" x14ac:dyDescent="0.3">
      <c r="A884">
        <v>55.238069700199752</v>
      </c>
    </row>
    <row r="885" spans="1:1" x14ac:dyDescent="0.3">
      <c r="A885">
        <v>34.75888379524315</v>
      </c>
    </row>
    <row r="886" spans="1:1" x14ac:dyDescent="0.3">
      <c r="A886">
        <v>40.519431971623099</v>
      </c>
    </row>
    <row r="887" spans="1:1" x14ac:dyDescent="0.3">
      <c r="A887">
        <v>27.829910199516853</v>
      </c>
    </row>
    <row r="888" spans="1:1" x14ac:dyDescent="0.3">
      <c r="A888">
        <v>56.6083422495607</v>
      </c>
    </row>
    <row r="889" spans="1:1" x14ac:dyDescent="0.3">
      <c r="A889">
        <v>45.378439825461292</v>
      </c>
    </row>
    <row r="890" spans="1:1" x14ac:dyDescent="0.3">
      <c r="A890">
        <v>46.767040800448854</v>
      </c>
    </row>
    <row r="891" spans="1:1" x14ac:dyDescent="0.3">
      <c r="A891">
        <v>21.830999724953159</v>
      </c>
    </row>
    <row r="892" spans="1:1" x14ac:dyDescent="0.3">
      <c r="A892">
        <v>56.982879046881997</v>
      </c>
    </row>
    <row r="893" spans="1:1" x14ac:dyDescent="0.3">
      <c r="A893">
        <v>51.496715845461608</v>
      </c>
    </row>
    <row r="894" spans="1:1" x14ac:dyDescent="0.3">
      <c r="A894">
        <v>36.790978964188945</v>
      </c>
    </row>
    <row r="895" spans="1:1" x14ac:dyDescent="0.3">
      <c r="A895">
        <v>67.111422105780406</v>
      </c>
    </row>
    <row r="896" spans="1:1" x14ac:dyDescent="0.3">
      <c r="A896">
        <v>29.211870368697397</v>
      </c>
    </row>
    <row r="897" spans="1:1" x14ac:dyDescent="0.3">
      <c r="A897">
        <v>39.94173248800422</v>
      </c>
    </row>
    <row r="898" spans="1:1" x14ac:dyDescent="0.3">
      <c r="A898">
        <v>55.891446870671501</v>
      </c>
    </row>
    <row r="899" spans="1:1" x14ac:dyDescent="0.3">
      <c r="A899">
        <v>51.268802132887856</v>
      </c>
    </row>
    <row r="900" spans="1:1" x14ac:dyDescent="0.3">
      <c r="A900">
        <v>36.929805868127048</v>
      </c>
    </row>
    <row r="901" spans="1:1" x14ac:dyDescent="0.3">
      <c r="A901">
        <v>22.529247940264948</v>
      </c>
    </row>
    <row r="902" spans="1:1" x14ac:dyDescent="0.3">
      <c r="A902">
        <v>48.122375375477439</v>
      </c>
    </row>
    <row r="903" spans="1:1" x14ac:dyDescent="0.3">
      <c r="A903">
        <v>61.17901804951105</v>
      </c>
    </row>
    <row r="904" spans="1:1" x14ac:dyDescent="0.3">
      <c r="A904">
        <v>29.463624550532799</v>
      </c>
    </row>
    <row r="905" spans="1:1" x14ac:dyDescent="0.3">
      <c r="A905">
        <v>67.18276249444493</v>
      </c>
    </row>
    <row r="906" spans="1:1" x14ac:dyDescent="0.3">
      <c r="A906">
        <v>68.190348204681044</v>
      </c>
    </row>
    <row r="907" spans="1:1" x14ac:dyDescent="0.3">
      <c r="A907">
        <v>0</v>
      </c>
    </row>
    <row r="908" spans="1:1" x14ac:dyDescent="0.3">
      <c r="A908">
        <v>58.554496386542951</v>
      </c>
    </row>
    <row r="909" spans="1:1" x14ac:dyDescent="0.3">
      <c r="A909">
        <v>54.233360838577404</v>
      </c>
    </row>
    <row r="910" spans="1:1" x14ac:dyDescent="0.3">
      <c r="A910">
        <v>65.810946287509552</v>
      </c>
    </row>
    <row r="911" spans="1:1" x14ac:dyDescent="0.3">
      <c r="A911">
        <v>46.987123301516547</v>
      </c>
    </row>
    <row r="912" spans="1:1" x14ac:dyDescent="0.3">
      <c r="A912">
        <v>46.100821546708545</v>
      </c>
    </row>
    <row r="913" spans="1:1" x14ac:dyDescent="0.3">
      <c r="A913">
        <v>54.2759214081251</v>
      </c>
    </row>
    <row r="914" spans="1:1" x14ac:dyDescent="0.3">
      <c r="A914">
        <v>37.157952444269505</v>
      </c>
    </row>
    <row r="915" spans="1:1" x14ac:dyDescent="0.3">
      <c r="A915">
        <v>20.585442704859851</v>
      </c>
    </row>
    <row r="916" spans="1:1" x14ac:dyDescent="0.3">
      <c r="A916">
        <v>47.959523072983743</v>
      </c>
    </row>
    <row r="917" spans="1:1" x14ac:dyDescent="0.3">
      <c r="A917">
        <v>68.755163128268407</v>
      </c>
    </row>
    <row r="918" spans="1:1" x14ac:dyDescent="0.3">
      <c r="A918">
        <v>22.316115769148297</v>
      </c>
    </row>
    <row r="919" spans="1:1" x14ac:dyDescent="0.3">
      <c r="A919">
        <v>63.665647307402807</v>
      </c>
    </row>
    <row r="920" spans="1:1" x14ac:dyDescent="0.3">
      <c r="A920">
        <v>59.90172198275193</v>
      </c>
    </row>
    <row r="921" spans="1:1" x14ac:dyDescent="0.3">
      <c r="A921">
        <v>59.494283073071806</v>
      </c>
    </row>
    <row r="922" spans="1:1" x14ac:dyDescent="0.3">
      <c r="A922">
        <v>65.797844813526609</v>
      </c>
    </row>
    <row r="923" spans="1:1" x14ac:dyDescent="0.3">
      <c r="A923">
        <v>33.493113196122046</v>
      </c>
    </row>
    <row r="924" spans="1:1" x14ac:dyDescent="0.3">
      <c r="A924">
        <v>30.165323248749999</v>
      </c>
    </row>
    <row r="925" spans="1:1" x14ac:dyDescent="0.3">
      <c r="A925">
        <v>64.123842836425595</v>
      </c>
    </row>
    <row r="926" spans="1:1" x14ac:dyDescent="0.3">
      <c r="A926">
        <v>48.783668304221543</v>
      </c>
    </row>
    <row r="927" spans="1:1" x14ac:dyDescent="0.3">
      <c r="A927">
        <v>32.450388399004545</v>
      </c>
    </row>
    <row r="928" spans="1:1" x14ac:dyDescent="0.3">
      <c r="A928">
        <v>41.554855653757876</v>
      </c>
    </row>
    <row r="929" spans="1:1" x14ac:dyDescent="0.3">
      <c r="A929">
        <v>59.939816578778988</v>
      </c>
    </row>
    <row r="930" spans="1:1" x14ac:dyDescent="0.3">
      <c r="A930">
        <v>28.009537148205553</v>
      </c>
    </row>
    <row r="931" spans="1:1" x14ac:dyDescent="0.3">
      <c r="A931">
        <v>68.070515226093406</v>
      </c>
    </row>
    <row r="932" spans="1:1" x14ac:dyDescent="0.3">
      <c r="A932">
        <v>34.84084981135355</v>
      </c>
    </row>
    <row r="933" spans="1:1" x14ac:dyDescent="0.3">
      <c r="A933">
        <v>34.294032736509401</v>
      </c>
    </row>
    <row r="934" spans="1:1" x14ac:dyDescent="0.3">
      <c r="A934">
        <v>20.487099594936865</v>
      </c>
    </row>
    <row r="935" spans="1:1" x14ac:dyDescent="0.3">
      <c r="A935">
        <v>27.375979244448782</v>
      </c>
    </row>
    <row r="936" spans="1:1" x14ac:dyDescent="0.3">
      <c r="A936">
        <v>43.633307874901561</v>
      </c>
    </row>
    <row r="937" spans="1:1" x14ac:dyDescent="0.3">
      <c r="A937">
        <v>56.977880682428129</v>
      </c>
    </row>
    <row r="938" spans="1:1" x14ac:dyDescent="0.3">
      <c r="A938">
        <v>61.691969395171846</v>
      </c>
    </row>
    <row r="939" spans="1:1" x14ac:dyDescent="0.3">
      <c r="A939">
        <v>44.660156818585492</v>
      </c>
    </row>
    <row r="940" spans="1:1" x14ac:dyDescent="0.3">
      <c r="A940">
        <v>46.368139382310204</v>
      </c>
    </row>
    <row r="941" spans="1:1" x14ac:dyDescent="0.3">
      <c r="A941">
        <v>57.317251487982503</v>
      </c>
    </row>
    <row r="942" spans="1:1" x14ac:dyDescent="0.3">
      <c r="A942">
        <v>42.325910483556598</v>
      </c>
    </row>
    <row r="943" spans="1:1" x14ac:dyDescent="0.3">
      <c r="A943">
        <v>54.636978588824846</v>
      </c>
    </row>
    <row r="944" spans="1:1" x14ac:dyDescent="0.3">
      <c r="A944">
        <v>40.488168631300411</v>
      </c>
    </row>
    <row r="945" spans="1:1" x14ac:dyDescent="0.3">
      <c r="A945">
        <v>32.6144396305992</v>
      </c>
    </row>
    <row r="946" spans="1:1" x14ac:dyDescent="0.3">
      <c r="A946">
        <v>38.887305226259357</v>
      </c>
    </row>
    <row r="947" spans="1:1" x14ac:dyDescent="0.3">
      <c r="A947">
        <v>23.344052823978856</v>
      </c>
    </row>
    <row r="948" spans="1:1" x14ac:dyDescent="0.3">
      <c r="A948">
        <v>41.663831143417205</v>
      </c>
    </row>
    <row r="949" spans="1:1" x14ac:dyDescent="0.3">
      <c r="A949">
        <v>36.765200701424533</v>
      </c>
    </row>
    <row r="950" spans="1:1" x14ac:dyDescent="0.3">
      <c r="A950">
        <v>57.686862978066152</v>
      </c>
    </row>
    <row r="951" spans="1:1" x14ac:dyDescent="0.3">
      <c r="A951">
        <v>30.878381188495268</v>
      </c>
    </row>
    <row r="952" spans="1:1" x14ac:dyDescent="0.3">
      <c r="A952">
        <v>48.604917770851898</v>
      </c>
    </row>
    <row r="953" spans="1:1" x14ac:dyDescent="0.3">
      <c r="A953">
        <v>39.208522689548701</v>
      </c>
    </row>
    <row r="954" spans="1:1" x14ac:dyDescent="0.3">
      <c r="A954">
        <v>64.0019953180812</v>
      </c>
    </row>
    <row r="955" spans="1:1" x14ac:dyDescent="0.3">
      <c r="A955">
        <v>65.49305906354094</v>
      </c>
    </row>
    <row r="956" spans="1:1" x14ac:dyDescent="0.3">
      <c r="A956">
        <v>39.85915196361465</v>
      </c>
    </row>
    <row r="957" spans="1:1" x14ac:dyDescent="0.3">
      <c r="A957">
        <v>25.775842812220191</v>
      </c>
    </row>
    <row r="958" spans="1:1" x14ac:dyDescent="0.3">
      <c r="A958">
        <v>43.494271387109855</v>
      </c>
    </row>
    <row r="959" spans="1:1" x14ac:dyDescent="0.3">
      <c r="A959">
        <v>54.072742166346607</v>
      </c>
    </row>
    <row r="960" spans="1:1" x14ac:dyDescent="0.3">
      <c r="A960">
        <v>51.712998298569651</v>
      </c>
    </row>
    <row r="961" spans="1:1" x14ac:dyDescent="0.3">
      <c r="A961">
        <v>26.369814512644297</v>
      </c>
    </row>
    <row r="962" spans="1:1" x14ac:dyDescent="0.3">
      <c r="A962">
        <v>67.675545292842813</v>
      </c>
    </row>
    <row r="963" spans="1:1" x14ac:dyDescent="0.3">
      <c r="A963">
        <v>66.022627101058589</v>
      </c>
    </row>
    <row r="964" spans="1:1" x14ac:dyDescent="0.3">
      <c r="A964">
        <v>25.203318999066056</v>
      </c>
    </row>
    <row r="965" spans="1:1" x14ac:dyDescent="0.3">
      <c r="A965">
        <v>30.320855596741048</v>
      </c>
    </row>
    <row r="966" spans="1:1" x14ac:dyDescent="0.3">
      <c r="A966">
        <v>60.481336096292047</v>
      </c>
    </row>
    <row r="967" spans="1:1" x14ac:dyDescent="0.3">
      <c r="A967">
        <v>45.693430801674694</v>
      </c>
    </row>
    <row r="968" spans="1:1" x14ac:dyDescent="0.3">
      <c r="A968">
        <v>63.596956680633909</v>
      </c>
    </row>
    <row r="969" spans="1:1" x14ac:dyDescent="0.3">
      <c r="A969">
        <v>67.657245373573403</v>
      </c>
    </row>
    <row r="970" spans="1:1" x14ac:dyDescent="0.3">
      <c r="A970">
        <v>28.811028203167389</v>
      </c>
    </row>
    <row r="971" spans="1:1" x14ac:dyDescent="0.3">
      <c r="A971">
        <v>47.096023020163358</v>
      </c>
    </row>
    <row r="972" spans="1:1" x14ac:dyDescent="0.3">
      <c r="A972">
        <v>42.675271665061047</v>
      </c>
    </row>
    <row r="973" spans="1:1" x14ac:dyDescent="0.3">
      <c r="A973">
        <v>60.084938186804351</v>
      </c>
    </row>
    <row r="974" spans="1:1" x14ac:dyDescent="0.3">
      <c r="A974">
        <v>48.980068509384203</v>
      </c>
    </row>
    <row r="975" spans="1:1" x14ac:dyDescent="0.3">
      <c r="A975">
        <v>48.922171536320903</v>
      </c>
    </row>
    <row r="976" spans="1:1" x14ac:dyDescent="0.3">
      <c r="A976">
        <v>22.905722308073194</v>
      </c>
    </row>
    <row r="977" spans="1:1" x14ac:dyDescent="0.3">
      <c r="A977">
        <v>63.312218546503559</v>
      </c>
    </row>
    <row r="978" spans="1:1" x14ac:dyDescent="0.3">
      <c r="A978">
        <v>47.120781718872649</v>
      </c>
    </row>
    <row r="979" spans="1:1" x14ac:dyDescent="0.3">
      <c r="A979">
        <v>20.19114758311035</v>
      </c>
    </row>
    <row r="980" spans="1:1" x14ac:dyDescent="0.3">
      <c r="A980">
        <v>43.217306874653552</v>
      </c>
    </row>
    <row r="981" spans="1:1" x14ac:dyDescent="0.3">
      <c r="A981">
        <v>60.886246982901753</v>
      </c>
    </row>
    <row r="982" spans="1:1" x14ac:dyDescent="0.3">
      <c r="A982">
        <v>28.913282734173755</v>
      </c>
    </row>
    <row r="983" spans="1:1" x14ac:dyDescent="0.3">
      <c r="A983">
        <v>39.986499683839021</v>
      </c>
    </row>
    <row r="984" spans="1:1" x14ac:dyDescent="0.3">
      <c r="A984">
        <v>29.716158688514003</v>
      </c>
    </row>
    <row r="985" spans="1:1" x14ac:dyDescent="0.3">
      <c r="A985">
        <v>44.498092604531351</v>
      </c>
    </row>
    <row r="986" spans="1:1" x14ac:dyDescent="0.3">
      <c r="A986">
        <v>65.054131459563052</v>
      </c>
    </row>
    <row r="987" spans="1:1" x14ac:dyDescent="0.3">
      <c r="A987">
        <v>54.695814924679802</v>
      </c>
    </row>
    <row r="988" spans="1:1" x14ac:dyDescent="0.3">
      <c r="A988">
        <v>36.995684374191242</v>
      </c>
    </row>
    <row r="989" spans="1:1" x14ac:dyDescent="0.3">
      <c r="A989">
        <v>51.766673618485598</v>
      </c>
    </row>
    <row r="990" spans="1:1" x14ac:dyDescent="0.3">
      <c r="A990">
        <v>52.299977673900848</v>
      </c>
    </row>
    <row r="991" spans="1:1" x14ac:dyDescent="0.3">
      <c r="A991">
        <v>69.947425202331644</v>
      </c>
    </row>
    <row r="992" spans="1:1" x14ac:dyDescent="0.3">
      <c r="A992">
        <v>49.621560165929189</v>
      </c>
    </row>
    <row r="993" spans="1:1" x14ac:dyDescent="0.3">
      <c r="A993">
        <v>38.211607159132861</v>
      </c>
    </row>
    <row r="994" spans="1:1" x14ac:dyDescent="0.3">
      <c r="A994">
        <v>53.918786979822798</v>
      </c>
    </row>
    <row r="995" spans="1:1" x14ac:dyDescent="0.3">
      <c r="A995">
        <v>20.846741914228744</v>
      </c>
    </row>
    <row r="996" spans="1:1" x14ac:dyDescent="0.3">
      <c r="A996">
        <v>37.410048039586158</v>
      </c>
    </row>
    <row r="997" spans="1:1" x14ac:dyDescent="0.3">
      <c r="A997">
        <v>47.57131959123523</v>
      </c>
    </row>
    <row r="998" spans="1:1" x14ac:dyDescent="0.3">
      <c r="A998">
        <v>45.533952169205548</v>
      </c>
    </row>
    <row r="999" spans="1:1" x14ac:dyDescent="0.3">
      <c r="A999">
        <v>28.105039762676004</v>
      </c>
    </row>
    <row r="1000" spans="1:1" x14ac:dyDescent="0.3">
      <c r="A1000">
        <v>47.477001522618558</v>
      </c>
    </row>
    <row r="1001" spans="1:1" x14ac:dyDescent="0.3">
      <c r="A1001">
        <v>48.312609740462349</v>
      </c>
    </row>
    <row r="1002" spans="1:1" x14ac:dyDescent="0.3">
      <c r="A1002">
        <v>24.4053516811653</v>
      </c>
    </row>
    <row r="1003" spans="1:1" x14ac:dyDescent="0.3">
      <c r="A1003">
        <v>65.437583016141915</v>
      </c>
    </row>
    <row r="1004" spans="1:1" x14ac:dyDescent="0.3">
      <c r="A1004">
        <v>46.830248967206295</v>
      </c>
    </row>
    <row r="1005" spans="1:1" x14ac:dyDescent="0.3">
      <c r="A1005">
        <v>67.762352072326806</v>
      </c>
    </row>
    <row r="1006" spans="1:1" x14ac:dyDescent="0.3">
      <c r="A1006">
        <v>40.975668335772355</v>
      </c>
    </row>
    <row r="1007" spans="1:1" x14ac:dyDescent="0.3">
      <c r="A1007">
        <v>47.824613202195998</v>
      </c>
    </row>
    <row r="1008" spans="1:1" x14ac:dyDescent="0.3">
      <c r="A1008">
        <v>36.9846224437334</v>
      </c>
    </row>
    <row r="1009" spans="1:1" x14ac:dyDescent="0.3">
      <c r="A1009">
        <v>35.280404131554739</v>
      </c>
    </row>
    <row r="1010" spans="1:1" x14ac:dyDescent="0.3">
      <c r="A1010">
        <v>68.824946963466004</v>
      </c>
    </row>
    <row r="1011" spans="1:1" x14ac:dyDescent="0.3">
      <c r="A1011">
        <v>54.556166904879952</v>
      </c>
    </row>
    <row r="1012" spans="1:1" x14ac:dyDescent="0.3">
      <c r="A1012">
        <v>32.557007729103361</v>
      </c>
    </row>
    <row r="1013" spans="1:1" x14ac:dyDescent="0.3">
      <c r="A1013">
        <v>52.456394453123401</v>
      </c>
    </row>
    <row r="1014" spans="1:1" x14ac:dyDescent="0.3">
      <c r="A1014">
        <v>67.173579437669844</v>
      </c>
    </row>
    <row r="1015" spans="1:1" x14ac:dyDescent="0.3">
      <c r="A1015">
        <v>45.391185872923202</v>
      </c>
    </row>
    <row r="1016" spans="1:1" x14ac:dyDescent="0.3">
      <c r="A1016">
        <v>54.635433141782805</v>
      </c>
    </row>
    <row r="1017" spans="1:1" x14ac:dyDescent="0.3">
      <c r="A1017">
        <v>62.439319717938197</v>
      </c>
    </row>
    <row r="1018" spans="1:1" x14ac:dyDescent="0.3">
      <c r="A1018">
        <v>64.040818817732799</v>
      </c>
    </row>
    <row r="1019" spans="1:1" x14ac:dyDescent="0.3">
      <c r="A1019">
        <v>20.319051656603449</v>
      </c>
    </row>
    <row r="1020" spans="1:1" x14ac:dyDescent="0.3">
      <c r="A1020">
        <v>54.974284290406942</v>
      </c>
    </row>
    <row r="1021" spans="1:1" x14ac:dyDescent="0.3">
      <c r="A1021">
        <v>65.775586651818003</v>
      </c>
    </row>
    <row r="1022" spans="1:1" x14ac:dyDescent="0.3">
      <c r="A1022">
        <v>39.096478261880122</v>
      </c>
    </row>
    <row r="1023" spans="1:1" x14ac:dyDescent="0.3">
      <c r="A1023">
        <v>25.789264869565041</v>
      </c>
    </row>
    <row r="1024" spans="1:1" x14ac:dyDescent="0.3">
      <c r="A1024">
        <v>49.631589975143548</v>
      </c>
    </row>
    <row r="1025" spans="1:1" x14ac:dyDescent="0.3">
      <c r="A1025">
        <v>65.880816406733885</v>
      </c>
    </row>
    <row r="1026" spans="1:1" x14ac:dyDescent="0.3">
      <c r="A1026">
        <v>56.090867605470599</v>
      </c>
    </row>
    <row r="1027" spans="1:1" x14ac:dyDescent="0.3">
      <c r="A1027">
        <v>43.5924539103695</v>
      </c>
    </row>
    <row r="1028" spans="1:1" x14ac:dyDescent="0.3">
      <c r="A1028">
        <v>34.365865099604498</v>
      </c>
    </row>
    <row r="1029" spans="1:1" x14ac:dyDescent="0.3">
      <c r="A1029">
        <v>65.140436834575496</v>
      </c>
    </row>
    <row r="1030" spans="1:1" x14ac:dyDescent="0.3">
      <c r="A1030">
        <v>68.81092127660321</v>
      </c>
    </row>
    <row r="1031" spans="1:1" x14ac:dyDescent="0.3">
      <c r="A1031">
        <v>47.903151386439006</v>
      </c>
    </row>
    <row r="1032" spans="1:1" x14ac:dyDescent="0.3">
      <c r="A1032">
        <v>54.448724915185203</v>
      </c>
    </row>
    <row r="1033" spans="1:1" x14ac:dyDescent="0.3">
      <c r="A1033">
        <v>41.23336336358895</v>
      </c>
    </row>
    <row r="1034" spans="1:1" x14ac:dyDescent="0.3">
      <c r="A1034">
        <v>45.708355369690345</v>
      </c>
    </row>
    <row r="1035" spans="1:1" x14ac:dyDescent="0.3">
      <c r="A1035">
        <v>59.595848058398694</v>
      </c>
    </row>
    <row r="1036" spans="1:1" x14ac:dyDescent="0.3">
      <c r="A1036">
        <v>25.821143709236392</v>
      </c>
    </row>
    <row r="1037" spans="1:1" x14ac:dyDescent="0.3">
      <c r="A1037">
        <v>34.956615658924754</v>
      </c>
    </row>
    <row r="1038" spans="1:1" x14ac:dyDescent="0.3">
      <c r="A1038">
        <v>68.861129603890049</v>
      </c>
    </row>
    <row r="1039" spans="1:1" x14ac:dyDescent="0.3">
      <c r="A1039">
        <v>55.442857440884701</v>
      </c>
    </row>
    <row r="1040" spans="1:1" x14ac:dyDescent="0.3">
      <c r="A1040">
        <v>32.360952802054143</v>
      </c>
    </row>
    <row r="1041" spans="1:1" x14ac:dyDescent="0.3">
      <c r="A1041">
        <v>65.382365522248449</v>
      </c>
    </row>
    <row r="1042" spans="1:1" x14ac:dyDescent="0.3">
      <c r="A1042">
        <v>33.870255485498795</v>
      </c>
    </row>
    <row r="1043" spans="1:1" x14ac:dyDescent="0.3">
      <c r="A1043">
        <v>36.750197261738201</v>
      </c>
    </row>
    <row r="1044" spans="1:1" x14ac:dyDescent="0.3">
      <c r="A1044">
        <v>22.7193612569267</v>
      </c>
    </row>
    <row r="1045" spans="1:1" x14ac:dyDescent="0.3">
      <c r="A1045">
        <v>61.815909918732942</v>
      </c>
    </row>
    <row r="1046" spans="1:1" x14ac:dyDescent="0.3">
      <c r="A1046">
        <v>28.218376028794765</v>
      </c>
    </row>
    <row r="1047" spans="1:1" x14ac:dyDescent="0.3">
      <c r="A1047">
        <v>28.363075804369853</v>
      </c>
    </row>
    <row r="1048" spans="1:1" x14ac:dyDescent="0.3">
      <c r="A1048">
        <v>36.122735030847949</v>
      </c>
    </row>
    <row r="1049" spans="1:1" x14ac:dyDescent="0.3">
      <c r="A1049">
        <v>46.295147643734445</v>
      </c>
    </row>
    <row r="1050" spans="1:1" x14ac:dyDescent="0.3">
      <c r="A1050">
        <v>31.341078026265848</v>
      </c>
    </row>
    <row r="1051" spans="1:1" x14ac:dyDescent="0.3">
      <c r="A1051">
        <v>60.401963512640698</v>
      </c>
    </row>
    <row r="1052" spans="1:1" x14ac:dyDescent="0.3">
      <c r="A1052">
        <v>31.034138202003064</v>
      </c>
    </row>
    <row r="1053" spans="1:1" x14ac:dyDescent="0.3">
      <c r="A1053">
        <v>38.898583678549805</v>
      </c>
    </row>
    <row r="1054" spans="1:1" x14ac:dyDescent="0.3">
      <c r="A1054">
        <v>49.24833245845285</v>
      </c>
    </row>
    <row r="1055" spans="1:1" x14ac:dyDescent="0.3">
      <c r="A1055">
        <v>48.333064226013555</v>
      </c>
    </row>
    <row r="1056" spans="1:1" x14ac:dyDescent="0.3">
      <c r="A1056">
        <v>30.021174696698253</v>
      </c>
    </row>
    <row r="1057" spans="1:1" x14ac:dyDescent="0.3">
      <c r="A1057">
        <v>31.041778631801936</v>
      </c>
    </row>
    <row r="1058" spans="1:1" x14ac:dyDescent="0.3">
      <c r="A1058">
        <v>64.739342802037299</v>
      </c>
    </row>
    <row r="1059" spans="1:1" x14ac:dyDescent="0.3">
      <c r="A1059">
        <v>28.138914496097549</v>
      </c>
    </row>
    <row r="1060" spans="1:1" x14ac:dyDescent="0.3">
      <c r="A1060">
        <v>35.045619029053498</v>
      </c>
    </row>
    <row r="1061" spans="1:1" x14ac:dyDescent="0.3">
      <c r="A1061">
        <v>21.300839370479348</v>
      </c>
    </row>
    <row r="1062" spans="1:1" x14ac:dyDescent="0.3">
      <c r="A1062">
        <v>69.196894125444757</v>
      </c>
    </row>
    <row r="1063" spans="1:1" x14ac:dyDescent="0.3">
      <c r="A1063">
        <v>64.2585972807762</v>
      </c>
    </row>
    <row r="1064" spans="1:1" x14ac:dyDescent="0.3">
      <c r="A1064">
        <v>25.906774219300598</v>
      </c>
    </row>
    <row r="1065" spans="1:1" x14ac:dyDescent="0.3">
      <c r="A1065">
        <v>25.491109881296982</v>
      </c>
    </row>
    <row r="1066" spans="1:1" x14ac:dyDescent="0.3">
      <c r="A1066">
        <v>35.312531826219796</v>
      </c>
    </row>
    <row r="1067" spans="1:1" x14ac:dyDescent="0.3">
      <c r="A1067">
        <v>29.612218529801382</v>
      </c>
    </row>
    <row r="1068" spans="1:1" x14ac:dyDescent="0.3">
      <c r="A1068">
        <v>36.050747478459449</v>
      </c>
    </row>
    <row r="1069" spans="1:1" x14ac:dyDescent="0.3">
      <c r="A1069">
        <v>61.389870121982895</v>
      </c>
    </row>
    <row r="1070" spans="1:1" x14ac:dyDescent="0.3">
      <c r="A1070">
        <v>48.341776467708996</v>
      </c>
    </row>
    <row r="1071" spans="1:1" x14ac:dyDescent="0.3">
      <c r="A1071">
        <v>31.591839941212243</v>
      </c>
    </row>
    <row r="1072" spans="1:1" x14ac:dyDescent="0.3">
      <c r="A1072">
        <v>20.906628322815152</v>
      </c>
    </row>
    <row r="1073" spans="1:1" x14ac:dyDescent="0.3">
      <c r="A1073">
        <v>57.857373087641506</v>
      </c>
    </row>
    <row r="1074" spans="1:1" x14ac:dyDescent="0.3">
      <c r="A1074">
        <v>28.939279457348306</v>
      </c>
    </row>
    <row r="1075" spans="1:1" x14ac:dyDescent="0.3">
      <c r="A1075">
        <v>45.655204797229999</v>
      </c>
    </row>
    <row r="1076" spans="1:1" x14ac:dyDescent="0.3">
      <c r="A1076">
        <v>32.8199222405838</v>
      </c>
    </row>
    <row r="1077" spans="1:1" x14ac:dyDescent="0.3">
      <c r="A1077">
        <v>26.0729865644212</v>
      </c>
    </row>
    <row r="1078" spans="1:1" x14ac:dyDescent="0.3">
      <c r="A1078">
        <v>58.941854953668155</v>
      </c>
    </row>
    <row r="1079" spans="1:1" x14ac:dyDescent="0.3">
      <c r="A1079">
        <v>33.554052694823653</v>
      </c>
    </row>
    <row r="1080" spans="1:1" x14ac:dyDescent="0.3">
      <c r="A1080">
        <v>57.847744247503059</v>
      </c>
    </row>
    <row r="1081" spans="1:1" x14ac:dyDescent="0.3">
      <c r="A1081">
        <v>22.245879836712152</v>
      </c>
    </row>
    <row r="1082" spans="1:1" x14ac:dyDescent="0.3">
      <c r="A1082">
        <v>62.399032091706495</v>
      </c>
    </row>
    <row r="1083" spans="1:1" x14ac:dyDescent="0.3">
      <c r="A1083">
        <v>31.643981884065504</v>
      </c>
    </row>
    <row r="1084" spans="1:1" x14ac:dyDescent="0.3">
      <c r="A1084">
        <v>65.329847933808495</v>
      </c>
    </row>
    <row r="1085" spans="1:1" x14ac:dyDescent="0.3">
      <c r="A1085">
        <v>37.997360399933505</v>
      </c>
    </row>
    <row r="1086" spans="1:1" x14ac:dyDescent="0.3">
      <c r="A1086">
        <v>45.793151567563953</v>
      </c>
    </row>
    <row r="1087" spans="1:1" x14ac:dyDescent="0.3">
      <c r="A1087">
        <v>27.618103922597797</v>
      </c>
    </row>
    <row r="1088" spans="1:1" x14ac:dyDescent="0.3">
      <c r="A1088">
        <v>63.741960082839547</v>
      </c>
    </row>
    <row r="1089" spans="1:1" x14ac:dyDescent="0.3">
      <c r="A1089">
        <v>46.555212819690993</v>
      </c>
    </row>
    <row r="1090" spans="1:1" x14ac:dyDescent="0.3">
      <c r="A1090">
        <v>22.068513136803361</v>
      </c>
    </row>
    <row r="1091" spans="1:1" x14ac:dyDescent="0.3">
      <c r="A1091">
        <v>29.685591007956102</v>
      </c>
    </row>
    <row r="1092" spans="1:1" x14ac:dyDescent="0.3">
      <c r="A1092">
        <v>53.197633017857257</v>
      </c>
    </row>
    <row r="1093" spans="1:1" x14ac:dyDescent="0.3">
      <c r="A1093">
        <v>29.418251068647805</v>
      </c>
    </row>
    <row r="1094" spans="1:1" x14ac:dyDescent="0.3">
      <c r="A1094">
        <v>58.558811237382706</v>
      </c>
    </row>
    <row r="1095" spans="1:1" x14ac:dyDescent="0.3">
      <c r="A1095">
        <v>34.553964858278846</v>
      </c>
    </row>
    <row r="1096" spans="1:1" x14ac:dyDescent="0.3">
      <c r="A1096">
        <v>40.164773182519298</v>
      </c>
    </row>
    <row r="1097" spans="1:1" x14ac:dyDescent="0.3">
      <c r="A1097">
        <v>44.352068577694268</v>
      </c>
    </row>
    <row r="1098" spans="1:1" x14ac:dyDescent="0.3">
      <c r="A1098">
        <v>41.180091270841643</v>
      </c>
    </row>
    <row r="1099" spans="1:1" x14ac:dyDescent="0.3">
      <c r="A1099">
        <v>69.261627889400501</v>
      </c>
    </row>
    <row r="1100" spans="1:1" x14ac:dyDescent="0.3">
      <c r="A1100">
        <v>56.11495545626984</v>
      </c>
    </row>
    <row r="1101" spans="1:1" x14ac:dyDescent="0.3">
      <c r="A1101">
        <v>61.861110065221503</v>
      </c>
    </row>
    <row r="1102" spans="1:1" x14ac:dyDescent="0.3">
      <c r="A1102">
        <v>49.388951652155257</v>
      </c>
    </row>
    <row r="1103" spans="1:1" x14ac:dyDescent="0.3">
      <c r="A1103">
        <v>67.801256904220409</v>
      </c>
    </row>
    <row r="1104" spans="1:1" x14ac:dyDescent="0.3">
      <c r="A1104">
        <v>40.253153767726246</v>
      </c>
    </row>
    <row r="1105" spans="1:1" x14ac:dyDescent="0.3">
      <c r="A1105">
        <v>30.742068844794851</v>
      </c>
    </row>
    <row r="1106" spans="1:1" x14ac:dyDescent="0.3">
      <c r="A1106">
        <v>68.365848923952953</v>
      </c>
    </row>
    <row r="1107" spans="1:1" x14ac:dyDescent="0.3">
      <c r="A1107">
        <v>21.40316243708785</v>
      </c>
    </row>
    <row r="1108" spans="1:1" x14ac:dyDescent="0.3">
      <c r="A1108">
        <v>33.886382093067908</v>
      </c>
    </row>
    <row r="1109" spans="1:1" x14ac:dyDescent="0.3">
      <c r="A1109">
        <v>29.22551662562195</v>
      </c>
    </row>
    <row r="1110" spans="1:1" x14ac:dyDescent="0.3">
      <c r="A1110">
        <v>33.3408194371615</v>
      </c>
    </row>
    <row r="1111" spans="1:1" x14ac:dyDescent="0.3">
      <c r="A1111">
        <v>46.480261573689958</v>
      </c>
    </row>
    <row r="1112" spans="1:1" x14ac:dyDescent="0.3">
      <c r="A1112">
        <v>51.503551839245837</v>
      </c>
    </row>
    <row r="1113" spans="1:1" x14ac:dyDescent="0.3">
      <c r="A1113">
        <v>31.262861366830549</v>
      </c>
    </row>
    <row r="1114" spans="1:1" x14ac:dyDescent="0.3">
      <c r="A1114">
        <v>54.525967291296077</v>
      </c>
    </row>
    <row r="1115" spans="1:1" x14ac:dyDescent="0.3">
      <c r="A1115">
        <v>25.012353823984455</v>
      </c>
    </row>
    <row r="1116" spans="1:1" x14ac:dyDescent="0.3">
      <c r="A1116">
        <v>42.293389105202401</v>
      </c>
    </row>
    <row r="1117" spans="1:1" x14ac:dyDescent="0.3">
      <c r="A1117">
        <v>58.295711414415905</v>
      </c>
    </row>
    <row r="1118" spans="1:1" x14ac:dyDescent="0.3">
      <c r="A1118">
        <v>40.948324287409598</v>
      </c>
    </row>
    <row r="1119" spans="1:1" x14ac:dyDescent="0.3">
      <c r="A1119">
        <v>46.145473621591137</v>
      </c>
    </row>
    <row r="1120" spans="1:1" x14ac:dyDescent="0.3">
      <c r="A1120">
        <v>51.013426340797338</v>
      </c>
    </row>
    <row r="1121" spans="1:1" x14ac:dyDescent="0.3">
      <c r="A1121">
        <v>25.263811383971301</v>
      </c>
    </row>
    <row r="1122" spans="1:1" x14ac:dyDescent="0.3">
      <c r="A1122">
        <v>23.947747607019693</v>
      </c>
    </row>
    <row r="1123" spans="1:1" x14ac:dyDescent="0.3">
      <c r="A1123">
        <v>54.859649695663542</v>
      </c>
    </row>
    <row r="1124" spans="1:1" x14ac:dyDescent="0.3">
      <c r="A1124">
        <v>65.233453102078499</v>
      </c>
    </row>
    <row r="1125" spans="1:1" x14ac:dyDescent="0.3">
      <c r="A1125">
        <v>25.549512755953856</v>
      </c>
    </row>
    <row r="1126" spans="1:1" x14ac:dyDescent="0.3">
      <c r="A1126">
        <v>58.916771124403404</v>
      </c>
    </row>
    <row r="1127" spans="1:1" x14ac:dyDescent="0.3">
      <c r="A1127">
        <v>48.881803077404506</v>
      </c>
    </row>
    <row r="1128" spans="1:1" x14ac:dyDescent="0.3">
      <c r="A1128">
        <v>29.840151780670155</v>
      </c>
    </row>
    <row r="1129" spans="1:1" x14ac:dyDescent="0.3">
      <c r="A1129">
        <v>60.521939303607049</v>
      </c>
    </row>
    <row r="1130" spans="1:1" x14ac:dyDescent="0.3">
      <c r="A1130">
        <v>57.708511577554653</v>
      </c>
    </row>
    <row r="1131" spans="1:1" x14ac:dyDescent="0.3">
      <c r="A1131">
        <v>55.56051896655994</v>
      </c>
    </row>
    <row r="1132" spans="1:1" x14ac:dyDescent="0.3">
      <c r="A1132">
        <v>22.144810711900252</v>
      </c>
    </row>
    <row r="1133" spans="1:1" x14ac:dyDescent="0.3">
      <c r="A1133">
        <v>30.951723984061296</v>
      </c>
    </row>
    <row r="1134" spans="1:1" x14ac:dyDescent="0.3">
      <c r="A1134">
        <v>28.042869432899437</v>
      </c>
    </row>
    <row r="1135" spans="1:1" x14ac:dyDescent="0.3">
      <c r="A1135">
        <v>54.367994990510631</v>
      </c>
    </row>
    <row r="1136" spans="1:1" x14ac:dyDescent="0.3">
      <c r="A1136">
        <v>20.295006667204404</v>
      </c>
    </row>
    <row r="1137" spans="1:1" x14ac:dyDescent="0.3">
      <c r="A1137">
        <v>41.151255244307848</v>
      </c>
    </row>
    <row r="1138" spans="1:1" x14ac:dyDescent="0.3">
      <c r="A1138">
        <v>69.024107135112303</v>
      </c>
    </row>
    <row r="1139" spans="1:1" x14ac:dyDescent="0.3">
      <c r="A1139">
        <v>67.61432307072225</v>
      </c>
    </row>
    <row r="1140" spans="1:1" x14ac:dyDescent="0.3">
      <c r="A1140">
        <v>33.065098860916891</v>
      </c>
    </row>
    <row r="1141" spans="1:1" x14ac:dyDescent="0.3">
      <c r="A1141">
        <v>40.567268130771652</v>
      </c>
    </row>
    <row r="1142" spans="1:1" x14ac:dyDescent="0.3">
      <c r="A1142">
        <v>40.168864132990841</v>
      </c>
    </row>
    <row r="1143" spans="1:1" x14ac:dyDescent="0.3">
      <c r="A1143">
        <v>27.570779941632253</v>
      </c>
    </row>
    <row r="1144" spans="1:1" x14ac:dyDescent="0.3">
      <c r="A1144">
        <v>36.675898873311155</v>
      </c>
    </row>
    <row r="1145" spans="1:1" x14ac:dyDescent="0.3">
      <c r="A1145">
        <v>66.655949799394492</v>
      </c>
    </row>
    <row r="1146" spans="1:1" x14ac:dyDescent="0.3">
      <c r="A1146">
        <v>28.235165883099604</v>
      </c>
    </row>
    <row r="1147" spans="1:1" x14ac:dyDescent="0.3">
      <c r="A1147">
        <v>45.673081841520656</v>
      </c>
    </row>
    <row r="1148" spans="1:1" x14ac:dyDescent="0.3">
      <c r="A1148">
        <v>52.298456149847354</v>
      </c>
    </row>
    <row r="1149" spans="1:1" x14ac:dyDescent="0.3">
      <c r="A1149">
        <v>33.426851623265257</v>
      </c>
    </row>
    <row r="1150" spans="1:1" x14ac:dyDescent="0.3">
      <c r="A1150">
        <v>58.978814690454115</v>
      </c>
    </row>
    <row r="1151" spans="1:1" x14ac:dyDescent="0.3">
      <c r="A1151">
        <v>56.329459734537508</v>
      </c>
    </row>
    <row r="1152" spans="1:1" x14ac:dyDescent="0.3">
      <c r="A1152">
        <v>32.809983240339193</v>
      </c>
    </row>
    <row r="1153" spans="1:1" x14ac:dyDescent="0.3">
      <c r="A1153">
        <v>57.402069906281497</v>
      </c>
    </row>
    <row r="1154" spans="1:1" x14ac:dyDescent="0.3">
      <c r="A1154">
        <v>50.613769533642262</v>
      </c>
    </row>
    <row r="1155" spans="1:1" x14ac:dyDescent="0.3">
      <c r="A1155">
        <v>21.317951569325999</v>
      </c>
    </row>
    <row r="1156" spans="1:1" x14ac:dyDescent="0.3">
      <c r="A1156">
        <v>67.210086811446388</v>
      </c>
    </row>
    <row r="1157" spans="1:1" x14ac:dyDescent="0.3">
      <c r="A1157">
        <v>63.76396808678652</v>
      </c>
    </row>
    <row r="1158" spans="1:1" x14ac:dyDescent="0.3">
      <c r="A1158">
        <v>51.186213724759</v>
      </c>
    </row>
    <row r="1159" spans="1:1" x14ac:dyDescent="0.3">
      <c r="A1159">
        <v>48.030587293149097</v>
      </c>
    </row>
    <row r="1160" spans="1:1" x14ac:dyDescent="0.3">
      <c r="A1160">
        <v>44.703795916759162</v>
      </c>
    </row>
    <row r="1161" spans="1:1" x14ac:dyDescent="0.3">
      <c r="A1161">
        <v>29.599674774712845</v>
      </c>
    </row>
    <row r="1162" spans="1:1" x14ac:dyDescent="0.3">
      <c r="A1162">
        <v>53.236671777320197</v>
      </c>
    </row>
    <row r="1163" spans="1:1" x14ac:dyDescent="0.3">
      <c r="A1163">
        <v>20.357163562389587</v>
      </c>
    </row>
    <row r="1164" spans="1:1" x14ac:dyDescent="0.3">
      <c r="A1164">
        <v>22.593464490529957</v>
      </c>
    </row>
    <row r="1165" spans="1:1" x14ac:dyDescent="0.3">
      <c r="A1165">
        <v>45.454778296798892</v>
      </c>
    </row>
    <row r="1166" spans="1:1" x14ac:dyDescent="0.3">
      <c r="A1166">
        <v>30.312309805547251</v>
      </c>
    </row>
    <row r="1167" spans="1:1" x14ac:dyDescent="0.3">
      <c r="A1167">
        <v>46.8234444392413</v>
      </c>
    </row>
    <row r="1168" spans="1:1" x14ac:dyDescent="0.3">
      <c r="A1168">
        <v>36.244091697224448</v>
      </c>
    </row>
    <row r="1169" spans="1:1" x14ac:dyDescent="0.3">
      <c r="A1169">
        <v>28.797573176010005</v>
      </c>
    </row>
    <row r="1170" spans="1:1" x14ac:dyDescent="0.3">
      <c r="A1170">
        <v>37.778614294183193</v>
      </c>
    </row>
    <row r="1171" spans="1:1" x14ac:dyDescent="0.3">
      <c r="A1171">
        <v>46.624877726383602</v>
      </c>
    </row>
    <row r="1172" spans="1:1" x14ac:dyDescent="0.3">
      <c r="A1172">
        <v>25.788738003093393</v>
      </c>
    </row>
    <row r="1173" spans="1:1" x14ac:dyDescent="0.3">
      <c r="A1173">
        <v>64.402629839564455</v>
      </c>
    </row>
    <row r="1174" spans="1:1" x14ac:dyDescent="0.3">
      <c r="A1174">
        <v>35.057036182229858</v>
      </c>
    </row>
    <row r="1175" spans="1:1" x14ac:dyDescent="0.3">
      <c r="A1175">
        <v>53.595197565165456</v>
      </c>
    </row>
    <row r="1176" spans="1:1" x14ac:dyDescent="0.3">
      <c r="A1176">
        <v>24.057602493523305</v>
      </c>
    </row>
    <row r="1177" spans="1:1" x14ac:dyDescent="0.3">
      <c r="A1177">
        <v>33.216808865602403</v>
      </c>
    </row>
    <row r="1178" spans="1:1" x14ac:dyDescent="0.3">
      <c r="A1178">
        <v>43.295718256109552</v>
      </c>
    </row>
    <row r="1179" spans="1:1" x14ac:dyDescent="0.3">
      <c r="A1179">
        <v>62.054794296657604</v>
      </c>
    </row>
    <row r="1180" spans="1:1" x14ac:dyDescent="0.3">
      <c r="A1180">
        <v>37.260401916919555</v>
      </c>
    </row>
    <row r="1181" spans="1:1" x14ac:dyDescent="0.3">
      <c r="A1181">
        <v>36.910238240675092</v>
      </c>
    </row>
    <row r="1182" spans="1:1" x14ac:dyDescent="0.3">
      <c r="A1182">
        <v>54.756249793798048</v>
      </c>
    </row>
    <row r="1183" spans="1:1" x14ac:dyDescent="0.3">
      <c r="A1183">
        <v>60.40686039198269</v>
      </c>
    </row>
    <row r="1184" spans="1:1" x14ac:dyDescent="0.3">
      <c r="A1184">
        <v>46.398870463051921</v>
      </c>
    </row>
    <row r="1185" spans="1:1" x14ac:dyDescent="0.3">
      <c r="A1185">
        <v>44.16343778216995</v>
      </c>
    </row>
    <row r="1186" spans="1:1" x14ac:dyDescent="0.3">
      <c r="A1186">
        <v>37.606272773233449</v>
      </c>
    </row>
    <row r="1187" spans="1:1" x14ac:dyDescent="0.3">
      <c r="A1187">
        <v>46.156244984930602</v>
      </c>
    </row>
    <row r="1188" spans="1:1" x14ac:dyDescent="0.3">
      <c r="A1188">
        <v>61.960133839145598</v>
      </c>
    </row>
    <row r="1189" spans="1:1" x14ac:dyDescent="0.3">
      <c r="A1189">
        <v>59.643756763184996</v>
      </c>
    </row>
    <row r="1190" spans="1:1" x14ac:dyDescent="0.3">
      <c r="A1190">
        <v>37.741748874743891</v>
      </c>
    </row>
    <row r="1191" spans="1:1" x14ac:dyDescent="0.3">
      <c r="A1191">
        <v>51.015599778725999</v>
      </c>
    </row>
    <row r="1192" spans="1:1" x14ac:dyDescent="0.3">
      <c r="A1192">
        <v>23.400251033793602</v>
      </c>
    </row>
    <row r="1193" spans="1:1" x14ac:dyDescent="0.3">
      <c r="A1193">
        <v>64.721654826847598</v>
      </c>
    </row>
    <row r="1194" spans="1:1" x14ac:dyDescent="0.3">
      <c r="A1194">
        <v>22.254889958637818</v>
      </c>
    </row>
    <row r="1195" spans="1:1" x14ac:dyDescent="0.3">
      <c r="A1195">
        <v>27.587278797460698</v>
      </c>
    </row>
    <row r="1196" spans="1:1" x14ac:dyDescent="0.3">
      <c r="A1196">
        <v>66.176411972428198</v>
      </c>
    </row>
    <row r="1197" spans="1:1" x14ac:dyDescent="0.3">
      <c r="A1197">
        <v>69.503721493455103</v>
      </c>
    </row>
    <row r="1198" spans="1:1" x14ac:dyDescent="0.3">
      <c r="A1198">
        <v>49.587594073785851</v>
      </c>
    </row>
    <row r="1199" spans="1:1" x14ac:dyDescent="0.3">
      <c r="A1199">
        <v>22.929348357020501</v>
      </c>
    </row>
    <row r="1200" spans="1:1" x14ac:dyDescent="0.3">
      <c r="A1200">
        <v>65.17343461994335</v>
      </c>
    </row>
    <row r="1201" spans="1:1" x14ac:dyDescent="0.3">
      <c r="A1201">
        <v>50.708719958256651</v>
      </c>
    </row>
    <row r="1202" spans="1:1" x14ac:dyDescent="0.3">
      <c r="A1202">
        <v>66.835316079373939</v>
      </c>
    </row>
    <row r="1203" spans="1:1" x14ac:dyDescent="0.3">
      <c r="A1203">
        <v>64.810577440007251</v>
      </c>
    </row>
    <row r="1204" spans="1:1" x14ac:dyDescent="0.3">
      <c r="A1204">
        <v>48.638426151303996</v>
      </c>
    </row>
    <row r="1205" spans="1:1" x14ac:dyDescent="0.3">
      <c r="A1205">
        <v>62.802216608608155</v>
      </c>
    </row>
    <row r="1206" spans="1:1" x14ac:dyDescent="0.3">
      <c r="A1206">
        <v>66.084289664156245</v>
      </c>
    </row>
    <row r="1207" spans="1:1" x14ac:dyDescent="0.3">
      <c r="A1207">
        <v>56.592176346756304</v>
      </c>
    </row>
    <row r="1208" spans="1:1" x14ac:dyDescent="0.3">
      <c r="A1208">
        <v>65.198580388726455</v>
      </c>
    </row>
    <row r="1209" spans="1:1" x14ac:dyDescent="0.3">
      <c r="A1209">
        <v>40.386933598968781</v>
      </c>
    </row>
    <row r="1210" spans="1:1" x14ac:dyDescent="0.3">
      <c r="A1210">
        <v>28.602635593872236</v>
      </c>
    </row>
    <row r="1211" spans="1:1" x14ac:dyDescent="0.3">
      <c r="A1211">
        <v>21.474815328937368</v>
      </c>
    </row>
    <row r="1212" spans="1:1" x14ac:dyDescent="0.3">
      <c r="A1212">
        <v>47.624496081907964</v>
      </c>
    </row>
    <row r="1213" spans="1:1" x14ac:dyDescent="0.3">
      <c r="A1213">
        <v>49.254849919209846</v>
      </c>
    </row>
    <row r="1214" spans="1:1" x14ac:dyDescent="0.3">
      <c r="A1214">
        <v>52.868180494497444</v>
      </c>
    </row>
    <row r="1215" spans="1:1" x14ac:dyDescent="0.3">
      <c r="A1215">
        <v>65.30959873490059</v>
      </c>
    </row>
    <row r="1216" spans="1:1" x14ac:dyDescent="0.3">
      <c r="A1216">
        <v>52.872002865194688</v>
      </c>
    </row>
    <row r="1217" spans="1:1" x14ac:dyDescent="0.3">
      <c r="A1217">
        <v>49.965635492334599</v>
      </c>
    </row>
    <row r="1218" spans="1:1" x14ac:dyDescent="0.3">
      <c r="A1218">
        <v>48.529316994682205</v>
      </c>
    </row>
    <row r="1219" spans="1:1" x14ac:dyDescent="0.3">
      <c r="A1219">
        <v>27.196813148903551</v>
      </c>
    </row>
    <row r="1220" spans="1:1" x14ac:dyDescent="0.3">
      <c r="A1220">
        <v>49.899911234717905</v>
      </c>
    </row>
    <row r="1221" spans="1:1" x14ac:dyDescent="0.3">
      <c r="A1221">
        <v>29.784967961393747</v>
      </c>
    </row>
    <row r="1222" spans="1:1" x14ac:dyDescent="0.3">
      <c r="A1222">
        <v>52.652160825912446</v>
      </c>
    </row>
    <row r="1223" spans="1:1" x14ac:dyDescent="0.3">
      <c r="A1223">
        <v>65.74685561241985</v>
      </c>
    </row>
    <row r="1224" spans="1:1" x14ac:dyDescent="0.3">
      <c r="A1224">
        <v>60.492979572642852</v>
      </c>
    </row>
    <row r="1225" spans="1:1" x14ac:dyDescent="0.3">
      <c r="A1225">
        <v>25.929404741524348</v>
      </c>
    </row>
    <row r="1226" spans="1:1" x14ac:dyDescent="0.3">
      <c r="A1226">
        <v>34.425280580710201</v>
      </c>
    </row>
    <row r="1227" spans="1:1" x14ac:dyDescent="0.3">
      <c r="A1227">
        <v>52.35693545790464</v>
      </c>
    </row>
    <row r="1228" spans="1:1" x14ac:dyDescent="0.3">
      <c r="A1228">
        <v>38.162053376919445</v>
      </c>
    </row>
    <row r="1229" spans="1:1" x14ac:dyDescent="0.3">
      <c r="A1229">
        <v>45.948455258095684</v>
      </c>
    </row>
    <row r="1230" spans="1:1" x14ac:dyDescent="0.3">
      <c r="A1230">
        <v>52.116132937539447</v>
      </c>
    </row>
    <row r="1231" spans="1:1" x14ac:dyDescent="0.3">
      <c r="A1231">
        <v>32.108192693079417</v>
      </c>
    </row>
    <row r="1232" spans="1:1" x14ac:dyDescent="0.3">
      <c r="A1232">
        <v>24.676635872684848</v>
      </c>
    </row>
    <row r="1233" spans="1:1" x14ac:dyDescent="0.3">
      <c r="A1233">
        <v>34.333765374952627</v>
      </c>
    </row>
    <row r="1234" spans="1:1" x14ac:dyDescent="0.3">
      <c r="A1234">
        <v>67.718310298255659</v>
      </c>
    </row>
    <row r="1235" spans="1:1" x14ac:dyDescent="0.3">
      <c r="A1235">
        <v>46.684753660229973</v>
      </c>
    </row>
    <row r="1236" spans="1:1" x14ac:dyDescent="0.3">
      <c r="A1236">
        <v>23.106341852188052</v>
      </c>
    </row>
    <row r="1237" spans="1:1" x14ac:dyDescent="0.3">
      <c r="A1237">
        <v>32.588827435460757</v>
      </c>
    </row>
    <row r="1238" spans="1:1" x14ac:dyDescent="0.3">
      <c r="A1238">
        <v>28.682224874581593</v>
      </c>
    </row>
    <row r="1239" spans="1:1" x14ac:dyDescent="0.3">
      <c r="A1239">
        <v>33.521542544254942</v>
      </c>
    </row>
    <row r="1240" spans="1:1" x14ac:dyDescent="0.3">
      <c r="A1240">
        <v>59.837649756252226</v>
      </c>
    </row>
    <row r="1241" spans="1:1" x14ac:dyDescent="0.3">
      <c r="A1241">
        <v>42.958101511544207</v>
      </c>
    </row>
    <row r="1242" spans="1:1" x14ac:dyDescent="0.3">
      <c r="A1242">
        <v>62.403390190728857</v>
      </c>
    </row>
    <row r="1243" spans="1:1" x14ac:dyDescent="0.3">
      <c r="A1243">
        <v>22.827173834720504</v>
      </c>
    </row>
    <row r="1244" spans="1:1" x14ac:dyDescent="0.3">
      <c r="A1244">
        <v>69.582122341431841</v>
      </c>
    </row>
    <row r="1245" spans="1:1" x14ac:dyDescent="0.3">
      <c r="A1245">
        <v>44.585460853938947</v>
      </c>
    </row>
    <row r="1246" spans="1:1" x14ac:dyDescent="0.3">
      <c r="A1246">
        <v>44.606712778147639</v>
      </c>
    </row>
    <row r="1247" spans="1:1" x14ac:dyDescent="0.3">
      <c r="A1247">
        <v>63.801250031437746</v>
      </c>
    </row>
    <row r="1248" spans="1:1" x14ac:dyDescent="0.3">
      <c r="A1248">
        <v>23.212623937420155</v>
      </c>
    </row>
    <row r="1249" spans="1:1" x14ac:dyDescent="0.3">
      <c r="A1249">
        <v>50.181867668984196</v>
      </c>
    </row>
    <row r="1250" spans="1:1" x14ac:dyDescent="0.3">
      <c r="A1250">
        <v>41.178302065596171</v>
      </c>
    </row>
    <row r="1251" spans="1:1" x14ac:dyDescent="0.3">
      <c r="A1251">
        <v>69.956337232929457</v>
      </c>
    </row>
    <row r="1252" spans="1:1" x14ac:dyDescent="0.3">
      <c r="A1252">
        <v>48.622155161025397</v>
      </c>
    </row>
    <row r="1253" spans="1:1" x14ac:dyDescent="0.3">
      <c r="A1253">
        <v>37.839524107440553</v>
      </c>
    </row>
    <row r="1254" spans="1:1" x14ac:dyDescent="0.3">
      <c r="A1254">
        <v>49.576992735193798</v>
      </c>
    </row>
    <row r="1255" spans="1:1" x14ac:dyDescent="0.3">
      <c r="A1255">
        <v>39.046870370774954</v>
      </c>
    </row>
    <row r="1256" spans="1:1" x14ac:dyDescent="0.3">
      <c r="A1256">
        <v>26.06445520430384</v>
      </c>
    </row>
    <row r="1257" spans="1:1" x14ac:dyDescent="0.3">
      <c r="A1257">
        <v>64.999562441332642</v>
      </c>
    </row>
    <row r="1258" spans="1:1" x14ac:dyDescent="0.3">
      <c r="A1258">
        <v>31.619570598195054</v>
      </c>
    </row>
    <row r="1259" spans="1:1" x14ac:dyDescent="0.3">
      <c r="A1259">
        <v>66.242410174441645</v>
      </c>
    </row>
    <row r="1260" spans="1:1" x14ac:dyDescent="0.3">
      <c r="A1260">
        <v>27.800146868077952</v>
      </c>
    </row>
    <row r="1261" spans="1:1" x14ac:dyDescent="0.3">
      <c r="A1261">
        <v>63.674604138318699</v>
      </c>
    </row>
    <row r="1262" spans="1:1" x14ac:dyDescent="0.3">
      <c r="A1262">
        <v>64.187021284117648</v>
      </c>
    </row>
    <row r="1263" spans="1:1" x14ac:dyDescent="0.3">
      <c r="A1263">
        <v>60.189409459955201</v>
      </c>
    </row>
    <row r="1264" spans="1:1" x14ac:dyDescent="0.3">
      <c r="A1264">
        <v>67.428067234066347</v>
      </c>
    </row>
    <row r="1265" spans="1:1" x14ac:dyDescent="0.3">
      <c r="A1265">
        <v>56.846776767575903</v>
      </c>
    </row>
    <row r="1266" spans="1:1" x14ac:dyDescent="0.3">
      <c r="A1266">
        <v>47.55531031592605</v>
      </c>
    </row>
    <row r="1267" spans="1:1" x14ac:dyDescent="0.3">
      <c r="A1267">
        <v>66.977115916226907</v>
      </c>
    </row>
    <row r="1268" spans="1:1" x14ac:dyDescent="0.3">
      <c r="A1268">
        <v>24.907615825392895</v>
      </c>
    </row>
    <row r="1269" spans="1:1" x14ac:dyDescent="0.3">
      <c r="A1269">
        <v>63.131407746214791</v>
      </c>
    </row>
    <row r="1270" spans="1:1" x14ac:dyDescent="0.3">
      <c r="A1270">
        <v>21.871117112763493</v>
      </c>
    </row>
    <row r="1271" spans="1:1" x14ac:dyDescent="0.3">
      <c r="A1271">
        <v>68.687453988620845</v>
      </c>
    </row>
    <row r="1272" spans="1:1" x14ac:dyDescent="0.3">
      <c r="A1272">
        <v>55.13526018097005</v>
      </c>
    </row>
    <row r="1273" spans="1:1" x14ac:dyDescent="0.3">
      <c r="A1273">
        <v>28.544859103727205</v>
      </c>
    </row>
    <row r="1274" spans="1:1" x14ac:dyDescent="0.3">
      <c r="A1274">
        <v>23.262343050502906</v>
      </c>
    </row>
    <row r="1275" spans="1:1" x14ac:dyDescent="0.3">
      <c r="A1275">
        <v>40.290913312392249</v>
      </c>
    </row>
    <row r="1276" spans="1:1" x14ac:dyDescent="0.3">
      <c r="A1276">
        <v>35.661638528120861</v>
      </c>
    </row>
    <row r="1277" spans="1:1" x14ac:dyDescent="0.3">
      <c r="A1277">
        <v>53.276475056988872</v>
      </c>
    </row>
    <row r="1278" spans="1:1" x14ac:dyDescent="0.3">
      <c r="A1278">
        <v>45.736290005242097</v>
      </c>
    </row>
    <row r="1279" spans="1:1" x14ac:dyDescent="0.3">
      <c r="A1279">
        <v>53.486900769954779</v>
      </c>
    </row>
    <row r="1280" spans="1:1" x14ac:dyDescent="0.3">
      <c r="A1280">
        <v>45.219299760937545</v>
      </c>
    </row>
    <row r="1281" spans="1:1" x14ac:dyDescent="0.3">
      <c r="A1281">
        <v>26.067602284053343</v>
      </c>
    </row>
    <row r="1282" spans="1:1" x14ac:dyDescent="0.3">
      <c r="A1282">
        <v>59.524446647004154</v>
      </c>
    </row>
    <row r="1283" spans="1:1" x14ac:dyDescent="0.3">
      <c r="A1283">
        <v>32.86483545968396</v>
      </c>
    </row>
    <row r="1284" spans="1:1" x14ac:dyDescent="0.3">
      <c r="A1284">
        <v>44.772317852764196</v>
      </c>
    </row>
    <row r="1285" spans="1:1" x14ac:dyDescent="0.3">
      <c r="A1285">
        <v>59.538188298162765</v>
      </c>
    </row>
    <row r="1286" spans="1:1" x14ac:dyDescent="0.3">
      <c r="A1286">
        <v>49.76027282467355</v>
      </c>
    </row>
    <row r="1287" spans="1:1" x14ac:dyDescent="0.3">
      <c r="A1287">
        <v>49.374680459827403</v>
      </c>
    </row>
    <row r="1288" spans="1:1" x14ac:dyDescent="0.3">
      <c r="A1288">
        <v>57.208211266150293</v>
      </c>
    </row>
    <row r="1289" spans="1:1" x14ac:dyDescent="0.3">
      <c r="A1289">
        <v>52.308202802886896</v>
      </c>
    </row>
    <row r="1290" spans="1:1" x14ac:dyDescent="0.3">
      <c r="A1290">
        <v>29.519296642095199</v>
      </c>
    </row>
    <row r="1291" spans="1:1" x14ac:dyDescent="0.3">
      <c r="A1291">
        <v>40.065269899002402</v>
      </c>
    </row>
    <row r="1292" spans="1:1" x14ac:dyDescent="0.3">
      <c r="A1292">
        <v>25.041014120134506</v>
      </c>
    </row>
    <row r="1293" spans="1:1" x14ac:dyDescent="0.3">
      <c r="A1293">
        <v>35.01375259754689</v>
      </c>
    </row>
    <row r="1294" spans="1:1" x14ac:dyDescent="0.3">
      <c r="A1294">
        <v>26.490122445513848</v>
      </c>
    </row>
    <row r="1295" spans="1:1" x14ac:dyDescent="0.3">
      <c r="A1295">
        <v>34.381504067413942</v>
      </c>
    </row>
    <row r="1296" spans="1:1" x14ac:dyDescent="0.3">
      <c r="A1296">
        <v>41.224612049732002</v>
      </c>
    </row>
    <row r="1297" spans="1:1" x14ac:dyDescent="0.3">
      <c r="A1297">
        <v>36.232236441441152</v>
      </c>
    </row>
    <row r="1298" spans="1:1" x14ac:dyDescent="0.3">
      <c r="A1298">
        <v>37.65767072275645</v>
      </c>
    </row>
    <row r="1299" spans="1:1" x14ac:dyDescent="0.3">
      <c r="A1299">
        <v>27.683806493402813</v>
      </c>
    </row>
    <row r="1300" spans="1:1" x14ac:dyDescent="0.3">
      <c r="A1300">
        <v>49.152592751204303</v>
      </c>
    </row>
    <row r="1301" spans="1:1" x14ac:dyDescent="0.3">
      <c r="A1301">
        <v>20.766288132973152</v>
      </c>
    </row>
    <row r="1302" spans="1:1" x14ac:dyDescent="0.3">
      <c r="A1302">
        <v>44.216232969868649</v>
      </c>
    </row>
    <row r="1303" spans="1:1" x14ac:dyDescent="0.3">
      <c r="A1303">
        <v>24.559465087024805</v>
      </c>
    </row>
    <row r="1304" spans="1:1" x14ac:dyDescent="0.3">
      <c r="A1304">
        <v>22.836513179093068</v>
      </c>
    </row>
    <row r="1305" spans="1:1" x14ac:dyDescent="0.3">
      <c r="A1305">
        <v>41.237311906516922</v>
      </c>
    </row>
    <row r="1306" spans="1:1" x14ac:dyDescent="0.3">
      <c r="A1306">
        <v>55.789277337324009</v>
      </c>
    </row>
    <row r="1307" spans="1:1" x14ac:dyDescent="0.3">
      <c r="A1307">
        <v>45.130760577470099</v>
      </c>
    </row>
    <row r="1308" spans="1:1" x14ac:dyDescent="0.3">
      <c r="A1308">
        <v>52.477015364967059</v>
      </c>
    </row>
    <row r="1309" spans="1:1" x14ac:dyDescent="0.3">
      <c r="A1309">
        <v>29.764190674624842</v>
      </c>
    </row>
    <row r="1310" spans="1:1" x14ac:dyDescent="0.3">
      <c r="A1310">
        <v>56.830518206612211</v>
      </c>
    </row>
    <row r="1311" spans="1:1" x14ac:dyDescent="0.3">
      <c r="A1311">
        <v>69.525295274266867</v>
      </c>
    </row>
    <row r="1312" spans="1:1" x14ac:dyDescent="0.3">
      <c r="A1312">
        <v>57.307827318969544</v>
      </c>
    </row>
    <row r="1313" spans="1:1" x14ac:dyDescent="0.3">
      <c r="A1313">
        <v>47.98515730851171</v>
      </c>
    </row>
    <row r="1314" spans="1:1" x14ac:dyDescent="0.3">
      <c r="A1314">
        <v>34.613143904720296</v>
      </c>
    </row>
    <row r="1315" spans="1:1" x14ac:dyDescent="0.3">
      <c r="A1315">
        <v>53.014941774191797</v>
      </c>
    </row>
    <row r="1316" spans="1:1" x14ac:dyDescent="0.3">
      <c r="A1316">
        <v>31.286522574609116</v>
      </c>
    </row>
    <row r="1317" spans="1:1" x14ac:dyDescent="0.3">
      <c r="A1317">
        <v>47.297769611170601</v>
      </c>
    </row>
    <row r="1318" spans="1:1" x14ac:dyDescent="0.3">
      <c r="A1318">
        <v>25.975463588131333</v>
      </c>
    </row>
    <row r="1319" spans="1:1" x14ac:dyDescent="0.3">
      <c r="A1319">
        <v>34.85943773296335</v>
      </c>
    </row>
    <row r="1320" spans="1:1" x14ac:dyDescent="0.3">
      <c r="A1320">
        <v>41.082783033535847</v>
      </c>
    </row>
    <row r="1321" spans="1:1" x14ac:dyDescent="0.3">
      <c r="A1321">
        <v>36.841334803565751</v>
      </c>
    </row>
    <row r="1322" spans="1:1" x14ac:dyDescent="0.3">
      <c r="A1322">
        <v>48.462293714303954</v>
      </c>
    </row>
    <row r="1323" spans="1:1" x14ac:dyDescent="0.3">
      <c r="A1323">
        <v>23.359535803418005</v>
      </c>
    </row>
    <row r="1324" spans="1:1" x14ac:dyDescent="0.3">
      <c r="A1324">
        <v>31.062326062509669</v>
      </c>
    </row>
    <row r="1325" spans="1:1" x14ac:dyDescent="0.3">
      <c r="A1325">
        <v>34.826180519065183</v>
      </c>
    </row>
    <row r="1326" spans="1:1" x14ac:dyDescent="0.3">
      <c r="A1326">
        <v>45.633808497425598</v>
      </c>
    </row>
    <row r="1327" spans="1:1" x14ac:dyDescent="0.3">
      <c r="A1327">
        <v>23.860563889449754</v>
      </c>
    </row>
    <row r="1328" spans="1:1" x14ac:dyDescent="0.3">
      <c r="A1328">
        <v>21.166270278054814</v>
      </c>
    </row>
    <row r="1329" spans="1:1" x14ac:dyDescent="0.3">
      <c r="A1329">
        <v>63.1181406697509</v>
      </c>
    </row>
    <row r="1330" spans="1:1" x14ac:dyDescent="0.3">
      <c r="A1330">
        <v>54.580645831153205</v>
      </c>
    </row>
    <row r="1331" spans="1:1" x14ac:dyDescent="0.3">
      <c r="A1331">
        <v>31.13615098152794</v>
      </c>
    </row>
    <row r="1332" spans="1:1" x14ac:dyDescent="0.3">
      <c r="A1332">
        <v>53.983605830233756</v>
      </c>
    </row>
    <row r="1333" spans="1:1" x14ac:dyDescent="0.3">
      <c r="A1333">
        <v>23.265469818008398</v>
      </c>
    </row>
    <row r="1334" spans="1:1" x14ac:dyDescent="0.3">
      <c r="A1334">
        <v>49.687327745763398</v>
      </c>
    </row>
    <row r="1335" spans="1:1" x14ac:dyDescent="0.3">
      <c r="A1335">
        <v>67.645592803126959</v>
      </c>
    </row>
    <row r="1336" spans="1:1" x14ac:dyDescent="0.3">
      <c r="A1336">
        <v>48.478686599918603</v>
      </c>
    </row>
    <row r="1337" spans="1:1" x14ac:dyDescent="0.3">
      <c r="A1337">
        <v>54.021757603109847</v>
      </c>
    </row>
    <row r="1338" spans="1:1" x14ac:dyDescent="0.3">
      <c r="A1338">
        <v>40.911625788510797</v>
      </c>
    </row>
    <row r="1339" spans="1:1" x14ac:dyDescent="0.3">
      <c r="A1339">
        <v>27.125119876243843</v>
      </c>
    </row>
    <row r="1340" spans="1:1" x14ac:dyDescent="0.3">
      <c r="A1340">
        <v>61.246528650508765</v>
      </c>
    </row>
    <row r="1341" spans="1:1" x14ac:dyDescent="0.3">
      <c r="A1341">
        <v>68.507087590773097</v>
      </c>
    </row>
    <row r="1342" spans="1:1" x14ac:dyDescent="0.3">
      <c r="A1342">
        <v>46.854369633055995</v>
      </c>
    </row>
    <row r="1343" spans="1:1" x14ac:dyDescent="0.3">
      <c r="A1343">
        <v>46.097960146677352</v>
      </c>
    </row>
    <row r="1344" spans="1:1" x14ac:dyDescent="0.3">
      <c r="A1344">
        <v>38.618401655414651</v>
      </c>
    </row>
    <row r="1345" spans="1:1" x14ac:dyDescent="0.3">
      <c r="A1345">
        <v>29.607908324049596</v>
      </c>
    </row>
    <row r="1346" spans="1:1" x14ac:dyDescent="0.3">
      <c r="A1346">
        <v>30.484000350231501</v>
      </c>
    </row>
    <row r="1347" spans="1:1" x14ac:dyDescent="0.3">
      <c r="A1347">
        <v>33.81738262012211</v>
      </c>
    </row>
    <row r="1348" spans="1:1" x14ac:dyDescent="0.3">
      <c r="A1348">
        <v>47.699415827249737</v>
      </c>
    </row>
    <row r="1349" spans="1:1" x14ac:dyDescent="0.3">
      <c r="A1349">
        <v>23.866814885007649</v>
      </c>
    </row>
    <row r="1350" spans="1:1" x14ac:dyDescent="0.3">
      <c r="A1350">
        <v>40.812008476154411</v>
      </c>
    </row>
    <row r="1351" spans="1:1" x14ac:dyDescent="0.3">
      <c r="A1351">
        <v>45.908383991634047</v>
      </c>
    </row>
    <row r="1352" spans="1:1" x14ac:dyDescent="0.3">
      <c r="A1352">
        <v>31.24589295282405</v>
      </c>
    </row>
    <row r="1353" spans="1:1" x14ac:dyDescent="0.3">
      <c r="A1353">
        <v>21.360166001071306</v>
      </c>
    </row>
    <row r="1354" spans="1:1" x14ac:dyDescent="0.3">
      <c r="A1354">
        <v>50.242444417380653</v>
      </c>
    </row>
    <row r="1355" spans="1:1" x14ac:dyDescent="0.3">
      <c r="A1355">
        <v>55.600080056789849</v>
      </c>
    </row>
    <row r="1356" spans="1:1" x14ac:dyDescent="0.3">
      <c r="A1356">
        <v>48.690676152284951</v>
      </c>
    </row>
    <row r="1357" spans="1:1" x14ac:dyDescent="0.3">
      <c r="A1357">
        <v>55.128209818406049</v>
      </c>
    </row>
    <row r="1358" spans="1:1" x14ac:dyDescent="0.3">
      <c r="A1358">
        <v>61.491171652082343</v>
      </c>
    </row>
    <row r="1359" spans="1:1" x14ac:dyDescent="0.3">
      <c r="A1359">
        <v>51.339112588141795</v>
      </c>
    </row>
    <row r="1360" spans="1:1" x14ac:dyDescent="0.3">
      <c r="A1360">
        <v>55.757182207656754</v>
      </c>
    </row>
    <row r="1361" spans="1:1" x14ac:dyDescent="0.3">
      <c r="A1361">
        <v>31.239830726247302</v>
      </c>
    </row>
    <row r="1362" spans="1:1" x14ac:dyDescent="0.3">
      <c r="A1362">
        <v>22.492919768976904</v>
      </c>
    </row>
    <row r="1363" spans="1:1" x14ac:dyDescent="0.3">
      <c r="A1363">
        <v>22.487233003019298</v>
      </c>
    </row>
    <row r="1364" spans="1:1" x14ac:dyDescent="0.3">
      <c r="A1364">
        <v>32.600732818391052</v>
      </c>
    </row>
    <row r="1365" spans="1:1" x14ac:dyDescent="0.3">
      <c r="A1365">
        <v>60.254288091047059</v>
      </c>
    </row>
    <row r="1366" spans="1:1" x14ac:dyDescent="0.3">
      <c r="A1366">
        <v>38.890680585011502</v>
      </c>
    </row>
    <row r="1367" spans="1:1" x14ac:dyDescent="0.3">
      <c r="A1367">
        <v>52.915093304914649</v>
      </c>
    </row>
    <row r="1368" spans="1:1" x14ac:dyDescent="0.3">
      <c r="A1368">
        <v>65.277781931336207</v>
      </c>
    </row>
    <row r="1369" spans="1:1" x14ac:dyDescent="0.3">
      <c r="A1369">
        <v>21.789034825480101</v>
      </c>
    </row>
    <row r="1370" spans="1:1" x14ac:dyDescent="0.3">
      <c r="A1370">
        <v>34.037842205318313</v>
      </c>
    </row>
    <row r="1371" spans="1:1" x14ac:dyDescent="0.3">
      <c r="A1371">
        <v>67.512617604311401</v>
      </c>
    </row>
    <row r="1372" spans="1:1" x14ac:dyDescent="0.3">
      <c r="A1372">
        <v>21.302715521597662</v>
      </c>
    </row>
    <row r="1373" spans="1:1" x14ac:dyDescent="0.3">
      <c r="A1373">
        <v>38.008858180436448</v>
      </c>
    </row>
    <row r="1374" spans="1:1" x14ac:dyDescent="0.3">
      <c r="A1374">
        <v>68.045285170549249</v>
      </c>
    </row>
    <row r="1375" spans="1:1" x14ac:dyDescent="0.3">
      <c r="A1375">
        <v>30.509214345578094</v>
      </c>
    </row>
    <row r="1376" spans="1:1" x14ac:dyDescent="0.3">
      <c r="A1376">
        <v>55.409811608768095</v>
      </c>
    </row>
    <row r="1377" spans="1:1" x14ac:dyDescent="0.3">
      <c r="A1377">
        <v>40.551712651880905</v>
      </c>
    </row>
    <row r="1378" spans="1:1" x14ac:dyDescent="0.3">
      <c r="A1378">
        <v>35.133522763368745</v>
      </c>
    </row>
    <row r="1379" spans="1:1" x14ac:dyDescent="0.3">
      <c r="A1379">
        <v>42.929022384740897</v>
      </c>
    </row>
    <row r="1380" spans="1:1" x14ac:dyDescent="0.3">
      <c r="A1380">
        <v>34.161950520524201</v>
      </c>
    </row>
    <row r="1381" spans="1:1" x14ac:dyDescent="0.3">
      <c r="A1381">
        <v>57.638488156374152</v>
      </c>
    </row>
    <row r="1382" spans="1:1" x14ac:dyDescent="0.3">
      <c r="A1382">
        <v>60.395044771134948</v>
      </c>
    </row>
    <row r="1383" spans="1:1" x14ac:dyDescent="0.3">
      <c r="A1383">
        <v>23.864734539846296</v>
      </c>
    </row>
    <row r="1384" spans="1:1" x14ac:dyDescent="0.3">
      <c r="A1384">
        <v>60.162193389158745</v>
      </c>
    </row>
    <row r="1385" spans="1:1" x14ac:dyDescent="0.3">
      <c r="A1385">
        <v>48.48177939826175</v>
      </c>
    </row>
    <row r="1386" spans="1:1" x14ac:dyDescent="0.3">
      <c r="A1386">
        <v>43.639540313758403</v>
      </c>
    </row>
    <row r="1387" spans="1:1" x14ac:dyDescent="0.3">
      <c r="A1387">
        <v>60.767578522260592</v>
      </c>
    </row>
    <row r="1388" spans="1:1" x14ac:dyDescent="0.3">
      <c r="A1388">
        <v>37.496218996851596</v>
      </c>
    </row>
    <row r="1389" spans="1:1" x14ac:dyDescent="0.3">
      <c r="A1389">
        <v>49.455715010221901</v>
      </c>
    </row>
    <row r="1390" spans="1:1" x14ac:dyDescent="0.3">
      <c r="A1390">
        <v>39.067753924307596</v>
      </c>
    </row>
    <row r="1391" spans="1:1" x14ac:dyDescent="0.3">
      <c r="A1391">
        <v>40.214266410663356</v>
      </c>
    </row>
    <row r="1392" spans="1:1" x14ac:dyDescent="0.3">
      <c r="A1392">
        <v>47.8104671641061</v>
      </c>
    </row>
    <row r="1393" spans="1:1" x14ac:dyDescent="0.3">
      <c r="A1393">
        <v>24.427771668264555</v>
      </c>
    </row>
    <row r="1394" spans="1:1" x14ac:dyDescent="0.3">
      <c r="A1394">
        <v>63.459516221695146</v>
      </c>
    </row>
    <row r="1395" spans="1:1" x14ac:dyDescent="0.3">
      <c r="A1395">
        <v>52.605833287294899</v>
      </c>
    </row>
    <row r="1396" spans="1:1" x14ac:dyDescent="0.3">
      <c r="A1396">
        <v>25.295557334832996</v>
      </c>
    </row>
    <row r="1397" spans="1:1" x14ac:dyDescent="0.3">
      <c r="A1397">
        <v>54.401786699500299</v>
      </c>
    </row>
    <row r="1398" spans="1:1" x14ac:dyDescent="0.3">
      <c r="A1398">
        <v>28.28013425862218</v>
      </c>
    </row>
    <row r="1399" spans="1:1" x14ac:dyDescent="0.3">
      <c r="A1399">
        <v>41.08236568154399</v>
      </c>
    </row>
    <row r="1400" spans="1:1" x14ac:dyDescent="0.3">
      <c r="A1400">
        <v>42.104215173026297</v>
      </c>
    </row>
    <row r="1401" spans="1:1" x14ac:dyDescent="0.3">
      <c r="A1401">
        <v>66.0501931616175</v>
      </c>
    </row>
    <row r="1402" spans="1:1" x14ac:dyDescent="0.3">
      <c r="A1402">
        <v>29.531168068494392</v>
      </c>
    </row>
    <row r="1403" spans="1:1" x14ac:dyDescent="0.3">
      <c r="A1403">
        <v>54.162267902733547</v>
      </c>
    </row>
    <row r="1404" spans="1:1" x14ac:dyDescent="0.3">
      <c r="A1404">
        <v>24.466714836013551</v>
      </c>
    </row>
    <row r="1405" spans="1:1" x14ac:dyDescent="0.3">
      <c r="A1405">
        <v>64.246733140950099</v>
      </c>
    </row>
    <row r="1406" spans="1:1" x14ac:dyDescent="0.3">
      <c r="A1406">
        <v>61.958895154454851</v>
      </c>
    </row>
    <row r="1407" spans="1:1" x14ac:dyDescent="0.3">
      <c r="A1407">
        <v>64.168310269744012</v>
      </c>
    </row>
    <row r="1408" spans="1:1" x14ac:dyDescent="0.3">
      <c r="A1408">
        <v>65.40772961031044</v>
      </c>
    </row>
    <row r="1409" spans="1:1" x14ac:dyDescent="0.3">
      <c r="A1409">
        <v>52.832448888348743</v>
      </c>
    </row>
    <row r="1410" spans="1:1" x14ac:dyDescent="0.3">
      <c r="A1410">
        <v>62.9729479482667</v>
      </c>
    </row>
    <row r="1411" spans="1:1" x14ac:dyDescent="0.3">
      <c r="A1411">
        <v>48.436071655368302</v>
      </c>
    </row>
    <row r="1412" spans="1:1" x14ac:dyDescent="0.3">
      <c r="A1412">
        <v>38.395135293062602</v>
      </c>
    </row>
    <row r="1413" spans="1:1" x14ac:dyDescent="0.3">
      <c r="A1413">
        <v>53.561080059201146</v>
      </c>
    </row>
    <row r="1414" spans="1:1" x14ac:dyDescent="0.3">
      <c r="A1414">
        <v>63.230780135586485</v>
      </c>
    </row>
    <row r="1415" spans="1:1" x14ac:dyDescent="0.3">
      <c r="A1415">
        <v>20.768620042493247</v>
      </c>
    </row>
    <row r="1416" spans="1:1" x14ac:dyDescent="0.3">
      <c r="A1416">
        <v>40.7610234131091</v>
      </c>
    </row>
    <row r="1417" spans="1:1" x14ac:dyDescent="0.3">
      <c r="A1417">
        <v>26.159087256200095</v>
      </c>
    </row>
    <row r="1418" spans="1:1" x14ac:dyDescent="0.3">
      <c r="A1418">
        <v>68.927087266838683</v>
      </c>
    </row>
    <row r="1419" spans="1:1" x14ac:dyDescent="0.3">
      <c r="A1419">
        <v>60.983064448061533</v>
      </c>
    </row>
    <row r="1420" spans="1:1" x14ac:dyDescent="0.3">
      <c r="A1420">
        <v>51.300745326137005</v>
      </c>
    </row>
    <row r="1421" spans="1:1" x14ac:dyDescent="0.3">
      <c r="A1421">
        <v>68.825406828799458</v>
      </c>
    </row>
    <row r="1422" spans="1:1" x14ac:dyDescent="0.3">
      <c r="A1422">
        <v>58.738381972418303</v>
      </c>
    </row>
    <row r="1423" spans="1:1" x14ac:dyDescent="0.3">
      <c r="A1423">
        <v>33.189298906170734</v>
      </c>
    </row>
    <row r="1424" spans="1:1" x14ac:dyDescent="0.3">
      <c r="A1424">
        <v>66.583937668148764</v>
      </c>
    </row>
    <row r="1425" spans="1:1" x14ac:dyDescent="0.3">
      <c r="A1425">
        <v>60.952525343767846</v>
      </c>
    </row>
    <row r="1426" spans="1:1" x14ac:dyDescent="0.3">
      <c r="A1426">
        <v>33.847936053320652</v>
      </c>
    </row>
    <row r="1427" spans="1:1" x14ac:dyDescent="0.3">
      <c r="A1427">
        <v>20.817967475655792</v>
      </c>
    </row>
    <row r="1428" spans="1:1" x14ac:dyDescent="0.3">
      <c r="A1428">
        <v>20.661379991601436</v>
      </c>
    </row>
    <row r="1429" spans="1:1" x14ac:dyDescent="0.3">
      <c r="A1429">
        <v>37.294041087203453</v>
      </c>
    </row>
    <row r="1430" spans="1:1" x14ac:dyDescent="0.3">
      <c r="A1430">
        <v>26.816868671294905</v>
      </c>
    </row>
    <row r="1431" spans="1:1" x14ac:dyDescent="0.3">
      <c r="A1431">
        <v>59.06272540955414</v>
      </c>
    </row>
    <row r="1432" spans="1:1" x14ac:dyDescent="0.3">
      <c r="A1432">
        <v>56.058411014697199</v>
      </c>
    </row>
    <row r="1433" spans="1:1" x14ac:dyDescent="0.3">
      <c r="A1433">
        <v>60.930039001491849</v>
      </c>
    </row>
    <row r="1434" spans="1:1" x14ac:dyDescent="0.3">
      <c r="A1434">
        <v>47.659659640464852</v>
      </c>
    </row>
    <row r="1435" spans="1:1" x14ac:dyDescent="0.3">
      <c r="A1435">
        <v>22.500085921110248</v>
      </c>
    </row>
    <row r="1436" spans="1:1" x14ac:dyDescent="0.3">
      <c r="A1436">
        <v>45.104863694615744</v>
      </c>
    </row>
    <row r="1437" spans="1:1" x14ac:dyDescent="0.3">
      <c r="A1437">
        <v>68.238604752893394</v>
      </c>
    </row>
    <row r="1438" spans="1:1" x14ac:dyDescent="0.3">
      <c r="A1438">
        <v>29.009191737889296</v>
      </c>
    </row>
    <row r="1439" spans="1:1" x14ac:dyDescent="0.3">
      <c r="A1439">
        <v>63.700032549471096</v>
      </c>
    </row>
    <row r="1440" spans="1:1" x14ac:dyDescent="0.3">
      <c r="A1440">
        <v>20.631990988945201</v>
      </c>
    </row>
    <row r="1441" spans="1:1" x14ac:dyDescent="0.3">
      <c r="A1441">
        <v>22.199803289097037</v>
      </c>
    </row>
    <row r="1442" spans="1:1" x14ac:dyDescent="0.3">
      <c r="A1442">
        <v>21.302549843548448</v>
      </c>
    </row>
    <row r="1443" spans="1:1" x14ac:dyDescent="0.3">
      <c r="A1443">
        <v>54.605592049189099</v>
      </c>
    </row>
    <row r="1444" spans="1:1" x14ac:dyDescent="0.3">
      <c r="A1444">
        <v>31.014115340392451</v>
      </c>
    </row>
    <row r="1445" spans="1:1" x14ac:dyDescent="0.3">
      <c r="A1445">
        <v>30.404173997022596</v>
      </c>
    </row>
    <row r="1446" spans="1:1" x14ac:dyDescent="0.3">
      <c r="A1446">
        <v>31.968412443568269</v>
      </c>
    </row>
    <row r="1447" spans="1:1" x14ac:dyDescent="0.3">
      <c r="A1447">
        <v>58.194753872651653</v>
      </c>
    </row>
    <row r="1448" spans="1:1" x14ac:dyDescent="0.3">
      <c r="A1448">
        <v>47.80499240328146</v>
      </c>
    </row>
    <row r="1449" spans="1:1" x14ac:dyDescent="0.3">
      <c r="A1449">
        <v>45.683570821027956</v>
      </c>
    </row>
    <row r="1450" spans="1:1" x14ac:dyDescent="0.3">
      <c r="A1450">
        <v>32.797248991143199</v>
      </c>
    </row>
    <row r="1451" spans="1:1" x14ac:dyDescent="0.3">
      <c r="A1451">
        <v>36.540406578083108</v>
      </c>
    </row>
    <row r="1452" spans="1:1" x14ac:dyDescent="0.3">
      <c r="A1452">
        <v>36.464587331079144</v>
      </c>
    </row>
    <row r="1453" spans="1:1" x14ac:dyDescent="0.3">
      <c r="A1453">
        <v>57.597031422055302</v>
      </c>
    </row>
    <row r="1454" spans="1:1" x14ac:dyDescent="0.3">
      <c r="A1454">
        <v>34.081984174104946</v>
      </c>
    </row>
    <row r="1455" spans="1:1" x14ac:dyDescent="0.3">
      <c r="A1455">
        <v>41.171477068060696</v>
      </c>
    </row>
    <row r="1456" spans="1:1" x14ac:dyDescent="0.3">
      <c r="A1456">
        <v>29.752234984498948</v>
      </c>
    </row>
    <row r="1457" spans="1:1" x14ac:dyDescent="0.3">
      <c r="A1457">
        <v>22.822856939612102</v>
      </c>
    </row>
    <row r="1458" spans="1:1" x14ac:dyDescent="0.3">
      <c r="A1458">
        <v>66.284866504323446</v>
      </c>
    </row>
    <row r="1459" spans="1:1" x14ac:dyDescent="0.3">
      <c r="A1459">
        <v>48.900145288285074</v>
      </c>
    </row>
    <row r="1460" spans="1:1" x14ac:dyDescent="0.3">
      <c r="A1460">
        <v>43.035276354094449</v>
      </c>
    </row>
    <row r="1461" spans="1:1" x14ac:dyDescent="0.3">
      <c r="A1461">
        <v>51.986170837024396</v>
      </c>
    </row>
    <row r="1462" spans="1:1" x14ac:dyDescent="0.3">
      <c r="A1462">
        <v>38.358175996780595</v>
      </c>
    </row>
    <row r="1463" spans="1:1" x14ac:dyDescent="0.3">
      <c r="A1463">
        <v>32.472151271418959</v>
      </c>
    </row>
    <row r="1464" spans="1:1" x14ac:dyDescent="0.3">
      <c r="A1464">
        <v>55.050888787641099</v>
      </c>
    </row>
    <row r="1465" spans="1:1" x14ac:dyDescent="0.3">
      <c r="A1465">
        <v>56.402282251934338</v>
      </c>
    </row>
    <row r="1466" spans="1:1" x14ac:dyDescent="0.3">
      <c r="A1466">
        <v>23.501996763507954</v>
      </c>
    </row>
    <row r="1467" spans="1:1" x14ac:dyDescent="0.3">
      <c r="A1467">
        <v>23.776759585363251</v>
      </c>
    </row>
    <row r="1468" spans="1:1" x14ac:dyDescent="0.3">
      <c r="A1468">
        <v>43.716098880729106</v>
      </c>
    </row>
    <row r="1469" spans="1:1" x14ac:dyDescent="0.3">
      <c r="A1469">
        <v>33.041122134265507</v>
      </c>
    </row>
    <row r="1470" spans="1:1" x14ac:dyDescent="0.3">
      <c r="A1470">
        <v>54.075901915907046</v>
      </c>
    </row>
    <row r="1471" spans="1:1" x14ac:dyDescent="0.3">
      <c r="A1471">
        <v>44.988661168134513</v>
      </c>
    </row>
    <row r="1472" spans="1:1" x14ac:dyDescent="0.3">
      <c r="A1472">
        <v>62.050512353093794</v>
      </c>
    </row>
    <row r="1473" spans="1:1" x14ac:dyDescent="0.3">
      <c r="A1473">
        <v>58.496820970244656</v>
      </c>
    </row>
    <row r="1474" spans="1:1" x14ac:dyDescent="0.3">
      <c r="A1474">
        <v>65.761449446095853</v>
      </c>
    </row>
    <row r="1475" spans="1:1" x14ac:dyDescent="0.3">
      <c r="A1475">
        <v>30.056956405230693</v>
      </c>
    </row>
    <row r="1476" spans="1:1" x14ac:dyDescent="0.3">
      <c r="A1476">
        <v>66.43376940073405</v>
      </c>
    </row>
    <row r="1477" spans="1:1" x14ac:dyDescent="0.3">
      <c r="A1477">
        <v>26.531796105268896</v>
      </c>
    </row>
    <row r="1478" spans="1:1" x14ac:dyDescent="0.3">
      <c r="A1478">
        <v>46.059728788013651</v>
      </c>
    </row>
    <row r="1479" spans="1:1" x14ac:dyDescent="0.3">
      <c r="A1479">
        <v>40.092817497110204</v>
      </c>
    </row>
    <row r="1480" spans="1:1" x14ac:dyDescent="0.3">
      <c r="A1480">
        <v>60.909214701936406</v>
      </c>
    </row>
    <row r="1481" spans="1:1" x14ac:dyDescent="0.3">
      <c r="A1481">
        <v>41.016800446622945</v>
      </c>
    </row>
    <row r="1482" spans="1:1" x14ac:dyDescent="0.3">
      <c r="A1482">
        <v>24.716576169373401</v>
      </c>
    </row>
    <row r="1483" spans="1:1" x14ac:dyDescent="0.3">
      <c r="A1483">
        <v>43.6556073727334</v>
      </c>
    </row>
    <row r="1484" spans="1:1" x14ac:dyDescent="0.3">
      <c r="A1484">
        <v>54.53809547964191</v>
      </c>
    </row>
    <row r="1485" spans="1:1" x14ac:dyDescent="0.3">
      <c r="A1485">
        <v>30.146425719441105</v>
      </c>
    </row>
    <row r="1486" spans="1:1" x14ac:dyDescent="0.3">
      <c r="A1486">
        <v>39.217458343944394</v>
      </c>
    </row>
    <row r="1487" spans="1:1" x14ac:dyDescent="0.3">
      <c r="A1487">
        <v>46.354725737824857</v>
      </c>
    </row>
    <row r="1488" spans="1:1" x14ac:dyDescent="0.3">
      <c r="A1488">
        <v>67.018191158100052</v>
      </c>
    </row>
    <row r="1489" spans="1:1" x14ac:dyDescent="0.3">
      <c r="A1489">
        <v>34.471952118499679</v>
      </c>
    </row>
    <row r="1490" spans="1:1" x14ac:dyDescent="0.3">
      <c r="A1490">
        <v>49.644613464673903</v>
      </c>
    </row>
    <row r="1491" spans="1:1" x14ac:dyDescent="0.3">
      <c r="A1491">
        <v>23.888385562720394</v>
      </c>
    </row>
    <row r="1492" spans="1:1" x14ac:dyDescent="0.3">
      <c r="A1492">
        <v>37.551164323631994</v>
      </c>
    </row>
    <row r="1493" spans="1:1" x14ac:dyDescent="0.3">
      <c r="A1493">
        <v>61.702667836962007</v>
      </c>
    </row>
    <row r="1494" spans="1:1" x14ac:dyDescent="0.3">
      <c r="A1494">
        <v>58.96548918209875</v>
      </c>
    </row>
    <row r="1495" spans="1:1" x14ac:dyDescent="0.3">
      <c r="A1495">
        <v>47.86016320233945</v>
      </c>
    </row>
    <row r="1496" spans="1:1" x14ac:dyDescent="0.3">
      <c r="A1496">
        <v>63.474668334864631</v>
      </c>
    </row>
    <row r="1497" spans="1:1" x14ac:dyDescent="0.3">
      <c r="A1497">
        <v>23.645752835841805</v>
      </c>
    </row>
    <row r="1498" spans="1:1" x14ac:dyDescent="0.3">
      <c r="A1498">
        <v>21.468463153014198</v>
      </c>
    </row>
    <row r="1499" spans="1:1" x14ac:dyDescent="0.3">
      <c r="A1499">
        <v>54.495279491650848</v>
      </c>
    </row>
    <row r="1500" spans="1:1" x14ac:dyDescent="0.3">
      <c r="A1500">
        <v>31.642588983503504</v>
      </c>
    </row>
    <row r="1501" spans="1:1" x14ac:dyDescent="0.3">
      <c r="A1501">
        <v>36.029711617398405</v>
      </c>
    </row>
    <row r="1502" spans="1:1" x14ac:dyDescent="0.3">
      <c r="A1502">
        <v>36.211073357689457</v>
      </c>
    </row>
    <row r="1503" spans="1:1" x14ac:dyDescent="0.3">
      <c r="A1503">
        <v>64.62460006521323</v>
      </c>
    </row>
    <row r="1504" spans="1:1" x14ac:dyDescent="0.3">
      <c r="A1504">
        <v>57.097236059717503</v>
      </c>
    </row>
    <row r="1505" spans="1:1" x14ac:dyDescent="0.3">
      <c r="A1505">
        <v>21.476944154318758</v>
      </c>
    </row>
    <row r="1506" spans="1:1" x14ac:dyDescent="0.3">
      <c r="A1506">
        <v>44.28334597428146</v>
      </c>
    </row>
    <row r="1507" spans="1:1" x14ac:dyDescent="0.3">
      <c r="A1507">
        <v>29.815788266335197</v>
      </c>
    </row>
    <row r="1508" spans="1:1" x14ac:dyDescent="0.3">
      <c r="A1508">
        <v>28.351589326412597</v>
      </c>
    </row>
    <row r="1509" spans="1:1" x14ac:dyDescent="0.3">
      <c r="A1509">
        <v>33.625363714996951</v>
      </c>
    </row>
    <row r="1510" spans="1:1" x14ac:dyDescent="0.3">
      <c r="A1510">
        <v>68.213168080474105</v>
      </c>
    </row>
    <row r="1511" spans="1:1" x14ac:dyDescent="0.3">
      <c r="A1511">
        <v>56.45773986150774</v>
      </c>
    </row>
    <row r="1512" spans="1:1" x14ac:dyDescent="0.3">
      <c r="A1512">
        <v>57.785377139302049</v>
      </c>
    </row>
    <row r="1513" spans="1:1" x14ac:dyDescent="0.3">
      <c r="A1513">
        <v>52.60622451233651</v>
      </c>
    </row>
    <row r="1514" spans="1:1" x14ac:dyDescent="0.3">
      <c r="A1514">
        <v>34.596322370221309</v>
      </c>
    </row>
    <row r="1515" spans="1:1" x14ac:dyDescent="0.3">
      <c r="A1515">
        <v>50.350352496060793</v>
      </c>
    </row>
    <row r="1516" spans="1:1" x14ac:dyDescent="0.3">
      <c r="A1516">
        <v>46.539411584802046</v>
      </c>
    </row>
    <row r="1517" spans="1:1" x14ac:dyDescent="0.3">
      <c r="A1517">
        <v>57.446583412500395</v>
      </c>
    </row>
    <row r="1518" spans="1:1" x14ac:dyDescent="0.3">
      <c r="A1518">
        <v>67.940707508871711</v>
      </c>
    </row>
    <row r="1519" spans="1:1" x14ac:dyDescent="0.3">
      <c r="A1519">
        <v>61.096619559712153</v>
      </c>
    </row>
    <row r="1520" spans="1:1" x14ac:dyDescent="0.3">
      <c r="A1520">
        <v>27.461730710976255</v>
      </c>
    </row>
    <row r="1521" spans="1:1" x14ac:dyDescent="0.3">
      <c r="A1521">
        <v>63.308049249398003</v>
      </c>
    </row>
    <row r="1522" spans="1:1" x14ac:dyDescent="0.3">
      <c r="A1522">
        <v>23.765319468187297</v>
      </c>
    </row>
    <row r="1523" spans="1:1" x14ac:dyDescent="0.3">
      <c r="A1523">
        <v>60.583104146669776</v>
      </c>
    </row>
    <row r="1524" spans="1:1" x14ac:dyDescent="0.3">
      <c r="A1524">
        <v>33.996125727319551</v>
      </c>
    </row>
    <row r="1525" spans="1:1" x14ac:dyDescent="0.3">
      <c r="A1525">
        <v>54.173125124672261</v>
      </c>
    </row>
    <row r="1526" spans="1:1" x14ac:dyDescent="0.3">
      <c r="A1526">
        <v>33.635584994038467</v>
      </c>
    </row>
    <row r="1527" spans="1:1" x14ac:dyDescent="0.3">
      <c r="A1527">
        <v>42.016801501935447</v>
      </c>
    </row>
    <row r="1528" spans="1:1" x14ac:dyDescent="0.3">
      <c r="A1528">
        <v>23.994733861851053</v>
      </c>
    </row>
    <row r="1529" spans="1:1" x14ac:dyDescent="0.3">
      <c r="A1529">
        <v>62.650517185500107</v>
      </c>
    </row>
    <row r="1530" spans="1:1" x14ac:dyDescent="0.3">
      <c r="A1530">
        <v>37.391292272734987</v>
      </c>
    </row>
    <row r="1531" spans="1:1" x14ac:dyDescent="0.3">
      <c r="A1531">
        <v>25.296683775274843</v>
      </c>
    </row>
    <row r="1532" spans="1:1" x14ac:dyDescent="0.3">
      <c r="A1532">
        <v>34.47101916117019</v>
      </c>
    </row>
    <row r="1533" spans="1:1" x14ac:dyDescent="0.3">
      <c r="A1533">
        <v>33.875843631282947</v>
      </c>
    </row>
    <row r="1534" spans="1:1" x14ac:dyDescent="0.3">
      <c r="A1534">
        <v>38.214734788747165</v>
      </c>
    </row>
    <row r="1535" spans="1:1" x14ac:dyDescent="0.3">
      <c r="A1535">
        <v>67.215326805444761</v>
      </c>
    </row>
    <row r="1536" spans="1:1" x14ac:dyDescent="0.3">
      <c r="A1536">
        <v>20.402114667168959</v>
      </c>
    </row>
    <row r="1537" spans="1:1" x14ac:dyDescent="0.3">
      <c r="A1537">
        <v>38.171753023251803</v>
      </c>
    </row>
    <row r="1538" spans="1:1" x14ac:dyDescent="0.3">
      <c r="A1538">
        <v>30.455694198466297</v>
      </c>
    </row>
    <row r="1539" spans="1:1" x14ac:dyDescent="0.3">
      <c r="A1539">
        <v>42.944230010531264</v>
      </c>
    </row>
    <row r="1540" spans="1:1" x14ac:dyDescent="0.3">
      <c r="A1540">
        <v>56.384527068771945</v>
      </c>
    </row>
    <row r="1541" spans="1:1" x14ac:dyDescent="0.3">
      <c r="A1541">
        <v>61.034130853235752</v>
      </c>
    </row>
    <row r="1542" spans="1:1" x14ac:dyDescent="0.3">
      <c r="A1542">
        <v>38.462261061376047</v>
      </c>
    </row>
    <row r="1543" spans="1:1" x14ac:dyDescent="0.3">
      <c r="A1543">
        <v>32.954789791497653</v>
      </c>
    </row>
    <row r="1544" spans="1:1" x14ac:dyDescent="0.3">
      <c r="A1544">
        <v>34.335660811091302</v>
      </c>
    </row>
    <row r="1545" spans="1:1" x14ac:dyDescent="0.3">
      <c r="A1545">
        <v>64.745643680841198</v>
      </c>
    </row>
    <row r="1546" spans="1:1" x14ac:dyDescent="0.3">
      <c r="A1546">
        <v>24.074025396877843</v>
      </c>
    </row>
    <row r="1547" spans="1:1" x14ac:dyDescent="0.3">
      <c r="A1547">
        <v>31.882162879650043</v>
      </c>
    </row>
    <row r="1548" spans="1:1" x14ac:dyDescent="0.3">
      <c r="A1548">
        <v>55.313181085754096</v>
      </c>
    </row>
    <row r="1549" spans="1:1" x14ac:dyDescent="0.3">
      <c r="A1549">
        <v>20.290773243936755</v>
      </c>
    </row>
    <row r="1550" spans="1:1" x14ac:dyDescent="0.3">
      <c r="A1550">
        <v>23.841774474492301</v>
      </c>
    </row>
    <row r="1551" spans="1:1" x14ac:dyDescent="0.3">
      <c r="A1551">
        <v>37.310454538499364</v>
      </c>
    </row>
    <row r="1552" spans="1:1" x14ac:dyDescent="0.3">
      <c r="A1552">
        <v>25.688098005222002</v>
      </c>
    </row>
    <row r="1553" spans="1:1" x14ac:dyDescent="0.3">
      <c r="A1553">
        <v>20.243399696022706</v>
      </c>
    </row>
    <row r="1554" spans="1:1" x14ac:dyDescent="0.3">
      <c r="A1554">
        <v>64.023438170649797</v>
      </c>
    </row>
    <row r="1555" spans="1:1" x14ac:dyDescent="0.3">
      <c r="A1555">
        <v>44.016827914048051</v>
      </c>
    </row>
    <row r="1556" spans="1:1" x14ac:dyDescent="0.3">
      <c r="A1556">
        <v>27.391697657724542</v>
      </c>
    </row>
    <row r="1557" spans="1:1" x14ac:dyDescent="0.3">
      <c r="A1557">
        <v>29.053503956161109</v>
      </c>
    </row>
    <row r="1558" spans="1:1" x14ac:dyDescent="0.3">
      <c r="A1558">
        <v>27.867276602393545</v>
      </c>
    </row>
    <row r="1559" spans="1:1" x14ac:dyDescent="0.3">
      <c r="A1559">
        <v>45.332651191267345</v>
      </c>
    </row>
    <row r="1560" spans="1:1" x14ac:dyDescent="0.3">
      <c r="A1560">
        <v>37.534471247482749</v>
      </c>
    </row>
    <row r="1561" spans="1:1" x14ac:dyDescent="0.3">
      <c r="A1561">
        <v>34.24323793578975</v>
      </c>
    </row>
    <row r="1562" spans="1:1" x14ac:dyDescent="0.3">
      <c r="A1562">
        <v>38.780963337598259</v>
      </c>
    </row>
    <row r="1563" spans="1:1" x14ac:dyDescent="0.3">
      <c r="A1563">
        <v>22.282117281991404</v>
      </c>
    </row>
    <row r="1564" spans="1:1" x14ac:dyDescent="0.3">
      <c r="A1564">
        <v>38.614714933923906</v>
      </c>
    </row>
    <row r="1565" spans="1:1" x14ac:dyDescent="0.3">
      <c r="A1565">
        <v>63.092948948624851</v>
      </c>
    </row>
    <row r="1566" spans="1:1" x14ac:dyDescent="0.3">
      <c r="A1566">
        <v>58.418581730470052</v>
      </c>
    </row>
    <row r="1567" spans="1:1" x14ac:dyDescent="0.3">
      <c r="A1567">
        <v>36.170071123548603</v>
      </c>
    </row>
    <row r="1568" spans="1:1" x14ac:dyDescent="0.3">
      <c r="A1568">
        <v>58.098224031256905</v>
      </c>
    </row>
    <row r="1569" spans="1:1" x14ac:dyDescent="0.3">
      <c r="A1569">
        <v>58.736233854510651</v>
      </c>
    </row>
    <row r="1570" spans="1:1" x14ac:dyDescent="0.3">
      <c r="A1570">
        <v>40.454517473609954</v>
      </c>
    </row>
    <row r="1571" spans="1:1" x14ac:dyDescent="0.3">
      <c r="A1571">
        <v>35.71009634569765</v>
      </c>
    </row>
    <row r="1572" spans="1:1" x14ac:dyDescent="0.3">
      <c r="A1572">
        <v>62.131253918364848</v>
      </c>
    </row>
    <row r="1573" spans="1:1" x14ac:dyDescent="0.3">
      <c r="A1573">
        <v>58.089455996962542</v>
      </c>
    </row>
    <row r="1574" spans="1:1" x14ac:dyDescent="0.3">
      <c r="A1574">
        <v>65.453571385301998</v>
      </c>
    </row>
    <row r="1575" spans="1:1" x14ac:dyDescent="0.3">
      <c r="A1575">
        <v>36.701431033163402</v>
      </c>
    </row>
    <row r="1576" spans="1:1" x14ac:dyDescent="0.3">
      <c r="A1576">
        <v>55.872618406335803</v>
      </c>
    </row>
    <row r="1577" spans="1:1" x14ac:dyDescent="0.3">
      <c r="A1577">
        <v>26.564532247085602</v>
      </c>
    </row>
    <row r="1578" spans="1:1" x14ac:dyDescent="0.3">
      <c r="A1578">
        <v>59.940935436568353</v>
      </c>
    </row>
    <row r="1579" spans="1:1" x14ac:dyDescent="0.3">
      <c r="A1579">
        <v>65.777148830485345</v>
      </c>
    </row>
    <row r="1580" spans="1:1" x14ac:dyDescent="0.3">
      <c r="A1580">
        <v>28.231177348425746</v>
      </c>
    </row>
    <row r="1581" spans="1:1" x14ac:dyDescent="0.3">
      <c r="A1581">
        <v>67.375833116199061</v>
      </c>
    </row>
    <row r="1582" spans="1:1" x14ac:dyDescent="0.3">
      <c r="A1582">
        <v>61.834712261261259</v>
      </c>
    </row>
    <row r="1583" spans="1:1" x14ac:dyDescent="0.3">
      <c r="A1583">
        <v>23.6230654737112</v>
      </c>
    </row>
    <row r="1584" spans="1:1" x14ac:dyDescent="0.3">
      <c r="A1584">
        <v>36.257203540563651</v>
      </c>
    </row>
    <row r="1585" spans="1:1" x14ac:dyDescent="0.3">
      <c r="A1585">
        <v>46.956675220436708</v>
      </c>
    </row>
    <row r="1586" spans="1:1" x14ac:dyDescent="0.3">
      <c r="A1586">
        <v>61.614635174831498</v>
      </c>
    </row>
    <row r="1587" spans="1:1" x14ac:dyDescent="0.3">
      <c r="A1587">
        <v>31.394910813904403</v>
      </c>
    </row>
    <row r="1588" spans="1:1" x14ac:dyDescent="0.3">
      <c r="A1588">
        <v>62.594053026104248</v>
      </c>
    </row>
    <row r="1589" spans="1:1" x14ac:dyDescent="0.3">
      <c r="A1589">
        <v>51.070131806620751</v>
      </c>
    </row>
    <row r="1590" spans="1:1" x14ac:dyDescent="0.3">
      <c r="A1590">
        <v>21.576269748036523</v>
      </c>
    </row>
    <row r="1591" spans="1:1" x14ac:dyDescent="0.3">
      <c r="A1591">
        <v>44.831808358397303</v>
      </c>
    </row>
    <row r="1592" spans="1:1" x14ac:dyDescent="0.3">
      <c r="A1592">
        <v>51.276330936302806</v>
      </c>
    </row>
    <row r="1593" spans="1:1" x14ac:dyDescent="0.3">
      <c r="A1593">
        <v>36.141345885521147</v>
      </c>
    </row>
    <row r="1594" spans="1:1" x14ac:dyDescent="0.3">
      <c r="A1594">
        <v>34.838182275864909</v>
      </c>
    </row>
    <row r="1595" spans="1:1" x14ac:dyDescent="0.3">
      <c r="A1595">
        <v>37.639300550878851</v>
      </c>
    </row>
    <row r="1596" spans="1:1" x14ac:dyDescent="0.3">
      <c r="A1596">
        <v>56.6989803915599</v>
      </c>
    </row>
    <row r="1597" spans="1:1" x14ac:dyDescent="0.3">
      <c r="A1597">
        <v>39.714681964578702</v>
      </c>
    </row>
    <row r="1598" spans="1:1" x14ac:dyDescent="0.3">
      <c r="A1598">
        <v>35.376244653495</v>
      </c>
    </row>
    <row r="1599" spans="1:1" x14ac:dyDescent="0.3">
      <c r="A1599">
        <v>58.940134711834702</v>
      </c>
    </row>
    <row r="1600" spans="1:1" x14ac:dyDescent="0.3">
      <c r="A1600">
        <v>21.719269306340308</v>
      </c>
    </row>
    <row r="1601" spans="1:1" x14ac:dyDescent="0.3">
      <c r="A1601">
        <v>61.913218779647245</v>
      </c>
    </row>
    <row r="1602" spans="1:1" x14ac:dyDescent="0.3">
      <c r="A1602">
        <v>54.608537023180403</v>
      </c>
    </row>
    <row r="1603" spans="1:1" x14ac:dyDescent="0.3">
      <c r="A1603">
        <v>20.403832762711147</v>
      </c>
    </row>
    <row r="1604" spans="1:1" x14ac:dyDescent="0.3">
      <c r="A1604">
        <v>48.039671933705549</v>
      </c>
    </row>
    <row r="1605" spans="1:1" x14ac:dyDescent="0.3">
      <c r="A1605">
        <v>51.986342279759505</v>
      </c>
    </row>
    <row r="1606" spans="1:1" x14ac:dyDescent="0.3">
      <c r="A1606">
        <v>21.58061630599375</v>
      </c>
    </row>
    <row r="1607" spans="1:1" x14ac:dyDescent="0.3">
      <c r="A1607">
        <v>35.538680703653597</v>
      </c>
    </row>
    <row r="1608" spans="1:1" x14ac:dyDescent="0.3">
      <c r="A1608">
        <v>52.05063807114157</v>
      </c>
    </row>
    <row r="1609" spans="1:1" x14ac:dyDescent="0.3">
      <c r="A1609">
        <v>39.681092583052603</v>
      </c>
    </row>
    <row r="1610" spans="1:1" x14ac:dyDescent="0.3">
      <c r="A1610">
        <v>38.221413192615898</v>
      </c>
    </row>
    <row r="1611" spans="1:1" x14ac:dyDescent="0.3">
      <c r="A1611">
        <v>55.091086481404901</v>
      </c>
    </row>
    <row r="1612" spans="1:1" x14ac:dyDescent="0.3">
      <c r="A1612">
        <v>48.99630781721811</v>
      </c>
    </row>
    <row r="1613" spans="1:1" x14ac:dyDescent="0.3">
      <c r="A1613">
        <v>55.938030345821154</v>
      </c>
    </row>
    <row r="1614" spans="1:1" x14ac:dyDescent="0.3">
      <c r="A1614">
        <v>31.729932348384001</v>
      </c>
    </row>
    <row r="1615" spans="1:1" x14ac:dyDescent="0.3">
      <c r="A1615">
        <v>51.7264174534766</v>
      </c>
    </row>
    <row r="1616" spans="1:1" x14ac:dyDescent="0.3">
      <c r="A1616">
        <v>55.587252485692794</v>
      </c>
    </row>
    <row r="1617" spans="1:1" x14ac:dyDescent="0.3">
      <c r="A1617">
        <v>62.312167837221793</v>
      </c>
    </row>
    <row r="1618" spans="1:1" x14ac:dyDescent="0.3">
      <c r="A1618">
        <v>65.868417223107855</v>
      </c>
    </row>
    <row r="1619" spans="1:1" x14ac:dyDescent="0.3">
      <c r="A1619">
        <v>34.332871608479799</v>
      </c>
    </row>
    <row r="1620" spans="1:1" x14ac:dyDescent="0.3">
      <c r="A1620">
        <v>32.950911223994197</v>
      </c>
    </row>
    <row r="1621" spans="1:1" x14ac:dyDescent="0.3">
      <c r="A1621">
        <v>69.881957886316059</v>
      </c>
    </row>
    <row r="1622" spans="1:1" x14ac:dyDescent="0.3">
      <c r="A1622">
        <v>20.696472064562798</v>
      </c>
    </row>
    <row r="1623" spans="1:1" x14ac:dyDescent="0.3">
      <c r="A1623">
        <v>38.364113494245643</v>
      </c>
    </row>
    <row r="1624" spans="1:1" x14ac:dyDescent="0.3">
      <c r="A1624">
        <v>67.115340477508056</v>
      </c>
    </row>
    <row r="1625" spans="1:1" x14ac:dyDescent="0.3">
      <c r="A1625">
        <v>25.585506365371</v>
      </c>
    </row>
    <row r="1626" spans="1:1" x14ac:dyDescent="0.3">
      <c r="A1626">
        <v>21.409597269007755</v>
      </c>
    </row>
    <row r="1627" spans="1:1" x14ac:dyDescent="0.3">
      <c r="A1627">
        <v>37.3030471054958</v>
      </c>
    </row>
    <row r="1628" spans="1:1" x14ac:dyDescent="0.3">
      <c r="A1628">
        <v>55.615435320660396</v>
      </c>
    </row>
    <row r="1629" spans="1:1" x14ac:dyDescent="0.3">
      <c r="A1629">
        <v>48.58498301464325</v>
      </c>
    </row>
    <row r="1630" spans="1:1" x14ac:dyDescent="0.3">
      <c r="A1630">
        <v>35.021098734849204</v>
      </c>
    </row>
    <row r="1631" spans="1:1" x14ac:dyDescent="0.3">
      <c r="A1631">
        <v>29.194115226368304</v>
      </c>
    </row>
    <row r="1632" spans="1:1" x14ac:dyDescent="0.3">
      <c r="A1632">
        <v>34.793661803256263</v>
      </c>
    </row>
    <row r="1633" spans="1:1" x14ac:dyDescent="0.3">
      <c r="A1633">
        <v>45.820541481034354</v>
      </c>
    </row>
    <row r="1634" spans="1:1" x14ac:dyDescent="0.3">
      <c r="A1634">
        <v>56.103359260030729</v>
      </c>
    </row>
    <row r="1635" spans="1:1" x14ac:dyDescent="0.3">
      <c r="A1635">
        <v>25.906065673218791</v>
      </c>
    </row>
    <row r="1636" spans="1:1" x14ac:dyDescent="0.3">
      <c r="A1636">
        <v>43.714836483724234</v>
      </c>
    </row>
    <row r="1637" spans="1:1" x14ac:dyDescent="0.3">
      <c r="A1637">
        <v>32.680954002612644</v>
      </c>
    </row>
    <row r="1638" spans="1:1" x14ac:dyDescent="0.3">
      <c r="A1638">
        <v>36.428960650659761</v>
      </c>
    </row>
    <row r="1639" spans="1:1" x14ac:dyDescent="0.3">
      <c r="A1639">
        <v>38.193016174250147</v>
      </c>
    </row>
    <row r="1640" spans="1:1" x14ac:dyDescent="0.3">
      <c r="A1640">
        <v>63.000864552192454</v>
      </c>
    </row>
    <row r="1641" spans="1:1" x14ac:dyDescent="0.3">
      <c r="A1641">
        <v>21.739652791550498</v>
      </c>
    </row>
    <row r="1642" spans="1:1" x14ac:dyDescent="0.3">
      <c r="A1642">
        <v>60.817320059210601</v>
      </c>
    </row>
    <row r="1643" spans="1:1" x14ac:dyDescent="0.3">
      <c r="A1643">
        <v>47.870912954052152</v>
      </c>
    </row>
    <row r="1644" spans="1:1" x14ac:dyDescent="0.3">
      <c r="A1644">
        <v>33.512022671788159</v>
      </c>
    </row>
    <row r="1645" spans="1:1" x14ac:dyDescent="0.3">
      <c r="A1645">
        <v>40.823082168718699</v>
      </c>
    </row>
    <row r="1646" spans="1:1" x14ac:dyDescent="0.3">
      <c r="A1646">
        <v>52.855602122275251</v>
      </c>
    </row>
    <row r="1647" spans="1:1" x14ac:dyDescent="0.3">
      <c r="A1647">
        <v>50.743230635383853</v>
      </c>
    </row>
    <row r="1648" spans="1:1" x14ac:dyDescent="0.3">
      <c r="A1648">
        <v>42.175663702294138</v>
      </c>
    </row>
    <row r="1649" spans="1:1" x14ac:dyDescent="0.3">
      <c r="A1649">
        <v>35.91513130238009</v>
      </c>
    </row>
    <row r="1650" spans="1:1" x14ac:dyDescent="0.3">
      <c r="A1650">
        <v>67.865442939305197</v>
      </c>
    </row>
    <row r="1651" spans="1:1" x14ac:dyDescent="0.3">
      <c r="A1651">
        <v>29.027352060925899</v>
      </c>
    </row>
    <row r="1652" spans="1:1" x14ac:dyDescent="0.3">
      <c r="A1652">
        <v>67.193576418527996</v>
      </c>
    </row>
    <row r="1653" spans="1:1" x14ac:dyDescent="0.3">
      <c r="A1653">
        <v>20.916475926957403</v>
      </c>
    </row>
    <row r="1654" spans="1:1" x14ac:dyDescent="0.3">
      <c r="A1654">
        <v>29.794072012629414</v>
      </c>
    </row>
    <row r="1655" spans="1:1" x14ac:dyDescent="0.3">
      <c r="A1655">
        <v>42.78210175567915</v>
      </c>
    </row>
    <row r="1656" spans="1:1" x14ac:dyDescent="0.3">
      <c r="A1656">
        <v>57.132193283713988</v>
      </c>
    </row>
    <row r="1657" spans="1:1" x14ac:dyDescent="0.3">
      <c r="A1657">
        <v>42.759882035808005</v>
      </c>
    </row>
    <row r="1658" spans="1:1" x14ac:dyDescent="0.3">
      <c r="A1658">
        <v>32.4860251832053</v>
      </c>
    </row>
    <row r="1659" spans="1:1" x14ac:dyDescent="0.3">
      <c r="A1659">
        <v>36.067381565379051</v>
      </c>
    </row>
    <row r="1660" spans="1:1" x14ac:dyDescent="0.3">
      <c r="A1660">
        <v>37.595609033452163</v>
      </c>
    </row>
    <row r="1661" spans="1:1" x14ac:dyDescent="0.3">
      <c r="A1661">
        <v>32.505241613288433</v>
      </c>
    </row>
    <row r="1662" spans="1:1" x14ac:dyDescent="0.3">
      <c r="A1662">
        <v>63.889439472721449</v>
      </c>
    </row>
    <row r="1663" spans="1:1" x14ac:dyDescent="0.3">
      <c r="A1663">
        <v>29.998153262064001</v>
      </c>
    </row>
    <row r="1664" spans="1:1" x14ac:dyDescent="0.3">
      <c r="A1664">
        <v>53.184111608687047</v>
      </c>
    </row>
    <row r="1665" spans="1:1" x14ac:dyDescent="0.3">
      <c r="A1665">
        <v>53.329220071821396</v>
      </c>
    </row>
    <row r="1666" spans="1:1" x14ac:dyDescent="0.3">
      <c r="A1666">
        <v>26.933340515005803</v>
      </c>
    </row>
    <row r="1667" spans="1:1" x14ac:dyDescent="0.3">
      <c r="A1667">
        <v>63.242599526799246</v>
      </c>
    </row>
    <row r="1668" spans="1:1" x14ac:dyDescent="0.3">
      <c r="A1668">
        <v>30.379533542117603</v>
      </c>
    </row>
    <row r="1669" spans="1:1" x14ac:dyDescent="0.3">
      <c r="A1669">
        <v>59.714267929597042</v>
      </c>
    </row>
    <row r="1670" spans="1:1" x14ac:dyDescent="0.3">
      <c r="A1670">
        <v>59.813971629565295</v>
      </c>
    </row>
    <row r="1671" spans="1:1" x14ac:dyDescent="0.3">
      <c r="A1671">
        <v>30.360797925322458</v>
      </c>
    </row>
    <row r="1672" spans="1:1" x14ac:dyDescent="0.3">
      <c r="A1672">
        <v>47.772467479822694</v>
      </c>
    </row>
    <row r="1673" spans="1:1" x14ac:dyDescent="0.3">
      <c r="A1673">
        <v>24.219921793464003</v>
      </c>
    </row>
    <row r="1674" spans="1:1" x14ac:dyDescent="0.3">
      <c r="A1674">
        <v>30.236934030412755</v>
      </c>
    </row>
    <row r="1675" spans="1:1" x14ac:dyDescent="0.3">
      <c r="A1675">
        <v>32.814213505994005</v>
      </c>
    </row>
    <row r="1676" spans="1:1" x14ac:dyDescent="0.3">
      <c r="A1676">
        <v>51.719664576272997</v>
      </c>
    </row>
    <row r="1677" spans="1:1" x14ac:dyDescent="0.3">
      <c r="A1677">
        <v>33.165632788227349</v>
      </c>
    </row>
    <row r="1678" spans="1:1" x14ac:dyDescent="0.3">
      <c r="A1678">
        <v>40.059822913405803</v>
      </c>
    </row>
    <row r="1679" spans="1:1" x14ac:dyDescent="0.3">
      <c r="A1679">
        <v>32.745543387379847</v>
      </c>
    </row>
    <row r="1680" spans="1:1" x14ac:dyDescent="0.3">
      <c r="A1680">
        <v>50.68475155311944</v>
      </c>
    </row>
    <row r="1681" spans="1:1" x14ac:dyDescent="0.3">
      <c r="A1681">
        <v>55.307204311927961</v>
      </c>
    </row>
    <row r="1682" spans="1:1" x14ac:dyDescent="0.3">
      <c r="A1682">
        <v>29.899735238692102</v>
      </c>
    </row>
    <row r="1683" spans="1:1" x14ac:dyDescent="0.3">
      <c r="A1683">
        <v>28.662585675265301</v>
      </c>
    </row>
    <row r="1684" spans="1:1" x14ac:dyDescent="0.3">
      <c r="A1684">
        <v>41.024220444470046</v>
      </c>
    </row>
    <row r="1685" spans="1:1" x14ac:dyDescent="0.3">
      <c r="A1685">
        <v>27.176212899593693</v>
      </c>
    </row>
    <row r="1686" spans="1:1" x14ac:dyDescent="0.3">
      <c r="A1686">
        <v>55.863157369654566</v>
      </c>
    </row>
    <row r="1687" spans="1:1" x14ac:dyDescent="0.3">
      <c r="A1687">
        <v>58.5363131614086</v>
      </c>
    </row>
    <row r="1688" spans="1:1" x14ac:dyDescent="0.3">
      <c r="A1688">
        <v>29.198031645825388</v>
      </c>
    </row>
    <row r="1689" spans="1:1" x14ac:dyDescent="0.3">
      <c r="A1689">
        <v>69.882988510048534</v>
      </c>
    </row>
    <row r="1690" spans="1:1" x14ac:dyDescent="0.3">
      <c r="A1690">
        <v>61.925335692627698</v>
      </c>
    </row>
    <row r="1691" spans="1:1" x14ac:dyDescent="0.3">
      <c r="A1691">
        <v>40.071145480779705</v>
      </c>
    </row>
    <row r="1692" spans="1:1" x14ac:dyDescent="0.3">
      <c r="A1692">
        <v>52.590417649185042</v>
      </c>
    </row>
    <row r="1693" spans="1:1" x14ac:dyDescent="0.3">
      <c r="A1693">
        <v>64.585552637138761</v>
      </c>
    </row>
    <row r="1694" spans="1:1" x14ac:dyDescent="0.3">
      <c r="A1694">
        <v>29.495745505836798</v>
      </c>
    </row>
    <row r="1695" spans="1:1" x14ac:dyDescent="0.3">
      <c r="A1695">
        <v>37.978032859893652</v>
      </c>
    </row>
    <row r="1696" spans="1:1" x14ac:dyDescent="0.3">
      <c r="A1696">
        <v>56.337050865103393</v>
      </c>
    </row>
    <row r="1697" spans="1:1" x14ac:dyDescent="0.3">
      <c r="A1697">
        <v>35.489381367263654</v>
      </c>
    </row>
    <row r="1698" spans="1:1" x14ac:dyDescent="0.3">
      <c r="A1698">
        <v>56.53882418432265</v>
      </c>
    </row>
    <row r="1699" spans="1:1" x14ac:dyDescent="0.3">
      <c r="A1699">
        <v>39.030191743925414</v>
      </c>
    </row>
    <row r="1700" spans="1:1" x14ac:dyDescent="0.3">
      <c r="A1700">
        <v>23.24272934283465</v>
      </c>
    </row>
    <row r="1701" spans="1:1" x14ac:dyDescent="0.3">
      <c r="A1701">
        <v>53.893661313353853</v>
      </c>
    </row>
    <row r="1702" spans="1:1" x14ac:dyDescent="0.3">
      <c r="A1702">
        <v>45.572817297483645</v>
      </c>
    </row>
    <row r="1703" spans="1:1" x14ac:dyDescent="0.3">
      <c r="A1703">
        <v>57.970060043594749</v>
      </c>
    </row>
    <row r="1704" spans="1:1" x14ac:dyDescent="0.3">
      <c r="A1704">
        <v>49.985737885190957</v>
      </c>
    </row>
    <row r="1705" spans="1:1" x14ac:dyDescent="0.3">
      <c r="A1705">
        <v>43.405455060354342</v>
      </c>
    </row>
    <row r="1706" spans="1:1" x14ac:dyDescent="0.3">
      <c r="A1706">
        <v>49.364345494623954</v>
      </c>
    </row>
    <row r="1707" spans="1:1" x14ac:dyDescent="0.3">
      <c r="A1707">
        <v>47.068519191871147</v>
      </c>
    </row>
    <row r="1708" spans="1:1" x14ac:dyDescent="0.3">
      <c r="A1708">
        <v>58.053227663429695</v>
      </c>
    </row>
    <row r="1709" spans="1:1" x14ac:dyDescent="0.3">
      <c r="A1709">
        <v>45.502976278521395</v>
      </c>
    </row>
    <row r="1710" spans="1:1" x14ac:dyDescent="0.3">
      <c r="A1710">
        <v>21.4754332027019</v>
      </c>
    </row>
    <row r="1711" spans="1:1" x14ac:dyDescent="0.3">
      <c r="A1711">
        <v>25.22443063843879</v>
      </c>
    </row>
    <row r="1712" spans="1:1" x14ac:dyDescent="0.3">
      <c r="A1712">
        <v>42.791013237337111</v>
      </c>
    </row>
    <row r="1713" spans="1:1" x14ac:dyDescent="0.3">
      <c r="A1713">
        <v>55.330601701275548</v>
      </c>
    </row>
    <row r="1714" spans="1:1" x14ac:dyDescent="0.3">
      <c r="A1714">
        <v>49.627715677976198</v>
      </c>
    </row>
    <row r="1715" spans="1:1" x14ac:dyDescent="0.3">
      <c r="A1715">
        <v>37.117725785437152</v>
      </c>
    </row>
    <row r="1716" spans="1:1" x14ac:dyDescent="0.3">
      <c r="A1716">
        <v>66.984699125289751</v>
      </c>
    </row>
    <row r="1717" spans="1:1" x14ac:dyDescent="0.3">
      <c r="A1717">
        <v>53.831931985805731</v>
      </c>
    </row>
    <row r="1718" spans="1:1" x14ac:dyDescent="0.3">
      <c r="A1718">
        <v>64.233263291205532</v>
      </c>
    </row>
    <row r="1719" spans="1:1" x14ac:dyDescent="0.3">
      <c r="A1719">
        <v>24.94731725607236</v>
      </c>
    </row>
    <row r="1720" spans="1:1" x14ac:dyDescent="0.3">
      <c r="A1720">
        <v>28.331162831540297</v>
      </c>
    </row>
    <row r="1721" spans="1:1" x14ac:dyDescent="0.3">
      <c r="A1721">
        <v>32.718396304553252</v>
      </c>
    </row>
    <row r="1722" spans="1:1" x14ac:dyDescent="0.3">
      <c r="A1722">
        <v>29.783254832004999</v>
      </c>
    </row>
    <row r="1723" spans="1:1" x14ac:dyDescent="0.3">
      <c r="A1723">
        <v>64.056143480121008</v>
      </c>
    </row>
    <row r="1724" spans="1:1" x14ac:dyDescent="0.3">
      <c r="A1724">
        <v>34.860167378274355</v>
      </c>
    </row>
    <row r="1725" spans="1:1" x14ac:dyDescent="0.3">
      <c r="A1725">
        <v>54.160183704823453</v>
      </c>
    </row>
    <row r="1726" spans="1:1" x14ac:dyDescent="0.3">
      <c r="A1726">
        <v>20.933570402207003</v>
      </c>
    </row>
    <row r="1727" spans="1:1" x14ac:dyDescent="0.3">
      <c r="A1727">
        <v>50.292813960046601</v>
      </c>
    </row>
    <row r="1728" spans="1:1" x14ac:dyDescent="0.3">
      <c r="A1728">
        <v>54.050648299604994</v>
      </c>
    </row>
    <row r="1729" spans="1:1" x14ac:dyDescent="0.3">
      <c r="A1729">
        <v>36.724604928662202</v>
      </c>
    </row>
    <row r="1730" spans="1:1" x14ac:dyDescent="0.3">
      <c r="A1730">
        <v>69.446969785168847</v>
      </c>
    </row>
    <row r="1731" spans="1:1" x14ac:dyDescent="0.3">
      <c r="A1731">
        <v>52.764975973572561</v>
      </c>
    </row>
    <row r="1732" spans="1:1" x14ac:dyDescent="0.3">
      <c r="A1732">
        <v>117.22871140342635</v>
      </c>
    </row>
    <row r="1733" spans="1:1" x14ac:dyDescent="0.3">
      <c r="A1733">
        <v>32.617093343414652</v>
      </c>
    </row>
    <row r="1734" spans="1:1" x14ac:dyDescent="0.3">
      <c r="A1734">
        <v>20.081674368441838</v>
      </c>
    </row>
    <row r="1735" spans="1:1" x14ac:dyDescent="0.3">
      <c r="A1735">
        <v>53.126362149668807</v>
      </c>
    </row>
    <row r="1736" spans="1:1" x14ac:dyDescent="0.3">
      <c r="A1736">
        <v>33.346491439519021</v>
      </c>
    </row>
    <row r="1737" spans="1:1" x14ac:dyDescent="0.3">
      <c r="A1737">
        <v>34.114516583704358</v>
      </c>
    </row>
    <row r="1738" spans="1:1" x14ac:dyDescent="0.3">
      <c r="A1738">
        <v>31.506157426363899</v>
      </c>
    </row>
    <row r="1739" spans="1:1" x14ac:dyDescent="0.3">
      <c r="A1739">
        <v>45.177861059654205</v>
      </c>
    </row>
    <row r="1740" spans="1:1" x14ac:dyDescent="0.3">
      <c r="A1740">
        <v>64.400862483667098</v>
      </c>
    </row>
    <row r="1741" spans="1:1" x14ac:dyDescent="0.3">
      <c r="A1741">
        <v>61.14276818050093</v>
      </c>
    </row>
    <row r="1742" spans="1:1" x14ac:dyDescent="0.3">
      <c r="A1742">
        <v>21.241183069379208</v>
      </c>
    </row>
    <row r="1743" spans="1:1" x14ac:dyDescent="0.3">
      <c r="A1743">
        <v>28.629503504698292</v>
      </c>
    </row>
    <row r="1744" spans="1:1" x14ac:dyDescent="0.3">
      <c r="A1744">
        <v>65.458418873487688</v>
      </c>
    </row>
    <row r="1745" spans="1:1" x14ac:dyDescent="0.3">
      <c r="A1745">
        <v>56.701664244476078</v>
      </c>
    </row>
    <row r="1746" spans="1:1" x14ac:dyDescent="0.3">
      <c r="A1746">
        <v>25.282656610929109</v>
      </c>
    </row>
    <row r="1747" spans="1:1" x14ac:dyDescent="0.3">
      <c r="A1747">
        <v>57.308027456277777</v>
      </c>
    </row>
    <row r="1748" spans="1:1" x14ac:dyDescent="0.3">
      <c r="A1748">
        <v>56.542536052122905</v>
      </c>
    </row>
    <row r="1749" spans="1:1" x14ac:dyDescent="0.3">
      <c r="A1749">
        <v>42.444503350811097</v>
      </c>
    </row>
    <row r="1750" spans="1:1" x14ac:dyDescent="0.3">
      <c r="A1750">
        <v>32.459588164766537</v>
      </c>
    </row>
    <row r="1751" spans="1:1" x14ac:dyDescent="0.3">
      <c r="A1751">
        <v>28.942131360504042</v>
      </c>
    </row>
    <row r="1752" spans="1:1" x14ac:dyDescent="0.3">
      <c r="A1752">
        <v>24.729740437475094</v>
      </c>
    </row>
    <row r="1753" spans="1:1" x14ac:dyDescent="0.3">
      <c r="A1753">
        <v>65.702896436890597</v>
      </c>
    </row>
    <row r="1754" spans="1:1" x14ac:dyDescent="0.3">
      <c r="A1754">
        <v>26.541914870421863</v>
      </c>
    </row>
    <row r="1755" spans="1:1" x14ac:dyDescent="0.3">
      <c r="A1755">
        <v>68.8237193416509</v>
      </c>
    </row>
    <row r="1756" spans="1:1" x14ac:dyDescent="0.3">
      <c r="A1756">
        <v>57.862078596658705</v>
      </c>
    </row>
    <row r="1757" spans="1:1" x14ac:dyDescent="0.3">
      <c r="A1757">
        <v>59.624561229706146</v>
      </c>
    </row>
    <row r="1758" spans="1:1" x14ac:dyDescent="0.3">
      <c r="A1758">
        <v>27.381359658037542</v>
      </c>
    </row>
    <row r="1759" spans="1:1" x14ac:dyDescent="0.3">
      <c r="A1759">
        <v>33.575316664298953</v>
      </c>
    </row>
    <row r="1760" spans="1:1" x14ac:dyDescent="0.3">
      <c r="A1760">
        <v>65.240548672394951</v>
      </c>
    </row>
    <row r="1761" spans="1:1" x14ac:dyDescent="0.3">
      <c r="A1761">
        <v>65.511417427485696</v>
      </c>
    </row>
    <row r="1762" spans="1:1" x14ac:dyDescent="0.3">
      <c r="A1762">
        <v>36.141959334458598</v>
      </c>
    </row>
    <row r="1763" spans="1:1" x14ac:dyDescent="0.3">
      <c r="A1763">
        <v>59.373301917030197</v>
      </c>
    </row>
    <row r="1764" spans="1:1" x14ac:dyDescent="0.3">
      <c r="A1764">
        <v>67.787402298486057</v>
      </c>
    </row>
    <row r="1765" spans="1:1" x14ac:dyDescent="0.3">
      <c r="A1765">
        <v>48.259298685694098</v>
      </c>
    </row>
    <row r="1766" spans="1:1" x14ac:dyDescent="0.3">
      <c r="A1766">
        <v>42.819338503478996</v>
      </c>
    </row>
    <row r="1767" spans="1:1" x14ac:dyDescent="0.3">
      <c r="A1767">
        <v>20.499949640010151</v>
      </c>
    </row>
    <row r="1768" spans="1:1" x14ac:dyDescent="0.3">
      <c r="A1768">
        <v>55.567597090060055</v>
      </c>
    </row>
    <row r="1769" spans="1:1" x14ac:dyDescent="0.3">
      <c r="A1769">
        <v>37.489445729729603</v>
      </c>
    </row>
    <row r="1770" spans="1:1" x14ac:dyDescent="0.3">
      <c r="A1770">
        <v>57.428193080716355</v>
      </c>
    </row>
    <row r="1771" spans="1:1" x14ac:dyDescent="0.3">
      <c r="A1771">
        <v>20.603183769072952</v>
      </c>
    </row>
    <row r="1772" spans="1:1" x14ac:dyDescent="0.3">
      <c r="A1772">
        <v>69.242565204181801</v>
      </c>
    </row>
    <row r="1773" spans="1:1" x14ac:dyDescent="0.3">
      <c r="A1773">
        <v>47.674581165316496</v>
      </c>
    </row>
    <row r="1774" spans="1:1" x14ac:dyDescent="0.3">
      <c r="A1774">
        <v>64.125471716800149</v>
      </c>
    </row>
    <row r="1775" spans="1:1" x14ac:dyDescent="0.3">
      <c r="A1775">
        <v>29.050252834420153</v>
      </c>
    </row>
    <row r="1776" spans="1:1" x14ac:dyDescent="0.3">
      <c r="A1776">
        <v>44.260263604356297</v>
      </c>
    </row>
    <row r="1777" spans="1:1" x14ac:dyDescent="0.3">
      <c r="A1777">
        <v>30.092740193662095</v>
      </c>
    </row>
    <row r="1778" spans="1:1" x14ac:dyDescent="0.3">
      <c r="A1778">
        <v>42.090339014237742</v>
      </c>
    </row>
    <row r="1779" spans="1:1" x14ac:dyDescent="0.3">
      <c r="A1779">
        <v>49.272038329318242</v>
      </c>
    </row>
    <row r="1780" spans="1:1" x14ac:dyDescent="0.3">
      <c r="A1780">
        <v>27.868617431586699</v>
      </c>
    </row>
    <row r="1781" spans="1:1" x14ac:dyDescent="0.3">
      <c r="A1781">
        <v>51.004787750291349</v>
      </c>
    </row>
    <row r="1782" spans="1:1" x14ac:dyDescent="0.3">
      <c r="A1782">
        <v>53.103298051364156</v>
      </c>
    </row>
    <row r="1783" spans="1:1" x14ac:dyDescent="0.3">
      <c r="A1783">
        <v>25.761767961885553</v>
      </c>
    </row>
    <row r="1784" spans="1:1" x14ac:dyDescent="0.3">
      <c r="A1784">
        <v>38.419981009288499</v>
      </c>
    </row>
    <row r="1785" spans="1:1" x14ac:dyDescent="0.3">
      <c r="A1785">
        <v>50.642593874905053</v>
      </c>
    </row>
    <row r="1786" spans="1:1" x14ac:dyDescent="0.3">
      <c r="A1786">
        <v>64.380381045252761</v>
      </c>
    </row>
    <row r="1787" spans="1:1" x14ac:dyDescent="0.3">
      <c r="A1787">
        <v>51.897162398033856</v>
      </c>
    </row>
    <row r="1788" spans="1:1" x14ac:dyDescent="0.3">
      <c r="A1788">
        <v>23.404770654222048</v>
      </c>
    </row>
    <row r="1789" spans="1:1" x14ac:dyDescent="0.3">
      <c r="A1789">
        <v>64.97214444443641</v>
      </c>
    </row>
    <row r="1790" spans="1:1" x14ac:dyDescent="0.3">
      <c r="A1790">
        <v>40.801274859717452</v>
      </c>
    </row>
    <row r="1791" spans="1:1" x14ac:dyDescent="0.3">
      <c r="A1791">
        <v>57.393733233086202</v>
      </c>
    </row>
    <row r="1792" spans="1:1" x14ac:dyDescent="0.3">
      <c r="A1792">
        <v>57.883121301604177</v>
      </c>
    </row>
    <row r="1793" spans="1:1" x14ac:dyDescent="0.3">
      <c r="A1793">
        <v>52.057263840997095</v>
      </c>
    </row>
    <row r="1794" spans="1:1" x14ac:dyDescent="0.3">
      <c r="A1794">
        <v>49.714423719158319</v>
      </c>
    </row>
    <row r="1795" spans="1:1" x14ac:dyDescent="0.3">
      <c r="A1795">
        <v>56.425438242203448</v>
      </c>
    </row>
    <row r="1796" spans="1:1" x14ac:dyDescent="0.3">
      <c r="A1796">
        <v>47.51550150530305</v>
      </c>
    </row>
    <row r="1797" spans="1:1" x14ac:dyDescent="0.3">
      <c r="A1797">
        <v>61.962368825535101</v>
      </c>
    </row>
    <row r="1798" spans="1:1" x14ac:dyDescent="0.3">
      <c r="A1798">
        <v>43.679615648420899</v>
      </c>
    </row>
    <row r="1799" spans="1:1" x14ac:dyDescent="0.3">
      <c r="A1799">
        <v>26.041197847619497</v>
      </c>
    </row>
    <row r="1800" spans="1:1" x14ac:dyDescent="0.3">
      <c r="A1800">
        <v>47.892431488958003</v>
      </c>
    </row>
    <row r="1801" spans="1:1" x14ac:dyDescent="0.3">
      <c r="A1801">
        <v>36.833999836766644</v>
      </c>
    </row>
    <row r="1802" spans="1:1" x14ac:dyDescent="0.3">
      <c r="A1802">
        <v>22.601777230412409</v>
      </c>
    </row>
    <row r="1803" spans="1:1" x14ac:dyDescent="0.3">
      <c r="A1803">
        <v>29.993686027771204</v>
      </c>
    </row>
    <row r="1804" spans="1:1" x14ac:dyDescent="0.3">
      <c r="A1804">
        <v>36.092067672512002</v>
      </c>
    </row>
    <row r="1805" spans="1:1" x14ac:dyDescent="0.3">
      <c r="A1805">
        <v>51.028672742406854</v>
      </c>
    </row>
    <row r="1806" spans="1:1" x14ac:dyDescent="0.3">
      <c r="A1806">
        <v>24.238448824853094</v>
      </c>
    </row>
    <row r="1807" spans="1:1" x14ac:dyDescent="0.3">
      <c r="A1807">
        <v>33.617469815967247</v>
      </c>
    </row>
    <row r="1808" spans="1:1" x14ac:dyDescent="0.3">
      <c r="A1808">
        <v>30.353827201950793</v>
      </c>
    </row>
    <row r="1809" spans="1:1" x14ac:dyDescent="0.3">
      <c r="A1809">
        <v>26.0804210504335</v>
      </c>
    </row>
    <row r="1810" spans="1:1" x14ac:dyDescent="0.3">
      <c r="A1810">
        <v>55.338298227188197</v>
      </c>
    </row>
    <row r="1811" spans="1:1" x14ac:dyDescent="0.3">
      <c r="A1811">
        <v>37.05239810319285</v>
      </c>
    </row>
    <row r="1812" spans="1:1" x14ac:dyDescent="0.3">
      <c r="A1812">
        <v>31.088207555118899</v>
      </c>
    </row>
    <row r="1813" spans="1:1" x14ac:dyDescent="0.3">
      <c r="A1813">
        <v>69.828743963994199</v>
      </c>
    </row>
    <row r="1814" spans="1:1" x14ac:dyDescent="0.3">
      <c r="A1814">
        <v>57.964299700748498</v>
      </c>
    </row>
    <row r="1815" spans="1:1" x14ac:dyDescent="0.3">
      <c r="A1815">
        <v>20.993361772381228</v>
      </c>
    </row>
    <row r="1816" spans="1:1" x14ac:dyDescent="0.3">
      <c r="A1816">
        <v>22.735223308638943</v>
      </c>
    </row>
    <row r="1817" spans="1:1" x14ac:dyDescent="0.3">
      <c r="A1817">
        <v>20.669307487706604</v>
      </c>
    </row>
    <row r="1818" spans="1:1" x14ac:dyDescent="0.3">
      <c r="A1818">
        <v>35.118515360225103</v>
      </c>
    </row>
    <row r="1819" spans="1:1" x14ac:dyDescent="0.3">
      <c r="A1819">
        <v>56.458393380947399</v>
      </c>
    </row>
    <row r="1820" spans="1:1" x14ac:dyDescent="0.3">
      <c r="A1820">
        <v>68.192873755836899</v>
      </c>
    </row>
    <row r="1821" spans="1:1" x14ac:dyDescent="0.3">
      <c r="A1821">
        <v>52.355772661494846</v>
      </c>
    </row>
    <row r="1822" spans="1:1" x14ac:dyDescent="0.3">
      <c r="A1822">
        <v>27.754369831085455</v>
      </c>
    </row>
    <row r="1823" spans="1:1" x14ac:dyDescent="0.3">
      <c r="A1823">
        <v>69.418913267954537</v>
      </c>
    </row>
    <row r="1824" spans="1:1" x14ac:dyDescent="0.3">
      <c r="A1824">
        <v>41.553970355748447</v>
      </c>
    </row>
    <row r="1825" spans="1:1" x14ac:dyDescent="0.3">
      <c r="A1825">
        <v>46.434042793904602</v>
      </c>
    </row>
    <row r="1826" spans="1:1" x14ac:dyDescent="0.3">
      <c r="A1826">
        <v>24.9204994205666</v>
      </c>
    </row>
    <row r="1827" spans="1:1" x14ac:dyDescent="0.3">
      <c r="A1827">
        <v>40.629261864356593</v>
      </c>
    </row>
    <row r="1828" spans="1:1" x14ac:dyDescent="0.3">
      <c r="A1828">
        <v>29.684999762140947</v>
      </c>
    </row>
    <row r="1829" spans="1:1" x14ac:dyDescent="0.3">
      <c r="A1829">
        <v>30.259389198894844</v>
      </c>
    </row>
    <row r="1830" spans="1:1" x14ac:dyDescent="0.3">
      <c r="A1830">
        <v>62.968356013556388</v>
      </c>
    </row>
    <row r="1831" spans="1:1" x14ac:dyDescent="0.3">
      <c r="A1831">
        <v>26.551690725507168</v>
      </c>
    </row>
    <row r="1832" spans="1:1" x14ac:dyDescent="0.3">
      <c r="A1832">
        <v>43.6656703088223</v>
      </c>
    </row>
    <row r="1833" spans="1:1" x14ac:dyDescent="0.3">
      <c r="A1833">
        <v>20.619341349307206</v>
      </c>
    </row>
    <row r="1834" spans="1:1" x14ac:dyDescent="0.3">
      <c r="A1834">
        <v>60.49981587817485</v>
      </c>
    </row>
    <row r="1835" spans="1:1" x14ac:dyDescent="0.3">
      <c r="A1835">
        <v>57.578641004385993</v>
      </c>
    </row>
    <row r="1836" spans="1:1" x14ac:dyDescent="0.3">
      <c r="A1836">
        <v>51.273231534774048</v>
      </c>
    </row>
    <row r="1837" spans="1:1" x14ac:dyDescent="0.3">
      <c r="A1837">
        <v>67.493713228945097</v>
      </c>
    </row>
    <row r="1838" spans="1:1" x14ac:dyDescent="0.3">
      <c r="A1838">
        <v>57.678384384890194</v>
      </c>
    </row>
    <row r="1839" spans="1:1" x14ac:dyDescent="0.3">
      <c r="A1839">
        <v>69.061335140302745</v>
      </c>
    </row>
    <row r="1840" spans="1:1" x14ac:dyDescent="0.3">
      <c r="A1840">
        <v>38.422296689058349</v>
      </c>
    </row>
    <row r="1841" spans="1:1" x14ac:dyDescent="0.3">
      <c r="A1841">
        <v>54.988473225683649</v>
      </c>
    </row>
    <row r="1842" spans="1:1" x14ac:dyDescent="0.3">
      <c r="A1842">
        <v>25.166549173868226</v>
      </c>
    </row>
    <row r="1843" spans="1:1" x14ac:dyDescent="0.3">
      <c r="A1843">
        <v>55.762214697797049</v>
      </c>
    </row>
    <row r="1844" spans="1:1" x14ac:dyDescent="0.3">
      <c r="A1844">
        <v>66.819684897710431</v>
      </c>
    </row>
    <row r="1845" spans="1:1" x14ac:dyDescent="0.3">
      <c r="A1845">
        <v>59.282210430121502</v>
      </c>
    </row>
    <row r="1846" spans="1:1" x14ac:dyDescent="0.3">
      <c r="A1846">
        <v>23.025721205480302</v>
      </c>
    </row>
    <row r="1847" spans="1:1" x14ac:dyDescent="0.3">
      <c r="A1847">
        <v>39.697059368229134</v>
      </c>
    </row>
    <row r="1848" spans="1:1" x14ac:dyDescent="0.3">
      <c r="A1848">
        <v>31.939489618811006</v>
      </c>
    </row>
    <row r="1849" spans="1:1" x14ac:dyDescent="0.3">
      <c r="A1849">
        <v>50.073959801134649</v>
      </c>
    </row>
    <row r="1850" spans="1:1" x14ac:dyDescent="0.3">
      <c r="A1850">
        <v>41.575259765030836</v>
      </c>
    </row>
    <row r="1851" spans="1:1" x14ac:dyDescent="0.3">
      <c r="A1851">
        <v>46.915493733744754</v>
      </c>
    </row>
    <row r="1852" spans="1:1" x14ac:dyDescent="0.3">
      <c r="A1852">
        <v>22.468584043228006</v>
      </c>
    </row>
    <row r="1853" spans="1:1" x14ac:dyDescent="0.3">
      <c r="A1853">
        <v>50.110283033128901</v>
      </c>
    </row>
    <row r="1854" spans="1:1" x14ac:dyDescent="0.3">
      <c r="A1854">
        <v>68.898527578948347</v>
      </c>
    </row>
    <row r="1855" spans="1:1" x14ac:dyDescent="0.3">
      <c r="A1855">
        <v>49.664529153230852</v>
      </c>
    </row>
    <row r="1856" spans="1:1" x14ac:dyDescent="0.3">
      <c r="A1856">
        <v>26.162360016911649</v>
      </c>
    </row>
    <row r="1857" spans="1:1" x14ac:dyDescent="0.3">
      <c r="A1857">
        <v>32.273524962168594</v>
      </c>
    </row>
    <row r="1858" spans="1:1" x14ac:dyDescent="0.3">
      <c r="A1858">
        <v>62.84626294642495</v>
      </c>
    </row>
    <row r="1859" spans="1:1" x14ac:dyDescent="0.3">
      <c r="A1859">
        <v>34.637841397944754</v>
      </c>
    </row>
    <row r="1860" spans="1:1" x14ac:dyDescent="0.3">
      <c r="A1860">
        <v>67.95904079222845</v>
      </c>
    </row>
    <row r="1861" spans="1:1" x14ac:dyDescent="0.3">
      <c r="A1861">
        <v>27.926417430838796</v>
      </c>
    </row>
    <row r="1862" spans="1:1" x14ac:dyDescent="0.3">
      <c r="A1862">
        <v>69.839414941413793</v>
      </c>
    </row>
    <row r="1863" spans="1:1" x14ac:dyDescent="0.3">
      <c r="A1863">
        <v>28.452191021238043</v>
      </c>
    </row>
    <row r="1864" spans="1:1" x14ac:dyDescent="0.3">
      <c r="A1864">
        <v>40.315683633450504</v>
      </c>
    </row>
    <row r="1865" spans="1:1" x14ac:dyDescent="0.3">
      <c r="A1865">
        <v>26.064071553054347</v>
      </c>
    </row>
    <row r="1866" spans="1:1" x14ac:dyDescent="0.3">
      <c r="A1866">
        <v>65.391861613621145</v>
      </c>
    </row>
    <row r="1867" spans="1:1" x14ac:dyDescent="0.3">
      <c r="A1867">
        <v>44.562167462370198</v>
      </c>
    </row>
    <row r="1868" spans="1:1" x14ac:dyDescent="0.3">
      <c r="A1868">
        <v>35.732923979448543</v>
      </c>
    </row>
    <row r="1869" spans="1:1" x14ac:dyDescent="0.3">
      <c r="A1869">
        <v>40.550363347000847</v>
      </c>
    </row>
    <row r="1870" spans="1:1" x14ac:dyDescent="0.3">
      <c r="A1870">
        <v>37.762235739949645</v>
      </c>
    </row>
    <row r="1871" spans="1:1" x14ac:dyDescent="0.3">
      <c r="A1871">
        <v>49.029416258558356</v>
      </c>
    </row>
    <row r="1872" spans="1:1" x14ac:dyDescent="0.3">
      <c r="A1872">
        <v>69.387672100792457</v>
      </c>
    </row>
    <row r="1873" spans="1:1" x14ac:dyDescent="0.3">
      <c r="A1873">
        <v>43.869892861640636</v>
      </c>
    </row>
    <row r="1874" spans="1:1" x14ac:dyDescent="0.3">
      <c r="A1874">
        <v>31.26553296284532</v>
      </c>
    </row>
    <row r="1875" spans="1:1" x14ac:dyDescent="0.3">
      <c r="A1875">
        <v>46.88928707013622</v>
      </c>
    </row>
    <row r="1876" spans="1:1" x14ac:dyDescent="0.3">
      <c r="A1876">
        <v>28.986121913762304</v>
      </c>
    </row>
    <row r="1877" spans="1:1" x14ac:dyDescent="0.3">
      <c r="A1877">
        <v>37.761213195929137</v>
      </c>
    </row>
    <row r="1878" spans="1:1" x14ac:dyDescent="0.3">
      <c r="A1878">
        <v>62.658777536870154</v>
      </c>
    </row>
    <row r="1879" spans="1:1" x14ac:dyDescent="0.3">
      <c r="A1879">
        <v>55.264416757011489</v>
      </c>
    </row>
    <row r="1880" spans="1:1" x14ac:dyDescent="0.3">
      <c r="A1880">
        <v>52.705672195247658</v>
      </c>
    </row>
    <row r="1881" spans="1:1" x14ac:dyDescent="0.3">
      <c r="A1881">
        <v>64.92083342454012</v>
      </c>
    </row>
    <row r="1882" spans="1:1" x14ac:dyDescent="0.3">
      <c r="A1882">
        <v>22.53926089401201</v>
      </c>
    </row>
    <row r="1883" spans="1:1" x14ac:dyDescent="0.3">
      <c r="A1883">
        <v>22.740012775124903</v>
      </c>
    </row>
    <row r="1884" spans="1:1" x14ac:dyDescent="0.3">
      <c r="A1884">
        <v>45.330862921003749</v>
      </c>
    </row>
    <row r="1885" spans="1:1" x14ac:dyDescent="0.3">
      <c r="A1885">
        <v>39.0663848290895</v>
      </c>
    </row>
    <row r="1886" spans="1:1" x14ac:dyDescent="0.3">
      <c r="A1886">
        <v>42.73148449777775</v>
      </c>
    </row>
    <row r="1887" spans="1:1" x14ac:dyDescent="0.3">
      <c r="A1887">
        <v>21.213452658144504</v>
      </c>
    </row>
    <row r="1888" spans="1:1" x14ac:dyDescent="0.3">
      <c r="A1888">
        <v>56.188404066292613</v>
      </c>
    </row>
    <row r="1889" spans="1:1" x14ac:dyDescent="0.3">
      <c r="A1889">
        <v>44.481445825623211</v>
      </c>
    </row>
    <row r="1890" spans="1:1" x14ac:dyDescent="0.3">
      <c r="A1890">
        <v>35.713073620546254</v>
      </c>
    </row>
    <row r="1891" spans="1:1" x14ac:dyDescent="0.3">
      <c r="A1891">
        <v>55.266604321573993</v>
      </c>
    </row>
    <row r="1892" spans="1:1" x14ac:dyDescent="0.3">
      <c r="A1892">
        <v>42.927491491530361</v>
      </c>
    </row>
    <row r="1893" spans="1:1" x14ac:dyDescent="0.3">
      <c r="A1893">
        <v>48.113618807977467</v>
      </c>
    </row>
    <row r="1894" spans="1:1" x14ac:dyDescent="0.3">
      <c r="A1894">
        <v>61.96624542108561</v>
      </c>
    </row>
    <row r="1895" spans="1:1" x14ac:dyDescent="0.3">
      <c r="A1895">
        <v>68.191579969944854</v>
      </c>
    </row>
    <row r="1896" spans="1:1" x14ac:dyDescent="0.3">
      <c r="A1896">
        <v>48.558996201824613</v>
      </c>
    </row>
    <row r="1897" spans="1:1" x14ac:dyDescent="0.3">
      <c r="A1897">
        <v>31.078631207064795</v>
      </c>
    </row>
    <row r="1898" spans="1:1" x14ac:dyDescent="0.3">
      <c r="A1898">
        <v>38.183544073343199</v>
      </c>
    </row>
    <row r="1899" spans="1:1" x14ac:dyDescent="0.3">
      <c r="A1899">
        <v>48.945607323203049</v>
      </c>
    </row>
    <row r="1900" spans="1:1" x14ac:dyDescent="0.3">
      <c r="A1900">
        <v>56.695306516536405</v>
      </c>
    </row>
    <row r="1901" spans="1:1" x14ac:dyDescent="0.3">
      <c r="A1901">
        <v>66.455223014209494</v>
      </c>
    </row>
    <row r="1902" spans="1:1" x14ac:dyDescent="0.3">
      <c r="A1902">
        <v>68.180508735794703</v>
      </c>
    </row>
    <row r="1903" spans="1:1" x14ac:dyDescent="0.3">
      <c r="A1903">
        <v>31.938134451029207</v>
      </c>
    </row>
    <row r="1904" spans="1:1" x14ac:dyDescent="0.3">
      <c r="A1904">
        <v>51.152233570364729</v>
      </c>
    </row>
    <row r="1905" spans="1:1" x14ac:dyDescent="0.3">
      <c r="A1905">
        <v>24.828280866566558</v>
      </c>
    </row>
    <row r="1906" spans="1:1" x14ac:dyDescent="0.3">
      <c r="A1906">
        <v>20.367744900832555</v>
      </c>
    </row>
    <row r="1907" spans="1:1" x14ac:dyDescent="0.3">
      <c r="A1907">
        <v>63.171803792897151</v>
      </c>
    </row>
    <row r="1908" spans="1:1" x14ac:dyDescent="0.3">
      <c r="A1908">
        <v>35.719319017994145</v>
      </c>
    </row>
    <row r="1909" spans="1:1" x14ac:dyDescent="0.3">
      <c r="A1909">
        <v>41.2783980837822</v>
      </c>
    </row>
    <row r="1910" spans="1:1" x14ac:dyDescent="0.3">
      <c r="A1910">
        <v>40.862088738690979</v>
      </c>
    </row>
    <row r="1911" spans="1:1" x14ac:dyDescent="0.3">
      <c r="A1911">
        <v>48.882462823768293</v>
      </c>
    </row>
    <row r="1912" spans="1:1" x14ac:dyDescent="0.3">
      <c r="A1912">
        <v>49.55378898378855</v>
      </c>
    </row>
    <row r="1913" spans="1:1" x14ac:dyDescent="0.3">
      <c r="A1913">
        <v>20.378489904689602</v>
      </c>
    </row>
    <row r="1914" spans="1:1" x14ac:dyDescent="0.3">
      <c r="A1914">
        <v>39.950396222168393</v>
      </c>
    </row>
    <row r="1915" spans="1:1" x14ac:dyDescent="0.3">
      <c r="A1915">
        <v>55.999632092168298</v>
      </c>
    </row>
    <row r="1916" spans="1:1" x14ac:dyDescent="0.3">
      <c r="A1916">
        <v>58.646044524649199</v>
      </c>
    </row>
    <row r="1917" spans="1:1" x14ac:dyDescent="0.3">
      <c r="A1917">
        <v>67.944230818553152</v>
      </c>
    </row>
    <row r="1918" spans="1:1" x14ac:dyDescent="0.3">
      <c r="A1918">
        <v>68.503192144464848</v>
      </c>
    </row>
    <row r="1919" spans="1:1" x14ac:dyDescent="0.3">
      <c r="A1919">
        <v>35.961117267977002</v>
      </c>
    </row>
    <row r="1920" spans="1:1" x14ac:dyDescent="0.3">
      <c r="A1920">
        <v>42.935764103091998</v>
      </c>
    </row>
    <row r="1921" spans="1:1" x14ac:dyDescent="0.3">
      <c r="A1921">
        <v>61.018483042519946</v>
      </c>
    </row>
    <row r="1922" spans="1:1" x14ac:dyDescent="0.3">
      <c r="A1922">
        <v>50.832601883541201</v>
      </c>
    </row>
    <row r="1923" spans="1:1" x14ac:dyDescent="0.3">
      <c r="A1923">
        <v>69.497398629116546</v>
      </c>
    </row>
    <row r="1924" spans="1:1" x14ac:dyDescent="0.3">
      <c r="A1924">
        <v>69.932261346802903</v>
      </c>
    </row>
    <row r="1925" spans="1:1" x14ac:dyDescent="0.3">
      <c r="A1925">
        <v>23.449097727608443</v>
      </c>
    </row>
    <row r="1926" spans="1:1" x14ac:dyDescent="0.3">
      <c r="A1926">
        <v>38.145670112773047</v>
      </c>
    </row>
    <row r="1927" spans="1:1" x14ac:dyDescent="0.3">
      <c r="A1927">
        <v>57.403959920266423</v>
      </c>
    </row>
    <row r="1928" spans="1:1" x14ac:dyDescent="0.3">
      <c r="A1928">
        <v>58.093722681338953</v>
      </c>
    </row>
    <row r="1929" spans="1:1" x14ac:dyDescent="0.3">
      <c r="A1929">
        <v>64.865384343653261</v>
      </c>
    </row>
    <row r="1930" spans="1:1" x14ac:dyDescent="0.3">
      <c r="A1930">
        <v>44.966983373263602</v>
      </c>
    </row>
    <row r="1931" spans="1:1" x14ac:dyDescent="0.3">
      <c r="A1931">
        <v>55.993359456716249</v>
      </c>
    </row>
    <row r="1932" spans="1:1" x14ac:dyDescent="0.3">
      <c r="A1932">
        <v>67.956323034584017</v>
      </c>
    </row>
    <row r="1933" spans="1:1" x14ac:dyDescent="0.3">
      <c r="A1933">
        <v>57.041865344861598</v>
      </c>
    </row>
    <row r="1934" spans="1:1" x14ac:dyDescent="0.3">
      <c r="A1934">
        <v>27.958194711501655</v>
      </c>
    </row>
    <row r="1935" spans="1:1" x14ac:dyDescent="0.3">
      <c r="A1935">
        <v>32.204778205345796</v>
      </c>
    </row>
    <row r="1936" spans="1:1" x14ac:dyDescent="0.3">
      <c r="A1936">
        <v>24.722744525381742</v>
      </c>
    </row>
    <row r="1937" spans="1:1" x14ac:dyDescent="0.3">
      <c r="A1937">
        <v>40.819115421556752</v>
      </c>
    </row>
    <row r="1938" spans="1:1" x14ac:dyDescent="0.3">
      <c r="A1938">
        <v>65.726711093196144</v>
      </c>
    </row>
    <row r="1939" spans="1:1" x14ac:dyDescent="0.3">
      <c r="A1939">
        <v>45.817874797629194</v>
      </c>
    </row>
    <row r="1940" spans="1:1" x14ac:dyDescent="0.3">
      <c r="A1940">
        <v>49.898046357083679</v>
      </c>
    </row>
    <row r="1941" spans="1:1" x14ac:dyDescent="0.3">
      <c r="A1941">
        <v>64.23134817010137</v>
      </c>
    </row>
    <row r="1942" spans="1:1" x14ac:dyDescent="0.3">
      <c r="A1942">
        <v>52.070069297964892</v>
      </c>
    </row>
    <row r="1943" spans="1:1" x14ac:dyDescent="0.3">
      <c r="A1943">
        <v>55.728875072134656</v>
      </c>
    </row>
    <row r="1944" spans="1:1" x14ac:dyDescent="0.3">
      <c r="A1944">
        <v>53.330362994667155</v>
      </c>
    </row>
    <row r="1945" spans="1:1" x14ac:dyDescent="0.3">
      <c r="A1945">
        <v>27.326432941129646</v>
      </c>
    </row>
    <row r="1946" spans="1:1" x14ac:dyDescent="0.3">
      <c r="A1946">
        <v>66.110041804082599</v>
      </c>
    </row>
    <row r="1947" spans="1:1" x14ac:dyDescent="0.3">
      <c r="A1947">
        <v>32.03048500666165</v>
      </c>
    </row>
    <row r="1948" spans="1:1" x14ac:dyDescent="0.3">
      <c r="A1948">
        <v>67.857444170999642</v>
      </c>
    </row>
    <row r="1949" spans="1:1" x14ac:dyDescent="0.3">
      <c r="A1949">
        <v>60.804720628137545</v>
      </c>
    </row>
    <row r="1950" spans="1:1" x14ac:dyDescent="0.3">
      <c r="A1950">
        <v>62.688264399924051</v>
      </c>
    </row>
    <row r="1951" spans="1:1" x14ac:dyDescent="0.3">
      <c r="A1951">
        <v>60.707111643779832</v>
      </c>
    </row>
    <row r="1952" spans="1:1" x14ac:dyDescent="0.3">
      <c r="A1952">
        <v>60.145088039879198</v>
      </c>
    </row>
    <row r="1953" spans="1:1" x14ac:dyDescent="0.3">
      <c r="A1953">
        <v>69.314352748064806</v>
      </c>
    </row>
    <row r="1954" spans="1:1" x14ac:dyDescent="0.3">
      <c r="A1954">
        <v>50.3769022184362</v>
      </c>
    </row>
    <row r="1955" spans="1:1" x14ac:dyDescent="0.3">
      <c r="A1955">
        <v>61.62981111884335</v>
      </c>
    </row>
    <row r="1956" spans="1:1" x14ac:dyDescent="0.3">
      <c r="A1956">
        <v>43.253603781713295</v>
      </c>
    </row>
    <row r="1957" spans="1:1" x14ac:dyDescent="0.3">
      <c r="A1957">
        <v>30.437833942450347</v>
      </c>
    </row>
    <row r="1958" spans="1:1" x14ac:dyDescent="0.3">
      <c r="A1958">
        <v>49.034528909579514</v>
      </c>
    </row>
    <row r="1959" spans="1:1" x14ac:dyDescent="0.3">
      <c r="A1959">
        <v>68.053582633578458</v>
      </c>
    </row>
    <row r="1960" spans="1:1" x14ac:dyDescent="0.3">
      <c r="A1960">
        <v>59.374085468057999</v>
      </c>
    </row>
    <row r="1961" spans="1:1" x14ac:dyDescent="0.3">
      <c r="A1961">
        <v>62.027786858388154</v>
      </c>
    </row>
    <row r="1962" spans="1:1" x14ac:dyDescent="0.3">
      <c r="A1962">
        <v>49.321346440676052</v>
      </c>
    </row>
    <row r="1963" spans="1:1" x14ac:dyDescent="0.3">
      <c r="A1963">
        <v>30.749588864535369</v>
      </c>
    </row>
    <row r="1964" spans="1:1" x14ac:dyDescent="0.3">
      <c r="A1964">
        <v>32.908505393013655</v>
      </c>
    </row>
    <row r="1965" spans="1:1" x14ac:dyDescent="0.3">
      <c r="A1965">
        <v>32.885471052027299</v>
      </c>
    </row>
    <row r="1966" spans="1:1" x14ac:dyDescent="0.3">
      <c r="A1966">
        <v>28.719812670485098</v>
      </c>
    </row>
    <row r="1967" spans="1:1" x14ac:dyDescent="0.3">
      <c r="A1967">
        <v>32.31030751850146</v>
      </c>
    </row>
    <row r="1968" spans="1:1" x14ac:dyDescent="0.3">
      <c r="A1968">
        <v>60.891137618416849</v>
      </c>
    </row>
    <row r="1969" spans="1:1" x14ac:dyDescent="0.3">
      <c r="A1969">
        <v>51.066948088570101</v>
      </c>
    </row>
    <row r="1970" spans="1:1" x14ac:dyDescent="0.3">
      <c r="A1970">
        <v>42.748793330494337</v>
      </c>
    </row>
    <row r="1971" spans="1:1" x14ac:dyDescent="0.3">
      <c r="A1971">
        <v>37.879339462830089</v>
      </c>
    </row>
    <row r="1972" spans="1:1" x14ac:dyDescent="0.3">
      <c r="A1972">
        <v>63.345147238377805</v>
      </c>
    </row>
    <row r="1973" spans="1:1" x14ac:dyDescent="0.3">
      <c r="A1973">
        <v>41.940030486703805</v>
      </c>
    </row>
    <row r="1974" spans="1:1" x14ac:dyDescent="0.3">
      <c r="A1974">
        <v>42.061465997380807</v>
      </c>
    </row>
    <row r="1975" spans="1:1" x14ac:dyDescent="0.3">
      <c r="A1975">
        <v>39.427820250682103</v>
      </c>
    </row>
    <row r="1976" spans="1:1" x14ac:dyDescent="0.3">
      <c r="A1976">
        <v>41.70861459213134</v>
      </c>
    </row>
    <row r="1977" spans="1:1" x14ac:dyDescent="0.3">
      <c r="A1977">
        <v>43.192551635294336</v>
      </c>
    </row>
    <row r="1978" spans="1:1" x14ac:dyDescent="0.3">
      <c r="A1978">
        <v>45.24396615467645</v>
      </c>
    </row>
    <row r="1979" spans="1:1" x14ac:dyDescent="0.3">
      <c r="A1979">
        <v>45.032301290696097</v>
      </c>
    </row>
    <row r="1980" spans="1:1" x14ac:dyDescent="0.3">
      <c r="A1980">
        <v>59.004361475599907</v>
      </c>
    </row>
    <row r="1981" spans="1:1" x14ac:dyDescent="0.3">
      <c r="A1981">
        <v>68.585500587591895</v>
      </c>
    </row>
    <row r="1982" spans="1:1" x14ac:dyDescent="0.3">
      <c r="A1982">
        <v>33.20142641268049</v>
      </c>
    </row>
    <row r="1983" spans="1:1" x14ac:dyDescent="0.3">
      <c r="A1983">
        <v>39.446960637733696</v>
      </c>
    </row>
    <row r="1984" spans="1:1" x14ac:dyDescent="0.3">
      <c r="A1984">
        <v>34.748814195958403</v>
      </c>
    </row>
    <row r="1985" spans="1:1" x14ac:dyDescent="0.3">
      <c r="A1985">
        <v>28.965286712599891</v>
      </c>
    </row>
    <row r="1986" spans="1:1" x14ac:dyDescent="0.3">
      <c r="A1986">
        <v>52.170760914738338</v>
      </c>
    </row>
    <row r="1987" spans="1:1" x14ac:dyDescent="0.3">
      <c r="A1987">
        <v>68.695912325427344</v>
      </c>
    </row>
    <row r="1988" spans="1:1" x14ac:dyDescent="0.3">
      <c r="A1988">
        <v>55.988970839498052</v>
      </c>
    </row>
    <row r="1989" spans="1:1" x14ac:dyDescent="0.3">
      <c r="A1989">
        <v>46.974012697922149</v>
      </c>
    </row>
    <row r="1990" spans="1:1" x14ac:dyDescent="0.3">
      <c r="A1990">
        <v>35.114035500673694</v>
      </c>
    </row>
    <row r="1991" spans="1:1" x14ac:dyDescent="0.3">
      <c r="A1991">
        <v>38.298194471097503</v>
      </c>
    </row>
    <row r="1992" spans="1:1" x14ac:dyDescent="0.3">
      <c r="A1992">
        <v>27.057260689685094</v>
      </c>
    </row>
    <row r="1993" spans="1:1" x14ac:dyDescent="0.3">
      <c r="A1993">
        <v>68.458698914319697</v>
      </c>
    </row>
    <row r="1994" spans="1:1" x14ac:dyDescent="0.3">
      <c r="A1994">
        <v>32.469620991891446</v>
      </c>
    </row>
    <row r="1995" spans="1:1" x14ac:dyDescent="0.3">
      <c r="A1995">
        <v>59.303075629413094</v>
      </c>
    </row>
    <row r="1996" spans="1:1" x14ac:dyDescent="0.3">
      <c r="A1996">
        <v>30.778172101856249</v>
      </c>
    </row>
    <row r="1997" spans="1:1" x14ac:dyDescent="0.3">
      <c r="A1997">
        <v>46.713432050017644</v>
      </c>
    </row>
    <row r="1998" spans="1:1" x14ac:dyDescent="0.3">
      <c r="A1998">
        <v>43.385465039214004</v>
      </c>
    </row>
    <row r="1999" spans="1:1" x14ac:dyDescent="0.3">
      <c r="A1999">
        <v>35.156600295207554</v>
      </c>
    </row>
    <row r="2000" spans="1:1" x14ac:dyDescent="0.3">
      <c r="A2000">
        <v>29.394843923088196</v>
      </c>
    </row>
    <row r="2001" spans="1:1" x14ac:dyDescent="0.3">
      <c r="A2001">
        <v>68.98380999434481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4BBB6-82D7-46A9-A8F0-59D76A219BA4}">
  <dimension ref="A1:L2000"/>
  <sheetViews>
    <sheetView workbookViewId="0">
      <selection activeCell="I26" sqref="I26"/>
    </sheetView>
  </sheetViews>
  <sheetFormatPr defaultRowHeight="14.4" x14ac:dyDescent="0.3"/>
  <cols>
    <col min="3" max="3" width="24.77734375" customWidth="1"/>
    <col min="6" max="6" width="11.21875" customWidth="1"/>
    <col min="7" max="7" width="12.6640625" customWidth="1"/>
    <col min="8" max="8" width="11.21875" customWidth="1"/>
  </cols>
  <sheetData>
    <row r="1" spans="1:12" x14ac:dyDescent="0.3">
      <c r="A1" t="s">
        <v>23</v>
      </c>
      <c r="F1" s="1" t="s">
        <v>30</v>
      </c>
    </row>
    <row r="2" spans="1:12" x14ac:dyDescent="0.3">
      <c r="A2">
        <v>44.627537010243245</v>
      </c>
      <c r="C2" t="s">
        <v>25</v>
      </c>
      <c r="D2">
        <v>2000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</row>
    <row r="3" spans="1:12" x14ac:dyDescent="0.3">
      <c r="A3">
        <v>69.956337232929457</v>
      </c>
      <c r="C3" t="s">
        <v>26</v>
      </c>
      <c r="D3">
        <f>MIN(A2:A2000)</f>
        <v>20.035580531722658</v>
      </c>
      <c r="F3">
        <v>1</v>
      </c>
      <c r="G3">
        <f>D3</f>
        <v>20.035580531722658</v>
      </c>
      <c r="H3">
        <f>G3+$D$6</f>
        <v>25.027656201843339</v>
      </c>
      <c r="I3">
        <f>(G3+H3)/2</f>
        <v>22.531618366783</v>
      </c>
      <c r="J3" cm="1">
        <f t="array" ref="J3:J13">FREQUENCY(A2:A2000,H3:H12)</f>
        <v>209</v>
      </c>
      <c r="K3">
        <f>I3*J3</f>
        <v>4709.1082386576472</v>
      </c>
      <c r="L3">
        <f>I3*I3*J3</f>
        <v>106103.82968130778</v>
      </c>
    </row>
    <row r="4" spans="1:12" x14ac:dyDescent="0.3">
      <c r="A4">
        <v>69.947425202331644</v>
      </c>
      <c r="C4" t="s">
        <v>27</v>
      </c>
      <c r="D4">
        <f>MAX(A2:A2000)</f>
        <v>69.956337232929457</v>
      </c>
      <c r="F4">
        <v>2</v>
      </c>
      <c r="G4">
        <f>H3</f>
        <v>25.027656201843339</v>
      </c>
      <c r="H4">
        <f t="shared" ref="H4:H12" si="0">G4+$D$6</f>
        <v>30.019731871964019</v>
      </c>
      <c r="I4">
        <f t="shared" ref="I4:I12" si="1">(G4+H4)/2</f>
        <v>27.523694036903677</v>
      </c>
      <c r="J4">
        <v>210</v>
      </c>
      <c r="K4">
        <f t="shared" ref="K4:K12" si="2">I4*J4</f>
        <v>5779.9757477497724</v>
      </c>
      <c r="L4">
        <f t="shared" ref="L4:L12" si="3">I4*I4*J4</f>
        <v>159086.28402178828</v>
      </c>
    </row>
    <row r="5" spans="1:12" x14ac:dyDescent="0.3">
      <c r="A5">
        <v>69.932261346802903</v>
      </c>
      <c r="C5" t="s">
        <v>28</v>
      </c>
      <c r="D5">
        <f>D4-D3</f>
        <v>49.920756701206798</v>
      </c>
      <c r="F5">
        <v>3</v>
      </c>
      <c r="G5">
        <f t="shared" ref="G5:G12" si="4">H4</f>
        <v>30.019731871964019</v>
      </c>
      <c r="H5">
        <f t="shared" si="0"/>
        <v>35.011807542084696</v>
      </c>
      <c r="I5">
        <f t="shared" si="1"/>
        <v>32.515769707024361</v>
      </c>
      <c r="J5">
        <v>193</v>
      </c>
      <c r="K5">
        <f t="shared" si="2"/>
        <v>6275.5435534557018</v>
      </c>
      <c r="L5">
        <f t="shared" si="3"/>
        <v>204054.1289705669</v>
      </c>
    </row>
    <row r="6" spans="1:12" x14ac:dyDescent="0.3">
      <c r="A6">
        <v>69.902510506287953</v>
      </c>
      <c r="C6" t="s">
        <v>29</v>
      </c>
      <c r="D6">
        <f>D5/10</f>
        <v>4.9920756701206797</v>
      </c>
      <c r="F6">
        <v>4</v>
      </c>
      <c r="G6">
        <f t="shared" si="4"/>
        <v>35.011807542084696</v>
      </c>
      <c r="H6">
        <f t="shared" si="0"/>
        <v>40.003883212205373</v>
      </c>
      <c r="I6">
        <f t="shared" si="1"/>
        <v>37.507845377145031</v>
      </c>
      <c r="J6">
        <v>220</v>
      </c>
      <c r="K6">
        <f t="shared" si="2"/>
        <v>8251.7259829719078</v>
      </c>
      <c r="L6">
        <f t="shared" si="3"/>
        <v>309504.46226388036</v>
      </c>
    </row>
    <row r="7" spans="1:12" x14ac:dyDescent="0.3">
      <c r="A7">
        <v>69.882988510048534</v>
      </c>
      <c r="F7">
        <v>5</v>
      </c>
      <c r="G7">
        <f t="shared" si="4"/>
        <v>40.003883212205373</v>
      </c>
      <c r="H7">
        <f t="shared" si="0"/>
        <v>44.99595888232605</v>
      </c>
      <c r="I7">
        <f t="shared" si="1"/>
        <v>42.499921047265715</v>
      </c>
      <c r="J7">
        <v>180</v>
      </c>
      <c r="K7">
        <f t="shared" si="2"/>
        <v>7649.9857885078291</v>
      </c>
      <c r="L7">
        <f t="shared" si="3"/>
        <v>325123.79202428751</v>
      </c>
    </row>
    <row r="8" spans="1:12" x14ac:dyDescent="0.3">
      <c r="A8">
        <v>69.881957886316059</v>
      </c>
      <c r="C8" t="s">
        <v>53</v>
      </c>
      <c r="D8">
        <f>MEDIAN(A1:A2000)</f>
        <v>44.627537010243245</v>
      </c>
      <c r="F8">
        <v>6</v>
      </c>
      <c r="G8">
        <f t="shared" si="4"/>
        <v>44.99595888232605</v>
      </c>
      <c r="H8">
        <f t="shared" si="0"/>
        <v>49.988034552446727</v>
      </c>
      <c r="I8">
        <f t="shared" si="1"/>
        <v>47.491996717386385</v>
      </c>
      <c r="J8">
        <v>209</v>
      </c>
      <c r="K8">
        <f t="shared" si="2"/>
        <v>9925.8273139337543</v>
      </c>
      <c r="L8">
        <f t="shared" si="3"/>
        <v>471397.35821068601</v>
      </c>
    </row>
    <row r="9" spans="1:12" x14ac:dyDescent="0.3">
      <c r="A9">
        <v>69.841596792749655</v>
      </c>
      <c r="F9">
        <v>7</v>
      </c>
      <c r="G9">
        <f t="shared" si="4"/>
        <v>49.988034552446727</v>
      </c>
      <c r="H9">
        <f t="shared" si="0"/>
        <v>54.980110222567404</v>
      </c>
      <c r="I9">
        <f t="shared" si="1"/>
        <v>52.484072387507069</v>
      </c>
      <c r="J9">
        <v>179</v>
      </c>
      <c r="K9">
        <f t="shared" si="2"/>
        <v>9394.6489573637646</v>
      </c>
      <c r="L9">
        <f t="shared" si="3"/>
        <v>493069.43593349768</v>
      </c>
    </row>
    <row r="10" spans="1:12" x14ac:dyDescent="0.3">
      <c r="A10">
        <v>69.839414941413793</v>
      </c>
      <c r="F10">
        <v>8</v>
      </c>
      <c r="G10">
        <f t="shared" si="4"/>
        <v>54.980110222567404</v>
      </c>
      <c r="H10">
        <f t="shared" si="0"/>
        <v>59.972185892688081</v>
      </c>
      <c r="I10">
        <f t="shared" si="1"/>
        <v>57.476148057627739</v>
      </c>
      <c r="J10">
        <v>210</v>
      </c>
      <c r="K10">
        <f t="shared" si="2"/>
        <v>12069.991092101825</v>
      </c>
      <c r="L10">
        <f t="shared" si="3"/>
        <v>693736.59506389243</v>
      </c>
    </row>
    <row r="11" spans="1:12" x14ac:dyDescent="0.3">
      <c r="A11">
        <v>69.828743963994199</v>
      </c>
      <c r="F11">
        <v>9</v>
      </c>
      <c r="G11">
        <f t="shared" si="4"/>
        <v>59.972185892688081</v>
      </c>
      <c r="H11">
        <f t="shared" si="0"/>
        <v>64.964261562808758</v>
      </c>
      <c r="I11">
        <f t="shared" si="1"/>
        <v>62.468223727748423</v>
      </c>
      <c r="J11">
        <v>188</v>
      </c>
      <c r="K11">
        <f t="shared" si="2"/>
        <v>11744.026060816703</v>
      </c>
      <c r="L11">
        <f t="shared" si="3"/>
        <v>733628.44743160577</v>
      </c>
    </row>
    <row r="12" spans="1:12" x14ac:dyDescent="0.3">
      <c r="A12">
        <v>69.721619185142643</v>
      </c>
      <c r="F12">
        <v>10</v>
      </c>
      <c r="G12">
        <f t="shared" si="4"/>
        <v>64.964261562808758</v>
      </c>
      <c r="H12">
        <f t="shared" si="0"/>
        <v>69.956337232929442</v>
      </c>
      <c r="I12">
        <f t="shared" si="1"/>
        <v>67.460299397869107</v>
      </c>
      <c r="J12">
        <v>200</v>
      </c>
      <c r="K12">
        <f t="shared" si="2"/>
        <v>13492.059879573822</v>
      </c>
      <c r="L12">
        <f t="shared" si="3"/>
        <v>910178.3989700278</v>
      </c>
    </row>
    <row r="13" spans="1:12" x14ac:dyDescent="0.3">
      <c r="A13">
        <v>69.701757140721753</v>
      </c>
      <c r="J13">
        <v>1</v>
      </c>
    </row>
    <row r="14" spans="1:12" x14ac:dyDescent="0.3">
      <c r="A14">
        <v>69.649186788016948</v>
      </c>
    </row>
    <row r="15" spans="1:12" x14ac:dyDescent="0.3">
      <c r="A15">
        <v>69.582122341431841</v>
      </c>
      <c r="J15">
        <f>SUM(_xlfn.ANCHORARRAY(J3))</f>
        <v>1999</v>
      </c>
      <c r="K15">
        <f>SUM(K3:K12)</f>
        <v>89292.892615132718</v>
      </c>
      <c r="L15">
        <f>SUM(L3:L12)</f>
        <v>4405882.7325715404</v>
      </c>
    </row>
    <row r="16" spans="1:12" x14ac:dyDescent="0.3">
      <c r="A16">
        <v>69.550424883213594</v>
      </c>
    </row>
    <row r="17" spans="1:9" x14ac:dyDescent="0.3">
      <c r="A17">
        <v>69.525295274266867</v>
      </c>
      <c r="G17" t="s">
        <v>38</v>
      </c>
      <c r="H17">
        <f>K15/J15</f>
        <v>44.668780697915317</v>
      </c>
      <c r="I17" t="s">
        <v>42</v>
      </c>
    </row>
    <row r="18" spans="1:9" x14ac:dyDescent="0.3">
      <c r="A18">
        <v>69.523127169358446</v>
      </c>
      <c r="G18" t="s">
        <v>38</v>
      </c>
      <c r="H18">
        <f>AVERAGE(I3:I12)</f>
        <v>44.995958882326043</v>
      </c>
      <c r="I18" t="s">
        <v>41</v>
      </c>
    </row>
    <row r="19" spans="1:9" x14ac:dyDescent="0.3">
      <c r="A19">
        <v>69.503721493455103</v>
      </c>
    </row>
    <row r="20" spans="1:9" x14ac:dyDescent="0.3">
      <c r="A20">
        <v>69.497398629116546</v>
      </c>
      <c r="G20" t="s">
        <v>39</v>
      </c>
      <c r="H20">
        <f>L15/J15-H17*H17</f>
        <v>208.74341894130816</v>
      </c>
    </row>
    <row r="21" spans="1:9" x14ac:dyDescent="0.3">
      <c r="A21">
        <v>69.482690890535395</v>
      </c>
      <c r="G21" t="s">
        <v>40</v>
      </c>
      <c r="H21">
        <f>SQRT(H20)</f>
        <v>14.447955528077603</v>
      </c>
    </row>
    <row r="22" spans="1:9" x14ac:dyDescent="0.3">
      <c r="A22">
        <v>69.461158700050206</v>
      </c>
    </row>
    <row r="23" spans="1:9" x14ac:dyDescent="0.3">
      <c r="A23">
        <v>69.446969785168847</v>
      </c>
    </row>
    <row r="24" spans="1:9" x14ac:dyDescent="0.3">
      <c r="A24">
        <v>69.418913267954537</v>
      </c>
    </row>
    <row r="25" spans="1:9" x14ac:dyDescent="0.3">
      <c r="A25">
        <v>69.413604164740747</v>
      </c>
    </row>
    <row r="26" spans="1:9" x14ac:dyDescent="0.3">
      <c r="A26">
        <v>69.387672100792457</v>
      </c>
    </row>
    <row r="27" spans="1:9" x14ac:dyDescent="0.3">
      <c r="A27">
        <v>69.314352748064806</v>
      </c>
    </row>
    <row r="28" spans="1:9" x14ac:dyDescent="0.3">
      <c r="A28">
        <v>69.261627889400501</v>
      </c>
    </row>
    <row r="29" spans="1:9" x14ac:dyDescent="0.3">
      <c r="A29">
        <v>69.242565204181801</v>
      </c>
    </row>
    <row r="30" spans="1:9" x14ac:dyDescent="0.3">
      <c r="A30">
        <v>69.24054802738236</v>
      </c>
    </row>
    <row r="31" spans="1:9" x14ac:dyDescent="0.3">
      <c r="A31">
        <v>69.196894125444757</v>
      </c>
    </row>
    <row r="32" spans="1:9" x14ac:dyDescent="0.3">
      <c r="A32">
        <v>69.061335140302745</v>
      </c>
    </row>
    <row r="33" spans="1:1" x14ac:dyDescent="0.3">
      <c r="A33">
        <v>69.024107135112303</v>
      </c>
    </row>
    <row r="34" spans="1:1" x14ac:dyDescent="0.3">
      <c r="A34">
        <v>68.98380999434481</v>
      </c>
    </row>
    <row r="35" spans="1:1" x14ac:dyDescent="0.3">
      <c r="A35">
        <v>68.967475888794297</v>
      </c>
    </row>
    <row r="36" spans="1:1" x14ac:dyDescent="0.3">
      <c r="A36">
        <v>68.927087266838683</v>
      </c>
    </row>
    <row r="37" spans="1:1" x14ac:dyDescent="0.3">
      <c r="A37">
        <v>68.898527578948347</v>
      </c>
    </row>
    <row r="38" spans="1:1" x14ac:dyDescent="0.3">
      <c r="A38">
        <v>68.861129603890049</v>
      </c>
    </row>
    <row r="39" spans="1:1" x14ac:dyDescent="0.3">
      <c r="A39">
        <v>68.825406828799458</v>
      </c>
    </row>
    <row r="40" spans="1:1" x14ac:dyDescent="0.3">
      <c r="A40">
        <v>68.824946963466004</v>
      </c>
    </row>
    <row r="41" spans="1:1" x14ac:dyDescent="0.3">
      <c r="A41">
        <v>68.8237193416509</v>
      </c>
    </row>
    <row r="42" spans="1:1" x14ac:dyDescent="0.3">
      <c r="A42">
        <v>68.81092127660321</v>
      </c>
    </row>
    <row r="43" spans="1:1" x14ac:dyDescent="0.3">
      <c r="A43">
        <v>68.77921349045738</v>
      </c>
    </row>
    <row r="44" spans="1:1" x14ac:dyDescent="0.3">
      <c r="A44">
        <v>68.755163128268407</v>
      </c>
    </row>
    <row r="45" spans="1:1" x14ac:dyDescent="0.3">
      <c r="A45">
        <v>68.73909036901216</v>
      </c>
    </row>
    <row r="46" spans="1:1" x14ac:dyDescent="0.3">
      <c r="A46">
        <v>68.695912325427344</v>
      </c>
    </row>
    <row r="47" spans="1:1" x14ac:dyDescent="0.3">
      <c r="A47">
        <v>68.687453988620845</v>
      </c>
    </row>
    <row r="48" spans="1:1" x14ac:dyDescent="0.3">
      <c r="A48">
        <v>68.640465583937811</v>
      </c>
    </row>
    <row r="49" spans="1:1" x14ac:dyDescent="0.3">
      <c r="A49">
        <v>68.585500587591895</v>
      </c>
    </row>
    <row r="50" spans="1:1" x14ac:dyDescent="0.3">
      <c r="A50">
        <v>68.509963611104496</v>
      </c>
    </row>
    <row r="51" spans="1:1" x14ac:dyDescent="0.3">
      <c r="A51">
        <v>68.507087590773097</v>
      </c>
    </row>
    <row r="52" spans="1:1" x14ac:dyDescent="0.3">
      <c r="A52">
        <v>68.503192144464848</v>
      </c>
    </row>
    <row r="53" spans="1:1" x14ac:dyDescent="0.3">
      <c r="A53">
        <v>68.482183755258646</v>
      </c>
    </row>
    <row r="54" spans="1:1" x14ac:dyDescent="0.3">
      <c r="A54">
        <v>68.458698914319697</v>
      </c>
    </row>
    <row r="55" spans="1:1" x14ac:dyDescent="0.3">
      <c r="A55">
        <v>68.443489674894096</v>
      </c>
    </row>
    <row r="56" spans="1:1" x14ac:dyDescent="0.3">
      <c r="A56">
        <v>68.398619410548108</v>
      </c>
    </row>
    <row r="57" spans="1:1" x14ac:dyDescent="0.3">
      <c r="A57">
        <v>68.369690233531145</v>
      </c>
    </row>
    <row r="58" spans="1:1" x14ac:dyDescent="0.3">
      <c r="A58">
        <v>68.365848923952953</v>
      </c>
    </row>
    <row r="59" spans="1:1" x14ac:dyDescent="0.3">
      <c r="A59">
        <v>68.334996891036809</v>
      </c>
    </row>
    <row r="60" spans="1:1" x14ac:dyDescent="0.3">
      <c r="A60">
        <v>68.312417303436007</v>
      </c>
    </row>
    <row r="61" spans="1:1" x14ac:dyDescent="0.3">
      <c r="A61">
        <v>68.270671480373395</v>
      </c>
    </row>
    <row r="62" spans="1:1" x14ac:dyDescent="0.3">
      <c r="A62">
        <v>68.238604752893394</v>
      </c>
    </row>
    <row r="63" spans="1:1" x14ac:dyDescent="0.3">
      <c r="A63">
        <v>68.213168080474105</v>
      </c>
    </row>
    <row r="64" spans="1:1" x14ac:dyDescent="0.3">
      <c r="A64">
        <v>68.192873755836899</v>
      </c>
    </row>
    <row r="65" spans="1:1" x14ac:dyDescent="0.3">
      <c r="A65">
        <v>68.191579969944854</v>
      </c>
    </row>
    <row r="66" spans="1:1" x14ac:dyDescent="0.3">
      <c r="A66">
        <v>68.190348204681044</v>
      </c>
    </row>
    <row r="67" spans="1:1" x14ac:dyDescent="0.3">
      <c r="A67">
        <v>68.180508735794703</v>
      </c>
    </row>
    <row r="68" spans="1:1" x14ac:dyDescent="0.3">
      <c r="A68">
        <v>68.07496326166968</v>
      </c>
    </row>
    <row r="69" spans="1:1" x14ac:dyDescent="0.3">
      <c r="A69">
        <v>68.070515226093406</v>
      </c>
    </row>
    <row r="70" spans="1:1" x14ac:dyDescent="0.3">
      <c r="A70">
        <v>68.053582633578458</v>
      </c>
    </row>
    <row r="71" spans="1:1" x14ac:dyDescent="0.3">
      <c r="A71">
        <v>68.045285170549249</v>
      </c>
    </row>
    <row r="72" spans="1:1" x14ac:dyDescent="0.3">
      <c r="A72">
        <v>67.995236621890513</v>
      </c>
    </row>
    <row r="73" spans="1:1" x14ac:dyDescent="0.3">
      <c r="A73">
        <v>67.985057569600713</v>
      </c>
    </row>
    <row r="74" spans="1:1" x14ac:dyDescent="0.3">
      <c r="A74">
        <v>67.977859607640099</v>
      </c>
    </row>
    <row r="75" spans="1:1" x14ac:dyDescent="0.3">
      <c r="A75">
        <v>67.95904079222845</v>
      </c>
    </row>
    <row r="76" spans="1:1" x14ac:dyDescent="0.3">
      <c r="A76">
        <v>67.956323034584017</v>
      </c>
    </row>
    <row r="77" spans="1:1" x14ac:dyDescent="0.3">
      <c r="A77">
        <v>67.953027616953392</v>
      </c>
    </row>
    <row r="78" spans="1:1" x14ac:dyDescent="0.3">
      <c r="A78">
        <v>67.944230818553152</v>
      </c>
    </row>
    <row r="79" spans="1:1" x14ac:dyDescent="0.3">
      <c r="A79">
        <v>67.940707508871711</v>
      </c>
    </row>
    <row r="80" spans="1:1" x14ac:dyDescent="0.3">
      <c r="A80">
        <v>67.922091929492495</v>
      </c>
    </row>
    <row r="81" spans="1:1" x14ac:dyDescent="0.3">
      <c r="A81">
        <v>67.865442939305197</v>
      </c>
    </row>
    <row r="82" spans="1:1" x14ac:dyDescent="0.3">
      <c r="A82">
        <v>67.857444170999642</v>
      </c>
    </row>
    <row r="83" spans="1:1" x14ac:dyDescent="0.3">
      <c r="A83">
        <v>67.849205870274631</v>
      </c>
    </row>
    <row r="84" spans="1:1" x14ac:dyDescent="0.3">
      <c r="A84">
        <v>67.801256904220409</v>
      </c>
    </row>
    <row r="85" spans="1:1" x14ac:dyDescent="0.3">
      <c r="A85">
        <v>67.787402298486057</v>
      </c>
    </row>
    <row r="86" spans="1:1" x14ac:dyDescent="0.3">
      <c r="A86">
        <v>67.762352072326806</v>
      </c>
    </row>
    <row r="87" spans="1:1" x14ac:dyDescent="0.3">
      <c r="A87">
        <v>67.718310298255659</v>
      </c>
    </row>
    <row r="88" spans="1:1" x14ac:dyDescent="0.3">
      <c r="A88">
        <v>67.675545292842813</v>
      </c>
    </row>
    <row r="89" spans="1:1" x14ac:dyDescent="0.3">
      <c r="A89">
        <v>67.657245373573403</v>
      </c>
    </row>
    <row r="90" spans="1:1" x14ac:dyDescent="0.3">
      <c r="A90">
        <v>67.645592803126959</v>
      </c>
    </row>
    <row r="91" spans="1:1" x14ac:dyDescent="0.3">
      <c r="A91">
        <v>67.642968197718943</v>
      </c>
    </row>
    <row r="92" spans="1:1" x14ac:dyDescent="0.3">
      <c r="A92">
        <v>67.61432307072225</v>
      </c>
    </row>
    <row r="93" spans="1:1" x14ac:dyDescent="0.3">
      <c r="A93">
        <v>67.608777375953636</v>
      </c>
    </row>
    <row r="94" spans="1:1" x14ac:dyDescent="0.3">
      <c r="A94">
        <v>67.589017308526948</v>
      </c>
    </row>
    <row r="95" spans="1:1" x14ac:dyDescent="0.3">
      <c r="A95">
        <v>67.512617604311401</v>
      </c>
    </row>
    <row r="96" spans="1:1" x14ac:dyDescent="0.3">
      <c r="A96">
        <v>67.507041944030036</v>
      </c>
    </row>
    <row r="97" spans="1:1" x14ac:dyDescent="0.3">
      <c r="A97">
        <v>67.496719832612129</v>
      </c>
    </row>
    <row r="98" spans="1:1" x14ac:dyDescent="0.3">
      <c r="A98">
        <v>67.493713228945097</v>
      </c>
    </row>
    <row r="99" spans="1:1" x14ac:dyDescent="0.3">
      <c r="A99">
        <v>67.466821784426799</v>
      </c>
    </row>
    <row r="100" spans="1:1" x14ac:dyDescent="0.3">
      <c r="A100">
        <v>67.437156238126306</v>
      </c>
    </row>
    <row r="101" spans="1:1" x14ac:dyDescent="0.3">
      <c r="A101">
        <v>67.428067234066347</v>
      </c>
    </row>
    <row r="102" spans="1:1" x14ac:dyDescent="0.3">
      <c r="A102">
        <v>67.409112261286651</v>
      </c>
    </row>
    <row r="103" spans="1:1" x14ac:dyDescent="0.3">
      <c r="A103">
        <v>67.404146184073298</v>
      </c>
    </row>
    <row r="104" spans="1:1" x14ac:dyDescent="0.3">
      <c r="A104">
        <v>67.401016041177058</v>
      </c>
    </row>
    <row r="105" spans="1:1" x14ac:dyDescent="0.3">
      <c r="A105">
        <v>67.375833116199061</v>
      </c>
    </row>
    <row r="106" spans="1:1" x14ac:dyDescent="0.3">
      <c r="A106">
        <v>67.26925531879111</v>
      </c>
    </row>
    <row r="107" spans="1:1" x14ac:dyDescent="0.3">
      <c r="A107">
        <v>67.262884719980462</v>
      </c>
    </row>
    <row r="108" spans="1:1" x14ac:dyDescent="0.3">
      <c r="A108">
        <v>67.215326805444761</v>
      </c>
    </row>
    <row r="109" spans="1:1" x14ac:dyDescent="0.3">
      <c r="A109">
        <v>67.210086811446388</v>
      </c>
    </row>
    <row r="110" spans="1:1" x14ac:dyDescent="0.3">
      <c r="A110">
        <v>67.193576418527996</v>
      </c>
    </row>
    <row r="111" spans="1:1" x14ac:dyDescent="0.3">
      <c r="A111">
        <v>67.18276249444493</v>
      </c>
    </row>
    <row r="112" spans="1:1" x14ac:dyDescent="0.3">
      <c r="A112">
        <v>67.173579437669844</v>
      </c>
    </row>
    <row r="113" spans="1:1" x14ac:dyDescent="0.3">
      <c r="A113">
        <v>67.147645303554654</v>
      </c>
    </row>
    <row r="114" spans="1:1" x14ac:dyDescent="0.3">
      <c r="A114">
        <v>67.140295175313895</v>
      </c>
    </row>
    <row r="115" spans="1:1" x14ac:dyDescent="0.3">
      <c r="A115">
        <v>67.118470514727434</v>
      </c>
    </row>
    <row r="116" spans="1:1" x14ac:dyDescent="0.3">
      <c r="A116">
        <v>67.115340477508056</v>
      </c>
    </row>
    <row r="117" spans="1:1" x14ac:dyDescent="0.3">
      <c r="A117">
        <v>67.111422105780406</v>
      </c>
    </row>
    <row r="118" spans="1:1" x14ac:dyDescent="0.3">
      <c r="A118">
        <v>67.108253870777801</v>
      </c>
    </row>
    <row r="119" spans="1:1" x14ac:dyDescent="0.3">
      <c r="A119">
        <v>67.068501269190151</v>
      </c>
    </row>
    <row r="120" spans="1:1" x14ac:dyDescent="0.3">
      <c r="A120">
        <v>67.018191158100052</v>
      </c>
    </row>
    <row r="121" spans="1:1" x14ac:dyDescent="0.3">
      <c r="A121">
        <v>66.994967450894819</v>
      </c>
    </row>
    <row r="122" spans="1:1" x14ac:dyDescent="0.3">
      <c r="A122">
        <v>66.984699125289751</v>
      </c>
    </row>
    <row r="123" spans="1:1" x14ac:dyDescent="0.3">
      <c r="A123">
        <v>66.977115916226907</v>
      </c>
    </row>
    <row r="124" spans="1:1" x14ac:dyDescent="0.3">
      <c r="A124">
        <v>66.929179081352245</v>
      </c>
    </row>
    <row r="125" spans="1:1" x14ac:dyDescent="0.3">
      <c r="A125">
        <v>66.914264839954654</v>
      </c>
    </row>
    <row r="126" spans="1:1" x14ac:dyDescent="0.3">
      <c r="A126">
        <v>66.891826833841492</v>
      </c>
    </row>
    <row r="127" spans="1:1" x14ac:dyDescent="0.3">
      <c r="A127">
        <v>66.861315581976157</v>
      </c>
    </row>
    <row r="128" spans="1:1" x14ac:dyDescent="0.3">
      <c r="A128">
        <v>66.835316079373939</v>
      </c>
    </row>
    <row r="129" spans="1:1" x14ac:dyDescent="0.3">
      <c r="A129">
        <v>66.825276522152734</v>
      </c>
    </row>
    <row r="130" spans="1:1" x14ac:dyDescent="0.3">
      <c r="A130">
        <v>66.819684897710431</v>
      </c>
    </row>
    <row r="131" spans="1:1" x14ac:dyDescent="0.3">
      <c r="A131">
        <v>66.735915493455209</v>
      </c>
    </row>
    <row r="132" spans="1:1" x14ac:dyDescent="0.3">
      <c r="A132">
        <v>66.72718655824454</v>
      </c>
    </row>
    <row r="133" spans="1:1" x14ac:dyDescent="0.3">
      <c r="A133">
        <v>66.687398994474094</v>
      </c>
    </row>
    <row r="134" spans="1:1" x14ac:dyDescent="0.3">
      <c r="A134">
        <v>66.655949799394492</v>
      </c>
    </row>
    <row r="135" spans="1:1" x14ac:dyDescent="0.3">
      <c r="A135">
        <v>66.644446223277896</v>
      </c>
    </row>
    <row r="136" spans="1:1" x14ac:dyDescent="0.3">
      <c r="A136">
        <v>66.583937668148764</v>
      </c>
    </row>
    <row r="137" spans="1:1" x14ac:dyDescent="0.3">
      <c r="A137">
        <v>66.572099766965252</v>
      </c>
    </row>
    <row r="138" spans="1:1" x14ac:dyDescent="0.3">
      <c r="A138">
        <v>66.455223014209494</v>
      </c>
    </row>
    <row r="139" spans="1:1" x14ac:dyDescent="0.3">
      <c r="A139">
        <v>66.43376940073405</v>
      </c>
    </row>
    <row r="140" spans="1:1" x14ac:dyDescent="0.3">
      <c r="A140">
        <v>66.407490876097455</v>
      </c>
    </row>
    <row r="141" spans="1:1" x14ac:dyDescent="0.3">
      <c r="A141">
        <v>66.337099588217399</v>
      </c>
    </row>
    <row r="142" spans="1:1" x14ac:dyDescent="0.3">
      <c r="A142">
        <v>66.284866504323446</v>
      </c>
    </row>
    <row r="143" spans="1:1" x14ac:dyDescent="0.3">
      <c r="A143">
        <v>66.242410174441645</v>
      </c>
    </row>
    <row r="144" spans="1:1" x14ac:dyDescent="0.3">
      <c r="A144">
        <v>66.205033385460652</v>
      </c>
    </row>
    <row r="145" spans="1:1" x14ac:dyDescent="0.3">
      <c r="A145">
        <v>66.176411972428198</v>
      </c>
    </row>
    <row r="146" spans="1:1" x14ac:dyDescent="0.3">
      <c r="A146">
        <v>66.169048650400953</v>
      </c>
    </row>
    <row r="147" spans="1:1" x14ac:dyDescent="0.3">
      <c r="A147">
        <v>66.112992163861492</v>
      </c>
    </row>
    <row r="148" spans="1:1" x14ac:dyDescent="0.3">
      <c r="A148">
        <v>66.110041804082599</v>
      </c>
    </row>
    <row r="149" spans="1:1" x14ac:dyDescent="0.3">
      <c r="A149">
        <v>66.084289664156245</v>
      </c>
    </row>
    <row r="150" spans="1:1" x14ac:dyDescent="0.3">
      <c r="A150">
        <v>66.076631520523051</v>
      </c>
    </row>
    <row r="151" spans="1:1" x14ac:dyDescent="0.3">
      <c r="A151">
        <v>66.0501931616175</v>
      </c>
    </row>
    <row r="152" spans="1:1" x14ac:dyDescent="0.3">
      <c r="A152">
        <v>66.022627101058589</v>
      </c>
    </row>
    <row r="153" spans="1:1" x14ac:dyDescent="0.3">
      <c r="A153">
        <v>66.019975926294663</v>
      </c>
    </row>
    <row r="154" spans="1:1" x14ac:dyDescent="0.3">
      <c r="A154">
        <v>65.987356019953552</v>
      </c>
    </row>
    <row r="155" spans="1:1" x14ac:dyDescent="0.3">
      <c r="A155">
        <v>65.969603978453648</v>
      </c>
    </row>
    <row r="156" spans="1:1" x14ac:dyDescent="0.3">
      <c r="A156">
        <v>65.961113031772101</v>
      </c>
    </row>
    <row r="157" spans="1:1" x14ac:dyDescent="0.3">
      <c r="A157">
        <v>65.909702532468486</v>
      </c>
    </row>
    <row r="158" spans="1:1" x14ac:dyDescent="0.3">
      <c r="A158">
        <v>65.880816406733885</v>
      </c>
    </row>
    <row r="159" spans="1:1" x14ac:dyDescent="0.3">
      <c r="A159">
        <v>65.877885644571762</v>
      </c>
    </row>
    <row r="160" spans="1:1" x14ac:dyDescent="0.3">
      <c r="A160">
        <v>65.868417223107855</v>
      </c>
    </row>
    <row r="161" spans="1:1" x14ac:dyDescent="0.3">
      <c r="A161">
        <v>65.823783216152648</v>
      </c>
    </row>
    <row r="162" spans="1:1" x14ac:dyDescent="0.3">
      <c r="A162">
        <v>65.820267524062615</v>
      </c>
    </row>
    <row r="163" spans="1:1" x14ac:dyDescent="0.3">
      <c r="A163">
        <v>65.810946287509552</v>
      </c>
    </row>
    <row r="164" spans="1:1" x14ac:dyDescent="0.3">
      <c r="A164">
        <v>65.797844813526609</v>
      </c>
    </row>
    <row r="165" spans="1:1" x14ac:dyDescent="0.3">
      <c r="A165">
        <v>65.795176445741703</v>
      </c>
    </row>
    <row r="166" spans="1:1" x14ac:dyDescent="0.3">
      <c r="A166">
        <v>65.777148830485345</v>
      </c>
    </row>
    <row r="167" spans="1:1" x14ac:dyDescent="0.3">
      <c r="A167">
        <v>65.775586651818003</v>
      </c>
    </row>
    <row r="168" spans="1:1" x14ac:dyDescent="0.3">
      <c r="A168">
        <v>65.761449446095853</v>
      </c>
    </row>
    <row r="169" spans="1:1" x14ac:dyDescent="0.3">
      <c r="A169">
        <v>65.74685561241985</v>
      </c>
    </row>
    <row r="170" spans="1:1" x14ac:dyDescent="0.3">
      <c r="A170">
        <v>65.726711093196144</v>
      </c>
    </row>
    <row r="171" spans="1:1" x14ac:dyDescent="0.3">
      <c r="A171">
        <v>65.702896436890597</v>
      </c>
    </row>
    <row r="172" spans="1:1" x14ac:dyDescent="0.3">
      <c r="A172">
        <v>65.612921869623207</v>
      </c>
    </row>
    <row r="173" spans="1:1" x14ac:dyDescent="0.3">
      <c r="A173">
        <v>65.609007951468556</v>
      </c>
    </row>
    <row r="174" spans="1:1" x14ac:dyDescent="0.3">
      <c r="A174">
        <v>65.601797725862951</v>
      </c>
    </row>
    <row r="175" spans="1:1" x14ac:dyDescent="0.3">
      <c r="A175">
        <v>65.519047099153198</v>
      </c>
    </row>
    <row r="176" spans="1:1" x14ac:dyDescent="0.3">
      <c r="A176">
        <v>65.513675954533852</v>
      </c>
    </row>
    <row r="177" spans="1:1" x14ac:dyDescent="0.3">
      <c r="A177">
        <v>65.511417427485696</v>
      </c>
    </row>
    <row r="178" spans="1:1" x14ac:dyDescent="0.3">
      <c r="A178">
        <v>65.49305906354094</v>
      </c>
    </row>
    <row r="179" spans="1:1" x14ac:dyDescent="0.3">
      <c r="A179">
        <v>65.483792300252105</v>
      </c>
    </row>
    <row r="180" spans="1:1" x14ac:dyDescent="0.3">
      <c r="A180">
        <v>65.458418873487688</v>
      </c>
    </row>
    <row r="181" spans="1:1" x14ac:dyDescent="0.3">
      <c r="A181">
        <v>65.453571385301998</v>
      </c>
    </row>
    <row r="182" spans="1:1" x14ac:dyDescent="0.3">
      <c r="A182">
        <v>65.437583016141915</v>
      </c>
    </row>
    <row r="183" spans="1:1" x14ac:dyDescent="0.3">
      <c r="A183">
        <v>65.40772961031044</v>
      </c>
    </row>
    <row r="184" spans="1:1" x14ac:dyDescent="0.3">
      <c r="A184">
        <v>65.391861613621145</v>
      </c>
    </row>
    <row r="185" spans="1:1" x14ac:dyDescent="0.3">
      <c r="A185">
        <v>65.382365522248449</v>
      </c>
    </row>
    <row r="186" spans="1:1" x14ac:dyDescent="0.3">
      <c r="A186">
        <v>65.380520233221205</v>
      </c>
    </row>
    <row r="187" spans="1:1" x14ac:dyDescent="0.3">
      <c r="A187">
        <v>65.375972983730847</v>
      </c>
    </row>
    <row r="188" spans="1:1" x14ac:dyDescent="0.3">
      <c r="A188">
        <v>65.329847933808495</v>
      </c>
    </row>
    <row r="189" spans="1:1" x14ac:dyDescent="0.3">
      <c r="A189">
        <v>65.30959873490059</v>
      </c>
    </row>
    <row r="190" spans="1:1" x14ac:dyDescent="0.3">
      <c r="A190">
        <v>65.277781931336207</v>
      </c>
    </row>
    <row r="191" spans="1:1" x14ac:dyDescent="0.3">
      <c r="A191">
        <v>65.258634494267852</v>
      </c>
    </row>
    <row r="192" spans="1:1" x14ac:dyDescent="0.3">
      <c r="A192">
        <v>65.240548672394951</v>
      </c>
    </row>
    <row r="193" spans="1:1" x14ac:dyDescent="0.3">
      <c r="A193">
        <v>65.233453102078499</v>
      </c>
    </row>
    <row r="194" spans="1:1" x14ac:dyDescent="0.3">
      <c r="A194">
        <v>65.198580388726455</v>
      </c>
    </row>
    <row r="195" spans="1:1" x14ac:dyDescent="0.3">
      <c r="A195">
        <v>65.17343461994335</v>
      </c>
    </row>
    <row r="196" spans="1:1" x14ac:dyDescent="0.3">
      <c r="A196">
        <v>65.140436834575496</v>
      </c>
    </row>
    <row r="197" spans="1:1" x14ac:dyDescent="0.3">
      <c r="A197">
        <v>65.138536236383501</v>
      </c>
    </row>
    <row r="198" spans="1:1" x14ac:dyDescent="0.3">
      <c r="A198">
        <v>65.132048794886572</v>
      </c>
    </row>
    <row r="199" spans="1:1" x14ac:dyDescent="0.3">
      <c r="A199">
        <v>65.054131459563052</v>
      </c>
    </row>
    <row r="200" spans="1:1" x14ac:dyDescent="0.3">
      <c r="A200">
        <v>65.029230828871249</v>
      </c>
    </row>
    <row r="201" spans="1:1" x14ac:dyDescent="0.3">
      <c r="A201">
        <v>65.022811145639551</v>
      </c>
    </row>
    <row r="202" spans="1:1" x14ac:dyDescent="0.3">
      <c r="A202">
        <v>64.999562441332642</v>
      </c>
    </row>
    <row r="203" spans="1:1" x14ac:dyDescent="0.3">
      <c r="A203">
        <v>64.97214444443641</v>
      </c>
    </row>
    <row r="204" spans="1:1" x14ac:dyDescent="0.3">
      <c r="A204">
        <v>64.954818544549795</v>
      </c>
    </row>
    <row r="205" spans="1:1" x14ac:dyDescent="0.3">
      <c r="A205">
        <v>64.92083342454012</v>
      </c>
    </row>
    <row r="206" spans="1:1" x14ac:dyDescent="0.3">
      <c r="A206">
        <v>64.865384343653261</v>
      </c>
    </row>
    <row r="207" spans="1:1" x14ac:dyDescent="0.3">
      <c r="A207">
        <v>64.810577440007251</v>
      </c>
    </row>
    <row r="208" spans="1:1" x14ac:dyDescent="0.3">
      <c r="A208">
        <v>64.780041107245395</v>
      </c>
    </row>
    <row r="209" spans="1:1" x14ac:dyDescent="0.3">
      <c r="A209">
        <v>64.768427459547837</v>
      </c>
    </row>
    <row r="210" spans="1:1" x14ac:dyDescent="0.3">
      <c r="A210">
        <v>64.759989838823344</v>
      </c>
    </row>
    <row r="211" spans="1:1" x14ac:dyDescent="0.3">
      <c r="A211">
        <v>64.745643680841198</v>
      </c>
    </row>
    <row r="212" spans="1:1" x14ac:dyDescent="0.3">
      <c r="A212">
        <v>64.739342802037299</v>
      </c>
    </row>
    <row r="213" spans="1:1" x14ac:dyDescent="0.3">
      <c r="A213">
        <v>64.721654826847598</v>
      </c>
    </row>
    <row r="214" spans="1:1" x14ac:dyDescent="0.3">
      <c r="A214">
        <v>64.661899893234704</v>
      </c>
    </row>
    <row r="215" spans="1:1" x14ac:dyDescent="0.3">
      <c r="A215">
        <v>64.635764001825919</v>
      </c>
    </row>
    <row r="216" spans="1:1" x14ac:dyDescent="0.3">
      <c r="A216">
        <v>64.62460006521323</v>
      </c>
    </row>
    <row r="217" spans="1:1" x14ac:dyDescent="0.3">
      <c r="A217">
        <v>64.585552637138761</v>
      </c>
    </row>
    <row r="218" spans="1:1" x14ac:dyDescent="0.3">
      <c r="A218">
        <v>64.518971869568304</v>
      </c>
    </row>
    <row r="219" spans="1:1" x14ac:dyDescent="0.3">
      <c r="A219">
        <v>64.50557765644146</v>
      </c>
    </row>
    <row r="220" spans="1:1" x14ac:dyDescent="0.3">
      <c r="A220">
        <v>64.485539582028252</v>
      </c>
    </row>
    <row r="221" spans="1:1" x14ac:dyDescent="0.3">
      <c r="A221">
        <v>64.402629839564455</v>
      </c>
    </row>
    <row r="222" spans="1:1" x14ac:dyDescent="0.3">
      <c r="A222">
        <v>64.400862483667098</v>
      </c>
    </row>
    <row r="223" spans="1:1" x14ac:dyDescent="0.3">
      <c r="A223">
        <v>64.380381045252761</v>
      </c>
    </row>
    <row r="224" spans="1:1" x14ac:dyDescent="0.3">
      <c r="A224">
        <v>64.353778207065346</v>
      </c>
    </row>
    <row r="225" spans="1:1" x14ac:dyDescent="0.3">
      <c r="A225">
        <v>64.31389327913935</v>
      </c>
    </row>
    <row r="226" spans="1:1" x14ac:dyDescent="0.3">
      <c r="A226">
        <v>64.282713069923602</v>
      </c>
    </row>
    <row r="227" spans="1:1" x14ac:dyDescent="0.3">
      <c r="A227">
        <v>64.2585972807762</v>
      </c>
    </row>
    <row r="228" spans="1:1" x14ac:dyDescent="0.3">
      <c r="A228">
        <v>64.246733140950099</v>
      </c>
    </row>
    <row r="229" spans="1:1" x14ac:dyDescent="0.3">
      <c r="A229">
        <v>64.233263291205532</v>
      </c>
    </row>
    <row r="230" spans="1:1" x14ac:dyDescent="0.3">
      <c r="A230">
        <v>64.231572298677548</v>
      </c>
    </row>
    <row r="231" spans="1:1" x14ac:dyDescent="0.3">
      <c r="A231">
        <v>64.23134817010137</v>
      </c>
    </row>
    <row r="232" spans="1:1" x14ac:dyDescent="0.3">
      <c r="A232">
        <v>64.198043549621303</v>
      </c>
    </row>
    <row r="233" spans="1:1" x14ac:dyDescent="0.3">
      <c r="A233">
        <v>64.187021284117648</v>
      </c>
    </row>
    <row r="234" spans="1:1" x14ac:dyDescent="0.3">
      <c r="A234">
        <v>64.168310269744012</v>
      </c>
    </row>
    <row r="235" spans="1:1" x14ac:dyDescent="0.3">
      <c r="A235">
        <v>64.125471716800149</v>
      </c>
    </row>
    <row r="236" spans="1:1" x14ac:dyDescent="0.3">
      <c r="A236">
        <v>64.123842836425595</v>
      </c>
    </row>
    <row r="237" spans="1:1" x14ac:dyDescent="0.3">
      <c r="A237">
        <v>64.099372819279253</v>
      </c>
    </row>
    <row r="238" spans="1:1" x14ac:dyDescent="0.3">
      <c r="A238">
        <v>64.095311396767585</v>
      </c>
    </row>
    <row r="239" spans="1:1" x14ac:dyDescent="0.3">
      <c r="A239">
        <v>64.056143480121008</v>
      </c>
    </row>
    <row r="240" spans="1:1" x14ac:dyDescent="0.3">
      <c r="A240">
        <v>64.040818817732799</v>
      </c>
    </row>
    <row r="241" spans="1:1" x14ac:dyDescent="0.3">
      <c r="A241">
        <v>64.023438170649797</v>
      </c>
    </row>
    <row r="242" spans="1:1" x14ac:dyDescent="0.3">
      <c r="A242">
        <v>64.0019953180812</v>
      </c>
    </row>
    <row r="243" spans="1:1" x14ac:dyDescent="0.3">
      <c r="A243">
        <v>63.905055592468891</v>
      </c>
    </row>
    <row r="244" spans="1:1" x14ac:dyDescent="0.3">
      <c r="A244">
        <v>63.889439472721449</v>
      </c>
    </row>
    <row r="245" spans="1:1" x14ac:dyDescent="0.3">
      <c r="A245">
        <v>63.882807194696298</v>
      </c>
    </row>
    <row r="246" spans="1:1" x14ac:dyDescent="0.3">
      <c r="A246">
        <v>63.801250031437746</v>
      </c>
    </row>
    <row r="247" spans="1:1" x14ac:dyDescent="0.3">
      <c r="A247">
        <v>63.778443732917914</v>
      </c>
    </row>
    <row r="248" spans="1:1" x14ac:dyDescent="0.3">
      <c r="A248">
        <v>63.76396808678652</v>
      </c>
    </row>
    <row r="249" spans="1:1" x14ac:dyDescent="0.3">
      <c r="A249">
        <v>63.751414901530502</v>
      </c>
    </row>
    <row r="250" spans="1:1" x14ac:dyDescent="0.3">
      <c r="A250">
        <v>63.746839236113651</v>
      </c>
    </row>
    <row r="251" spans="1:1" x14ac:dyDescent="0.3">
      <c r="A251">
        <v>63.741960082839547</v>
      </c>
    </row>
    <row r="252" spans="1:1" x14ac:dyDescent="0.3">
      <c r="A252">
        <v>63.700032549471096</v>
      </c>
    </row>
    <row r="253" spans="1:1" x14ac:dyDescent="0.3">
      <c r="A253">
        <v>63.674604138318699</v>
      </c>
    </row>
    <row r="254" spans="1:1" x14ac:dyDescent="0.3">
      <c r="A254">
        <v>63.665647307402807</v>
      </c>
    </row>
    <row r="255" spans="1:1" x14ac:dyDescent="0.3">
      <c r="A255">
        <v>63.610753654582496</v>
      </c>
    </row>
    <row r="256" spans="1:1" x14ac:dyDescent="0.3">
      <c r="A256">
        <v>63.596956680633909</v>
      </c>
    </row>
    <row r="257" spans="1:1" x14ac:dyDescent="0.3">
      <c r="A257">
        <v>63.539852126219742</v>
      </c>
    </row>
    <row r="258" spans="1:1" x14ac:dyDescent="0.3">
      <c r="A258">
        <v>63.501663017265905</v>
      </c>
    </row>
    <row r="259" spans="1:1" x14ac:dyDescent="0.3">
      <c r="A259">
        <v>63.474668334864631</v>
      </c>
    </row>
    <row r="260" spans="1:1" x14ac:dyDescent="0.3">
      <c r="A260">
        <v>63.459516221695146</v>
      </c>
    </row>
    <row r="261" spans="1:1" x14ac:dyDescent="0.3">
      <c r="A261">
        <v>63.438964916285443</v>
      </c>
    </row>
    <row r="262" spans="1:1" x14ac:dyDescent="0.3">
      <c r="A262">
        <v>63.345147238377805</v>
      </c>
    </row>
    <row r="263" spans="1:1" x14ac:dyDescent="0.3">
      <c r="A263">
        <v>63.312218546503559</v>
      </c>
    </row>
    <row r="264" spans="1:1" x14ac:dyDescent="0.3">
      <c r="A264">
        <v>63.308049249398003</v>
      </c>
    </row>
    <row r="265" spans="1:1" x14ac:dyDescent="0.3">
      <c r="A265">
        <v>63.306378621442491</v>
      </c>
    </row>
    <row r="266" spans="1:1" x14ac:dyDescent="0.3">
      <c r="A266">
        <v>63.242599526799246</v>
      </c>
    </row>
    <row r="267" spans="1:1" x14ac:dyDescent="0.3">
      <c r="A267">
        <v>63.241718601900956</v>
      </c>
    </row>
    <row r="268" spans="1:1" x14ac:dyDescent="0.3">
      <c r="A268">
        <v>63.230780135586485</v>
      </c>
    </row>
    <row r="269" spans="1:1" x14ac:dyDescent="0.3">
      <c r="A269">
        <v>63.230134776203755</v>
      </c>
    </row>
    <row r="270" spans="1:1" x14ac:dyDescent="0.3">
      <c r="A270">
        <v>63.171803792897151</v>
      </c>
    </row>
    <row r="271" spans="1:1" x14ac:dyDescent="0.3">
      <c r="A271">
        <v>63.166103160156183</v>
      </c>
    </row>
    <row r="272" spans="1:1" x14ac:dyDescent="0.3">
      <c r="A272">
        <v>63.131407746214791</v>
      </c>
    </row>
    <row r="273" spans="1:1" x14ac:dyDescent="0.3">
      <c r="A273">
        <v>63.129900827263199</v>
      </c>
    </row>
    <row r="274" spans="1:1" x14ac:dyDescent="0.3">
      <c r="A274">
        <v>63.129841257831302</v>
      </c>
    </row>
    <row r="275" spans="1:1" x14ac:dyDescent="0.3">
      <c r="A275">
        <v>63.1181406697509</v>
      </c>
    </row>
    <row r="276" spans="1:1" x14ac:dyDescent="0.3">
      <c r="A276">
        <v>63.092948948624851</v>
      </c>
    </row>
    <row r="277" spans="1:1" x14ac:dyDescent="0.3">
      <c r="A277">
        <v>63.069420865755049</v>
      </c>
    </row>
    <row r="278" spans="1:1" x14ac:dyDescent="0.3">
      <c r="A278">
        <v>63.04154969055994</v>
      </c>
    </row>
    <row r="279" spans="1:1" x14ac:dyDescent="0.3">
      <c r="A279">
        <v>63.022791482434641</v>
      </c>
    </row>
    <row r="280" spans="1:1" x14ac:dyDescent="0.3">
      <c r="A280">
        <v>63.017762087357696</v>
      </c>
    </row>
    <row r="281" spans="1:1" x14ac:dyDescent="0.3">
      <c r="A281">
        <v>63.000864552192454</v>
      </c>
    </row>
    <row r="282" spans="1:1" x14ac:dyDescent="0.3">
      <c r="A282">
        <v>63.000187485215307</v>
      </c>
    </row>
    <row r="283" spans="1:1" x14ac:dyDescent="0.3">
      <c r="A283">
        <v>62.9729479482667</v>
      </c>
    </row>
    <row r="284" spans="1:1" x14ac:dyDescent="0.3">
      <c r="A284">
        <v>62.968356013556388</v>
      </c>
    </row>
    <row r="285" spans="1:1" x14ac:dyDescent="0.3">
      <c r="A285">
        <v>62.942259512372686</v>
      </c>
    </row>
    <row r="286" spans="1:1" x14ac:dyDescent="0.3">
      <c r="A286">
        <v>62.922535373773542</v>
      </c>
    </row>
    <row r="287" spans="1:1" x14ac:dyDescent="0.3">
      <c r="A287">
        <v>62.84626294642495</v>
      </c>
    </row>
    <row r="288" spans="1:1" x14ac:dyDescent="0.3">
      <c r="A288">
        <v>62.835483681661401</v>
      </c>
    </row>
    <row r="289" spans="1:1" x14ac:dyDescent="0.3">
      <c r="A289">
        <v>62.823146837367702</v>
      </c>
    </row>
    <row r="290" spans="1:1" x14ac:dyDescent="0.3">
      <c r="A290">
        <v>62.802216608608155</v>
      </c>
    </row>
    <row r="291" spans="1:1" x14ac:dyDescent="0.3">
      <c r="A291">
        <v>62.758700034410197</v>
      </c>
    </row>
    <row r="292" spans="1:1" x14ac:dyDescent="0.3">
      <c r="A292">
        <v>62.688264399924051</v>
      </c>
    </row>
    <row r="293" spans="1:1" x14ac:dyDescent="0.3">
      <c r="A293">
        <v>62.668486795214008</v>
      </c>
    </row>
    <row r="294" spans="1:1" x14ac:dyDescent="0.3">
      <c r="A294">
        <v>62.658777536870154</v>
      </c>
    </row>
    <row r="295" spans="1:1" x14ac:dyDescent="0.3">
      <c r="A295">
        <v>62.650517185500107</v>
      </c>
    </row>
    <row r="296" spans="1:1" x14ac:dyDescent="0.3">
      <c r="A296">
        <v>62.594053026104248</v>
      </c>
    </row>
    <row r="297" spans="1:1" x14ac:dyDescent="0.3">
      <c r="A297">
        <v>62.546153234327804</v>
      </c>
    </row>
    <row r="298" spans="1:1" x14ac:dyDescent="0.3">
      <c r="A298">
        <v>62.477987102055948</v>
      </c>
    </row>
    <row r="299" spans="1:1" x14ac:dyDescent="0.3">
      <c r="A299">
        <v>62.46962766200798</v>
      </c>
    </row>
    <row r="300" spans="1:1" x14ac:dyDescent="0.3">
      <c r="A300">
        <v>62.439319717938197</v>
      </c>
    </row>
    <row r="301" spans="1:1" x14ac:dyDescent="0.3">
      <c r="A301">
        <v>62.421911133397039</v>
      </c>
    </row>
    <row r="302" spans="1:1" x14ac:dyDescent="0.3">
      <c r="A302">
        <v>62.403390190728857</v>
      </c>
    </row>
    <row r="303" spans="1:1" x14ac:dyDescent="0.3">
      <c r="A303">
        <v>62.403236566983075</v>
      </c>
    </row>
    <row r="304" spans="1:1" x14ac:dyDescent="0.3">
      <c r="A304">
        <v>62.399032091706495</v>
      </c>
    </row>
    <row r="305" spans="1:1" x14ac:dyDescent="0.3">
      <c r="A305">
        <v>62.368660899276797</v>
      </c>
    </row>
    <row r="306" spans="1:1" x14ac:dyDescent="0.3">
      <c r="A306">
        <v>62.312167837221793</v>
      </c>
    </row>
    <row r="307" spans="1:1" x14ac:dyDescent="0.3">
      <c r="A307">
        <v>62.2151475971772</v>
      </c>
    </row>
    <row r="308" spans="1:1" x14ac:dyDescent="0.3">
      <c r="A308">
        <v>62.184101515286748</v>
      </c>
    </row>
    <row r="309" spans="1:1" x14ac:dyDescent="0.3">
      <c r="A309">
        <v>62.153651385887954</v>
      </c>
    </row>
    <row r="310" spans="1:1" x14ac:dyDescent="0.3">
      <c r="A310">
        <v>62.131253918364848</v>
      </c>
    </row>
    <row r="311" spans="1:1" x14ac:dyDescent="0.3">
      <c r="A311">
        <v>62.06395772964094</v>
      </c>
    </row>
    <row r="312" spans="1:1" x14ac:dyDescent="0.3">
      <c r="A312">
        <v>62.054794296657604</v>
      </c>
    </row>
    <row r="313" spans="1:1" x14ac:dyDescent="0.3">
      <c r="A313">
        <v>62.050512353093794</v>
      </c>
    </row>
    <row r="314" spans="1:1" x14ac:dyDescent="0.3">
      <c r="A314">
        <v>62.027786858388154</v>
      </c>
    </row>
    <row r="315" spans="1:1" x14ac:dyDescent="0.3">
      <c r="A315">
        <v>61.971748449065693</v>
      </c>
    </row>
    <row r="316" spans="1:1" x14ac:dyDescent="0.3">
      <c r="A316">
        <v>61.96624542108561</v>
      </c>
    </row>
    <row r="317" spans="1:1" x14ac:dyDescent="0.3">
      <c r="A317">
        <v>61.962368825535101</v>
      </c>
    </row>
    <row r="318" spans="1:1" x14ac:dyDescent="0.3">
      <c r="A318">
        <v>61.960133839145598</v>
      </c>
    </row>
    <row r="319" spans="1:1" x14ac:dyDescent="0.3">
      <c r="A319">
        <v>61.958895154454851</v>
      </c>
    </row>
    <row r="320" spans="1:1" x14ac:dyDescent="0.3">
      <c r="A320">
        <v>61.951098594872207</v>
      </c>
    </row>
    <row r="321" spans="1:1" x14ac:dyDescent="0.3">
      <c r="A321">
        <v>61.945001748936392</v>
      </c>
    </row>
    <row r="322" spans="1:1" x14ac:dyDescent="0.3">
      <c r="A322">
        <v>61.925335692627698</v>
      </c>
    </row>
    <row r="323" spans="1:1" x14ac:dyDescent="0.3">
      <c r="A323">
        <v>61.913218779647245</v>
      </c>
    </row>
    <row r="324" spans="1:1" x14ac:dyDescent="0.3">
      <c r="A324">
        <v>61.872706781957206</v>
      </c>
    </row>
    <row r="325" spans="1:1" x14ac:dyDescent="0.3">
      <c r="A325">
        <v>61.861110065221503</v>
      </c>
    </row>
    <row r="326" spans="1:1" x14ac:dyDescent="0.3">
      <c r="A326">
        <v>61.856367069872945</v>
      </c>
    </row>
    <row r="327" spans="1:1" x14ac:dyDescent="0.3">
      <c r="A327">
        <v>61.834712261261259</v>
      </c>
    </row>
    <row r="328" spans="1:1" x14ac:dyDescent="0.3">
      <c r="A328">
        <v>61.815909918732942</v>
      </c>
    </row>
    <row r="329" spans="1:1" x14ac:dyDescent="0.3">
      <c r="A329">
        <v>61.80263660601635</v>
      </c>
    </row>
    <row r="330" spans="1:1" x14ac:dyDescent="0.3">
      <c r="A330">
        <v>61.798301370931057</v>
      </c>
    </row>
    <row r="331" spans="1:1" x14ac:dyDescent="0.3">
      <c r="A331">
        <v>61.702667836962007</v>
      </c>
    </row>
    <row r="332" spans="1:1" x14ac:dyDescent="0.3">
      <c r="A332">
        <v>61.691969395171846</v>
      </c>
    </row>
    <row r="333" spans="1:1" x14ac:dyDescent="0.3">
      <c r="A333">
        <v>61.62981111884335</v>
      </c>
    </row>
    <row r="334" spans="1:1" x14ac:dyDescent="0.3">
      <c r="A334">
        <v>61.614635174831498</v>
      </c>
    </row>
    <row r="335" spans="1:1" x14ac:dyDescent="0.3">
      <c r="A335">
        <v>61.580592276067307</v>
      </c>
    </row>
    <row r="336" spans="1:1" x14ac:dyDescent="0.3">
      <c r="A336">
        <v>61.491171652082343</v>
      </c>
    </row>
    <row r="337" spans="1:1" x14ac:dyDescent="0.3">
      <c r="A337">
        <v>61.466626262523555</v>
      </c>
    </row>
    <row r="338" spans="1:1" x14ac:dyDescent="0.3">
      <c r="A338">
        <v>61.403460684225806</v>
      </c>
    </row>
    <row r="339" spans="1:1" x14ac:dyDescent="0.3">
      <c r="A339">
        <v>61.389870121982895</v>
      </c>
    </row>
    <row r="340" spans="1:1" x14ac:dyDescent="0.3">
      <c r="A340">
        <v>61.278251589848544</v>
      </c>
    </row>
    <row r="341" spans="1:1" x14ac:dyDescent="0.3">
      <c r="A341">
        <v>61.267893676989175</v>
      </c>
    </row>
    <row r="342" spans="1:1" x14ac:dyDescent="0.3">
      <c r="A342">
        <v>61.246528650508765</v>
      </c>
    </row>
    <row r="343" spans="1:1" x14ac:dyDescent="0.3">
      <c r="A343">
        <v>61.227037084343358</v>
      </c>
    </row>
    <row r="344" spans="1:1" x14ac:dyDescent="0.3">
      <c r="A344">
        <v>61.17901804951105</v>
      </c>
    </row>
    <row r="345" spans="1:1" x14ac:dyDescent="0.3">
      <c r="A345">
        <v>61.14276818050093</v>
      </c>
    </row>
    <row r="346" spans="1:1" x14ac:dyDescent="0.3">
      <c r="A346">
        <v>61.096619559712153</v>
      </c>
    </row>
    <row r="347" spans="1:1" x14ac:dyDescent="0.3">
      <c r="A347">
        <v>61.073170638026056</v>
      </c>
    </row>
    <row r="348" spans="1:1" x14ac:dyDescent="0.3">
      <c r="A348">
        <v>61.034130853235752</v>
      </c>
    </row>
    <row r="349" spans="1:1" x14ac:dyDescent="0.3">
      <c r="A349">
        <v>61.018483042519946</v>
      </c>
    </row>
    <row r="350" spans="1:1" x14ac:dyDescent="0.3">
      <c r="A350">
        <v>60.993841053038516</v>
      </c>
    </row>
    <row r="351" spans="1:1" x14ac:dyDescent="0.3">
      <c r="A351">
        <v>60.983064448061533</v>
      </c>
    </row>
    <row r="352" spans="1:1" x14ac:dyDescent="0.3">
      <c r="A352">
        <v>60.952525343767846</v>
      </c>
    </row>
    <row r="353" spans="1:1" x14ac:dyDescent="0.3">
      <c r="A353">
        <v>60.930039001491849</v>
      </c>
    </row>
    <row r="354" spans="1:1" x14ac:dyDescent="0.3">
      <c r="A354">
        <v>60.909214701936406</v>
      </c>
    </row>
    <row r="355" spans="1:1" x14ac:dyDescent="0.3">
      <c r="A355">
        <v>60.891137618416849</v>
      </c>
    </row>
    <row r="356" spans="1:1" x14ac:dyDescent="0.3">
      <c r="A356">
        <v>60.886246982901753</v>
      </c>
    </row>
    <row r="357" spans="1:1" x14ac:dyDescent="0.3">
      <c r="A357">
        <v>60.817320059210601</v>
      </c>
    </row>
    <row r="358" spans="1:1" x14ac:dyDescent="0.3">
      <c r="A358">
        <v>60.804720628137545</v>
      </c>
    </row>
    <row r="359" spans="1:1" x14ac:dyDescent="0.3">
      <c r="A359">
        <v>60.767578522260592</v>
      </c>
    </row>
    <row r="360" spans="1:1" x14ac:dyDescent="0.3">
      <c r="A360">
        <v>60.750710166600911</v>
      </c>
    </row>
    <row r="361" spans="1:1" x14ac:dyDescent="0.3">
      <c r="A361">
        <v>60.707111643779832</v>
      </c>
    </row>
    <row r="362" spans="1:1" x14ac:dyDescent="0.3">
      <c r="A362">
        <v>60.68633433264791</v>
      </c>
    </row>
    <row r="363" spans="1:1" x14ac:dyDescent="0.3">
      <c r="A363">
        <v>60.662185160697064</v>
      </c>
    </row>
    <row r="364" spans="1:1" x14ac:dyDescent="0.3">
      <c r="A364">
        <v>60.640386590270147</v>
      </c>
    </row>
    <row r="365" spans="1:1" x14ac:dyDescent="0.3">
      <c r="A365">
        <v>60.591186940271449</v>
      </c>
    </row>
    <row r="366" spans="1:1" x14ac:dyDescent="0.3">
      <c r="A366">
        <v>60.583104146669776</v>
      </c>
    </row>
    <row r="367" spans="1:1" x14ac:dyDescent="0.3">
      <c r="A367">
        <v>60.560672678810754</v>
      </c>
    </row>
    <row r="368" spans="1:1" x14ac:dyDescent="0.3">
      <c r="A368">
        <v>60.521939303607049</v>
      </c>
    </row>
    <row r="369" spans="1:1" x14ac:dyDescent="0.3">
      <c r="A369">
        <v>60.513656318808401</v>
      </c>
    </row>
    <row r="370" spans="1:1" x14ac:dyDescent="0.3">
      <c r="A370">
        <v>60.49981587817485</v>
      </c>
    </row>
    <row r="371" spans="1:1" x14ac:dyDescent="0.3">
      <c r="A371">
        <v>60.492979572642852</v>
      </c>
    </row>
    <row r="372" spans="1:1" x14ac:dyDescent="0.3">
      <c r="A372">
        <v>60.487652301787705</v>
      </c>
    </row>
    <row r="373" spans="1:1" x14ac:dyDescent="0.3">
      <c r="A373">
        <v>60.481336096292047</v>
      </c>
    </row>
    <row r="374" spans="1:1" x14ac:dyDescent="0.3">
      <c r="A374">
        <v>60.44609772983425</v>
      </c>
    </row>
    <row r="375" spans="1:1" x14ac:dyDescent="0.3">
      <c r="A375">
        <v>60.40686039198269</v>
      </c>
    </row>
    <row r="376" spans="1:1" x14ac:dyDescent="0.3">
      <c r="A376">
        <v>60.401963512640698</v>
      </c>
    </row>
    <row r="377" spans="1:1" x14ac:dyDescent="0.3">
      <c r="A377">
        <v>60.395044771134948</v>
      </c>
    </row>
    <row r="378" spans="1:1" x14ac:dyDescent="0.3">
      <c r="A378">
        <v>60.254288091047059</v>
      </c>
    </row>
    <row r="379" spans="1:1" x14ac:dyDescent="0.3">
      <c r="A379">
        <v>60.218389517445502</v>
      </c>
    </row>
    <row r="380" spans="1:1" x14ac:dyDescent="0.3">
      <c r="A380">
        <v>60.189409459955201</v>
      </c>
    </row>
    <row r="381" spans="1:1" x14ac:dyDescent="0.3">
      <c r="A381">
        <v>60.187865115791659</v>
      </c>
    </row>
    <row r="382" spans="1:1" x14ac:dyDescent="0.3">
      <c r="A382">
        <v>60.162193389158745</v>
      </c>
    </row>
    <row r="383" spans="1:1" x14ac:dyDescent="0.3">
      <c r="A383">
        <v>60.154187104539048</v>
      </c>
    </row>
    <row r="384" spans="1:1" x14ac:dyDescent="0.3">
      <c r="A384">
        <v>60.150770398311906</v>
      </c>
    </row>
    <row r="385" spans="1:1" x14ac:dyDescent="0.3">
      <c r="A385">
        <v>60.145088039879198</v>
      </c>
    </row>
    <row r="386" spans="1:1" x14ac:dyDescent="0.3">
      <c r="A386">
        <v>60.084938186804351</v>
      </c>
    </row>
    <row r="387" spans="1:1" x14ac:dyDescent="0.3">
      <c r="A387">
        <v>60.075917768654698</v>
      </c>
    </row>
    <row r="388" spans="1:1" x14ac:dyDescent="0.3">
      <c r="A388">
        <v>60.064573652797492</v>
      </c>
    </row>
    <row r="389" spans="1:1" x14ac:dyDescent="0.3">
      <c r="A389">
        <v>60.054338716958</v>
      </c>
    </row>
    <row r="390" spans="1:1" x14ac:dyDescent="0.3">
      <c r="A390">
        <v>60.00216409971064</v>
      </c>
    </row>
    <row r="391" spans="1:1" x14ac:dyDescent="0.3">
      <c r="A391">
        <v>59.996388682142694</v>
      </c>
    </row>
    <row r="392" spans="1:1" x14ac:dyDescent="0.3">
      <c r="A392">
        <v>59.940935436568353</v>
      </c>
    </row>
    <row r="393" spans="1:1" x14ac:dyDescent="0.3">
      <c r="A393">
        <v>59.939816578778988</v>
      </c>
    </row>
    <row r="394" spans="1:1" x14ac:dyDescent="0.3">
      <c r="A394">
        <v>59.920195046970825</v>
      </c>
    </row>
    <row r="395" spans="1:1" x14ac:dyDescent="0.3">
      <c r="A395">
        <v>59.90172198275193</v>
      </c>
    </row>
    <row r="396" spans="1:1" x14ac:dyDescent="0.3">
      <c r="A396">
        <v>59.861558223564899</v>
      </c>
    </row>
    <row r="397" spans="1:1" x14ac:dyDescent="0.3">
      <c r="A397">
        <v>59.837649756252226</v>
      </c>
    </row>
    <row r="398" spans="1:1" x14ac:dyDescent="0.3">
      <c r="A398">
        <v>59.834015054522197</v>
      </c>
    </row>
    <row r="399" spans="1:1" x14ac:dyDescent="0.3">
      <c r="A399">
        <v>59.813971629565295</v>
      </c>
    </row>
    <row r="400" spans="1:1" x14ac:dyDescent="0.3">
      <c r="A400">
        <v>59.792013973958753</v>
      </c>
    </row>
    <row r="401" spans="1:1" x14ac:dyDescent="0.3">
      <c r="A401">
        <v>59.747918482900893</v>
      </c>
    </row>
    <row r="402" spans="1:1" x14ac:dyDescent="0.3">
      <c r="A402">
        <v>59.746908056488053</v>
      </c>
    </row>
    <row r="403" spans="1:1" x14ac:dyDescent="0.3">
      <c r="A403">
        <v>59.714267929597042</v>
      </c>
    </row>
    <row r="404" spans="1:1" x14ac:dyDescent="0.3">
      <c r="A404">
        <v>59.643756763184996</v>
      </c>
    </row>
    <row r="405" spans="1:1" x14ac:dyDescent="0.3">
      <c r="A405">
        <v>59.624561229706146</v>
      </c>
    </row>
    <row r="406" spans="1:1" x14ac:dyDescent="0.3">
      <c r="A406">
        <v>59.595848058398694</v>
      </c>
    </row>
    <row r="407" spans="1:1" x14ac:dyDescent="0.3">
      <c r="A407">
        <v>59.542725870046233</v>
      </c>
    </row>
    <row r="408" spans="1:1" x14ac:dyDescent="0.3">
      <c r="A408">
        <v>59.538188298162765</v>
      </c>
    </row>
    <row r="409" spans="1:1" x14ac:dyDescent="0.3">
      <c r="A409">
        <v>59.524446647004154</v>
      </c>
    </row>
    <row r="410" spans="1:1" x14ac:dyDescent="0.3">
      <c r="A410">
        <v>59.518062461132054</v>
      </c>
    </row>
    <row r="411" spans="1:1" x14ac:dyDescent="0.3">
      <c r="A411">
        <v>59.494283073071806</v>
      </c>
    </row>
    <row r="412" spans="1:1" x14ac:dyDescent="0.3">
      <c r="A412">
        <v>59.475779004125762</v>
      </c>
    </row>
    <row r="413" spans="1:1" x14ac:dyDescent="0.3">
      <c r="A413">
        <v>59.434892251734141</v>
      </c>
    </row>
    <row r="414" spans="1:1" x14ac:dyDescent="0.3">
      <c r="A414">
        <v>59.374085468057999</v>
      </c>
    </row>
    <row r="415" spans="1:1" x14ac:dyDescent="0.3">
      <c r="A415">
        <v>59.373301917030197</v>
      </c>
    </row>
    <row r="416" spans="1:1" x14ac:dyDescent="0.3">
      <c r="A416">
        <v>59.340478544184599</v>
      </c>
    </row>
    <row r="417" spans="1:1" x14ac:dyDescent="0.3">
      <c r="A417">
        <v>59.304039795496152</v>
      </c>
    </row>
    <row r="418" spans="1:1" x14ac:dyDescent="0.3">
      <c r="A418">
        <v>59.303075629413094</v>
      </c>
    </row>
    <row r="419" spans="1:1" x14ac:dyDescent="0.3">
      <c r="A419">
        <v>59.293178307877952</v>
      </c>
    </row>
    <row r="420" spans="1:1" x14ac:dyDescent="0.3">
      <c r="A420">
        <v>59.282210430121502</v>
      </c>
    </row>
    <row r="421" spans="1:1" x14ac:dyDescent="0.3">
      <c r="A421">
        <v>59.278251150924348</v>
      </c>
    </row>
    <row r="422" spans="1:1" x14ac:dyDescent="0.3">
      <c r="A422">
        <v>59.249506288904961</v>
      </c>
    </row>
    <row r="423" spans="1:1" x14ac:dyDescent="0.3">
      <c r="A423">
        <v>59.193436086304793</v>
      </c>
    </row>
    <row r="424" spans="1:1" x14ac:dyDescent="0.3">
      <c r="A424">
        <v>59.143236400360749</v>
      </c>
    </row>
    <row r="425" spans="1:1" x14ac:dyDescent="0.3">
      <c r="A425">
        <v>59.084890837574193</v>
      </c>
    </row>
    <row r="426" spans="1:1" x14ac:dyDescent="0.3">
      <c r="A426">
        <v>59.06272540955414</v>
      </c>
    </row>
    <row r="427" spans="1:1" x14ac:dyDescent="0.3">
      <c r="A427">
        <v>59.036076805942997</v>
      </c>
    </row>
    <row r="428" spans="1:1" x14ac:dyDescent="0.3">
      <c r="A428">
        <v>59.023752275867956</v>
      </c>
    </row>
    <row r="429" spans="1:1" x14ac:dyDescent="0.3">
      <c r="A429">
        <v>59.004361475599907</v>
      </c>
    </row>
    <row r="430" spans="1:1" x14ac:dyDescent="0.3">
      <c r="A430">
        <v>59.003558486957104</v>
      </c>
    </row>
    <row r="431" spans="1:1" x14ac:dyDescent="0.3">
      <c r="A431">
        <v>58.978814690454115</v>
      </c>
    </row>
    <row r="432" spans="1:1" x14ac:dyDescent="0.3">
      <c r="A432">
        <v>58.96862923384635</v>
      </c>
    </row>
    <row r="433" spans="1:1" x14ac:dyDescent="0.3">
      <c r="A433">
        <v>58.96548918209875</v>
      </c>
    </row>
    <row r="434" spans="1:1" x14ac:dyDescent="0.3">
      <c r="A434">
        <v>58.941854953668155</v>
      </c>
    </row>
    <row r="435" spans="1:1" x14ac:dyDescent="0.3">
      <c r="A435">
        <v>58.940134711834702</v>
      </c>
    </row>
    <row r="436" spans="1:1" x14ac:dyDescent="0.3">
      <c r="A436">
        <v>58.916771124403404</v>
      </c>
    </row>
    <row r="437" spans="1:1" x14ac:dyDescent="0.3">
      <c r="A437">
        <v>58.902384187385302</v>
      </c>
    </row>
    <row r="438" spans="1:1" x14ac:dyDescent="0.3">
      <c r="A438">
        <v>58.824165537091694</v>
      </c>
    </row>
    <row r="439" spans="1:1" x14ac:dyDescent="0.3">
      <c r="A439">
        <v>58.80025606479655</v>
      </c>
    </row>
    <row r="440" spans="1:1" x14ac:dyDescent="0.3">
      <c r="A440">
        <v>58.745380763713001</v>
      </c>
    </row>
    <row r="441" spans="1:1" x14ac:dyDescent="0.3">
      <c r="A441">
        <v>58.743772033474109</v>
      </c>
    </row>
    <row r="442" spans="1:1" x14ac:dyDescent="0.3">
      <c r="A442">
        <v>58.738381972418303</v>
      </c>
    </row>
    <row r="443" spans="1:1" x14ac:dyDescent="0.3">
      <c r="A443">
        <v>58.736233854510651</v>
      </c>
    </row>
    <row r="444" spans="1:1" x14ac:dyDescent="0.3">
      <c r="A444">
        <v>58.685134580459653</v>
      </c>
    </row>
    <row r="445" spans="1:1" x14ac:dyDescent="0.3">
      <c r="A445">
        <v>58.652019329147947</v>
      </c>
    </row>
    <row r="446" spans="1:1" x14ac:dyDescent="0.3">
      <c r="A446">
        <v>58.646044524649199</v>
      </c>
    </row>
    <row r="447" spans="1:1" x14ac:dyDescent="0.3">
      <c r="A447">
        <v>58.634967420814533</v>
      </c>
    </row>
    <row r="448" spans="1:1" x14ac:dyDescent="0.3">
      <c r="A448">
        <v>58.577856814519194</v>
      </c>
    </row>
    <row r="449" spans="1:1" x14ac:dyDescent="0.3">
      <c r="A449">
        <v>58.564224347465</v>
      </c>
    </row>
    <row r="450" spans="1:1" x14ac:dyDescent="0.3">
      <c r="A450">
        <v>58.558811237382706</v>
      </c>
    </row>
    <row r="451" spans="1:1" x14ac:dyDescent="0.3">
      <c r="A451">
        <v>58.554496386542951</v>
      </c>
    </row>
    <row r="452" spans="1:1" x14ac:dyDescent="0.3">
      <c r="A452">
        <v>58.5363131614086</v>
      </c>
    </row>
    <row r="453" spans="1:1" x14ac:dyDescent="0.3">
      <c r="A453">
        <v>58.515585878596646</v>
      </c>
    </row>
    <row r="454" spans="1:1" x14ac:dyDescent="0.3">
      <c r="A454">
        <v>58.496820970244656</v>
      </c>
    </row>
    <row r="455" spans="1:1" x14ac:dyDescent="0.3">
      <c r="A455">
        <v>58.4262678080322</v>
      </c>
    </row>
    <row r="456" spans="1:1" x14ac:dyDescent="0.3">
      <c r="A456">
        <v>58.418581730470052</v>
      </c>
    </row>
    <row r="457" spans="1:1" x14ac:dyDescent="0.3">
      <c r="A457">
        <v>58.295711414415905</v>
      </c>
    </row>
    <row r="458" spans="1:1" x14ac:dyDescent="0.3">
      <c r="A458">
        <v>58.202796805252191</v>
      </c>
    </row>
    <row r="459" spans="1:1" x14ac:dyDescent="0.3">
      <c r="A459">
        <v>58.197566630537253</v>
      </c>
    </row>
    <row r="460" spans="1:1" x14ac:dyDescent="0.3">
      <c r="A460">
        <v>58.194753872651653</v>
      </c>
    </row>
    <row r="461" spans="1:1" x14ac:dyDescent="0.3">
      <c r="A461">
        <v>58.164711470065349</v>
      </c>
    </row>
    <row r="462" spans="1:1" x14ac:dyDescent="0.3">
      <c r="A462">
        <v>58.1062665537778</v>
      </c>
    </row>
    <row r="463" spans="1:1" x14ac:dyDescent="0.3">
      <c r="A463">
        <v>58.098224031256905</v>
      </c>
    </row>
    <row r="464" spans="1:1" x14ac:dyDescent="0.3">
      <c r="A464">
        <v>58.093722681338953</v>
      </c>
    </row>
    <row r="465" spans="1:1" x14ac:dyDescent="0.3">
      <c r="A465">
        <v>58.089455996962542</v>
      </c>
    </row>
    <row r="466" spans="1:1" x14ac:dyDescent="0.3">
      <c r="A466">
        <v>58.053227663429695</v>
      </c>
    </row>
    <row r="467" spans="1:1" x14ac:dyDescent="0.3">
      <c r="A467">
        <v>58.044742218974143</v>
      </c>
    </row>
    <row r="468" spans="1:1" x14ac:dyDescent="0.3">
      <c r="A468">
        <v>58.035175481736843</v>
      </c>
    </row>
    <row r="469" spans="1:1" x14ac:dyDescent="0.3">
      <c r="A469">
        <v>58.019319150856091</v>
      </c>
    </row>
    <row r="470" spans="1:1" x14ac:dyDescent="0.3">
      <c r="A470">
        <v>57.974820634129003</v>
      </c>
    </row>
    <row r="471" spans="1:1" x14ac:dyDescent="0.3">
      <c r="A471">
        <v>57.970060043594749</v>
      </c>
    </row>
    <row r="472" spans="1:1" x14ac:dyDescent="0.3">
      <c r="A472">
        <v>57.964299700748498</v>
      </c>
    </row>
    <row r="473" spans="1:1" x14ac:dyDescent="0.3">
      <c r="A473">
        <v>57.883121301604177</v>
      </c>
    </row>
    <row r="474" spans="1:1" x14ac:dyDescent="0.3">
      <c r="A474">
        <v>57.862078596658705</v>
      </c>
    </row>
    <row r="475" spans="1:1" x14ac:dyDescent="0.3">
      <c r="A475">
        <v>57.857373087641506</v>
      </c>
    </row>
    <row r="476" spans="1:1" x14ac:dyDescent="0.3">
      <c r="A476">
        <v>57.847744247503059</v>
      </c>
    </row>
    <row r="477" spans="1:1" x14ac:dyDescent="0.3">
      <c r="A477">
        <v>57.830678287646805</v>
      </c>
    </row>
    <row r="478" spans="1:1" x14ac:dyDescent="0.3">
      <c r="A478">
        <v>57.785377139302049</v>
      </c>
    </row>
    <row r="479" spans="1:1" x14ac:dyDescent="0.3">
      <c r="A479">
        <v>57.761031706123148</v>
      </c>
    </row>
    <row r="480" spans="1:1" x14ac:dyDescent="0.3">
      <c r="A480">
        <v>57.708511577554653</v>
      </c>
    </row>
    <row r="481" spans="1:1" x14ac:dyDescent="0.3">
      <c r="A481">
        <v>57.699833494035758</v>
      </c>
    </row>
    <row r="482" spans="1:1" x14ac:dyDescent="0.3">
      <c r="A482">
        <v>57.686862978066152</v>
      </c>
    </row>
    <row r="483" spans="1:1" x14ac:dyDescent="0.3">
      <c r="A483">
        <v>57.678384384890194</v>
      </c>
    </row>
    <row r="484" spans="1:1" x14ac:dyDescent="0.3">
      <c r="A484">
        <v>57.638488156374152</v>
      </c>
    </row>
    <row r="485" spans="1:1" x14ac:dyDescent="0.3">
      <c r="A485">
        <v>57.597031422055302</v>
      </c>
    </row>
    <row r="486" spans="1:1" x14ac:dyDescent="0.3">
      <c r="A486">
        <v>57.580040492186001</v>
      </c>
    </row>
    <row r="487" spans="1:1" x14ac:dyDescent="0.3">
      <c r="A487">
        <v>57.578641004385993</v>
      </c>
    </row>
    <row r="488" spans="1:1" x14ac:dyDescent="0.3">
      <c r="A488">
        <v>57.491445481137703</v>
      </c>
    </row>
    <row r="489" spans="1:1" x14ac:dyDescent="0.3">
      <c r="A489">
        <v>57.447701707393001</v>
      </c>
    </row>
    <row r="490" spans="1:1" x14ac:dyDescent="0.3">
      <c r="A490">
        <v>57.446583412500395</v>
      </c>
    </row>
    <row r="491" spans="1:1" x14ac:dyDescent="0.3">
      <c r="A491">
        <v>57.428193080716355</v>
      </c>
    </row>
    <row r="492" spans="1:1" x14ac:dyDescent="0.3">
      <c r="A492">
        <v>57.415112277794847</v>
      </c>
    </row>
    <row r="493" spans="1:1" x14ac:dyDescent="0.3">
      <c r="A493">
        <v>57.414339856524848</v>
      </c>
    </row>
    <row r="494" spans="1:1" x14ac:dyDescent="0.3">
      <c r="A494">
        <v>57.403959920266423</v>
      </c>
    </row>
    <row r="495" spans="1:1" x14ac:dyDescent="0.3">
      <c r="A495">
        <v>57.402069906281497</v>
      </c>
    </row>
    <row r="496" spans="1:1" x14ac:dyDescent="0.3">
      <c r="A496">
        <v>57.393733233086202</v>
      </c>
    </row>
    <row r="497" spans="1:1" x14ac:dyDescent="0.3">
      <c r="A497">
        <v>57.332066511633755</v>
      </c>
    </row>
    <row r="498" spans="1:1" x14ac:dyDescent="0.3">
      <c r="A498">
        <v>57.317251487982503</v>
      </c>
    </row>
    <row r="499" spans="1:1" x14ac:dyDescent="0.3">
      <c r="A499">
        <v>57.308027456277777</v>
      </c>
    </row>
    <row r="500" spans="1:1" x14ac:dyDescent="0.3">
      <c r="A500">
        <v>57.307827318969544</v>
      </c>
    </row>
    <row r="501" spans="1:1" x14ac:dyDescent="0.3">
      <c r="A501">
        <v>57.223338522399601</v>
      </c>
    </row>
    <row r="502" spans="1:1" x14ac:dyDescent="0.3">
      <c r="A502">
        <v>57.222159701800294</v>
      </c>
    </row>
    <row r="503" spans="1:1" x14ac:dyDescent="0.3">
      <c r="A503">
        <v>57.219002646100847</v>
      </c>
    </row>
    <row r="504" spans="1:1" x14ac:dyDescent="0.3">
      <c r="A504">
        <v>57.208211266150293</v>
      </c>
    </row>
    <row r="505" spans="1:1" x14ac:dyDescent="0.3">
      <c r="A505">
        <v>57.176657758315699</v>
      </c>
    </row>
    <row r="506" spans="1:1" x14ac:dyDescent="0.3">
      <c r="A506">
        <v>57.134748766284368</v>
      </c>
    </row>
    <row r="507" spans="1:1" x14ac:dyDescent="0.3">
      <c r="A507">
        <v>57.132193283713988</v>
      </c>
    </row>
    <row r="508" spans="1:1" x14ac:dyDescent="0.3">
      <c r="A508">
        <v>57.11903914267485</v>
      </c>
    </row>
    <row r="509" spans="1:1" x14ac:dyDescent="0.3">
      <c r="A509">
        <v>57.105629331523502</v>
      </c>
    </row>
    <row r="510" spans="1:1" x14ac:dyDescent="0.3">
      <c r="A510">
        <v>57.097236059717503</v>
      </c>
    </row>
    <row r="511" spans="1:1" x14ac:dyDescent="0.3">
      <c r="A511">
        <v>57.094133960985843</v>
      </c>
    </row>
    <row r="512" spans="1:1" x14ac:dyDescent="0.3">
      <c r="A512">
        <v>57.044820072750049</v>
      </c>
    </row>
    <row r="513" spans="1:1" x14ac:dyDescent="0.3">
      <c r="A513">
        <v>57.041865344861598</v>
      </c>
    </row>
    <row r="514" spans="1:1" x14ac:dyDescent="0.3">
      <c r="A514">
        <v>56.997397581991848</v>
      </c>
    </row>
    <row r="515" spans="1:1" x14ac:dyDescent="0.3">
      <c r="A515">
        <v>56.982879046881997</v>
      </c>
    </row>
    <row r="516" spans="1:1" x14ac:dyDescent="0.3">
      <c r="A516">
        <v>56.977880682428129</v>
      </c>
    </row>
    <row r="517" spans="1:1" x14ac:dyDescent="0.3">
      <c r="A517">
        <v>56.937661889204854</v>
      </c>
    </row>
    <row r="518" spans="1:1" x14ac:dyDescent="0.3">
      <c r="A518">
        <v>56.875895760289076</v>
      </c>
    </row>
    <row r="519" spans="1:1" x14ac:dyDescent="0.3">
      <c r="A519">
        <v>56.846776767575903</v>
      </c>
    </row>
    <row r="520" spans="1:1" x14ac:dyDescent="0.3">
      <c r="A520">
        <v>56.830518206612211</v>
      </c>
    </row>
    <row r="521" spans="1:1" x14ac:dyDescent="0.3">
      <c r="A521">
        <v>56.826467978455156</v>
      </c>
    </row>
    <row r="522" spans="1:1" x14ac:dyDescent="0.3">
      <c r="A522">
        <v>56.714808253858706</v>
      </c>
    </row>
    <row r="523" spans="1:1" x14ac:dyDescent="0.3">
      <c r="A523">
        <v>56.713185534329455</v>
      </c>
    </row>
    <row r="524" spans="1:1" x14ac:dyDescent="0.3">
      <c r="A524">
        <v>56.701664244476078</v>
      </c>
    </row>
    <row r="525" spans="1:1" x14ac:dyDescent="0.3">
      <c r="A525">
        <v>56.6989803915599</v>
      </c>
    </row>
    <row r="526" spans="1:1" x14ac:dyDescent="0.3">
      <c r="A526">
        <v>56.695306516536405</v>
      </c>
    </row>
    <row r="527" spans="1:1" x14ac:dyDescent="0.3">
      <c r="A527">
        <v>56.624710670415652</v>
      </c>
    </row>
    <row r="528" spans="1:1" x14ac:dyDescent="0.3">
      <c r="A528">
        <v>56.6083422495607</v>
      </c>
    </row>
    <row r="529" spans="1:1" x14ac:dyDescent="0.3">
      <c r="A529">
        <v>56.592176346756304</v>
      </c>
    </row>
    <row r="530" spans="1:1" x14ac:dyDescent="0.3">
      <c r="A530">
        <v>56.570765327808957</v>
      </c>
    </row>
    <row r="531" spans="1:1" x14ac:dyDescent="0.3">
      <c r="A531">
        <v>56.542536052122905</v>
      </c>
    </row>
    <row r="532" spans="1:1" x14ac:dyDescent="0.3">
      <c r="A532">
        <v>56.542051092855104</v>
      </c>
    </row>
    <row r="533" spans="1:1" x14ac:dyDescent="0.3">
      <c r="A533">
        <v>56.539786594243701</v>
      </c>
    </row>
    <row r="534" spans="1:1" x14ac:dyDescent="0.3">
      <c r="A534">
        <v>56.53882418432265</v>
      </c>
    </row>
    <row r="535" spans="1:1" x14ac:dyDescent="0.3">
      <c r="A535">
        <v>56.499897294266312</v>
      </c>
    </row>
    <row r="536" spans="1:1" x14ac:dyDescent="0.3">
      <c r="A536">
        <v>56.486908234408958</v>
      </c>
    </row>
    <row r="537" spans="1:1" x14ac:dyDescent="0.3">
      <c r="A537">
        <v>56.458393380947399</v>
      </c>
    </row>
    <row r="538" spans="1:1" x14ac:dyDescent="0.3">
      <c r="A538">
        <v>56.45773986150774</v>
      </c>
    </row>
    <row r="539" spans="1:1" x14ac:dyDescent="0.3">
      <c r="A539">
        <v>56.425438242203448</v>
      </c>
    </row>
    <row r="540" spans="1:1" x14ac:dyDescent="0.3">
      <c r="A540">
        <v>56.420189939154852</v>
      </c>
    </row>
    <row r="541" spans="1:1" x14ac:dyDescent="0.3">
      <c r="A541">
        <v>56.402282251934338</v>
      </c>
    </row>
    <row r="542" spans="1:1" x14ac:dyDescent="0.3">
      <c r="A542">
        <v>56.390221612011104</v>
      </c>
    </row>
    <row r="543" spans="1:1" x14ac:dyDescent="0.3">
      <c r="A543">
        <v>56.384527068771945</v>
      </c>
    </row>
    <row r="544" spans="1:1" x14ac:dyDescent="0.3">
      <c r="A544">
        <v>56.357310232625224</v>
      </c>
    </row>
    <row r="545" spans="1:1" x14ac:dyDescent="0.3">
      <c r="A545">
        <v>56.337050865103393</v>
      </c>
    </row>
    <row r="546" spans="1:1" x14ac:dyDescent="0.3">
      <c r="A546">
        <v>56.329459734537508</v>
      </c>
    </row>
    <row r="547" spans="1:1" x14ac:dyDescent="0.3">
      <c r="A547">
        <v>56.249314782144843</v>
      </c>
    </row>
    <row r="548" spans="1:1" x14ac:dyDescent="0.3">
      <c r="A548">
        <v>56.188404066292613</v>
      </c>
    </row>
    <row r="549" spans="1:1" x14ac:dyDescent="0.3">
      <c r="A549">
        <v>56.1800000407139</v>
      </c>
    </row>
    <row r="550" spans="1:1" x14ac:dyDescent="0.3">
      <c r="A550">
        <v>56.11495545626984</v>
      </c>
    </row>
    <row r="551" spans="1:1" x14ac:dyDescent="0.3">
      <c r="A551">
        <v>56.112320161607698</v>
      </c>
    </row>
    <row r="552" spans="1:1" x14ac:dyDescent="0.3">
      <c r="A552">
        <v>56.107451235619095</v>
      </c>
    </row>
    <row r="553" spans="1:1" x14ac:dyDescent="0.3">
      <c r="A553">
        <v>56.103359260030729</v>
      </c>
    </row>
    <row r="554" spans="1:1" x14ac:dyDescent="0.3">
      <c r="A554">
        <v>56.090867605470599</v>
      </c>
    </row>
    <row r="555" spans="1:1" x14ac:dyDescent="0.3">
      <c r="A555">
        <v>56.068572341085499</v>
      </c>
    </row>
    <row r="556" spans="1:1" x14ac:dyDescent="0.3">
      <c r="A556">
        <v>56.059890688643257</v>
      </c>
    </row>
    <row r="557" spans="1:1" x14ac:dyDescent="0.3">
      <c r="A557">
        <v>56.058411014697199</v>
      </c>
    </row>
    <row r="558" spans="1:1" x14ac:dyDescent="0.3">
      <c r="A558">
        <v>56.025677849427005</v>
      </c>
    </row>
    <row r="559" spans="1:1" x14ac:dyDescent="0.3">
      <c r="A559">
        <v>55.999632092168298</v>
      </c>
    </row>
    <row r="560" spans="1:1" x14ac:dyDescent="0.3">
      <c r="A560">
        <v>55.993359456716249</v>
      </c>
    </row>
    <row r="561" spans="1:1" x14ac:dyDescent="0.3">
      <c r="A561">
        <v>55.988970839498052</v>
      </c>
    </row>
    <row r="562" spans="1:1" x14ac:dyDescent="0.3">
      <c r="A562">
        <v>55.938030345821154</v>
      </c>
    </row>
    <row r="563" spans="1:1" x14ac:dyDescent="0.3">
      <c r="A563">
        <v>55.891446870671501</v>
      </c>
    </row>
    <row r="564" spans="1:1" x14ac:dyDescent="0.3">
      <c r="A564">
        <v>55.889820000610996</v>
      </c>
    </row>
    <row r="565" spans="1:1" x14ac:dyDescent="0.3">
      <c r="A565">
        <v>55.878912001178399</v>
      </c>
    </row>
    <row r="566" spans="1:1" x14ac:dyDescent="0.3">
      <c r="A566">
        <v>55.872618406335803</v>
      </c>
    </row>
    <row r="567" spans="1:1" x14ac:dyDescent="0.3">
      <c r="A567">
        <v>55.863157369654566</v>
      </c>
    </row>
    <row r="568" spans="1:1" x14ac:dyDescent="0.3">
      <c r="A568">
        <v>55.789277337324009</v>
      </c>
    </row>
    <row r="569" spans="1:1" x14ac:dyDescent="0.3">
      <c r="A569">
        <v>55.762214697797049</v>
      </c>
    </row>
    <row r="570" spans="1:1" x14ac:dyDescent="0.3">
      <c r="A570">
        <v>55.757182207656754</v>
      </c>
    </row>
    <row r="571" spans="1:1" x14ac:dyDescent="0.3">
      <c r="A571">
        <v>55.743909222654715</v>
      </c>
    </row>
    <row r="572" spans="1:1" x14ac:dyDescent="0.3">
      <c r="A572">
        <v>55.728875072134656</v>
      </c>
    </row>
    <row r="573" spans="1:1" x14ac:dyDescent="0.3">
      <c r="A573">
        <v>55.65198513312955</v>
      </c>
    </row>
    <row r="574" spans="1:1" x14ac:dyDescent="0.3">
      <c r="A574">
        <v>55.651567981658843</v>
      </c>
    </row>
    <row r="575" spans="1:1" x14ac:dyDescent="0.3">
      <c r="A575">
        <v>55.615435320660396</v>
      </c>
    </row>
    <row r="576" spans="1:1" x14ac:dyDescent="0.3">
      <c r="A576">
        <v>55.600080056789849</v>
      </c>
    </row>
    <row r="577" spans="1:1" x14ac:dyDescent="0.3">
      <c r="A577">
        <v>55.587252485692794</v>
      </c>
    </row>
    <row r="578" spans="1:1" x14ac:dyDescent="0.3">
      <c r="A578">
        <v>55.567597090060055</v>
      </c>
    </row>
    <row r="579" spans="1:1" x14ac:dyDescent="0.3">
      <c r="A579">
        <v>55.56051896655994</v>
      </c>
    </row>
    <row r="580" spans="1:1" x14ac:dyDescent="0.3">
      <c r="A580">
        <v>55.522288951487297</v>
      </c>
    </row>
    <row r="581" spans="1:1" x14ac:dyDescent="0.3">
      <c r="A581">
        <v>55.442857440884701</v>
      </c>
    </row>
    <row r="582" spans="1:1" x14ac:dyDescent="0.3">
      <c r="A582">
        <v>55.428713974873652</v>
      </c>
    </row>
    <row r="583" spans="1:1" x14ac:dyDescent="0.3">
      <c r="A583">
        <v>55.409811608768095</v>
      </c>
    </row>
    <row r="584" spans="1:1" x14ac:dyDescent="0.3">
      <c r="A584">
        <v>55.338298227188197</v>
      </c>
    </row>
    <row r="585" spans="1:1" x14ac:dyDescent="0.3">
      <c r="A585">
        <v>55.330601701275548</v>
      </c>
    </row>
    <row r="586" spans="1:1" x14ac:dyDescent="0.3">
      <c r="A586">
        <v>55.313181085754096</v>
      </c>
    </row>
    <row r="587" spans="1:1" x14ac:dyDescent="0.3">
      <c r="A587">
        <v>55.307204311927961</v>
      </c>
    </row>
    <row r="588" spans="1:1" x14ac:dyDescent="0.3">
      <c r="A588">
        <v>55.266604321573993</v>
      </c>
    </row>
    <row r="589" spans="1:1" x14ac:dyDescent="0.3">
      <c r="A589">
        <v>55.264416757011489</v>
      </c>
    </row>
    <row r="590" spans="1:1" x14ac:dyDescent="0.3">
      <c r="A590">
        <v>55.261829414989698</v>
      </c>
    </row>
    <row r="591" spans="1:1" x14ac:dyDescent="0.3">
      <c r="A591">
        <v>55.258445352272204</v>
      </c>
    </row>
    <row r="592" spans="1:1" x14ac:dyDescent="0.3">
      <c r="A592">
        <v>55.238069700199752</v>
      </c>
    </row>
    <row r="593" spans="1:1" x14ac:dyDescent="0.3">
      <c r="A593">
        <v>55.141791507199301</v>
      </c>
    </row>
    <row r="594" spans="1:1" x14ac:dyDescent="0.3">
      <c r="A594">
        <v>55.13526018097005</v>
      </c>
    </row>
    <row r="595" spans="1:1" x14ac:dyDescent="0.3">
      <c r="A595">
        <v>55.128275934506647</v>
      </c>
    </row>
    <row r="596" spans="1:1" x14ac:dyDescent="0.3">
      <c r="A596">
        <v>55.128209818406049</v>
      </c>
    </row>
    <row r="597" spans="1:1" x14ac:dyDescent="0.3">
      <c r="A597">
        <v>55.126580498424197</v>
      </c>
    </row>
    <row r="598" spans="1:1" x14ac:dyDescent="0.3">
      <c r="A598">
        <v>55.091086481404901</v>
      </c>
    </row>
    <row r="599" spans="1:1" x14ac:dyDescent="0.3">
      <c r="A599">
        <v>55.050888787641099</v>
      </c>
    </row>
    <row r="600" spans="1:1" x14ac:dyDescent="0.3">
      <c r="A600">
        <v>55.001134230697701</v>
      </c>
    </row>
    <row r="601" spans="1:1" x14ac:dyDescent="0.3">
      <c r="A601">
        <v>54.988473225683649</v>
      </c>
    </row>
    <row r="602" spans="1:1" x14ac:dyDescent="0.3">
      <c r="A602">
        <v>54.974284290406942</v>
      </c>
    </row>
    <row r="603" spans="1:1" x14ac:dyDescent="0.3">
      <c r="A603">
        <v>54.871961595212994</v>
      </c>
    </row>
    <row r="604" spans="1:1" x14ac:dyDescent="0.3">
      <c r="A604">
        <v>54.861868911865756</v>
      </c>
    </row>
    <row r="605" spans="1:1" x14ac:dyDescent="0.3">
      <c r="A605">
        <v>54.859649695663542</v>
      </c>
    </row>
    <row r="606" spans="1:1" x14ac:dyDescent="0.3">
      <c r="A606">
        <v>54.831092683728905</v>
      </c>
    </row>
    <row r="607" spans="1:1" x14ac:dyDescent="0.3">
      <c r="A607">
        <v>54.830281972162297</v>
      </c>
    </row>
    <row r="608" spans="1:1" x14ac:dyDescent="0.3">
      <c r="A608">
        <v>54.793519620484901</v>
      </c>
    </row>
    <row r="609" spans="1:1" x14ac:dyDescent="0.3">
      <c r="A609">
        <v>54.756249793798048</v>
      </c>
    </row>
    <row r="610" spans="1:1" x14ac:dyDescent="0.3">
      <c r="A610">
        <v>54.735566363038451</v>
      </c>
    </row>
    <row r="611" spans="1:1" x14ac:dyDescent="0.3">
      <c r="A611">
        <v>54.728449109180204</v>
      </c>
    </row>
    <row r="612" spans="1:1" x14ac:dyDescent="0.3">
      <c r="A612">
        <v>54.695814924679802</v>
      </c>
    </row>
    <row r="613" spans="1:1" x14ac:dyDescent="0.3">
      <c r="A613">
        <v>54.670018312764356</v>
      </c>
    </row>
    <row r="614" spans="1:1" x14ac:dyDescent="0.3">
      <c r="A614">
        <v>54.636978588824846</v>
      </c>
    </row>
    <row r="615" spans="1:1" x14ac:dyDescent="0.3">
      <c r="A615">
        <v>54.635433141782805</v>
      </c>
    </row>
    <row r="616" spans="1:1" x14ac:dyDescent="0.3">
      <c r="A616">
        <v>54.608537023180403</v>
      </c>
    </row>
    <row r="617" spans="1:1" x14ac:dyDescent="0.3">
      <c r="A617">
        <v>54.605592049189099</v>
      </c>
    </row>
    <row r="618" spans="1:1" x14ac:dyDescent="0.3">
      <c r="A618">
        <v>54.581097655917453</v>
      </c>
    </row>
    <row r="619" spans="1:1" x14ac:dyDescent="0.3">
      <c r="A619">
        <v>54.580645831153205</v>
      </c>
    </row>
    <row r="620" spans="1:1" x14ac:dyDescent="0.3">
      <c r="A620">
        <v>54.577758825192646</v>
      </c>
    </row>
    <row r="621" spans="1:1" x14ac:dyDescent="0.3">
      <c r="A621">
        <v>54.556166904879952</v>
      </c>
    </row>
    <row r="622" spans="1:1" x14ac:dyDescent="0.3">
      <c r="A622">
        <v>54.541068478647063</v>
      </c>
    </row>
    <row r="623" spans="1:1" x14ac:dyDescent="0.3">
      <c r="A623">
        <v>54.53809547964191</v>
      </c>
    </row>
    <row r="624" spans="1:1" x14ac:dyDescent="0.3">
      <c r="A624">
        <v>54.525967291296077</v>
      </c>
    </row>
    <row r="625" spans="1:1" x14ac:dyDescent="0.3">
      <c r="A625">
        <v>54.506156132909055</v>
      </c>
    </row>
    <row r="626" spans="1:1" x14ac:dyDescent="0.3">
      <c r="A626">
        <v>54.495279491650848</v>
      </c>
    </row>
    <row r="627" spans="1:1" x14ac:dyDescent="0.3">
      <c r="A627">
        <v>54.448724915185203</v>
      </c>
    </row>
    <row r="628" spans="1:1" x14ac:dyDescent="0.3">
      <c r="A628">
        <v>54.443197132071148</v>
      </c>
    </row>
    <row r="629" spans="1:1" x14ac:dyDescent="0.3">
      <c r="A629">
        <v>54.432736568188602</v>
      </c>
    </row>
    <row r="630" spans="1:1" x14ac:dyDescent="0.3">
      <c r="A630">
        <v>54.401786699500299</v>
      </c>
    </row>
    <row r="631" spans="1:1" x14ac:dyDescent="0.3">
      <c r="A631">
        <v>54.389481096177789</v>
      </c>
    </row>
    <row r="632" spans="1:1" x14ac:dyDescent="0.3">
      <c r="A632">
        <v>54.367994990510631</v>
      </c>
    </row>
    <row r="633" spans="1:1" x14ac:dyDescent="0.3">
      <c r="A633">
        <v>54.345187769316496</v>
      </c>
    </row>
    <row r="634" spans="1:1" x14ac:dyDescent="0.3">
      <c r="A634">
        <v>54.309131567424785</v>
      </c>
    </row>
    <row r="635" spans="1:1" x14ac:dyDescent="0.3">
      <c r="A635">
        <v>54.2759214081251</v>
      </c>
    </row>
    <row r="636" spans="1:1" x14ac:dyDescent="0.3">
      <c r="A636">
        <v>54.233360838577404</v>
      </c>
    </row>
    <row r="637" spans="1:1" x14ac:dyDescent="0.3">
      <c r="A637">
        <v>54.206083553821458</v>
      </c>
    </row>
    <row r="638" spans="1:1" x14ac:dyDescent="0.3">
      <c r="A638">
        <v>54.202882577800352</v>
      </c>
    </row>
    <row r="639" spans="1:1" x14ac:dyDescent="0.3">
      <c r="A639">
        <v>54.173125124672261</v>
      </c>
    </row>
    <row r="640" spans="1:1" x14ac:dyDescent="0.3">
      <c r="A640">
        <v>54.162267902733547</v>
      </c>
    </row>
    <row r="641" spans="1:1" x14ac:dyDescent="0.3">
      <c r="A641">
        <v>54.160183704823453</v>
      </c>
    </row>
    <row r="642" spans="1:1" x14ac:dyDescent="0.3">
      <c r="A642">
        <v>54.112021477157349</v>
      </c>
    </row>
    <row r="643" spans="1:1" x14ac:dyDescent="0.3">
      <c r="A643">
        <v>54.107226882815603</v>
      </c>
    </row>
    <row r="644" spans="1:1" x14ac:dyDescent="0.3">
      <c r="A644">
        <v>54.075901915907046</v>
      </c>
    </row>
    <row r="645" spans="1:1" x14ac:dyDescent="0.3">
      <c r="A645">
        <v>54.072742166346607</v>
      </c>
    </row>
    <row r="646" spans="1:1" x14ac:dyDescent="0.3">
      <c r="A646">
        <v>54.050648299604994</v>
      </c>
    </row>
    <row r="647" spans="1:1" x14ac:dyDescent="0.3">
      <c r="A647">
        <v>54.021757603109847</v>
      </c>
    </row>
    <row r="648" spans="1:1" x14ac:dyDescent="0.3">
      <c r="A648">
        <v>54.016063906477143</v>
      </c>
    </row>
    <row r="649" spans="1:1" x14ac:dyDescent="0.3">
      <c r="A649">
        <v>53.983605830233756</v>
      </c>
    </row>
    <row r="650" spans="1:1" x14ac:dyDescent="0.3">
      <c r="A650">
        <v>53.980898666308349</v>
      </c>
    </row>
    <row r="651" spans="1:1" x14ac:dyDescent="0.3">
      <c r="A651">
        <v>53.936729957435162</v>
      </c>
    </row>
    <row r="652" spans="1:1" x14ac:dyDescent="0.3">
      <c r="A652">
        <v>53.918786979822798</v>
      </c>
    </row>
    <row r="653" spans="1:1" x14ac:dyDescent="0.3">
      <c r="A653">
        <v>53.893661313353853</v>
      </c>
    </row>
    <row r="654" spans="1:1" x14ac:dyDescent="0.3">
      <c r="A654">
        <v>53.8505086218196</v>
      </c>
    </row>
    <row r="655" spans="1:1" x14ac:dyDescent="0.3">
      <c r="A655">
        <v>53.831931985805731</v>
      </c>
    </row>
    <row r="656" spans="1:1" x14ac:dyDescent="0.3">
      <c r="A656">
        <v>53.673002131456002</v>
      </c>
    </row>
    <row r="657" spans="1:1" x14ac:dyDescent="0.3">
      <c r="A657">
        <v>53.595197565165456</v>
      </c>
    </row>
    <row r="658" spans="1:1" x14ac:dyDescent="0.3">
      <c r="A658">
        <v>53.590032845924711</v>
      </c>
    </row>
    <row r="659" spans="1:1" x14ac:dyDescent="0.3">
      <c r="A659">
        <v>53.5767410271649</v>
      </c>
    </row>
    <row r="660" spans="1:1" x14ac:dyDescent="0.3">
      <c r="A660">
        <v>53.561080059201146</v>
      </c>
    </row>
    <row r="661" spans="1:1" x14ac:dyDescent="0.3">
      <c r="A661">
        <v>53.515044326007697</v>
      </c>
    </row>
    <row r="662" spans="1:1" x14ac:dyDescent="0.3">
      <c r="A662">
        <v>53.501313950916305</v>
      </c>
    </row>
    <row r="663" spans="1:1" x14ac:dyDescent="0.3">
      <c r="A663">
        <v>53.496571049745455</v>
      </c>
    </row>
    <row r="664" spans="1:1" x14ac:dyDescent="0.3">
      <c r="A664">
        <v>53.491725092182854</v>
      </c>
    </row>
    <row r="665" spans="1:1" x14ac:dyDescent="0.3">
      <c r="A665">
        <v>53.487404864089541</v>
      </c>
    </row>
    <row r="666" spans="1:1" x14ac:dyDescent="0.3">
      <c r="A666">
        <v>53.486900769954779</v>
      </c>
    </row>
    <row r="667" spans="1:1" x14ac:dyDescent="0.3">
      <c r="A667">
        <v>53.479015177414951</v>
      </c>
    </row>
    <row r="668" spans="1:1" x14ac:dyDescent="0.3">
      <c r="A668">
        <v>53.330362994667155</v>
      </c>
    </row>
    <row r="669" spans="1:1" x14ac:dyDescent="0.3">
      <c r="A669">
        <v>53.329220071821396</v>
      </c>
    </row>
    <row r="670" spans="1:1" x14ac:dyDescent="0.3">
      <c r="A670">
        <v>53.276475056988872</v>
      </c>
    </row>
    <row r="671" spans="1:1" x14ac:dyDescent="0.3">
      <c r="A671">
        <v>53.246576006281202</v>
      </c>
    </row>
    <row r="672" spans="1:1" x14ac:dyDescent="0.3">
      <c r="A672">
        <v>53.236671777320197</v>
      </c>
    </row>
    <row r="673" spans="1:1" x14ac:dyDescent="0.3">
      <c r="A673">
        <v>53.197633017857257</v>
      </c>
    </row>
    <row r="674" spans="1:1" x14ac:dyDescent="0.3">
      <c r="A674">
        <v>53.184111608687047</v>
      </c>
    </row>
    <row r="675" spans="1:1" x14ac:dyDescent="0.3">
      <c r="A675">
        <v>53.135567155005191</v>
      </c>
    </row>
    <row r="676" spans="1:1" x14ac:dyDescent="0.3">
      <c r="A676">
        <v>53.126362149668807</v>
      </c>
    </row>
    <row r="677" spans="1:1" x14ac:dyDescent="0.3">
      <c r="A677">
        <v>53.103298051364156</v>
      </c>
    </row>
    <row r="678" spans="1:1" x14ac:dyDescent="0.3">
      <c r="A678">
        <v>53.058702070728501</v>
      </c>
    </row>
    <row r="679" spans="1:1" x14ac:dyDescent="0.3">
      <c r="A679">
        <v>53.014941774191797</v>
      </c>
    </row>
    <row r="680" spans="1:1" x14ac:dyDescent="0.3">
      <c r="A680">
        <v>52.915093304914649</v>
      </c>
    </row>
    <row r="681" spans="1:1" x14ac:dyDescent="0.3">
      <c r="A681">
        <v>52.903986436364853</v>
      </c>
    </row>
    <row r="682" spans="1:1" x14ac:dyDescent="0.3">
      <c r="A682">
        <v>52.872002865194688</v>
      </c>
    </row>
    <row r="683" spans="1:1" x14ac:dyDescent="0.3">
      <c r="A683">
        <v>52.868180494497444</v>
      </c>
    </row>
    <row r="684" spans="1:1" x14ac:dyDescent="0.3">
      <c r="A684">
        <v>52.855602122275251</v>
      </c>
    </row>
    <row r="685" spans="1:1" x14ac:dyDescent="0.3">
      <c r="A685">
        <v>52.832448888348743</v>
      </c>
    </row>
    <row r="686" spans="1:1" x14ac:dyDescent="0.3">
      <c r="A686">
        <v>52.80538265493135</v>
      </c>
    </row>
    <row r="687" spans="1:1" x14ac:dyDescent="0.3">
      <c r="A687">
        <v>52.764975973572561</v>
      </c>
    </row>
    <row r="688" spans="1:1" x14ac:dyDescent="0.3">
      <c r="A688">
        <v>52.705672195247658</v>
      </c>
    </row>
    <row r="689" spans="1:1" x14ac:dyDescent="0.3">
      <c r="A689">
        <v>52.652160825912446</v>
      </c>
    </row>
    <row r="690" spans="1:1" x14ac:dyDescent="0.3">
      <c r="A690">
        <v>52.60622451233651</v>
      </c>
    </row>
    <row r="691" spans="1:1" x14ac:dyDescent="0.3">
      <c r="A691">
        <v>52.605833287294899</v>
      </c>
    </row>
    <row r="692" spans="1:1" x14ac:dyDescent="0.3">
      <c r="A692">
        <v>52.590417649185042</v>
      </c>
    </row>
    <row r="693" spans="1:1" x14ac:dyDescent="0.3">
      <c r="A693">
        <v>52.535408325092298</v>
      </c>
    </row>
    <row r="694" spans="1:1" x14ac:dyDescent="0.3">
      <c r="A694">
        <v>52.506611473381902</v>
      </c>
    </row>
    <row r="695" spans="1:1" x14ac:dyDescent="0.3">
      <c r="A695">
        <v>52.477656768597086</v>
      </c>
    </row>
    <row r="696" spans="1:1" x14ac:dyDescent="0.3">
      <c r="A696">
        <v>52.477015364967059</v>
      </c>
    </row>
    <row r="697" spans="1:1" x14ac:dyDescent="0.3">
      <c r="A697">
        <v>52.456394453123401</v>
      </c>
    </row>
    <row r="698" spans="1:1" x14ac:dyDescent="0.3">
      <c r="A698">
        <v>52.363280701772645</v>
      </c>
    </row>
    <row r="699" spans="1:1" x14ac:dyDescent="0.3">
      <c r="A699">
        <v>52.362660693396748</v>
      </c>
    </row>
    <row r="700" spans="1:1" x14ac:dyDescent="0.3">
      <c r="A700">
        <v>52.35693545790464</v>
      </c>
    </row>
    <row r="701" spans="1:1" x14ac:dyDescent="0.3">
      <c r="A701">
        <v>52.355772661494846</v>
      </c>
    </row>
    <row r="702" spans="1:1" x14ac:dyDescent="0.3">
      <c r="A702">
        <v>52.34533149571066</v>
      </c>
    </row>
    <row r="703" spans="1:1" x14ac:dyDescent="0.3">
      <c r="A703">
        <v>52.308202802886896</v>
      </c>
    </row>
    <row r="704" spans="1:1" x14ac:dyDescent="0.3">
      <c r="A704">
        <v>52.301144860984898</v>
      </c>
    </row>
    <row r="705" spans="1:1" x14ac:dyDescent="0.3">
      <c r="A705">
        <v>52.299977673900848</v>
      </c>
    </row>
    <row r="706" spans="1:1" x14ac:dyDescent="0.3">
      <c r="A706">
        <v>52.298456149847354</v>
      </c>
    </row>
    <row r="707" spans="1:1" x14ac:dyDescent="0.3">
      <c r="A707">
        <v>52.170760914738338</v>
      </c>
    </row>
    <row r="708" spans="1:1" x14ac:dyDescent="0.3">
      <c r="A708">
        <v>52.116132937539447</v>
      </c>
    </row>
    <row r="709" spans="1:1" x14ac:dyDescent="0.3">
      <c r="A709">
        <v>52.101440919054397</v>
      </c>
    </row>
    <row r="710" spans="1:1" x14ac:dyDescent="0.3">
      <c r="A710">
        <v>52.070069297964892</v>
      </c>
    </row>
    <row r="711" spans="1:1" x14ac:dyDescent="0.3">
      <c r="A711">
        <v>52.057263840997095</v>
      </c>
    </row>
    <row r="712" spans="1:1" x14ac:dyDescent="0.3">
      <c r="A712">
        <v>52.05063807114157</v>
      </c>
    </row>
    <row r="713" spans="1:1" x14ac:dyDescent="0.3">
      <c r="A713">
        <v>52.023778633151899</v>
      </c>
    </row>
    <row r="714" spans="1:1" x14ac:dyDescent="0.3">
      <c r="A714">
        <v>51.986342279759505</v>
      </c>
    </row>
    <row r="715" spans="1:1" x14ac:dyDescent="0.3">
      <c r="A715">
        <v>51.986170837024396</v>
      </c>
    </row>
    <row r="716" spans="1:1" x14ac:dyDescent="0.3">
      <c r="A716">
        <v>51.967995902443903</v>
      </c>
    </row>
    <row r="717" spans="1:1" x14ac:dyDescent="0.3">
      <c r="A717">
        <v>51.934516894068551</v>
      </c>
    </row>
    <row r="718" spans="1:1" x14ac:dyDescent="0.3">
      <c r="A718">
        <v>51.913672223085499</v>
      </c>
    </row>
    <row r="719" spans="1:1" x14ac:dyDescent="0.3">
      <c r="A719">
        <v>51.897162398033856</v>
      </c>
    </row>
    <row r="720" spans="1:1" x14ac:dyDescent="0.3">
      <c r="A720">
        <v>51.862776553692449</v>
      </c>
    </row>
    <row r="721" spans="1:1" x14ac:dyDescent="0.3">
      <c r="A721">
        <v>51.766673618485598</v>
      </c>
    </row>
    <row r="722" spans="1:1" x14ac:dyDescent="0.3">
      <c r="A722">
        <v>51.7487164158875</v>
      </c>
    </row>
    <row r="723" spans="1:1" x14ac:dyDescent="0.3">
      <c r="A723">
        <v>51.7264174534766</v>
      </c>
    </row>
    <row r="724" spans="1:1" x14ac:dyDescent="0.3">
      <c r="A724">
        <v>51.719664576272997</v>
      </c>
    </row>
    <row r="725" spans="1:1" x14ac:dyDescent="0.3">
      <c r="A725">
        <v>51.712998298569651</v>
      </c>
    </row>
    <row r="726" spans="1:1" x14ac:dyDescent="0.3">
      <c r="A726">
        <v>51.703305867330151</v>
      </c>
    </row>
    <row r="727" spans="1:1" x14ac:dyDescent="0.3">
      <c r="A727">
        <v>51.586535286619302</v>
      </c>
    </row>
    <row r="728" spans="1:1" x14ac:dyDescent="0.3">
      <c r="A728">
        <v>51.503551839245837</v>
      </c>
    </row>
    <row r="729" spans="1:1" x14ac:dyDescent="0.3">
      <c r="A729">
        <v>51.496715845461608</v>
      </c>
    </row>
    <row r="730" spans="1:1" x14ac:dyDescent="0.3">
      <c r="A730">
        <v>51.4751590079428</v>
      </c>
    </row>
    <row r="731" spans="1:1" x14ac:dyDescent="0.3">
      <c r="A731">
        <v>51.46096637132645</v>
      </c>
    </row>
    <row r="732" spans="1:1" x14ac:dyDescent="0.3">
      <c r="A732">
        <v>51.354154991067901</v>
      </c>
    </row>
    <row r="733" spans="1:1" x14ac:dyDescent="0.3">
      <c r="A733">
        <v>51.339112588141795</v>
      </c>
    </row>
    <row r="734" spans="1:1" x14ac:dyDescent="0.3">
      <c r="A734">
        <v>51.305624743788158</v>
      </c>
    </row>
    <row r="735" spans="1:1" x14ac:dyDescent="0.3">
      <c r="A735">
        <v>51.300745326137005</v>
      </c>
    </row>
    <row r="736" spans="1:1" x14ac:dyDescent="0.3">
      <c r="A736">
        <v>51.276330936302806</v>
      </c>
    </row>
    <row r="737" spans="1:1" x14ac:dyDescent="0.3">
      <c r="A737">
        <v>51.273231534774048</v>
      </c>
    </row>
    <row r="738" spans="1:1" x14ac:dyDescent="0.3">
      <c r="A738">
        <v>51.268802132887856</v>
      </c>
    </row>
    <row r="739" spans="1:1" x14ac:dyDescent="0.3">
      <c r="A739">
        <v>51.253196352804707</v>
      </c>
    </row>
    <row r="740" spans="1:1" x14ac:dyDescent="0.3">
      <c r="A740">
        <v>51.241285963134594</v>
      </c>
    </row>
    <row r="741" spans="1:1" x14ac:dyDescent="0.3">
      <c r="A741">
        <v>51.220921389085852</v>
      </c>
    </row>
    <row r="742" spans="1:1" x14ac:dyDescent="0.3">
      <c r="A742">
        <v>51.186213724759</v>
      </c>
    </row>
    <row r="743" spans="1:1" x14ac:dyDescent="0.3">
      <c r="A743">
        <v>51.170782859690604</v>
      </c>
    </row>
    <row r="744" spans="1:1" x14ac:dyDescent="0.3">
      <c r="A744">
        <v>51.152233570364729</v>
      </c>
    </row>
    <row r="745" spans="1:1" x14ac:dyDescent="0.3">
      <c r="A745">
        <v>51.130401146332943</v>
      </c>
    </row>
    <row r="746" spans="1:1" x14ac:dyDescent="0.3">
      <c r="A746">
        <v>51.075160760812096</v>
      </c>
    </row>
    <row r="747" spans="1:1" x14ac:dyDescent="0.3">
      <c r="A747">
        <v>51.070131806620751</v>
      </c>
    </row>
    <row r="748" spans="1:1" x14ac:dyDescent="0.3">
      <c r="A748">
        <v>51.066948088570101</v>
      </c>
    </row>
    <row r="749" spans="1:1" x14ac:dyDescent="0.3">
      <c r="A749">
        <v>51.034234463693295</v>
      </c>
    </row>
    <row r="750" spans="1:1" x14ac:dyDescent="0.3">
      <c r="A750">
        <v>51.028672742406854</v>
      </c>
    </row>
    <row r="751" spans="1:1" x14ac:dyDescent="0.3">
      <c r="A751">
        <v>51.015599778725999</v>
      </c>
    </row>
    <row r="752" spans="1:1" x14ac:dyDescent="0.3">
      <c r="A752">
        <v>51.013426340797338</v>
      </c>
    </row>
    <row r="753" spans="1:1" x14ac:dyDescent="0.3">
      <c r="A753">
        <v>51.004787750291349</v>
      </c>
    </row>
    <row r="754" spans="1:1" x14ac:dyDescent="0.3">
      <c r="A754">
        <v>51.001083295185168</v>
      </c>
    </row>
    <row r="755" spans="1:1" x14ac:dyDescent="0.3">
      <c r="A755">
        <v>50.944086914058197</v>
      </c>
    </row>
    <row r="756" spans="1:1" x14ac:dyDescent="0.3">
      <c r="A756">
        <v>50.913563199288596</v>
      </c>
    </row>
    <row r="757" spans="1:1" x14ac:dyDescent="0.3">
      <c r="A757">
        <v>50.8477886431576</v>
      </c>
    </row>
    <row r="758" spans="1:1" x14ac:dyDescent="0.3">
      <c r="A758">
        <v>50.832601883541201</v>
      </c>
    </row>
    <row r="759" spans="1:1" x14ac:dyDescent="0.3">
      <c r="A759">
        <v>50.743230635383853</v>
      </c>
    </row>
    <row r="760" spans="1:1" x14ac:dyDescent="0.3">
      <c r="A760">
        <v>50.708719958256651</v>
      </c>
    </row>
    <row r="761" spans="1:1" x14ac:dyDescent="0.3">
      <c r="A761">
        <v>50.7006295343365</v>
      </c>
    </row>
    <row r="762" spans="1:1" x14ac:dyDescent="0.3">
      <c r="A762">
        <v>50.68475155311944</v>
      </c>
    </row>
    <row r="763" spans="1:1" x14ac:dyDescent="0.3">
      <c r="A763">
        <v>50.642593874905053</v>
      </c>
    </row>
    <row r="764" spans="1:1" x14ac:dyDescent="0.3">
      <c r="A764">
        <v>50.613769533642262</v>
      </c>
    </row>
    <row r="765" spans="1:1" x14ac:dyDescent="0.3">
      <c r="A765">
        <v>50.565535831131093</v>
      </c>
    </row>
    <row r="766" spans="1:1" x14ac:dyDescent="0.3">
      <c r="A766">
        <v>50.494436205457504</v>
      </c>
    </row>
    <row r="767" spans="1:1" x14ac:dyDescent="0.3">
      <c r="A767">
        <v>50.475366268275351</v>
      </c>
    </row>
    <row r="768" spans="1:1" x14ac:dyDescent="0.3">
      <c r="A768">
        <v>50.3769022184362</v>
      </c>
    </row>
    <row r="769" spans="1:1" x14ac:dyDescent="0.3">
      <c r="A769">
        <v>50.350352496060793</v>
      </c>
    </row>
    <row r="770" spans="1:1" x14ac:dyDescent="0.3">
      <c r="A770">
        <v>50.298620558125243</v>
      </c>
    </row>
    <row r="771" spans="1:1" x14ac:dyDescent="0.3">
      <c r="A771">
        <v>50.292813960046601</v>
      </c>
    </row>
    <row r="772" spans="1:1" x14ac:dyDescent="0.3">
      <c r="A772">
        <v>50.275408755890702</v>
      </c>
    </row>
    <row r="773" spans="1:1" x14ac:dyDescent="0.3">
      <c r="A773">
        <v>50.242444417380653</v>
      </c>
    </row>
    <row r="774" spans="1:1" x14ac:dyDescent="0.3">
      <c r="A774">
        <v>50.181867668984196</v>
      </c>
    </row>
    <row r="775" spans="1:1" x14ac:dyDescent="0.3">
      <c r="A775">
        <v>50.11406725905168</v>
      </c>
    </row>
    <row r="776" spans="1:1" x14ac:dyDescent="0.3">
      <c r="A776">
        <v>50.110283033128901</v>
      </c>
    </row>
    <row r="777" spans="1:1" x14ac:dyDescent="0.3">
      <c r="A777">
        <v>50.073959801134649</v>
      </c>
    </row>
    <row r="778" spans="1:1" x14ac:dyDescent="0.3">
      <c r="A778">
        <v>50.052561923991554</v>
      </c>
    </row>
    <row r="779" spans="1:1" x14ac:dyDescent="0.3">
      <c r="A779">
        <v>50.052449408723149</v>
      </c>
    </row>
    <row r="780" spans="1:1" x14ac:dyDescent="0.3">
      <c r="A780">
        <v>49.998802109828951</v>
      </c>
    </row>
    <row r="781" spans="1:1" x14ac:dyDescent="0.3">
      <c r="A781">
        <v>49.985737885190957</v>
      </c>
    </row>
    <row r="782" spans="1:1" x14ac:dyDescent="0.3">
      <c r="A782">
        <v>49.965635492334599</v>
      </c>
    </row>
    <row r="783" spans="1:1" x14ac:dyDescent="0.3">
      <c r="A783">
        <v>49.935142898526252</v>
      </c>
    </row>
    <row r="784" spans="1:1" x14ac:dyDescent="0.3">
      <c r="A784">
        <v>49.910563648863047</v>
      </c>
    </row>
    <row r="785" spans="1:1" x14ac:dyDescent="0.3">
      <c r="A785">
        <v>49.899911234717905</v>
      </c>
    </row>
    <row r="786" spans="1:1" x14ac:dyDescent="0.3">
      <c r="A786">
        <v>49.898046357083679</v>
      </c>
    </row>
    <row r="787" spans="1:1" x14ac:dyDescent="0.3">
      <c r="A787">
        <v>49.870780186059704</v>
      </c>
    </row>
    <row r="788" spans="1:1" x14ac:dyDescent="0.3">
      <c r="A788">
        <v>49.816318254088152</v>
      </c>
    </row>
    <row r="789" spans="1:1" x14ac:dyDescent="0.3">
      <c r="A789">
        <v>49.795723083519597</v>
      </c>
    </row>
    <row r="790" spans="1:1" x14ac:dyDescent="0.3">
      <c r="A790">
        <v>49.76027282467355</v>
      </c>
    </row>
    <row r="791" spans="1:1" x14ac:dyDescent="0.3">
      <c r="A791">
        <v>49.714423719158319</v>
      </c>
    </row>
    <row r="792" spans="1:1" x14ac:dyDescent="0.3">
      <c r="A792">
        <v>49.711256202472399</v>
      </c>
    </row>
    <row r="793" spans="1:1" x14ac:dyDescent="0.3">
      <c r="A793">
        <v>49.687327745763398</v>
      </c>
    </row>
    <row r="794" spans="1:1" x14ac:dyDescent="0.3">
      <c r="A794">
        <v>49.664529153230852</v>
      </c>
    </row>
    <row r="795" spans="1:1" x14ac:dyDescent="0.3">
      <c r="A795">
        <v>49.644613464673903</v>
      </c>
    </row>
    <row r="796" spans="1:1" x14ac:dyDescent="0.3">
      <c r="A796">
        <v>49.631589975143548</v>
      </c>
    </row>
    <row r="797" spans="1:1" x14ac:dyDescent="0.3">
      <c r="A797">
        <v>49.627715677976198</v>
      </c>
    </row>
    <row r="798" spans="1:1" x14ac:dyDescent="0.3">
      <c r="A798">
        <v>49.621560165929189</v>
      </c>
    </row>
    <row r="799" spans="1:1" x14ac:dyDescent="0.3">
      <c r="A799">
        <v>49.587594073785851</v>
      </c>
    </row>
    <row r="800" spans="1:1" x14ac:dyDescent="0.3">
      <c r="A800">
        <v>49.576992735193798</v>
      </c>
    </row>
    <row r="801" spans="1:1" x14ac:dyDescent="0.3">
      <c r="A801">
        <v>49.55378898378855</v>
      </c>
    </row>
    <row r="802" spans="1:1" x14ac:dyDescent="0.3">
      <c r="A802">
        <v>49.455715010221901</v>
      </c>
    </row>
    <row r="803" spans="1:1" x14ac:dyDescent="0.3">
      <c r="A803">
        <v>49.388951652155257</v>
      </c>
    </row>
    <row r="804" spans="1:1" x14ac:dyDescent="0.3">
      <c r="A804">
        <v>49.374680459827403</v>
      </c>
    </row>
    <row r="805" spans="1:1" x14ac:dyDescent="0.3">
      <c r="A805">
        <v>49.372633553647717</v>
      </c>
    </row>
    <row r="806" spans="1:1" x14ac:dyDescent="0.3">
      <c r="A806">
        <v>49.364345494623954</v>
      </c>
    </row>
    <row r="807" spans="1:1" x14ac:dyDescent="0.3">
      <c r="A807">
        <v>49.321346440676052</v>
      </c>
    </row>
    <row r="808" spans="1:1" x14ac:dyDescent="0.3">
      <c r="A808">
        <v>49.284042480134346</v>
      </c>
    </row>
    <row r="809" spans="1:1" x14ac:dyDescent="0.3">
      <c r="A809">
        <v>49.277963446806439</v>
      </c>
    </row>
    <row r="810" spans="1:1" x14ac:dyDescent="0.3">
      <c r="A810">
        <v>49.272038329318242</v>
      </c>
    </row>
    <row r="811" spans="1:1" x14ac:dyDescent="0.3">
      <c r="A811">
        <v>49.254849919209846</v>
      </c>
    </row>
    <row r="812" spans="1:1" x14ac:dyDescent="0.3">
      <c r="A812">
        <v>49.250879520982707</v>
      </c>
    </row>
    <row r="813" spans="1:1" x14ac:dyDescent="0.3">
      <c r="A813">
        <v>49.24833245845285</v>
      </c>
    </row>
    <row r="814" spans="1:1" x14ac:dyDescent="0.3">
      <c r="A814">
        <v>49.189615497134795</v>
      </c>
    </row>
    <row r="815" spans="1:1" x14ac:dyDescent="0.3">
      <c r="A815">
        <v>49.161473957581556</v>
      </c>
    </row>
    <row r="816" spans="1:1" x14ac:dyDescent="0.3">
      <c r="A816">
        <v>49.152592751204303</v>
      </c>
    </row>
    <row r="817" spans="1:1" x14ac:dyDescent="0.3">
      <c r="A817">
        <v>49.126989719443344</v>
      </c>
    </row>
    <row r="818" spans="1:1" x14ac:dyDescent="0.3">
      <c r="A818">
        <v>49.043692737111904</v>
      </c>
    </row>
    <row r="819" spans="1:1" x14ac:dyDescent="0.3">
      <c r="A819">
        <v>49.041682586654545</v>
      </c>
    </row>
    <row r="820" spans="1:1" x14ac:dyDescent="0.3">
      <c r="A820">
        <v>49.034528909579514</v>
      </c>
    </row>
    <row r="821" spans="1:1" x14ac:dyDescent="0.3">
      <c r="A821">
        <v>49.029416258558356</v>
      </c>
    </row>
    <row r="822" spans="1:1" x14ac:dyDescent="0.3">
      <c r="A822">
        <v>48.99630781721811</v>
      </c>
    </row>
    <row r="823" spans="1:1" x14ac:dyDescent="0.3">
      <c r="A823">
        <v>48.993806343389345</v>
      </c>
    </row>
    <row r="824" spans="1:1" x14ac:dyDescent="0.3">
      <c r="A824">
        <v>48.980068509384203</v>
      </c>
    </row>
    <row r="825" spans="1:1" x14ac:dyDescent="0.3">
      <c r="A825">
        <v>48.945607323203049</v>
      </c>
    </row>
    <row r="826" spans="1:1" x14ac:dyDescent="0.3">
      <c r="A826">
        <v>48.922171536320903</v>
      </c>
    </row>
    <row r="827" spans="1:1" x14ac:dyDescent="0.3">
      <c r="A827">
        <v>48.900145288285074</v>
      </c>
    </row>
    <row r="828" spans="1:1" x14ac:dyDescent="0.3">
      <c r="A828">
        <v>48.882462823768293</v>
      </c>
    </row>
    <row r="829" spans="1:1" x14ac:dyDescent="0.3">
      <c r="A829">
        <v>48.881803077404506</v>
      </c>
    </row>
    <row r="830" spans="1:1" x14ac:dyDescent="0.3">
      <c r="A830">
        <v>48.856764698753594</v>
      </c>
    </row>
    <row r="831" spans="1:1" x14ac:dyDescent="0.3">
      <c r="A831">
        <v>48.826561464341694</v>
      </c>
    </row>
    <row r="832" spans="1:1" x14ac:dyDescent="0.3">
      <c r="A832">
        <v>48.783668304221543</v>
      </c>
    </row>
    <row r="833" spans="1:1" x14ac:dyDescent="0.3">
      <c r="A833">
        <v>48.690676152284951</v>
      </c>
    </row>
    <row r="834" spans="1:1" x14ac:dyDescent="0.3">
      <c r="A834">
        <v>48.638426151303996</v>
      </c>
    </row>
    <row r="835" spans="1:1" x14ac:dyDescent="0.3">
      <c r="A835">
        <v>48.622155161025397</v>
      </c>
    </row>
    <row r="836" spans="1:1" x14ac:dyDescent="0.3">
      <c r="A836">
        <v>48.604917770851898</v>
      </c>
    </row>
    <row r="837" spans="1:1" x14ac:dyDescent="0.3">
      <c r="A837">
        <v>48.58498301464325</v>
      </c>
    </row>
    <row r="838" spans="1:1" x14ac:dyDescent="0.3">
      <c r="A838">
        <v>48.558996201824613</v>
      </c>
    </row>
    <row r="839" spans="1:1" x14ac:dyDescent="0.3">
      <c r="A839">
        <v>48.540485064969388</v>
      </c>
    </row>
    <row r="840" spans="1:1" x14ac:dyDescent="0.3">
      <c r="A840">
        <v>48.529316994682205</v>
      </c>
    </row>
    <row r="841" spans="1:1" x14ac:dyDescent="0.3">
      <c r="A841">
        <v>48.518821945411595</v>
      </c>
    </row>
    <row r="842" spans="1:1" x14ac:dyDescent="0.3">
      <c r="A842">
        <v>48.48177939826175</v>
      </c>
    </row>
    <row r="843" spans="1:1" x14ac:dyDescent="0.3">
      <c r="A843">
        <v>48.478686599918603</v>
      </c>
    </row>
    <row r="844" spans="1:1" x14ac:dyDescent="0.3">
      <c r="A844">
        <v>48.462293714303954</v>
      </c>
    </row>
    <row r="845" spans="1:1" x14ac:dyDescent="0.3">
      <c r="A845">
        <v>48.436071655368302</v>
      </c>
    </row>
    <row r="846" spans="1:1" x14ac:dyDescent="0.3">
      <c r="A846">
        <v>48.341776467708996</v>
      </c>
    </row>
    <row r="847" spans="1:1" x14ac:dyDescent="0.3">
      <c r="A847">
        <v>48.333064226013555</v>
      </c>
    </row>
    <row r="848" spans="1:1" x14ac:dyDescent="0.3">
      <c r="A848">
        <v>48.330377974784298</v>
      </c>
    </row>
    <row r="849" spans="1:1" x14ac:dyDescent="0.3">
      <c r="A849">
        <v>48.324698875642042</v>
      </c>
    </row>
    <row r="850" spans="1:1" x14ac:dyDescent="0.3">
      <c r="A850">
        <v>48.312609740462349</v>
      </c>
    </row>
    <row r="851" spans="1:1" x14ac:dyDescent="0.3">
      <c r="A851">
        <v>48.259298685694098</v>
      </c>
    </row>
    <row r="852" spans="1:1" x14ac:dyDescent="0.3">
      <c r="A852">
        <v>48.253320748730602</v>
      </c>
    </row>
    <row r="853" spans="1:1" x14ac:dyDescent="0.3">
      <c r="A853">
        <v>48.180475872251591</v>
      </c>
    </row>
    <row r="854" spans="1:1" x14ac:dyDescent="0.3">
      <c r="A854">
        <v>48.143714445054599</v>
      </c>
    </row>
    <row r="855" spans="1:1" x14ac:dyDescent="0.3">
      <c r="A855">
        <v>48.122375375477439</v>
      </c>
    </row>
    <row r="856" spans="1:1" x14ac:dyDescent="0.3">
      <c r="A856">
        <v>48.113618807977467</v>
      </c>
    </row>
    <row r="857" spans="1:1" x14ac:dyDescent="0.3">
      <c r="A857">
        <v>48.08746712122776</v>
      </c>
    </row>
    <row r="858" spans="1:1" x14ac:dyDescent="0.3">
      <c r="A858">
        <v>48.039671933705549</v>
      </c>
    </row>
    <row r="859" spans="1:1" x14ac:dyDescent="0.3">
      <c r="A859">
        <v>48.030587293149097</v>
      </c>
    </row>
    <row r="860" spans="1:1" x14ac:dyDescent="0.3">
      <c r="A860">
        <v>48.004585790248299</v>
      </c>
    </row>
    <row r="861" spans="1:1" x14ac:dyDescent="0.3">
      <c r="A861">
        <v>47.98515730851171</v>
      </c>
    </row>
    <row r="862" spans="1:1" x14ac:dyDescent="0.3">
      <c r="A862">
        <v>47.963209219116848</v>
      </c>
    </row>
    <row r="863" spans="1:1" x14ac:dyDescent="0.3">
      <c r="A863">
        <v>47.959523072983743</v>
      </c>
    </row>
    <row r="864" spans="1:1" x14ac:dyDescent="0.3">
      <c r="A864">
        <v>47.908833562407253</v>
      </c>
    </row>
    <row r="865" spans="1:1" x14ac:dyDescent="0.3">
      <c r="A865">
        <v>47.903151386439006</v>
      </c>
    </row>
    <row r="866" spans="1:1" x14ac:dyDescent="0.3">
      <c r="A866">
        <v>47.892431488958003</v>
      </c>
    </row>
    <row r="867" spans="1:1" x14ac:dyDescent="0.3">
      <c r="A867">
        <v>47.870912954052152</v>
      </c>
    </row>
    <row r="868" spans="1:1" x14ac:dyDescent="0.3">
      <c r="A868">
        <v>47.86016320233945</v>
      </c>
    </row>
    <row r="869" spans="1:1" x14ac:dyDescent="0.3">
      <c r="A869">
        <v>47.824613202195998</v>
      </c>
    </row>
    <row r="870" spans="1:1" x14ac:dyDescent="0.3">
      <c r="A870">
        <v>47.8104671641061</v>
      </c>
    </row>
    <row r="871" spans="1:1" x14ac:dyDescent="0.3">
      <c r="A871">
        <v>47.80499240328146</v>
      </c>
    </row>
    <row r="872" spans="1:1" x14ac:dyDescent="0.3">
      <c r="A872">
        <v>47.772467479822694</v>
      </c>
    </row>
    <row r="873" spans="1:1" x14ac:dyDescent="0.3">
      <c r="A873">
        <v>47.699415827249737</v>
      </c>
    </row>
    <row r="874" spans="1:1" x14ac:dyDescent="0.3">
      <c r="A874">
        <v>47.683347487613489</v>
      </c>
    </row>
    <row r="875" spans="1:1" x14ac:dyDescent="0.3">
      <c r="A875">
        <v>47.674581165316496</v>
      </c>
    </row>
    <row r="876" spans="1:1" x14ac:dyDescent="0.3">
      <c r="A876">
        <v>47.659659640464852</v>
      </c>
    </row>
    <row r="877" spans="1:1" x14ac:dyDescent="0.3">
      <c r="A877">
        <v>47.625584666944803</v>
      </c>
    </row>
    <row r="878" spans="1:1" x14ac:dyDescent="0.3">
      <c r="A878">
        <v>47.624496081907964</v>
      </c>
    </row>
    <row r="879" spans="1:1" x14ac:dyDescent="0.3">
      <c r="A879">
        <v>47.60903712848674</v>
      </c>
    </row>
    <row r="880" spans="1:1" x14ac:dyDescent="0.3">
      <c r="A880">
        <v>47.576358221422097</v>
      </c>
    </row>
    <row r="881" spans="1:1" x14ac:dyDescent="0.3">
      <c r="A881">
        <v>47.57131959123523</v>
      </c>
    </row>
    <row r="882" spans="1:1" x14ac:dyDescent="0.3">
      <c r="A882">
        <v>47.569244136213797</v>
      </c>
    </row>
    <row r="883" spans="1:1" x14ac:dyDescent="0.3">
      <c r="A883">
        <v>47.557917891473302</v>
      </c>
    </row>
    <row r="884" spans="1:1" x14ac:dyDescent="0.3">
      <c r="A884">
        <v>47.55531031592605</v>
      </c>
    </row>
    <row r="885" spans="1:1" x14ac:dyDescent="0.3">
      <c r="A885">
        <v>47.51550150530305</v>
      </c>
    </row>
    <row r="886" spans="1:1" x14ac:dyDescent="0.3">
      <c r="A886">
        <v>47.477001522618558</v>
      </c>
    </row>
    <row r="887" spans="1:1" x14ac:dyDescent="0.3">
      <c r="A887">
        <v>47.4609837767252</v>
      </c>
    </row>
    <row r="888" spans="1:1" x14ac:dyDescent="0.3">
      <c r="A888">
        <v>47.437857247201407</v>
      </c>
    </row>
    <row r="889" spans="1:1" x14ac:dyDescent="0.3">
      <c r="A889">
        <v>47.297769611170601</v>
      </c>
    </row>
    <row r="890" spans="1:1" x14ac:dyDescent="0.3">
      <c r="A890">
        <v>47.271967167353743</v>
      </c>
    </row>
    <row r="891" spans="1:1" x14ac:dyDescent="0.3">
      <c r="A891">
        <v>47.25935901157974</v>
      </c>
    </row>
    <row r="892" spans="1:1" x14ac:dyDescent="0.3">
      <c r="A892">
        <v>47.217212049612705</v>
      </c>
    </row>
    <row r="893" spans="1:1" x14ac:dyDescent="0.3">
      <c r="A893">
        <v>47.200565837935194</v>
      </c>
    </row>
    <row r="894" spans="1:1" x14ac:dyDescent="0.3">
      <c r="A894">
        <v>47.133472479939606</v>
      </c>
    </row>
    <row r="895" spans="1:1" x14ac:dyDescent="0.3">
      <c r="A895">
        <v>47.120781718872649</v>
      </c>
    </row>
    <row r="896" spans="1:1" x14ac:dyDescent="0.3">
      <c r="A896">
        <v>47.096023020163358</v>
      </c>
    </row>
    <row r="897" spans="1:1" x14ac:dyDescent="0.3">
      <c r="A897">
        <v>47.068519191871147</v>
      </c>
    </row>
    <row r="898" spans="1:1" x14ac:dyDescent="0.3">
      <c r="A898">
        <v>46.995399838155151</v>
      </c>
    </row>
    <row r="899" spans="1:1" x14ac:dyDescent="0.3">
      <c r="A899">
        <v>46.987123301516547</v>
      </c>
    </row>
    <row r="900" spans="1:1" x14ac:dyDescent="0.3">
      <c r="A900">
        <v>46.974012697922149</v>
      </c>
    </row>
    <row r="901" spans="1:1" x14ac:dyDescent="0.3">
      <c r="A901">
        <v>46.956675220436708</v>
      </c>
    </row>
    <row r="902" spans="1:1" x14ac:dyDescent="0.3">
      <c r="A902">
        <v>46.951450166055352</v>
      </c>
    </row>
    <row r="903" spans="1:1" x14ac:dyDescent="0.3">
      <c r="A903">
        <v>46.915493733744754</v>
      </c>
    </row>
    <row r="904" spans="1:1" x14ac:dyDescent="0.3">
      <c r="A904">
        <v>46.891333261594248</v>
      </c>
    </row>
    <row r="905" spans="1:1" x14ac:dyDescent="0.3">
      <c r="A905">
        <v>46.88928707013622</v>
      </c>
    </row>
    <row r="906" spans="1:1" x14ac:dyDescent="0.3">
      <c r="A906">
        <v>46.854369633055995</v>
      </c>
    </row>
    <row r="907" spans="1:1" x14ac:dyDescent="0.3">
      <c r="A907">
        <v>46.830248967206295</v>
      </c>
    </row>
    <row r="908" spans="1:1" x14ac:dyDescent="0.3">
      <c r="A908">
        <v>46.8234444392413</v>
      </c>
    </row>
    <row r="909" spans="1:1" x14ac:dyDescent="0.3">
      <c r="A909">
        <v>46.822471674094146</v>
      </c>
    </row>
    <row r="910" spans="1:1" x14ac:dyDescent="0.3">
      <c r="A910">
        <v>46.803732772619995</v>
      </c>
    </row>
    <row r="911" spans="1:1" x14ac:dyDescent="0.3">
      <c r="A911">
        <v>46.785078563791757</v>
      </c>
    </row>
    <row r="912" spans="1:1" x14ac:dyDescent="0.3">
      <c r="A912">
        <v>46.767040800448854</v>
      </c>
    </row>
    <row r="913" spans="1:1" x14ac:dyDescent="0.3">
      <c r="A913">
        <v>46.713432050017644</v>
      </c>
    </row>
    <row r="914" spans="1:1" x14ac:dyDescent="0.3">
      <c r="A914">
        <v>46.684753660229973</v>
      </c>
    </row>
    <row r="915" spans="1:1" x14ac:dyDescent="0.3">
      <c r="A915">
        <v>46.669654873931691</v>
      </c>
    </row>
    <row r="916" spans="1:1" x14ac:dyDescent="0.3">
      <c r="A916">
        <v>46.624877726383602</v>
      </c>
    </row>
    <row r="917" spans="1:1" x14ac:dyDescent="0.3">
      <c r="A917">
        <v>46.596356991066699</v>
      </c>
    </row>
    <row r="918" spans="1:1" x14ac:dyDescent="0.3">
      <c r="A918">
        <v>46.555212819690993</v>
      </c>
    </row>
    <row r="919" spans="1:1" x14ac:dyDescent="0.3">
      <c r="A919">
        <v>46.539411584802046</v>
      </c>
    </row>
    <row r="920" spans="1:1" x14ac:dyDescent="0.3">
      <c r="A920">
        <v>46.480261573689958</v>
      </c>
    </row>
    <row r="921" spans="1:1" x14ac:dyDescent="0.3">
      <c r="A921">
        <v>46.434042793904602</v>
      </c>
    </row>
    <row r="922" spans="1:1" x14ac:dyDescent="0.3">
      <c r="A922">
        <v>46.398870463051921</v>
      </c>
    </row>
    <row r="923" spans="1:1" x14ac:dyDescent="0.3">
      <c r="A923">
        <v>46.368139382310204</v>
      </c>
    </row>
    <row r="924" spans="1:1" x14ac:dyDescent="0.3">
      <c r="A924">
        <v>46.357108723083201</v>
      </c>
    </row>
    <row r="925" spans="1:1" x14ac:dyDescent="0.3">
      <c r="A925">
        <v>46.354725737824857</v>
      </c>
    </row>
    <row r="926" spans="1:1" x14ac:dyDescent="0.3">
      <c r="A926">
        <v>46.320989929066997</v>
      </c>
    </row>
    <row r="927" spans="1:1" x14ac:dyDescent="0.3">
      <c r="A927">
        <v>46.295147643734445</v>
      </c>
    </row>
    <row r="928" spans="1:1" x14ac:dyDescent="0.3">
      <c r="A928">
        <v>46.222006007969</v>
      </c>
    </row>
    <row r="929" spans="1:1" x14ac:dyDescent="0.3">
      <c r="A929">
        <v>46.218245319420099</v>
      </c>
    </row>
    <row r="930" spans="1:1" x14ac:dyDescent="0.3">
      <c r="A930">
        <v>46.186412678269797</v>
      </c>
    </row>
    <row r="931" spans="1:1" x14ac:dyDescent="0.3">
      <c r="A931">
        <v>46.156244984930602</v>
      </c>
    </row>
    <row r="932" spans="1:1" x14ac:dyDescent="0.3">
      <c r="A932">
        <v>46.154085172928099</v>
      </c>
    </row>
    <row r="933" spans="1:1" x14ac:dyDescent="0.3">
      <c r="A933">
        <v>46.145473621591137</v>
      </c>
    </row>
    <row r="934" spans="1:1" x14ac:dyDescent="0.3">
      <c r="A934">
        <v>46.14037976134631</v>
      </c>
    </row>
    <row r="935" spans="1:1" x14ac:dyDescent="0.3">
      <c r="A935">
        <v>46.125155672018685</v>
      </c>
    </row>
    <row r="936" spans="1:1" x14ac:dyDescent="0.3">
      <c r="A936">
        <v>46.117002071333644</v>
      </c>
    </row>
    <row r="937" spans="1:1" x14ac:dyDescent="0.3">
      <c r="A937">
        <v>46.100821546708545</v>
      </c>
    </row>
    <row r="938" spans="1:1" x14ac:dyDescent="0.3">
      <c r="A938">
        <v>46.097960146677352</v>
      </c>
    </row>
    <row r="939" spans="1:1" x14ac:dyDescent="0.3">
      <c r="A939">
        <v>46.064374415186805</v>
      </c>
    </row>
    <row r="940" spans="1:1" x14ac:dyDescent="0.3">
      <c r="A940">
        <v>46.059728788013651</v>
      </c>
    </row>
    <row r="941" spans="1:1" x14ac:dyDescent="0.3">
      <c r="A941">
        <v>45.948455258095684</v>
      </c>
    </row>
    <row r="942" spans="1:1" x14ac:dyDescent="0.3">
      <c r="A942">
        <v>45.939626999516541</v>
      </c>
    </row>
    <row r="943" spans="1:1" x14ac:dyDescent="0.3">
      <c r="A943">
        <v>45.908383991634047</v>
      </c>
    </row>
    <row r="944" spans="1:1" x14ac:dyDescent="0.3">
      <c r="A944">
        <v>45.892212236602504</v>
      </c>
    </row>
    <row r="945" spans="1:1" x14ac:dyDescent="0.3">
      <c r="A945">
        <v>45.847004672321603</v>
      </c>
    </row>
    <row r="946" spans="1:1" x14ac:dyDescent="0.3">
      <c r="A946">
        <v>45.820541481034354</v>
      </c>
    </row>
    <row r="947" spans="1:1" x14ac:dyDescent="0.3">
      <c r="A947">
        <v>45.817874797629194</v>
      </c>
    </row>
    <row r="948" spans="1:1" x14ac:dyDescent="0.3">
      <c r="A948">
        <v>45.793151567563953</v>
      </c>
    </row>
    <row r="949" spans="1:1" x14ac:dyDescent="0.3">
      <c r="A949">
        <v>45.787875463851449</v>
      </c>
    </row>
    <row r="950" spans="1:1" x14ac:dyDescent="0.3">
      <c r="A950">
        <v>45.736290005242097</v>
      </c>
    </row>
    <row r="951" spans="1:1" x14ac:dyDescent="0.3">
      <c r="A951">
        <v>45.708355369690345</v>
      </c>
    </row>
    <row r="952" spans="1:1" x14ac:dyDescent="0.3">
      <c r="A952">
        <v>45.694435297754247</v>
      </c>
    </row>
    <row r="953" spans="1:1" x14ac:dyDescent="0.3">
      <c r="A953">
        <v>45.693430801674694</v>
      </c>
    </row>
    <row r="954" spans="1:1" x14ac:dyDescent="0.3">
      <c r="A954">
        <v>45.691788415421705</v>
      </c>
    </row>
    <row r="955" spans="1:1" x14ac:dyDescent="0.3">
      <c r="A955">
        <v>45.683570821027956</v>
      </c>
    </row>
    <row r="956" spans="1:1" x14ac:dyDescent="0.3">
      <c r="A956">
        <v>45.673081841520656</v>
      </c>
    </row>
    <row r="957" spans="1:1" x14ac:dyDescent="0.3">
      <c r="A957">
        <v>45.655204797229999</v>
      </c>
    </row>
    <row r="958" spans="1:1" x14ac:dyDescent="0.3">
      <c r="A958">
        <v>45.64876626275894</v>
      </c>
    </row>
    <row r="959" spans="1:1" x14ac:dyDescent="0.3">
      <c r="A959">
        <v>45.633808497425598</v>
      </c>
    </row>
    <row r="960" spans="1:1" x14ac:dyDescent="0.3">
      <c r="A960">
        <v>45.598265231259752</v>
      </c>
    </row>
    <row r="961" spans="1:1" x14ac:dyDescent="0.3">
      <c r="A961">
        <v>45.578935739719455</v>
      </c>
    </row>
    <row r="962" spans="1:1" x14ac:dyDescent="0.3">
      <c r="A962">
        <v>45.574854742420357</v>
      </c>
    </row>
    <row r="963" spans="1:1" x14ac:dyDescent="0.3">
      <c r="A963">
        <v>45.572817297483645</v>
      </c>
    </row>
    <row r="964" spans="1:1" x14ac:dyDescent="0.3">
      <c r="A964">
        <v>45.533952169205548</v>
      </c>
    </row>
    <row r="965" spans="1:1" x14ac:dyDescent="0.3">
      <c r="A965">
        <v>45.530896700974296</v>
      </c>
    </row>
    <row r="966" spans="1:1" x14ac:dyDescent="0.3">
      <c r="A966">
        <v>45.502976278521395</v>
      </c>
    </row>
    <row r="967" spans="1:1" x14ac:dyDescent="0.3">
      <c r="A967">
        <v>45.4906152366177</v>
      </c>
    </row>
    <row r="968" spans="1:1" x14ac:dyDescent="0.3">
      <c r="A968">
        <v>45.484707223642836</v>
      </c>
    </row>
    <row r="969" spans="1:1" x14ac:dyDescent="0.3">
      <c r="A969">
        <v>45.454778296798892</v>
      </c>
    </row>
    <row r="970" spans="1:1" x14ac:dyDescent="0.3">
      <c r="A970">
        <v>45.403843460755049</v>
      </c>
    </row>
    <row r="971" spans="1:1" x14ac:dyDescent="0.3">
      <c r="A971">
        <v>45.391185872923202</v>
      </c>
    </row>
    <row r="972" spans="1:1" x14ac:dyDescent="0.3">
      <c r="A972">
        <v>45.388297564585244</v>
      </c>
    </row>
    <row r="973" spans="1:1" x14ac:dyDescent="0.3">
      <c r="A973">
        <v>45.378439825461292</v>
      </c>
    </row>
    <row r="974" spans="1:1" x14ac:dyDescent="0.3">
      <c r="A974">
        <v>45.361567649047302</v>
      </c>
    </row>
    <row r="975" spans="1:1" x14ac:dyDescent="0.3">
      <c r="A975">
        <v>45.354054460978745</v>
      </c>
    </row>
    <row r="976" spans="1:1" x14ac:dyDescent="0.3">
      <c r="A976">
        <v>45.349938557002702</v>
      </c>
    </row>
    <row r="977" spans="1:1" x14ac:dyDescent="0.3">
      <c r="A977">
        <v>45.340344883221405</v>
      </c>
    </row>
    <row r="978" spans="1:1" x14ac:dyDescent="0.3">
      <c r="A978">
        <v>45.332651191267345</v>
      </c>
    </row>
    <row r="979" spans="1:1" x14ac:dyDescent="0.3">
      <c r="A979">
        <v>45.330862921003749</v>
      </c>
    </row>
    <row r="980" spans="1:1" x14ac:dyDescent="0.3">
      <c r="A980">
        <v>45.24396615467645</v>
      </c>
    </row>
    <row r="981" spans="1:1" x14ac:dyDescent="0.3">
      <c r="A981">
        <v>45.219299760937545</v>
      </c>
    </row>
    <row r="982" spans="1:1" x14ac:dyDescent="0.3">
      <c r="A982">
        <v>45.180809682679147</v>
      </c>
    </row>
    <row r="983" spans="1:1" x14ac:dyDescent="0.3">
      <c r="A983">
        <v>45.177861059654205</v>
      </c>
    </row>
    <row r="984" spans="1:1" x14ac:dyDescent="0.3">
      <c r="A984">
        <v>45.163007511501903</v>
      </c>
    </row>
    <row r="985" spans="1:1" x14ac:dyDescent="0.3">
      <c r="A985">
        <v>45.14534951189426</v>
      </c>
    </row>
    <row r="986" spans="1:1" x14ac:dyDescent="0.3">
      <c r="A986">
        <v>45.136150293861895</v>
      </c>
    </row>
    <row r="987" spans="1:1" x14ac:dyDescent="0.3">
      <c r="A987">
        <v>45.130760577470099</v>
      </c>
    </row>
    <row r="988" spans="1:1" x14ac:dyDescent="0.3">
      <c r="A988">
        <v>45.104863694615744</v>
      </c>
    </row>
    <row r="989" spans="1:1" x14ac:dyDescent="0.3">
      <c r="A989">
        <v>45.032301290696097</v>
      </c>
    </row>
    <row r="990" spans="1:1" x14ac:dyDescent="0.3">
      <c r="A990">
        <v>44.988661168134513</v>
      </c>
    </row>
    <row r="991" spans="1:1" x14ac:dyDescent="0.3">
      <c r="A991">
        <v>44.985014723821592</v>
      </c>
    </row>
    <row r="992" spans="1:1" x14ac:dyDescent="0.3">
      <c r="A992">
        <v>44.966983373263602</v>
      </c>
    </row>
    <row r="993" spans="1:1" x14ac:dyDescent="0.3">
      <c r="A993">
        <v>44.958008687866041</v>
      </c>
    </row>
    <row r="994" spans="1:1" x14ac:dyDescent="0.3">
      <c r="A994">
        <v>44.928968543981703</v>
      </c>
    </row>
    <row r="995" spans="1:1" x14ac:dyDescent="0.3">
      <c r="A995">
        <v>44.882802980544895</v>
      </c>
    </row>
    <row r="996" spans="1:1" x14ac:dyDescent="0.3">
      <c r="A996">
        <v>44.855268919024752</v>
      </c>
    </row>
    <row r="997" spans="1:1" x14ac:dyDescent="0.3">
      <c r="A997">
        <v>44.831808358397303</v>
      </c>
    </row>
    <row r="998" spans="1:1" x14ac:dyDescent="0.3">
      <c r="A998">
        <v>44.772317852764196</v>
      </c>
    </row>
    <row r="999" spans="1:1" x14ac:dyDescent="0.3">
      <c r="A999">
        <v>44.703795916759162</v>
      </c>
    </row>
    <row r="1000" spans="1:1" x14ac:dyDescent="0.3">
      <c r="A1000">
        <v>44.660156818585492</v>
      </c>
    </row>
    <row r="1001" spans="1:1" x14ac:dyDescent="0.3">
      <c r="A1001">
        <v>44.628337358590343</v>
      </c>
    </row>
    <row r="1002" spans="1:1" x14ac:dyDescent="0.3">
      <c r="A1002">
        <v>44.626736661896146</v>
      </c>
    </row>
    <row r="1003" spans="1:1" x14ac:dyDescent="0.3">
      <c r="A1003">
        <v>44.606712778147639</v>
      </c>
    </row>
    <row r="1004" spans="1:1" x14ac:dyDescent="0.3">
      <c r="A1004">
        <v>44.585460853938947</v>
      </c>
    </row>
    <row r="1005" spans="1:1" x14ac:dyDescent="0.3">
      <c r="A1005">
        <v>44.583173281071943</v>
      </c>
    </row>
    <row r="1006" spans="1:1" x14ac:dyDescent="0.3">
      <c r="A1006">
        <v>44.565988673633711</v>
      </c>
    </row>
    <row r="1007" spans="1:1" x14ac:dyDescent="0.3">
      <c r="A1007">
        <v>44.562167462370198</v>
      </c>
    </row>
    <row r="1008" spans="1:1" x14ac:dyDescent="0.3">
      <c r="A1008">
        <v>44.547199107964602</v>
      </c>
    </row>
    <row r="1009" spans="1:1" x14ac:dyDescent="0.3">
      <c r="A1009">
        <v>44.498092604531351</v>
      </c>
    </row>
    <row r="1010" spans="1:1" x14ac:dyDescent="0.3">
      <c r="A1010">
        <v>44.481445825623211</v>
      </c>
    </row>
    <row r="1011" spans="1:1" x14ac:dyDescent="0.3">
      <c r="A1011">
        <v>44.471284392453065</v>
      </c>
    </row>
    <row r="1012" spans="1:1" x14ac:dyDescent="0.3">
      <c r="A1012">
        <v>44.432300389344547</v>
      </c>
    </row>
    <row r="1013" spans="1:1" x14ac:dyDescent="0.3">
      <c r="A1013">
        <v>44.426753887093255</v>
      </c>
    </row>
    <row r="1014" spans="1:1" x14ac:dyDescent="0.3">
      <c r="A1014">
        <v>44.358712502467299</v>
      </c>
    </row>
    <row r="1015" spans="1:1" x14ac:dyDescent="0.3">
      <c r="A1015">
        <v>44.352068577694268</v>
      </c>
    </row>
    <row r="1016" spans="1:1" x14ac:dyDescent="0.3">
      <c r="A1016">
        <v>44.346134088162657</v>
      </c>
    </row>
    <row r="1017" spans="1:1" x14ac:dyDescent="0.3">
      <c r="A1017">
        <v>44.28334597428146</v>
      </c>
    </row>
    <row r="1018" spans="1:1" x14ac:dyDescent="0.3">
      <c r="A1018">
        <v>44.260263604356297</v>
      </c>
    </row>
    <row r="1019" spans="1:1" x14ac:dyDescent="0.3">
      <c r="A1019">
        <v>44.250261264624257</v>
      </c>
    </row>
    <row r="1020" spans="1:1" x14ac:dyDescent="0.3">
      <c r="A1020">
        <v>44.216232969868649</v>
      </c>
    </row>
    <row r="1021" spans="1:1" x14ac:dyDescent="0.3">
      <c r="A1021">
        <v>44.182962925066299</v>
      </c>
    </row>
    <row r="1022" spans="1:1" x14ac:dyDescent="0.3">
      <c r="A1022">
        <v>44.16343778216995</v>
      </c>
    </row>
    <row r="1023" spans="1:1" x14ac:dyDescent="0.3">
      <c r="A1023">
        <v>44.089523348367401</v>
      </c>
    </row>
    <row r="1024" spans="1:1" x14ac:dyDescent="0.3">
      <c r="A1024">
        <v>44.079969724629144</v>
      </c>
    </row>
    <row r="1025" spans="1:1" x14ac:dyDescent="0.3">
      <c r="A1025">
        <v>44.026330146575695</v>
      </c>
    </row>
    <row r="1026" spans="1:1" x14ac:dyDescent="0.3">
      <c r="A1026">
        <v>44.016827914048051</v>
      </c>
    </row>
    <row r="1027" spans="1:1" x14ac:dyDescent="0.3">
      <c r="A1027">
        <v>43.959847403229304</v>
      </c>
    </row>
    <row r="1028" spans="1:1" x14ac:dyDescent="0.3">
      <c r="A1028">
        <v>43.869892861640636</v>
      </c>
    </row>
    <row r="1029" spans="1:1" x14ac:dyDescent="0.3">
      <c r="A1029">
        <v>43.868622791687798</v>
      </c>
    </row>
    <row r="1030" spans="1:1" x14ac:dyDescent="0.3">
      <c r="A1030">
        <v>43.856140242686003</v>
      </c>
    </row>
    <row r="1031" spans="1:1" x14ac:dyDescent="0.3">
      <c r="A1031">
        <v>43.803572935328553</v>
      </c>
    </row>
    <row r="1032" spans="1:1" x14ac:dyDescent="0.3">
      <c r="A1032">
        <v>43.716098880729106</v>
      </c>
    </row>
    <row r="1033" spans="1:1" x14ac:dyDescent="0.3">
      <c r="A1033">
        <v>43.714836483724234</v>
      </c>
    </row>
    <row r="1034" spans="1:1" x14ac:dyDescent="0.3">
      <c r="A1034">
        <v>43.679615648420899</v>
      </c>
    </row>
    <row r="1035" spans="1:1" x14ac:dyDescent="0.3">
      <c r="A1035">
        <v>43.6656703088223</v>
      </c>
    </row>
    <row r="1036" spans="1:1" x14ac:dyDescent="0.3">
      <c r="A1036">
        <v>43.657248890787741</v>
      </c>
    </row>
    <row r="1037" spans="1:1" x14ac:dyDescent="0.3">
      <c r="A1037">
        <v>43.6556073727334</v>
      </c>
    </row>
    <row r="1038" spans="1:1" x14ac:dyDescent="0.3">
      <c r="A1038">
        <v>43.639540313758403</v>
      </c>
    </row>
    <row r="1039" spans="1:1" x14ac:dyDescent="0.3">
      <c r="A1039">
        <v>43.633307874901561</v>
      </c>
    </row>
    <row r="1040" spans="1:1" x14ac:dyDescent="0.3">
      <c r="A1040">
        <v>43.628801169872105</v>
      </c>
    </row>
    <row r="1041" spans="1:1" x14ac:dyDescent="0.3">
      <c r="A1041">
        <v>43.598103915826002</v>
      </c>
    </row>
    <row r="1042" spans="1:1" x14ac:dyDescent="0.3">
      <c r="A1042">
        <v>43.5924539103695</v>
      </c>
    </row>
    <row r="1043" spans="1:1" x14ac:dyDescent="0.3">
      <c r="A1043">
        <v>43.498674665907103</v>
      </c>
    </row>
    <row r="1044" spans="1:1" x14ac:dyDescent="0.3">
      <c r="A1044">
        <v>43.494271387109855</v>
      </c>
    </row>
    <row r="1045" spans="1:1" x14ac:dyDescent="0.3">
      <c r="A1045">
        <v>43.405455060354342</v>
      </c>
    </row>
    <row r="1046" spans="1:1" x14ac:dyDescent="0.3">
      <c r="A1046">
        <v>43.385465039214004</v>
      </c>
    </row>
    <row r="1047" spans="1:1" x14ac:dyDescent="0.3">
      <c r="A1047">
        <v>43.36348239799824</v>
      </c>
    </row>
    <row r="1048" spans="1:1" x14ac:dyDescent="0.3">
      <c r="A1048">
        <v>43.30049304605825</v>
      </c>
    </row>
    <row r="1049" spans="1:1" x14ac:dyDescent="0.3">
      <c r="A1049">
        <v>43.295718256109552</v>
      </c>
    </row>
    <row r="1050" spans="1:1" x14ac:dyDescent="0.3">
      <c r="A1050">
        <v>43.253603781713295</v>
      </c>
    </row>
    <row r="1051" spans="1:1" x14ac:dyDescent="0.3">
      <c r="A1051">
        <v>43.217306874653552</v>
      </c>
    </row>
    <row r="1052" spans="1:1" x14ac:dyDescent="0.3">
      <c r="A1052">
        <v>43.192551635294336</v>
      </c>
    </row>
    <row r="1053" spans="1:1" x14ac:dyDescent="0.3">
      <c r="A1053">
        <v>43.038308833187202</v>
      </c>
    </row>
    <row r="1054" spans="1:1" x14ac:dyDescent="0.3">
      <c r="A1054">
        <v>43.035276354094449</v>
      </c>
    </row>
    <row r="1055" spans="1:1" x14ac:dyDescent="0.3">
      <c r="A1055">
        <v>42.958101511544207</v>
      </c>
    </row>
    <row r="1056" spans="1:1" x14ac:dyDescent="0.3">
      <c r="A1056">
        <v>42.944230010531264</v>
      </c>
    </row>
    <row r="1057" spans="1:1" x14ac:dyDescent="0.3">
      <c r="A1057">
        <v>42.935764103091998</v>
      </c>
    </row>
    <row r="1058" spans="1:1" x14ac:dyDescent="0.3">
      <c r="A1058">
        <v>42.929022384740897</v>
      </c>
    </row>
    <row r="1059" spans="1:1" x14ac:dyDescent="0.3">
      <c r="A1059">
        <v>42.927491491530361</v>
      </c>
    </row>
    <row r="1060" spans="1:1" x14ac:dyDescent="0.3">
      <c r="A1060">
        <v>42.862113346309101</v>
      </c>
    </row>
    <row r="1061" spans="1:1" x14ac:dyDescent="0.3">
      <c r="A1061">
        <v>42.841151742986938</v>
      </c>
    </row>
    <row r="1062" spans="1:1" x14ac:dyDescent="0.3">
      <c r="A1062">
        <v>42.819338503478996</v>
      </c>
    </row>
    <row r="1063" spans="1:1" x14ac:dyDescent="0.3">
      <c r="A1063">
        <v>42.793991032825446</v>
      </c>
    </row>
    <row r="1064" spans="1:1" x14ac:dyDescent="0.3">
      <c r="A1064">
        <v>42.791013237337111</v>
      </c>
    </row>
    <row r="1065" spans="1:1" x14ac:dyDescent="0.3">
      <c r="A1065">
        <v>42.78210175567915</v>
      </c>
    </row>
    <row r="1066" spans="1:1" x14ac:dyDescent="0.3">
      <c r="A1066">
        <v>42.759882035808005</v>
      </c>
    </row>
    <row r="1067" spans="1:1" x14ac:dyDescent="0.3">
      <c r="A1067">
        <v>42.748793330494337</v>
      </c>
    </row>
    <row r="1068" spans="1:1" x14ac:dyDescent="0.3">
      <c r="A1068">
        <v>42.73148449777775</v>
      </c>
    </row>
    <row r="1069" spans="1:1" x14ac:dyDescent="0.3">
      <c r="A1069">
        <v>42.675271665061047</v>
      </c>
    </row>
    <row r="1070" spans="1:1" x14ac:dyDescent="0.3">
      <c r="A1070">
        <v>42.548031601386199</v>
      </c>
    </row>
    <row r="1071" spans="1:1" x14ac:dyDescent="0.3">
      <c r="A1071">
        <v>42.490145889993556</v>
      </c>
    </row>
    <row r="1072" spans="1:1" x14ac:dyDescent="0.3">
      <c r="A1072">
        <v>42.444503350811097</v>
      </c>
    </row>
    <row r="1073" spans="1:1" x14ac:dyDescent="0.3">
      <c r="A1073">
        <v>42.416854037550465</v>
      </c>
    </row>
    <row r="1074" spans="1:1" x14ac:dyDescent="0.3">
      <c r="A1074">
        <v>42.409741913627798</v>
      </c>
    </row>
    <row r="1075" spans="1:1" x14ac:dyDescent="0.3">
      <c r="A1075">
        <v>42.388462260685195</v>
      </c>
    </row>
    <row r="1076" spans="1:1" x14ac:dyDescent="0.3">
      <c r="A1076">
        <v>42.325910483556598</v>
      </c>
    </row>
    <row r="1077" spans="1:1" x14ac:dyDescent="0.3">
      <c r="A1077">
        <v>42.319827416548947</v>
      </c>
    </row>
    <row r="1078" spans="1:1" x14ac:dyDescent="0.3">
      <c r="A1078">
        <v>42.293389105202401</v>
      </c>
    </row>
    <row r="1079" spans="1:1" x14ac:dyDescent="0.3">
      <c r="A1079">
        <v>42.227414042213546</v>
      </c>
    </row>
    <row r="1080" spans="1:1" x14ac:dyDescent="0.3">
      <c r="A1080">
        <v>42.175663702294138</v>
      </c>
    </row>
    <row r="1081" spans="1:1" x14ac:dyDescent="0.3">
      <c r="A1081">
        <v>42.174188483952591</v>
      </c>
    </row>
    <row r="1082" spans="1:1" x14ac:dyDescent="0.3">
      <c r="A1082">
        <v>42.104215173026297</v>
      </c>
    </row>
    <row r="1083" spans="1:1" x14ac:dyDescent="0.3">
      <c r="A1083">
        <v>42.090339014237742</v>
      </c>
    </row>
    <row r="1084" spans="1:1" x14ac:dyDescent="0.3">
      <c r="A1084">
        <v>42.061465997380807</v>
      </c>
    </row>
    <row r="1085" spans="1:1" x14ac:dyDescent="0.3">
      <c r="A1085">
        <v>42.061215939408697</v>
      </c>
    </row>
    <row r="1086" spans="1:1" x14ac:dyDescent="0.3">
      <c r="A1086">
        <v>42.016801501935447</v>
      </c>
    </row>
    <row r="1087" spans="1:1" x14ac:dyDescent="0.3">
      <c r="A1087">
        <v>41.974890083532856</v>
      </c>
    </row>
    <row r="1088" spans="1:1" x14ac:dyDescent="0.3">
      <c r="A1088">
        <v>41.950052827041198</v>
      </c>
    </row>
    <row r="1089" spans="1:1" x14ac:dyDescent="0.3">
      <c r="A1089">
        <v>41.940030486703805</v>
      </c>
    </row>
    <row r="1090" spans="1:1" x14ac:dyDescent="0.3">
      <c r="A1090">
        <v>41.915526111649356</v>
      </c>
    </row>
    <row r="1091" spans="1:1" x14ac:dyDescent="0.3">
      <c r="A1091">
        <v>41.755814816448961</v>
      </c>
    </row>
    <row r="1092" spans="1:1" x14ac:dyDescent="0.3">
      <c r="A1092">
        <v>41.7466602715173</v>
      </c>
    </row>
    <row r="1093" spans="1:1" x14ac:dyDescent="0.3">
      <c r="A1093">
        <v>41.70861459213134</v>
      </c>
    </row>
    <row r="1094" spans="1:1" x14ac:dyDescent="0.3">
      <c r="A1094">
        <v>41.663831143417205</v>
      </c>
    </row>
    <row r="1095" spans="1:1" x14ac:dyDescent="0.3">
      <c r="A1095">
        <v>41.575259765030836</v>
      </c>
    </row>
    <row r="1096" spans="1:1" x14ac:dyDescent="0.3">
      <c r="A1096">
        <v>41.554855653757876</v>
      </c>
    </row>
    <row r="1097" spans="1:1" x14ac:dyDescent="0.3">
      <c r="A1097">
        <v>41.553970355748447</v>
      </c>
    </row>
    <row r="1098" spans="1:1" x14ac:dyDescent="0.3">
      <c r="A1098">
        <v>41.481734251943955</v>
      </c>
    </row>
    <row r="1099" spans="1:1" x14ac:dyDescent="0.3">
      <c r="A1099">
        <v>41.462870829970448</v>
      </c>
    </row>
    <row r="1100" spans="1:1" x14ac:dyDescent="0.3">
      <c r="A1100">
        <v>41.448258292550648</v>
      </c>
    </row>
    <row r="1101" spans="1:1" x14ac:dyDescent="0.3">
      <c r="A1101">
        <v>41.4445087576159</v>
      </c>
    </row>
    <row r="1102" spans="1:1" x14ac:dyDescent="0.3">
      <c r="A1102">
        <v>41.428339157541437</v>
      </c>
    </row>
    <row r="1103" spans="1:1" x14ac:dyDescent="0.3">
      <c r="A1103">
        <v>41.392737804951956</v>
      </c>
    </row>
    <row r="1104" spans="1:1" x14ac:dyDescent="0.3">
      <c r="A1104">
        <v>41.329226814049761</v>
      </c>
    </row>
    <row r="1105" spans="1:1" x14ac:dyDescent="0.3">
      <c r="A1105">
        <v>41.2783980837822</v>
      </c>
    </row>
    <row r="1106" spans="1:1" x14ac:dyDescent="0.3">
      <c r="A1106">
        <v>41.275661571481798</v>
      </c>
    </row>
    <row r="1107" spans="1:1" x14ac:dyDescent="0.3">
      <c r="A1107">
        <v>41.26077800676029</v>
      </c>
    </row>
    <row r="1108" spans="1:1" x14ac:dyDescent="0.3">
      <c r="A1108">
        <v>41.237311906516922</v>
      </c>
    </row>
    <row r="1109" spans="1:1" x14ac:dyDescent="0.3">
      <c r="A1109">
        <v>41.23336336358895</v>
      </c>
    </row>
    <row r="1110" spans="1:1" x14ac:dyDescent="0.3">
      <c r="A1110">
        <v>41.224612049732002</v>
      </c>
    </row>
    <row r="1111" spans="1:1" x14ac:dyDescent="0.3">
      <c r="A1111">
        <v>41.205918291496097</v>
      </c>
    </row>
    <row r="1112" spans="1:1" x14ac:dyDescent="0.3">
      <c r="A1112">
        <v>41.180091270841643</v>
      </c>
    </row>
    <row r="1113" spans="1:1" x14ac:dyDescent="0.3">
      <c r="A1113">
        <v>41.178302065596171</v>
      </c>
    </row>
    <row r="1114" spans="1:1" x14ac:dyDescent="0.3">
      <c r="A1114">
        <v>41.171477068060696</v>
      </c>
    </row>
    <row r="1115" spans="1:1" x14ac:dyDescent="0.3">
      <c r="A1115">
        <v>41.151255244307848</v>
      </c>
    </row>
    <row r="1116" spans="1:1" x14ac:dyDescent="0.3">
      <c r="A1116">
        <v>41.149020394084843</v>
      </c>
    </row>
    <row r="1117" spans="1:1" x14ac:dyDescent="0.3">
      <c r="A1117">
        <v>41.123784062375414</v>
      </c>
    </row>
    <row r="1118" spans="1:1" x14ac:dyDescent="0.3">
      <c r="A1118">
        <v>41.123241554192347</v>
      </c>
    </row>
    <row r="1119" spans="1:1" x14ac:dyDescent="0.3">
      <c r="A1119">
        <v>41.082783033535847</v>
      </c>
    </row>
    <row r="1120" spans="1:1" x14ac:dyDescent="0.3">
      <c r="A1120">
        <v>41.08236568154399</v>
      </c>
    </row>
    <row r="1121" spans="1:1" x14ac:dyDescent="0.3">
      <c r="A1121">
        <v>41.064935155392789</v>
      </c>
    </row>
    <row r="1122" spans="1:1" x14ac:dyDescent="0.3">
      <c r="A1122">
        <v>41.058591389853049</v>
      </c>
    </row>
    <row r="1123" spans="1:1" x14ac:dyDescent="0.3">
      <c r="A1123">
        <v>41.024220444470046</v>
      </c>
    </row>
    <row r="1124" spans="1:1" x14ac:dyDescent="0.3">
      <c r="A1124">
        <v>41.016800446622945</v>
      </c>
    </row>
    <row r="1125" spans="1:1" x14ac:dyDescent="0.3">
      <c r="A1125">
        <v>40.975668335772355</v>
      </c>
    </row>
    <row r="1126" spans="1:1" x14ac:dyDescent="0.3">
      <c r="A1126">
        <v>40.948324287409598</v>
      </c>
    </row>
    <row r="1127" spans="1:1" x14ac:dyDescent="0.3">
      <c r="A1127">
        <v>40.920885083517547</v>
      </c>
    </row>
    <row r="1128" spans="1:1" x14ac:dyDescent="0.3">
      <c r="A1128">
        <v>40.911625788510797</v>
      </c>
    </row>
    <row r="1129" spans="1:1" x14ac:dyDescent="0.3">
      <c r="A1129">
        <v>40.862088738690979</v>
      </c>
    </row>
    <row r="1130" spans="1:1" x14ac:dyDescent="0.3">
      <c r="A1130">
        <v>40.841318932053554</v>
      </c>
    </row>
    <row r="1131" spans="1:1" x14ac:dyDescent="0.3">
      <c r="A1131">
        <v>40.823082168718699</v>
      </c>
    </row>
    <row r="1132" spans="1:1" x14ac:dyDescent="0.3">
      <c r="A1132">
        <v>40.819115421556752</v>
      </c>
    </row>
    <row r="1133" spans="1:1" x14ac:dyDescent="0.3">
      <c r="A1133">
        <v>40.812008476154411</v>
      </c>
    </row>
    <row r="1134" spans="1:1" x14ac:dyDescent="0.3">
      <c r="A1134">
        <v>40.801274859717452</v>
      </c>
    </row>
    <row r="1135" spans="1:1" x14ac:dyDescent="0.3">
      <c r="A1135">
        <v>40.7610234131091</v>
      </c>
    </row>
    <row r="1136" spans="1:1" x14ac:dyDescent="0.3">
      <c r="A1136">
        <v>40.724204617701197</v>
      </c>
    </row>
    <row r="1137" spans="1:1" x14ac:dyDescent="0.3">
      <c r="A1137">
        <v>40.629261864356593</v>
      </c>
    </row>
    <row r="1138" spans="1:1" x14ac:dyDescent="0.3">
      <c r="A1138">
        <v>40.616798585080993</v>
      </c>
    </row>
    <row r="1139" spans="1:1" x14ac:dyDescent="0.3">
      <c r="A1139">
        <v>40.616239509231548</v>
      </c>
    </row>
    <row r="1140" spans="1:1" x14ac:dyDescent="0.3">
      <c r="A1140">
        <v>40.567268130771652</v>
      </c>
    </row>
    <row r="1141" spans="1:1" x14ac:dyDescent="0.3">
      <c r="A1141">
        <v>40.561551028593357</v>
      </c>
    </row>
    <row r="1142" spans="1:1" x14ac:dyDescent="0.3">
      <c r="A1142">
        <v>40.551712651880905</v>
      </c>
    </row>
    <row r="1143" spans="1:1" x14ac:dyDescent="0.3">
      <c r="A1143">
        <v>40.550363347000847</v>
      </c>
    </row>
    <row r="1144" spans="1:1" x14ac:dyDescent="0.3">
      <c r="A1144">
        <v>40.542496191795045</v>
      </c>
    </row>
    <row r="1145" spans="1:1" x14ac:dyDescent="0.3">
      <c r="A1145">
        <v>40.5366715651475</v>
      </c>
    </row>
    <row r="1146" spans="1:1" x14ac:dyDescent="0.3">
      <c r="A1146">
        <v>40.519431971623099</v>
      </c>
    </row>
    <row r="1147" spans="1:1" x14ac:dyDescent="0.3">
      <c r="A1147">
        <v>40.497087251955165</v>
      </c>
    </row>
    <row r="1148" spans="1:1" x14ac:dyDescent="0.3">
      <c r="A1148">
        <v>40.488168631300411</v>
      </c>
    </row>
    <row r="1149" spans="1:1" x14ac:dyDescent="0.3">
      <c r="A1149">
        <v>40.454517473609954</v>
      </c>
    </row>
    <row r="1150" spans="1:1" x14ac:dyDescent="0.3">
      <c r="A1150">
        <v>40.443775719967647</v>
      </c>
    </row>
    <row r="1151" spans="1:1" x14ac:dyDescent="0.3">
      <c r="A1151">
        <v>40.42304624183511</v>
      </c>
    </row>
    <row r="1152" spans="1:1" x14ac:dyDescent="0.3">
      <c r="A1152">
        <v>40.386933598968781</v>
      </c>
    </row>
    <row r="1153" spans="1:1" x14ac:dyDescent="0.3">
      <c r="A1153">
        <v>40.360939267150094</v>
      </c>
    </row>
    <row r="1154" spans="1:1" x14ac:dyDescent="0.3">
      <c r="A1154">
        <v>40.315683633450504</v>
      </c>
    </row>
    <row r="1155" spans="1:1" x14ac:dyDescent="0.3">
      <c r="A1155">
        <v>40.290913312392249</v>
      </c>
    </row>
    <row r="1156" spans="1:1" x14ac:dyDescent="0.3">
      <c r="A1156">
        <v>40.253153767726246</v>
      </c>
    </row>
    <row r="1157" spans="1:1" x14ac:dyDescent="0.3">
      <c r="A1157">
        <v>40.214266410663356</v>
      </c>
    </row>
    <row r="1158" spans="1:1" x14ac:dyDescent="0.3">
      <c r="A1158">
        <v>40.168864132990841</v>
      </c>
    </row>
    <row r="1159" spans="1:1" x14ac:dyDescent="0.3">
      <c r="A1159">
        <v>40.164773182519298</v>
      </c>
    </row>
    <row r="1160" spans="1:1" x14ac:dyDescent="0.3">
      <c r="A1160">
        <v>40.158564405678206</v>
      </c>
    </row>
    <row r="1161" spans="1:1" x14ac:dyDescent="0.3">
      <c r="A1161">
        <v>40.098108312250794</v>
      </c>
    </row>
    <row r="1162" spans="1:1" x14ac:dyDescent="0.3">
      <c r="A1162">
        <v>40.092817497110204</v>
      </c>
    </row>
    <row r="1163" spans="1:1" x14ac:dyDescent="0.3">
      <c r="A1163">
        <v>40.071145480779705</v>
      </c>
    </row>
    <row r="1164" spans="1:1" x14ac:dyDescent="0.3">
      <c r="A1164">
        <v>40.065269899002402</v>
      </c>
    </row>
    <row r="1165" spans="1:1" x14ac:dyDescent="0.3">
      <c r="A1165">
        <v>40.059822913405803</v>
      </c>
    </row>
    <row r="1166" spans="1:1" x14ac:dyDescent="0.3">
      <c r="A1166">
        <v>40.031192526593706</v>
      </c>
    </row>
    <row r="1167" spans="1:1" x14ac:dyDescent="0.3">
      <c r="A1167">
        <v>40.023324194571806</v>
      </c>
    </row>
    <row r="1168" spans="1:1" x14ac:dyDescent="0.3">
      <c r="A1168">
        <v>39.986499683839021</v>
      </c>
    </row>
    <row r="1169" spans="1:1" x14ac:dyDescent="0.3">
      <c r="A1169">
        <v>39.980737156362949</v>
      </c>
    </row>
    <row r="1170" spans="1:1" x14ac:dyDescent="0.3">
      <c r="A1170">
        <v>39.971465063397552</v>
      </c>
    </row>
    <row r="1171" spans="1:1" x14ac:dyDescent="0.3">
      <c r="A1171">
        <v>39.950396222168393</v>
      </c>
    </row>
    <row r="1172" spans="1:1" x14ac:dyDescent="0.3">
      <c r="A1172">
        <v>39.949447614890914</v>
      </c>
    </row>
    <row r="1173" spans="1:1" x14ac:dyDescent="0.3">
      <c r="A1173">
        <v>39.943160643961853</v>
      </c>
    </row>
    <row r="1174" spans="1:1" x14ac:dyDescent="0.3">
      <c r="A1174">
        <v>39.94173248800422</v>
      </c>
    </row>
    <row r="1175" spans="1:1" x14ac:dyDescent="0.3">
      <c r="A1175">
        <v>39.85915196361465</v>
      </c>
    </row>
    <row r="1176" spans="1:1" x14ac:dyDescent="0.3">
      <c r="A1176">
        <v>39.844280688461353</v>
      </c>
    </row>
    <row r="1177" spans="1:1" x14ac:dyDescent="0.3">
      <c r="A1177">
        <v>39.714681964578702</v>
      </c>
    </row>
    <row r="1178" spans="1:1" x14ac:dyDescent="0.3">
      <c r="A1178">
        <v>39.697059368229134</v>
      </c>
    </row>
    <row r="1179" spans="1:1" x14ac:dyDescent="0.3">
      <c r="A1179">
        <v>39.685029395767849</v>
      </c>
    </row>
    <row r="1180" spans="1:1" x14ac:dyDescent="0.3">
      <c r="A1180">
        <v>39.681092583052603</v>
      </c>
    </row>
    <row r="1181" spans="1:1" x14ac:dyDescent="0.3">
      <c r="A1181">
        <v>39.622393884754345</v>
      </c>
    </row>
    <row r="1182" spans="1:1" x14ac:dyDescent="0.3">
      <c r="A1182">
        <v>39.565434250603786</v>
      </c>
    </row>
    <row r="1183" spans="1:1" x14ac:dyDescent="0.3">
      <c r="A1183">
        <v>39.500266469484004</v>
      </c>
    </row>
    <row r="1184" spans="1:1" x14ac:dyDescent="0.3">
      <c r="A1184">
        <v>39.496598397996252</v>
      </c>
    </row>
    <row r="1185" spans="1:1" x14ac:dyDescent="0.3">
      <c r="A1185">
        <v>39.471052187312154</v>
      </c>
    </row>
    <row r="1186" spans="1:1" x14ac:dyDescent="0.3">
      <c r="A1186">
        <v>39.446960637733696</v>
      </c>
    </row>
    <row r="1187" spans="1:1" x14ac:dyDescent="0.3">
      <c r="A1187">
        <v>39.442434670694404</v>
      </c>
    </row>
    <row r="1188" spans="1:1" x14ac:dyDescent="0.3">
      <c r="A1188">
        <v>39.427820250682103</v>
      </c>
    </row>
    <row r="1189" spans="1:1" x14ac:dyDescent="0.3">
      <c r="A1189">
        <v>39.425090155375017</v>
      </c>
    </row>
    <row r="1190" spans="1:1" x14ac:dyDescent="0.3">
      <c r="A1190">
        <v>39.396025828108094</v>
      </c>
    </row>
    <row r="1191" spans="1:1" x14ac:dyDescent="0.3">
      <c r="A1191">
        <v>39.384231562420403</v>
      </c>
    </row>
    <row r="1192" spans="1:1" x14ac:dyDescent="0.3">
      <c r="A1192">
        <v>39.27714325999915</v>
      </c>
    </row>
    <row r="1193" spans="1:1" x14ac:dyDescent="0.3">
      <c r="A1193">
        <v>39.217848002686367</v>
      </c>
    </row>
    <row r="1194" spans="1:1" x14ac:dyDescent="0.3">
      <c r="A1194">
        <v>39.217458343944394</v>
      </c>
    </row>
    <row r="1195" spans="1:1" x14ac:dyDescent="0.3">
      <c r="A1195">
        <v>39.208522689548701</v>
      </c>
    </row>
    <row r="1196" spans="1:1" x14ac:dyDescent="0.3">
      <c r="A1196">
        <v>39.183680205746256</v>
      </c>
    </row>
    <row r="1197" spans="1:1" x14ac:dyDescent="0.3">
      <c r="A1197">
        <v>39.151057732103951</v>
      </c>
    </row>
    <row r="1198" spans="1:1" x14ac:dyDescent="0.3">
      <c r="A1198">
        <v>39.12576608752665</v>
      </c>
    </row>
    <row r="1199" spans="1:1" x14ac:dyDescent="0.3">
      <c r="A1199">
        <v>39.096478261880122</v>
      </c>
    </row>
    <row r="1200" spans="1:1" x14ac:dyDescent="0.3">
      <c r="A1200">
        <v>39.070277045224955</v>
      </c>
    </row>
    <row r="1201" spans="1:1" x14ac:dyDescent="0.3">
      <c r="A1201">
        <v>39.067753924307596</v>
      </c>
    </row>
    <row r="1202" spans="1:1" x14ac:dyDescent="0.3">
      <c r="A1202">
        <v>39.0663848290895</v>
      </c>
    </row>
    <row r="1203" spans="1:1" x14ac:dyDescent="0.3">
      <c r="A1203">
        <v>39.046870370774954</v>
      </c>
    </row>
    <row r="1204" spans="1:1" x14ac:dyDescent="0.3">
      <c r="A1204">
        <v>39.034056907366406</v>
      </c>
    </row>
    <row r="1205" spans="1:1" x14ac:dyDescent="0.3">
      <c r="A1205">
        <v>39.031277284907596</v>
      </c>
    </row>
    <row r="1206" spans="1:1" x14ac:dyDescent="0.3">
      <c r="A1206">
        <v>39.030191743925414</v>
      </c>
    </row>
    <row r="1207" spans="1:1" x14ac:dyDescent="0.3">
      <c r="A1207">
        <v>39.007533673584291</v>
      </c>
    </row>
    <row r="1208" spans="1:1" x14ac:dyDescent="0.3">
      <c r="A1208">
        <v>38.953904089316893</v>
      </c>
    </row>
    <row r="1209" spans="1:1" x14ac:dyDescent="0.3">
      <c r="A1209">
        <v>38.900504347668047</v>
      </c>
    </row>
    <row r="1210" spans="1:1" x14ac:dyDescent="0.3">
      <c r="A1210">
        <v>38.898805422408856</v>
      </c>
    </row>
    <row r="1211" spans="1:1" x14ac:dyDescent="0.3">
      <c r="A1211">
        <v>38.898583678549805</v>
      </c>
    </row>
    <row r="1212" spans="1:1" x14ac:dyDescent="0.3">
      <c r="A1212">
        <v>38.895363724784744</v>
      </c>
    </row>
    <row r="1213" spans="1:1" x14ac:dyDescent="0.3">
      <c r="A1213">
        <v>38.890680585011502</v>
      </c>
    </row>
    <row r="1214" spans="1:1" x14ac:dyDescent="0.3">
      <c r="A1214">
        <v>38.887305226259357</v>
      </c>
    </row>
    <row r="1215" spans="1:1" x14ac:dyDescent="0.3">
      <c r="A1215">
        <v>38.882053078870221</v>
      </c>
    </row>
    <row r="1216" spans="1:1" x14ac:dyDescent="0.3">
      <c r="A1216">
        <v>38.86693326004945</v>
      </c>
    </row>
    <row r="1217" spans="1:1" x14ac:dyDescent="0.3">
      <c r="A1217">
        <v>38.808492195922803</v>
      </c>
    </row>
    <row r="1218" spans="1:1" x14ac:dyDescent="0.3">
      <c r="A1218">
        <v>38.780963337598259</v>
      </c>
    </row>
    <row r="1219" spans="1:1" x14ac:dyDescent="0.3">
      <c r="A1219">
        <v>38.780183460577192</v>
      </c>
    </row>
    <row r="1220" spans="1:1" x14ac:dyDescent="0.3">
      <c r="A1220">
        <v>38.775881196183498</v>
      </c>
    </row>
    <row r="1221" spans="1:1" x14ac:dyDescent="0.3">
      <c r="A1221">
        <v>38.769254474819192</v>
      </c>
    </row>
    <row r="1222" spans="1:1" x14ac:dyDescent="0.3">
      <c r="A1222">
        <v>38.626248138946849</v>
      </c>
    </row>
    <row r="1223" spans="1:1" x14ac:dyDescent="0.3">
      <c r="A1223">
        <v>38.618401655414651</v>
      </c>
    </row>
    <row r="1224" spans="1:1" x14ac:dyDescent="0.3">
      <c r="A1224">
        <v>38.614714933923906</v>
      </c>
    </row>
    <row r="1225" spans="1:1" x14ac:dyDescent="0.3">
      <c r="A1225">
        <v>38.587391347070401</v>
      </c>
    </row>
    <row r="1226" spans="1:1" x14ac:dyDescent="0.3">
      <c r="A1226">
        <v>38.548723585826309</v>
      </c>
    </row>
    <row r="1227" spans="1:1" x14ac:dyDescent="0.3">
      <c r="A1227">
        <v>38.462261061376047</v>
      </c>
    </row>
    <row r="1228" spans="1:1" x14ac:dyDescent="0.3">
      <c r="A1228">
        <v>38.422296689058349</v>
      </c>
    </row>
    <row r="1229" spans="1:1" x14ac:dyDescent="0.3">
      <c r="A1229">
        <v>38.419981009288499</v>
      </c>
    </row>
    <row r="1230" spans="1:1" x14ac:dyDescent="0.3">
      <c r="A1230">
        <v>38.395135293062602</v>
      </c>
    </row>
    <row r="1231" spans="1:1" x14ac:dyDescent="0.3">
      <c r="A1231">
        <v>38.364458817114297</v>
      </c>
    </row>
    <row r="1232" spans="1:1" x14ac:dyDescent="0.3">
      <c r="A1232">
        <v>38.364113494245643</v>
      </c>
    </row>
    <row r="1233" spans="1:1" x14ac:dyDescent="0.3">
      <c r="A1233">
        <v>38.358175996780595</v>
      </c>
    </row>
    <row r="1234" spans="1:1" x14ac:dyDescent="0.3">
      <c r="A1234">
        <v>38.353220370002745</v>
      </c>
    </row>
    <row r="1235" spans="1:1" x14ac:dyDescent="0.3">
      <c r="A1235">
        <v>38.298194471097503</v>
      </c>
    </row>
    <row r="1236" spans="1:1" x14ac:dyDescent="0.3">
      <c r="A1236">
        <v>38.265018207920647</v>
      </c>
    </row>
    <row r="1237" spans="1:1" x14ac:dyDescent="0.3">
      <c r="A1237">
        <v>38.233372935852415</v>
      </c>
    </row>
    <row r="1238" spans="1:1" x14ac:dyDescent="0.3">
      <c r="A1238">
        <v>38.221413192615898</v>
      </c>
    </row>
    <row r="1239" spans="1:1" x14ac:dyDescent="0.3">
      <c r="A1239">
        <v>38.214734788747165</v>
      </c>
    </row>
    <row r="1240" spans="1:1" x14ac:dyDescent="0.3">
      <c r="A1240">
        <v>38.211607159132861</v>
      </c>
    </row>
    <row r="1241" spans="1:1" x14ac:dyDescent="0.3">
      <c r="A1241">
        <v>38.193016174250147</v>
      </c>
    </row>
    <row r="1242" spans="1:1" x14ac:dyDescent="0.3">
      <c r="A1242">
        <v>38.183544073343199</v>
      </c>
    </row>
    <row r="1243" spans="1:1" x14ac:dyDescent="0.3">
      <c r="A1243">
        <v>38.171753023251803</v>
      </c>
    </row>
    <row r="1244" spans="1:1" x14ac:dyDescent="0.3">
      <c r="A1244">
        <v>38.164490608881401</v>
      </c>
    </row>
    <row r="1245" spans="1:1" x14ac:dyDescent="0.3">
      <c r="A1245">
        <v>38.162053376919445</v>
      </c>
    </row>
    <row r="1246" spans="1:1" x14ac:dyDescent="0.3">
      <c r="A1246">
        <v>38.154740782083998</v>
      </c>
    </row>
    <row r="1247" spans="1:1" x14ac:dyDescent="0.3">
      <c r="A1247">
        <v>38.145670112773047</v>
      </c>
    </row>
    <row r="1248" spans="1:1" x14ac:dyDescent="0.3">
      <c r="A1248">
        <v>38.140403958520643</v>
      </c>
    </row>
    <row r="1249" spans="1:1" x14ac:dyDescent="0.3">
      <c r="A1249">
        <v>38.129016060659751</v>
      </c>
    </row>
    <row r="1250" spans="1:1" x14ac:dyDescent="0.3">
      <c r="A1250">
        <v>38.108499806739452</v>
      </c>
    </row>
    <row r="1251" spans="1:1" x14ac:dyDescent="0.3">
      <c r="A1251">
        <v>38.100724579429702</v>
      </c>
    </row>
    <row r="1252" spans="1:1" x14ac:dyDescent="0.3">
      <c r="A1252">
        <v>38.041890671812354</v>
      </c>
    </row>
    <row r="1253" spans="1:1" x14ac:dyDescent="0.3">
      <c r="A1253">
        <v>38.008858180436448</v>
      </c>
    </row>
    <row r="1254" spans="1:1" x14ac:dyDescent="0.3">
      <c r="A1254">
        <v>37.997360399933505</v>
      </c>
    </row>
    <row r="1255" spans="1:1" x14ac:dyDescent="0.3">
      <c r="A1255">
        <v>37.978032859893652</v>
      </c>
    </row>
    <row r="1256" spans="1:1" x14ac:dyDescent="0.3">
      <c r="A1256">
        <v>37.960943144372095</v>
      </c>
    </row>
    <row r="1257" spans="1:1" x14ac:dyDescent="0.3">
      <c r="A1257">
        <v>37.883821252985555</v>
      </c>
    </row>
    <row r="1258" spans="1:1" x14ac:dyDescent="0.3">
      <c r="A1258">
        <v>37.879339462830089</v>
      </c>
    </row>
    <row r="1259" spans="1:1" x14ac:dyDescent="0.3">
      <c r="A1259">
        <v>37.839524107440553</v>
      </c>
    </row>
    <row r="1260" spans="1:1" x14ac:dyDescent="0.3">
      <c r="A1260">
        <v>37.816473660601403</v>
      </c>
    </row>
    <row r="1261" spans="1:1" x14ac:dyDescent="0.3">
      <c r="A1261">
        <v>37.813188237875799</v>
      </c>
    </row>
    <row r="1262" spans="1:1" x14ac:dyDescent="0.3">
      <c r="A1262">
        <v>37.795705052874538</v>
      </c>
    </row>
    <row r="1263" spans="1:1" x14ac:dyDescent="0.3">
      <c r="A1263">
        <v>37.778614294183193</v>
      </c>
    </row>
    <row r="1264" spans="1:1" x14ac:dyDescent="0.3">
      <c r="A1264">
        <v>37.762235739949645</v>
      </c>
    </row>
    <row r="1265" spans="1:1" x14ac:dyDescent="0.3">
      <c r="A1265">
        <v>37.761213195929137</v>
      </c>
    </row>
    <row r="1266" spans="1:1" x14ac:dyDescent="0.3">
      <c r="A1266">
        <v>37.756107481574347</v>
      </c>
    </row>
    <row r="1267" spans="1:1" x14ac:dyDescent="0.3">
      <c r="A1267">
        <v>37.754571717176646</v>
      </c>
    </row>
    <row r="1268" spans="1:1" x14ac:dyDescent="0.3">
      <c r="A1268">
        <v>37.741748874743891</v>
      </c>
    </row>
    <row r="1269" spans="1:1" x14ac:dyDescent="0.3">
      <c r="A1269">
        <v>37.65767072275645</v>
      </c>
    </row>
    <row r="1270" spans="1:1" x14ac:dyDescent="0.3">
      <c r="A1270">
        <v>37.639300550878851</v>
      </c>
    </row>
    <row r="1271" spans="1:1" x14ac:dyDescent="0.3">
      <c r="A1271">
        <v>37.616263148084002</v>
      </c>
    </row>
    <row r="1272" spans="1:1" x14ac:dyDescent="0.3">
      <c r="A1272">
        <v>37.606272773233449</v>
      </c>
    </row>
    <row r="1273" spans="1:1" x14ac:dyDescent="0.3">
      <c r="A1273">
        <v>37.595609033452163</v>
      </c>
    </row>
    <row r="1274" spans="1:1" x14ac:dyDescent="0.3">
      <c r="A1274">
        <v>37.551164323631994</v>
      </c>
    </row>
    <row r="1275" spans="1:1" x14ac:dyDescent="0.3">
      <c r="A1275">
        <v>37.545233952265853</v>
      </c>
    </row>
    <row r="1276" spans="1:1" x14ac:dyDescent="0.3">
      <c r="A1276">
        <v>37.534471247482749</v>
      </c>
    </row>
    <row r="1277" spans="1:1" x14ac:dyDescent="0.3">
      <c r="A1277">
        <v>37.516450814222253</v>
      </c>
    </row>
    <row r="1278" spans="1:1" x14ac:dyDescent="0.3">
      <c r="A1278">
        <v>37.496218996851596</v>
      </c>
    </row>
    <row r="1279" spans="1:1" x14ac:dyDescent="0.3">
      <c r="A1279">
        <v>37.489445729729603</v>
      </c>
    </row>
    <row r="1280" spans="1:1" x14ac:dyDescent="0.3">
      <c r="A1280">
        <v>37.46283071964605</v>
      </c>
    </row>
    <row r="1281" spans="1:1" x14ac:dyDescent="0.3">
      <c r="A1281">
        <v>37.456502203410551</v>
      </c>
    </row>
    <row r="1282" spans="1:1" x14ac:dyDescent="0.3">
      <c r="A1282">
        <v>37.421953740928203</v>
      </c>
    </row>
    <row r="1283" spans="1:1" x14ac:dyDescent="0.3">
      <c r="A1283">
        <v>37.410048039586158</v>
      </c>
    </row>
    <row r="1284" spans="1:1" x14ac:dyDescent="0.3">
      <c r="A1284">
        <v>37.391292272734987</v>
      </c>
    </row>
    <row r="1285" spans="1:1" x14ac:dyDescent="0.3">
      <c r="A1285">
        <v>37.3556108303572</v>
      </c>
    </row>
    <row r="1286" spans="1:1" x14ac:dyDescent="0.3">
      <c r="A1286">
        <v>37.310454538499364</v>
      </c>
    </row>
    <row r="1287" spans="1:1" x14ac:dyDescent="0.3">
      <c r="A1287">
        <v>37.3030471054958</v>
      </c>
    </row>
    <row r="1288" spans="1:1" x14ac:dyDescent="0.3">
      <c r="A1288">
        <v>37.300473572393003</v>
      </c>
    </row>
    <row r="1289" spans="1:1" x14ac:dyDescent="0.3">
      <c r="A1289">
        <v>37.294041087203453</v>
      </c>
    </row>
    <row r="1290" spans="1:1" x14ac:dyDescent="0.3">
      <c r="A1290">
        <v>37.262584512904098</v>
      </c>
    </row>
    <row r="1291" spans="1:1" x14ac:dyDescent="0.3">
      <c r="A1291">
        <v>37.260401916919555</v>
      </c>
    </row>
    <row r="1292" spans="1:1" x14ac:dyDescent="0.3">
      <c r="A1292">
        <v>37.157952444269505</v>
      </c>
    </row>
    <row r="1293" spans="1:1" x14ac:dyDescent="0.3">
      <c r="A1293">
        <v>37.117725785437152</v>
      </c>
    </row>
    <row r="1294" spans="1:1" x14ac:dyDescent="0.3">
      <c r="A1294">
        <v>37.05239810319285</v>
      </c>
    </row>
    <row r="1295" spans="1:1" x14ac:dyDescent="0.3">
      <c r="A1295">
        <v>37.010121489964646</v>
      </c>
    </row>
    <row r="1296" spans="1:1" x14ac:dyDescent="0.3">
      <c r="A1296">
        <v>37.003349076820697</v>
      </c>
    </row>
    <row r="1297" spans="1:1" x14ac:dyDescent="0.3">
      <c r="A1297">
        <v>36.995684374191242</v>
      </c>
    </row>
    <row r="1298" spans="1:1" x14ac:dyDescent="0.3">
      <c r="A1298">
        <v>36.9846224437334</v>
      </c>
    </row>
    <row r="1299" spans="1:1" x14ac:dyDescent="0.3">
      <c r="A1299">
        <v>36.984420261268852</v>
      </c>
    </row>
    <row r="1300" spans="1:1" x14ac:dyDescent="0.3">
      <c r="A1300">
        <v>36.97178420479645</v>
      </c>
    </row>
    <row r="1301" spans="1:1" x14ac:dyDescent="0.3">
      <c r="A1301">
        <v>36.969799653615844</v>
      </c>
    </row>
    <row r="1302" spans="1:1" x14ac:dyDescent="0.3">
      <c r="A1302">
        <v>36.931524602506649</v>
      </c>
    </row>
    <row r="1303" spans="1:1" x14ac:dyDescent="0.3">
      <c r="A1303">
        <v>36.929805868127048</v>
      </c>
    </row>
    <row r="1304" spans="1:1" x14ac:dyDescent="0.3">
      <c r="A1304">
        <v>36.910238240675092</v>
      </c>
    </row>
    <row r="1305" spans="1:1" x14ac:dyDescent="0.3">
      <c r="A1305">
        <v>36.900088749687953</v>
      </c>
    </row>
    <row r="1306" spans="1:1" x14ac:dyDescent="0.3">
      <c r="A1306">
        <v>36.893905716651958</v>
      </c>
    </row>
    <row r="1307" spans="1:1" x14ac:dyDescent="0.3">
      <c r="A1307">
        <v>36.887210278791002</v>
      </c>
    </row>
    <row r="1308" spans="1:1" x14ac:dyDescent="0.3">
      <c r="A1308">
        <v>36.85941215997309</v>
      </c>
    </row>
    <row r="1309" spans="1:1" x14ac:dyDescent="0.3">
      <c r="A1309">
        <v>36.841334803565751</v>
      </c>
    </row>
    <row r="1310" spans="1:1" x14ac:dyDescent="0.3">
      <c r="A1310">
        <v>36.833999836766644</v>
      </c>
    </row>
    <row r="1311" spans="1:1" x14ac:dyDescent="0.3">
      <c r="A1311">
        <v>36.790978964188945</v>
      </c>
    </row>
    <row r="1312" spans="1:1" x14ac:dyDescent="0.3">
      <c r="A1312">
        <v>36.765200701424533</v>
      </c>
    </row>
    <row r="1313" spans="1:1" x14ac:dyDescent="0.3">
      <c r="A1313">
        <v>36.750197261738201</v>
      </c>
    </row>
    <row r="1314" spans="1:1" x14ac:dyDescent="0.3">
      <c r="A1314">
        <v>36.749303610629397</v>
      </c>
    </row>
    <row r="1315" spans="1:1" x14ac:dyDescent="0.3">
      <c r="A1315">
        <v>36.724604928662202</v>
      </c>
    </row>
    <row r="1316" spans="1:1" x14ac:dyDescent="0.3">
      <c r="A1316">
        <v>36.712382969794348</v>
      </c>
    </row>
    <row r="1317" spans="1:1" x14ac:dyDescent="0.3">
      <c r="A1317">
        <v>36.701431033163402</v>
      </c>
    </row>
    <row r="1318" spans="1:1" x14ac:dyDescent="0.3">
      <c r="A1318">
        <v>36.687288961735149</v>
      </c>
    </row>
    <row r="1319" spans="1:1" x14ac:dyDescent="0.3">
      <c r="A1319">
        <v>36.684154428883254</v>
      </c>
    </row>
    <row r="1320" spans="1:1" x14ac:dyDescent="0.3">
      <c r="A1320">
        <v>36.675898873311155</v>
      </c>
    </row>
    <row r="1321" spans="1:1" x14ac:dyDescent="0.3">
      <c r="A1321">
        <v>36.590999163341593</v>
      </c>
    </row>
    <row r="1322" spans="1:1" x14ac:dyDescent="0.3">
      <c r="A1322">
        <v>36.542896919321393</v>
      </c>
    </row>
    <row r="1323" spans="1:1" x14ac:dyDescent="0.3">
      <c r="A1323">
        <v>36.540406578083108</v>
      </c>
    </row>
    <row r="1324" spans="1:1" x14ac:dyDescent="0.3">
      <c r="A1324">
        <v>36.464587331079144</v>
      </c>
    </row>
    <row r="1325" spans="1:1" x14ac:dyDescent="0.3">
      <c r="A1325">
        <v>36.460856345593847</v>
      </c>
    </row>
    <row r="1326" spans="1:1" x14ac:dyDescent="0.3">
      <c r="A1326">
        <v>36.428960650659761</v>
      </c>
    </row>
    <row r="1327" spans="1:1" x14ac:dyDescent="0.3">
      <c r="A1327">
        <v>36.292586479275855</v>
      </c>
    </row>
    <row r="1328" spans="1:1" x14ac:dyDescent="0.3">
      <c r="A1328">
        <v>36.266157722996446</v>
      </c>
    </row>
    <row r="1329" spans="1:1" x14ac:dyDescent="0.3">
      <c r="A1329">
        <v>36.257203540563651</v>
      </c>
    </row>
    <row r="1330" spans="1:1" x14ac:dyDescent="0.3">
      <c r="A1330">
        <v>36.244091697224448</v>
      </c>
    </row>
    <row r="1331" spans="1:1" x14ac:dyDescent="0.3">
      <c r="A1331">
        <v>36.232236441441152</v>
      </c>
    </row>
    <row r="1332" spans="1:1" x14ac:dyDescent="0.3">
      <c r="A1332">
        <v>36.211073357689457</v>
      </c>
    </row>
    <row r="1333" spans="1:1" x14ac:dyDescent="0.3">
      <c r="A1333">
        <v>36.204441094353541</v>
      </c>
    </row>
    <row r="1334" spans="1:1" x14ac:dyDescent="0.3">
      <c r="A1334">
        <v>36.199628468238359</v>
      </c>
    </row>
    <row r="1335" spans="1:1" x14ac:dyDescent="0.3">
      <c r="A1335">
        <v>36.170071123548603</v>
      </c>
    </row>
    <row r="1336" spans="1:1" x14ac:dyDescent="0.3">
      <c r="A1336">
        <v>36.141959334458598</v>
      </c>
    </row>
    <row r="1337" spans="1:1" x14ac:dyDescent="0.3">
      <c r="A1337">
        <v>36.141345885521147</v>
      </c>
    </row>
    <row r="1338" spans="1:1" x14ac:dyDescent="0.3">
      <c r="A1338">
        <v>36.122735030847949</v>
      </c>
    </row>
    <row r="1339" spans="1:1" x14ac:dyDescent="0.3">
      <c r="A1339">
        <v>36.092067672512002</v>
      </c>
    </row>
    <row r="1340" spans="1:1" x14ac:dyDescent="0.3">
      <c r="A1340">
        <v>36.067381565379051</v>
      </c>
    </row>
    <row r="1341" spans="1:1" x14ac:dyDescent="0.3">
      <c r="A1341">
        <v>36.050747478459449</v>
      </c>
    </row>
    <row r="1342" spans="1:1" x14ac:dyDescent="0.3">
      <c r="A1342">
        <v>36.041999399676641</v>
      </c>
    </row>
    <row r="1343" spans="1:1" x14ac:dyDescent="0.3">
      <c r="A1343">
        <v>36.029711617398405</v>
      </c>
    </row>
    <row r="1344" spans="1:1" x14ac:dyDescent="0.3">
      <c r="A1344">
        <v>35.971940893760632</v>
      </c>
    </row>
    <row r="1345" spans="1:1" x14ac:dyDescent="0.3">
      <c r="A1345">
        <v>35.961117267977002</v>
      </c>
    </row>
    <row r="1346" spans="1:1" x14ac:dyDescent="0.3">
      <c r="A1346">
        <v>35.959802936519637</v>
      </c>
    </row>
    <row r="1347" spans="1:1" x14ac:dyDescent="0.3">
      <c r="A1347">
        <v>35.91513130238009</v>
      </c>
    </row>
    <row r="1348" spans="1:1" x14ac:dyDescent="0.3">
      <c r="A1348">
        <v>35.803531259935852</v>
      </c>
    </row>
    <row r="1349" spans="1:1" x14ac:dyDescent="0.3">
      <c r="A1349">
        <v>35.798382986762135</v>
      </c>
    </row>
    <row r="1350" spans="1:1" x14ac:dyDescent="0.3">
      <c r="A1350">
        <v>35.781543724685804</v>
      </c>
    </row>
    <row r="1351" spans="1:1" x14ac:dyDescent="0.3">
      <c r="A1351">
        <v>35.732923979448543</v>
      </c>
    </row>
    <row r="1352" spans="1:1" x14ac:dyDescent="0.3">
      <c r="A1352">
        <v>35.719319017994145</v>
      </c>
    </row>
    <row r="1353" spans="1:1" x14ac:dyDescent="0.3">
      <c r="A1353">
        <v>35.713073620546254</v>
      </c>
    </row>
    <row r="1354" spans="1:1" x14ac:dyDescent="0.3">
      <c r="A1354">
        <v>35.71009634569765</v>
      </c>
    </row>
    <row r="1355" spans="1:1" x14ac:dyDescent="0.3">
      <c r="A1355">
        <v>35.706761234295257</v>
      </c>
    </row>
    <row r="1356" spans="1:1" x14ac:dyDescent="0.3">
      <c r="A1356">
        <v>35.699186967514102</v>
      </c>
    </row>
    <row r="1357" spans="1:1" x14ac:dyDescent="0.3">
      <c r="A1357">
        <v>35.685363028666785</v>
      </c>
    </row>
    <row r="1358" spans="1:1" x14ac:dyDescent="0.3">
      <c r="A1358">
        <v>35.661638528120861</v>
      </c>
    </row>
    <row r="1359" spans="1:1" x14ac:dyDescent="0.3">
      <c r="A1359">
        <v>35.58687562966665</v>
      </c>
    </row>
    <row r="1360" spans="1:1" x14ac:dyDescent="0.3">
      <c r="A1360">
        <v>35.556071833136052</v>
      </c>
    </row>
    <row r="1361" spans="1:1" x14ac:dyDescent="0.3">
      <c r="A1361">
        <v>35.538680703653597</v>
      </c>
    </row>
    <row r="1362" spans="1:1" x14ac:dyDescent="0.3">
      <c r="A1362">
        <v>35.489381367263654</v>
      </c>
    </row>
    <row r="1363" spans="1:1" x14ac:dyDescent="0.3">
      <c r="A1363">
        <v>35.434513675816021</v>
      </c>
    </row>
    <row r="1364" spans="1:1" x14ac:dyDescent="0.3">
      <c r="A1364">
        <v>35.414233953062258</v>
      </c>
    </row>
    <row r="1365" spans="1:1" x14ac:dyDescent="0.3">
      <c r="A1365">
        <v>35.406721597700106</v>
      </c>
    </row>
    <row r="1366" spans="1:1" x14ac:dyDescent="0.3">
      <c r="A1366">
        <v>35.376244653495</v>
      </c>
    </row>
    <row r="1367" spans="1:1" x14ac:dyDescent="0.3">
      <c r="A1367">
        <v>35.368411448575749</v>
      </c>
    </row>
    <row r="1368" spans="1:1" x14ac:dyDescent="0.3">
      <c r="A1368">
        <v>35.361762578924548</v>
      </c>
    </row>
    <row r="1369" spans="1:1" x14ac:dyDescent="0.3">
      <c r="A1369">
        <v>35.313952642238746</v>
      </c>
    </row>
    <row r="1370" spans="1:1" x14ac:dyDescent="0.3">
      <c r="A1370">
        <v>35.312531826219796</v>
      </c>
    </row>
    <row r="1371" spans="1:1" x14ac:dyDescent="0.3">
      <c r="A1371">
        <v>35.280404131554739</v>
      </c>
    </row>
    <row r="1372" spans="1:1" x14ac:dyDescent="0.3">
      <c r="A1372">
        <v>35.258786102681498</v>
      </c>
    </row>
    <row r="1373" spans="1:1" x14ac:dyDescent="0.3">
      <c r="A1373">
        <v>35.230692362585366</v>
      </c>
    </row>
    <row r="1374" spans="1:1" x14ac:dyDescent="0.3">
      <c r="A1374">
        <v>35.22637825730375</v>
      </c>
    </row>
    <row r="1375" spans="1:1" x14ac:dyDescent="0.3">
      <c r="A1375">
        <v>35.156600295207554</v>
      </c>
    </row>
    <row r="1376" spans="1:1" x14ac:dyDescent="0.3">
      <c r="A1376">
        <v>35.142196665196664</v>
      </c>
    </row>
    <row r="1377" spans="1:1" x14ac:dyDescent="0.3">
      <c r="A1377">
        <v>35.136297031186956</v>
      </c>
    </row>
    <row r="1378" spans="1:1" x14ac:dyDescent="0.3">
      <c r="A1378">
        <v>35.133522763368745</v>
      </c>
    </row>
    <row r="1379" spans="1:1" x14ac:dyDescent="0.3">
      <c r="A1379">
        <v>35.119649224473434</v>
      </c>
    </row>
    <row r="1380" spans="1:1" x14ac:dyDescent="0.3">
      <c r="A1380">
        <v>35.118515360225103</v>
      </c>
    </row>
    <row r="1381" spans="1:1" x14ac:dyDescent="0.3">
      <c r="A1381">
        <v>35.114035500673694</v>
      </c>
    </row>
    <row r="1382" spans="1:1" x14ac:dyDescent="0.3">
      <c r="A1382">
        <v>35.096117130921201</v>
      </c>
    </row>
    <row r="1383" spans="1:1" x14ac:dyDescent="0.3">
      <c r="A1383">
        <v>35.057036182229858</v>
      </c>
    </row>
    <row r="1384" spans="1:1" x14ac:dyDescent="0.3">
      <c r="A1384">
        <v>35.045619029053498</v>
      </c>
    </row>
    <row r="1385" spans="1:1" x14ac:dyDescent="0.3">
      <c r="A1385">
        <v>35.039710698956398</v>
      </c>
    </row>
    <row r="1386" spans="1:1" x14ac:dyDescent="0.3">
      <c r="A1386">
        <v>35.021098734849204</v>
      </c>
    </row>
    <row r="1387" spans="1:1" x14ac:dyDescent="0.3">
      <c r="A1387">
        <v>35.01375259754689</v>
      </c>
    </row>
    <row r="1388" spans="1:1" x14ac:dyDescent="0.3">
      <c r="A1388">
        <v>34.956615658924754</v>
      </c>
    </row>
    <row r="1389" spans="1:1" x14ac:dyDescent="0.3">
      <c r="A1389">
        <v>34.905078478815753</v>
      </c>
    </row>
    <row r="1390" spans="1:1" x14ac:dyDescent="0.3">
      <c r="A1390">
        <v>34.895674817375699</v>
      </c>
    </row>
    <row r="1391" spans="1:1" x14ac:dyDescent="0.3">
      <c r="A1391">
        <v>34.870695301660803</v>
      </c>
    </row>
    <row r="1392" spans="1:1" x14ac:dyDescent="0.3">
      <c r="A1392">
        <v>34.860167378274355</v>
      </c>
    </row>
    <row r="1393" spans="1:1" x14ac:dyDescent="0.3">
      <c r="A1393">
        <v>34.85943773296335</v>
      </c>
    </row>
    <row r="1394" spans="1:1" x14ac:dyDescent="0.3">
      <c r="A1394">
        <v>34.84084981135355</v>
      </c>
    </row>
    <row r="1395" spans="1:1" x14ac:dyDescent="0.3">
      <c r="A1395">
        <v>34.838182275864909</v>
      </c>
    </row>
    <row r="1396" spans="1:1" x14ac:dyDescent="0.3">
      <c r="A1396">
        <v>34.826180519065183</v>
      </c>
    </row>
    <row r="1397" spans="1:1" x14ac:dyDescent="0.3">
      <c r="A1397">
        <v>34.813978373132358</v>
      </c>
    </row>
    <row r="1398" spans="1:1" x14ac:dyDescent="0.3">
      <c r="A1398">
        <v>34.810210201223398</v>
      </c>
    </row>
    <row r="1399" spans="1:1" x14ac:dyDescent="0.3">
      <c r="A1399">
        <v>34.793661803256263</v>
      </c>
    </row>
    <row r="1400" spans="1:1" x14ac:dyDescent="0.3">
      <c r="A1400">
        <v>34.784670229042845</v>
      </c>
    </row>
    <row r="1401" spans="1:1" x14ac:dyDescent="0.3">
      <c r="A1401">
        <v>34.777717707065001</v>
      </c>
    </row>
    <row r="1402" spans="1:1" x14ac:dyDescent="0.3">
      <c r="A1402">
        <v>34.75888379524315</v>
      </c>
    </row>
    <row r="1403" spans="1:1" x14ac:dyDescent="0.3">
      <c r="A1403">
        <v>34.748814195958403</v>
      </c>
    </row>
    <row r="1404" spans="1:1" x14ac:dyDescent="0.3">
      <c r="A1404">
        <v>34.73677514860065</v>
      </c>
    </row>
    <row r="1405" spans="1:1" x14ac:dyDescent="0.3">
      <c r="A1405">
        <v>34.723538928324203</v>
      </c>
    </row>
    <row r="1406" spans="1:1" x14ac:dyDescent="0.3">
      <c r="A1406">
        <v>34.637841397944754</v>
      </c>
    </row>
    <row r="1407" spans="1:1" x14ac:dyDescent="0.3">
      <c r="A1407">
        <v>34.613143904720296</v>
      </c>
    </row>
    <row r="1408" spans="1:1" x14ac:dyDescent="0.3">
      <c r="A1408">
        <v>34.596322370221309</v>
      </c>
    </row>
    <row r="1409" spans="1:1" x14ac:dyDescent="0.3">
      <c r="A1409">
        <v>34.580061220287249</v>
      </c>
    </row>
    <row r="1410" spans="1:1" x14ac:dyDescent="0.3">
      <c r="A1410">
        <v>34.57482580658646</v>
      </c>
    </row>
    <row r="1411" spans="1:1" x14ac:dyDescent="0.3">
      <c r="A1411">
        <v>34.553964858278846</v>
      </c>
    </row>
    <row r="1412" spans="1:1" x14ac:dyDescent="0.3">
      <c r="A1412">
        <v>34.47822295263515</v>
      </c>
    </row>
    <row r="1413" spans="1:1" x14ac:dyDescent="0.3">
      <c r="A1413">
        <v>34.471952118499679</v>
      </c>
    </row>
    <row r="1414" spans="1:1" x14ac:dyDescent="0.3">
      <c r="A1414">
        <v>34.47101916117019</v>
      </c>
    </row>
    <row r="1415" spans="1:1" x14ac:dyDescent="0.3">
      <c r="A1415">
        <v>34.425280580710201</v>
      </c>
    </row>
    <row r="1416" spans="1:1" x14ac:dyDescent="0.3">
      <c r="A1416">
        <v>34.406050183579211</v>
      </c>
    </row>
    <row r="1417" spans="1:1" x14ac:dyDescent="0.3">
      <c r="A1417">
        <v>34.403818754546748</v>
      </c>
    </row>
    <row r="1418" spans="1:1" x14ac:dyDescent="0.3">
      <c r="A1418">
        <v>34.381504067413942</v>
      </c>
    </row>
    <row r="1419" spans="1:1" x14ac:dyDescent="0.3">
      <c r="A1419">
        <v>34.365865099604498</v>
      </c>
    </row>
    <row r="1420" spans="1:1" x14ac:dyDescent="0.3">
      <c r="A1420">
        <v>34.364665330971704</v>
      </c>
    </row>
    <row r="1421" spans="1:1" x14ac:dyDescent="0.3">
      <c r="A1421">
        <v>34.335660811091302</v>
      </c>
    </row>
    <row r="1422" spans="1:1" x14ac:dyDescent="0.3">
      <c r="A1422">
        <v>34.333765374952627</v>
      </c>
    </row>
    <row r="1423" spans="1:1" x14ac:dyDescent="0.3">
      <c r="A1423">
        <v>34.333001571005042</v>
      </c>
    </row>
    <row r="1424" spans="1:1" x14ac:dyDescent="0.3">
      <c r="A1424">
        <v>34.332871608479799</v>
      </c>
    </row>
    <row r="1425" spans="1:1" x14ac:dyDescent="0.3">
      <c r="A1425">
        <v>34.294032736509401</v>
      </c>
    </row>
    <row r="1426" spans="1:1" x14ac:dyDescent="0.3">
      <c r="A1426">
        <v>34.262044300855692</v>
      </c>
    </row>
    <row r="1427" spans="1:1" x14ac:dyDescent="0.3">
      <c r="A1427">
        <v>34.24323793578975</v>
      </c>
    </row>
    <row r="1428" spans="1:1" x14ac:dyDescent="0.3">
      <c r="A1428">
        <v>34.239475258996499</v>
      </c>
    </row>
    <row r="1429" spans="1:1" x14ac:dyDescent="0.3">
      <c r="A1429">
        <v>34.232906457083253</v>
      </c>
    </row>
    <row r="1430" spans="1:1" x14ac:dyDescent="0.3">
      <c r="A1430">
        <v>34.186322690607305</v>
      </c>
    </row>
    <row r="1431" spans="1:1" x14ac:dyDescent="0.3">
      <c r="A1431">
        <v>34.161950520524201</v>
      </c>
    </row>
    <row r="1432" spans="1:1" x14ac:dyDescent="0.3">
      <c r="A1432">
        <v>34.158337934035302</v>
      </c>
    </row>
    <row r="1433" spans="1:1" x14ac:dyDescent="0.3">
      <c r="A1433">
        <v>34.114516583704358</v>
      </c>
    </row>
    <row r="1434" spans="1:1" x14ac:dyDescent="0.3">
      <c r="A1434">
        <v>34.081984174104946</v>
      </c>
    </row>
    <row r="1435" spans="1:1" x14ac:dyDescent="0.3">
      <c r="A1435">
        <v>34.037842205318313</v>
      </c>
    </row>
    <row r="1436" spans="1:1" x14ac:dyDescent="0.3">
      <c r="A1436">
        <v>33.996125727319551</v>
      </c>
    </row>
    <row r="1437" spans="1:1" x14ac:dyDescent="0.3">
      <c r="A1437">
        <v>33.933383768038453</v>
      </c>
    </row>
    <row r="1438" spans="1:1" x14ac:dyDescent="0.3">
      <c r="A1438">
        <v>33.886382093067908</v>
      </c>
    </row>
    <row r="1439" spans="1:1" x14ac:dyDescent="0.3">
      <c r="A1439">
        <v>33.875843631282947</v>
      </c>
    </row>
    <row r="1440" spans="1:1" x14ac:dyDescent="0.3">
      <c r="A1440">
        <v>33.870255485498795</v>
      </c>
    </row>
    <row r="1441" spans="1:1" x14ac:dyDescent="0.3">
      <c r="A1441">
        <v>33.847936053320652</v>
      </c>
    </row>
    <row r="1442" spans="1:1" x14ac:dyDescent="0.3">
      <c r="A1442">
        <v>33.81738262012211</v>
      </c>
    </row>
    <row r="1443" spans="1:1" x14ac:dyDescent="0.3">
      <c r="A1443">
        <v>33.812048180589599</v>
      </c>
    </row>
    <row r="1444" spans="1:1" x14ac:dyDescent="0.3">
      <c r="A1444">
        <v>33.769985641021094</v>
      </c>
    </row>
    <row r="1445" spans="1:1" x14ac:dyDescent="0.3">
      <c r="A1445">
        <v>33.713967161856253</v>
      </c>
    </row>
    <row r="1446" spans="1:1" x14ac:dyDescent="0.3">
      <c r="A1446">
        <v>33.635584994038467</v>
      </c>
    </row>
    <row r="1447" spans="1:1" x14ac:dyDescent="0.3">
      <c r="A1447">
        <v>33.625363714996951</v>
      </c>
    </row>
    <row r="1448" spans="1:1" x14ac:dyDescent="0.3">
      <c r="A1448">
        <v>33.617469815967247</v>
      </c>
    </row>
    <row r="1449" spans="1:1" x14ac:dyDescent="0.3">
      <c r="A1449">
        <v>33.593688777778098</v>
      </c>
    </row>
    <row r="1450" spans="1:1" x14ac:dyDescent="0.3">
      <c r="A1450">
        <v>33.575316664298953</v>
      </c>
    </row>
    <row r="1451" spans="1:1" x14ac:dyDescent="0.3">
      <c r="A1451">
        <v>33.554052694823653</v>
      </c>
    </row>
    <row r="1452" spans="1:1" x14ac:dyDescent="0.3">
      <c r="A1452">
        <v>33.521542544254942</v>
      </c>
    </row>
    <row r="1453" spans="1:1" x14ac:dyDescent="0.3">
      <c r="A1453">
        <v>33.512022671788159</v>
      </c>
    </row>
    <row r="1454" spans="1:1" x14ac:dyDescent="0.3">
      <c r="A1454">
        <v>33.496144379065541</v>
      </c>
    </row>
    <row r="1455" spans="1:1" x14ac:dyDescent="0.3">
      <c r="A1455">
        <v>33.493113196122046</v>
      </c>
    </row>
    <row r="1456" spans="1:1" x14ac:dyDescent="0.3">
      <c r="A1456">
        <v>33.471683408069524</v>
      </c>
    </row>
    <row r="1457" spans="1:1" x14ac:dyDescent="0.3">
      <c r="A1457">
        <v>33.426851623265257</v>
      </c>
    </row>
    <row r="1458" spans="1:1" x14ac:dyDescent="0.3">
      <c r="A1458">
        <v>33.367248390200999</v>
      </c>
    </row>
    <row r="1459" spans="1:1" x14ac:dyDescent="0.3">
      <c r="A1459">
        <v>33.346491439519021</v>
      </c>
    </row>
    <row r="1460" spans="1:1" x14ac:dyDescent="0.3">
      <c r="A1460">
        <v>33.3408194371615</v>
      </c>
    </row>
    <row r="1461" spans="1:1" x14ac:dyDescent="0.3">
      <c r="A1461">
        <v>33.216808865602403</v>
      </c>
    </row>
    <row r="1462" spans="1:1" x14ac:dyDescent="0.3">
      <c r="A1462">
        <v>33.210438549053301</v>
      </c>
    </row>
    <row r="1463" spans="1:1" x14ac:dyDescent="0.3">
      <c r="A1463">
        <v>33.20142641268049</v>
      </c>
    </row>
    <row r="1464" spans="1:1" x14ac:dyDescent="0.3">
      <c r="A1464">
        <v>33.189298906170734</v>
      </c>
    </row>
    <row r="1465" spans="1:1" x14ac:dyDescent="0.3">
      <c r="A1465">
        <v>33.165632788227349</v>
      </c>
    </row>
    <row r="1466" spans="1:1" x14ac:dyDescent="0.3">
      <c r="A1466">
        <v>33.146005854890504</v>
      </c>
    </row>
    <row r="1467" spans="1:1" x14ac:dyDescent="0.3">
      <c r="A1467">
        <v>33.088622856127827</v>
      </c>
    </row>
    <row r="1468" spans="1:1" x14ac:dyDescent="0.3">
      <c r="A1468">
        <v>33.084838363819557</v>
      </c>
    </row>
    <row r="1469" spans="1:1" x14ac:dyDescent="0.3">
      <c r="A1469">
        <v>33.080219632732899</v>
      </c>
    </row>
    <row r="1470" spans="1:1" x14ac:dyDescent="0.3">
      <c r="A1470">
        <v>33.065098860916891</v>
      </c>
    </row>
    <row r="1471" spans="1:1" x14ac:dyDescent="0.3">
      <c r="A1471">
        <v>33.041122134265507</v>
      </c>
    </row>
    <row r="1472" spans="1:1" x14ac:dyDescent="0.3">
      <c r="A1472">
        <v>33.022470660153402</v>
      </c>
    </row>
    <row r="1473" spans="1:1" x14ac:dyDescent="0.3">
      <c r="A1473">
        <v>33.00486453986445</v>
      </c>
    </row>
    <row r="1474" spans="1:1" x14ac:dyDescent="0.3">
      <c r="A1474">
        <v>32.954789791497653</v>
      </c>
    </row>
    <row r="1475" spans="1:1" x14ac:dyDescent="0.3">
      <c r="A1475">
        <v>32.950911223994197</v>
      </c>
    </row>
    <row r="1476" spans="1:1" x14ac:dyDescent="0.3">
      <c r="A1476">
        <v>32.908505393013655</v>
      </c>
    </row>
    <row r="1477" spans="1:1" x14ac:dyDescent="0.3">
      <c r="A1477">
        <v>32.885471052027299</v>
      </c>
    </row>
    <row r="1478" spans="1:1" x14ac:dyDescent="0.3">
      <c r="A1478">
        <v>32.86483545968396</v>
      </c>
    </row>
    <row r="1479" spans="1:1" x14ac:dyDescent="0.3">
      <c r="A1479">
        <v>32.826100403748093</v>
      </c>
    </row>
    <row r="1480" spans="1:1" x14ac:dyDescent="0.3">
      <c r="A1480">
        <v>32.8199222405838</v>
      </c>
    </row>
    <row r="1481" spans="1:1" x14ac:dyDescent="0.3">
      <c r="A1481">
        <v>32.814213505994005</v>
      </c>
    </row>
    <row r="1482" spans="1:1" x14ac:dyDescent="0.3">
      <c r="A1482">
        <v>32.811766573218449</v>
      </c>
    </row>
    <row r="1483" spans="1:1" x14ac:dyDescent="0.3">
      <c r="A1483">
        <v>32.809983240339193</v>
      </c>
    </row>
    <row r="1484" spans="1:1" x14ac:dyDescent="0.3">
      <c r="A1484">
        <v>32.797248991143199</v>
      </c>
    </row>
    <row r="1485" spans="1:1" x14ac:dyDescent="0.3">
      <c r="A1485">
        <v>32.745543387379847</v>
      </c>
    </row>
    <row r="1486" spans="1:1" x14ac:dyDescent="0.3">
      <c r="A1486">
        <v>32.718396304553252</v>
      </c>
    </row>
    <row r="1487" spans="1:1" x14ac:dyDescent="0.3">
      <c r="A1487">
        <v>32.709800173872203</v>
      </c>
    </row>
    <row r="1488" spans="1:1" x14ac:dyDescent="0.3">
      <c r="A1488">
        <v>32.680954002612644</v>
      </c>
    </row>
    <row r="1489" spans="1:1" x14ac:dyDescent="0.3">
      <c r="A1489">
        <v>32.617093343414652</v>
      </c>
    </row>
    <row r="1490" spans="1:1" x14ac:dyDescent="0.3">
      <c r="A1490">
        <v>32.6144396305992</v>
      </c>
    </row>
    <row r="1491" spans="1:1" x14ac:dyDescent="0.3">
      <c r="A1491">
        <v>32.600732818391052</v>
      </c>
    </row>
    <row r="1492" spans="1:1" x14ac:dyDescent="0.3">
      <c r="A1492">
        <v>32.588827435460757</v>
      </c>
    </row>
    <row r="1493" spans="1:1" x14ac:dyDescent="0.3">
      <c r="A1493">
        <v>32.585629942939448</v>
      </c>
    </row>
    <row r="1494" spans="1:1" x14ac:dyDescent="0.3">
      <c r="A1494">
        <v>32.557007729103361</v>
      </c>
    </row>
    <row r="1495" spans="1:1" x14ac:dyDescent="0.3">
      <c r="A1495">
        <v>32.505241613288433</v>
      </c>
    </row>
    <row r="1496" spans="1:1" x14ac:dyDescent="0.3">
      <c r="A1496">
        <v>32.4860251832053</v>
      </c>
    </row>
    <row r="1497" spans="1:1" x14ac:dyDescent="0.3">
      <c r="A1497">
        <v>32.472151271418959</v>
      </c>
    </row>
    <row r="1498" spans="1:1" x14ac:dyDescent="0.3">
      <c r="A1498">
        <v>32.469620991891446</v>
      </c>
    </row>
    <row r="1499" spans="1:1" x14ac:dyDescent="0.3">
      <c r="A1499">
        <v>32.459588164766537</v>
      </c>
    </row>
    <row r="1500" spans="1:1" x14ac:dyDescent="0.3">
      <c r="A1500">
        <v>32.450388399004545</v>
      </c>
    </row>
    <row r="1501" spans="1:1" x14ac:dyDescent="0.3">
      <c r="A1501">
        <v>32.360952802054143</v>
      </c>
    </row>
    <row r="1502" spans="1:1" x14ac:dyDescent="0.3">
      <c r="A1502">
        <v>32.355507698714099</v>
      </c>
    </row>
    <row r="1503" spans="1:1" x14ac:dyDescent="0.3">
      <c r="A1503">
        <v>32.325957026197145</v>
      </c>
    </row>
    <row r="1504" spans="1:1" x14ac:dyDescent="0.3">
      <c r="A1504">
        <v>32.312973746204399</v>
      </c>
    </row>
    <row r="1505" spans="1:1" x14ac:dyDescent="0.3">
      <c r="A1505">
        <v>32.31030751850146</v>
      </c>
    </row>
    <row r="1506" spans="1:1" x14ac:dyDescent="0.3">
      <c r="A1506">
        <v>32.273524962168594</v>
      </c>
    </row>
    <row r="1507" spans="1:1" x14ac:dyDescent="0.3">
      <c r="A1507">
        <v>32.204778205345796</v>
      </c>
    </row>
    <row r="1508" spans="1:1" x14ac:dyDescent="0.3">
      <c r="A1508">
        <v>32.113397773142502</v>
      </c>
    </row>
    <row r="1509" spans="1:1" x14ac:dyDescent="0.3">
      <c r="A1509">
        <v>32.108192693079417</v>
      </c>
    </row>
    <row r="1510" spans="1:1" x14ac:dyDescent="0.3">
      <c r="A1510">
        <v>32.03048500666165</v>
      </c>
    </row>
    <row r="1511" spans="1:1" x14ac:dyDescent="0.3">
      <c r="A1511">
        <v>31.968412443568269</v>
      </c>
    </row>
    <row r="1512" spans="1:1" x14ac:dyDescent="0.3">
      <c r="A1512">
        <v>31.939489618811006</v>
      </c>
    </row>
    <row r="1513" spans="1:1" x14ac:dyDescent="0.3">
      <c r="A1513">
        <v>31.938134451029207</v>
      </c>
    </row>
    <row r="1514" spans="1:1" x14ac:dyDescent="0.3">
      <c r="A1514">
        <v>31.931909312993149</v>
      </c>
    </row>
    <row r="1515" spans="1:1" x14ac:dyDescent="0.3">
      <c r="A1515">
        <v>31.882162879650043</v>
      </c>
    </row>
    <row r="1516" spans="1:1" x14ac:dyDescent="0.3">
      <c r="A1516">
        <v>31.819291194571552</v>
      </c>
    </row>
    <row r="1517" spans="1:1" x14ac:dyDescent="0.3">
      <c r="A1517">
        <v>31.810275864472359</v>
      </c>
    </row>
    <row r="1518" spans="1:1" x14ac:dyDescent="0.3">
      <c r="A1518">
        <v>31.774052774490002</v>
      </c>
    </row>
    <row r="1519" spans="1:1" x14ac:dyDescent="0.3">
      <c r="A1519">
        <v>31.729932348384001</v>
      </c>
    </row>
    <row r="1520" spans="1:1" x14ac:dyDescent="0.3">
      <c r="A1520">
        <v>31.717251822822053</v>
      </c>
    </row>
    <row r="1521" spans="1:1" x14ac:dyDescent="0.3">
      <c r="A1521">
        <v>31.643981884065504</v>
      </c>
    </row>
    <row r="1522" spans="1:1" x14ac:dyDescent="0.3">
      <c r="A1522">
        <v>31.642588983503504</v>
      </c>
    </row>
    <row r="1523" spans="1:1" x14ac:dyDescent="0.3">
      <c r="A1523">
        <v>31.629290095509489</v>
      </c>
    </row>
    <row r="1524" spans="1:1" x14ac:dyDescent="0.3">
      <c r="A1524">
        <v>31.619570598195054</v>
      </c>
    </row>
    <row r="1525" spans="1:1" x14ac:dyDescent="0.3">
      <c r="A1525">
        <v>31.591839941212243</v>
      </c>
    </row>
    <row r="1526" spans="1:1" x14ac:dyDescent="0.3">
      <c r="A1526">
        <v>31.506157426363899</v>
      </c>
    </row>
    <row r="1527" spans="1:1" x14ac:dyDescent="0.3">
      <c r="A1527">
        <v>31.414687926924202</v>
      </c>
    </row>
    <row r="1528" spans="1:1" x14ac:dyDescent="0.3">
      <c r="A1528">
        <v>31.394910813904403</v>
      </c>
    </row>
    <row r="1529" spans="1:1" x14ac:dyDescent="0.3">
      <c r="A1529">
        <v>31.354527837099042</v>
      </c>
    </row>
    <row r="1530" spans="1:1" x14ac:dyDescent="0.3">
      <c r="A1530">
        <v>31.342440519384304</v>
      </c>
    </row>
    <row r="1531" spans="1:1" x14ac:dyDescent="0.3">
      <c r="A1531">
        <v>31.341078026265848</v>
      </c>
    </row>
    <row r="1532" spans="1:1" x14ac:dyDescent="0.3">
      <c r="A1532">
        <v>31.311520056344605</v>
      </c>
    </row>
    <row r="1533" spans="1:1" x14ac:dyDescent="0.3">
      <c r="A1533">
        <v>31.286522574609116</v>
      </c>
    </row>
    <row r="1534" spans="1:1" x14ac:dyDescent="0.3">
      <c r="A1534">
        <v>31.26553296284532</v>
      </c>
    </row>
    <row r="1535" spans="1:1" x14ac:dyDescent="0.3">
      <c r="A1535">
        <v>31.262861366830549</v>
      </c>
    </row>
    <row r="1536" spans="1:1" x14ac:dyDescent="0.3">
      <c r="A1536">
        <v>31.24589295282405</v>
      </c>
    </row>
    <row r="1537" spans="1:1" x14ac:dyDescent="0.3">
      <c r="A1537">
        <v>31.239830726247302</v>
      </c>
    </row>
    <row r="1538" spans="1:1" x14ac:dyDescent="0.3">
      <c r="A1538">
        <v>31.13615098152794</v>
      </c>
    </row>
    <row r="1539" spans="1:1" x14ac:dyDescent="0.3">
      <c r="A1539">
        <v>31.088207555118899</v>
      </c>
    </row>
    <row r="1540" spans="1:1" x14ac:dyDescent="0.3">
      <c r="A1540">
        <v>31.078631207064795</v>
      </c>
    </row>
    <row r="1541" spans="1:1" x14ac:dyDescent="0.3">
      <c r="A1541">
        <v>31.062326062509669</v>
      </c>
    </row>
    <row r="1542" spans="1:1" x14ac:dyDescent="0.3">
      <c r="A1542">
        <v>31.041778631801936</v>
      </c>
    </row>
    <row r="1543" spans="1:1" x14ac:dyDescent="0.3">
      <c r="A1543">
        <v>31.034138202003064</v>
      </c>
    </row>
    <row r="1544" spans="1:1" x14ac:dyDescent="0.3">
      <c r="A1544">
        <v>31.014115340392451</v>
      </c>
    </row>
    <row r="1545" spans="1:1" x14ac:dyDescent="0.3">
      <c r="A1545">
        <v>31.011609189700202</v>
      </c>
    </row>
    <row r="1546" spans="1:1" x14ac:dyDescent="0.3">
      <c r="A1546">
        <v>30.951723984061296</v>
      </c>
    </row>
    <row r="1547" spans="1:1" x14ac:dyDescent="0.3">
      <c r="A1547">
        <v>30.942958365720202</v>
      </c>
    </row>
    <row r="1548" spans="1:1" x14ac:dyDescent="0.3">
      <c r="A1548">
        <v>30.893681157733852</v>
      </c>
    </row>
    <row r="1549" spans="1:1" x14ac:dyDescent="0.3">
      <c r="A1549">
        <v>30.878381188495268</v>
      </c>
    </row>
    <row r="1550" spans="1:1" x14ac:dyDescent="0.3">
      <c r="A1550">
        <v>30.784764524647539</v>
      </c>
    </row>
    <row r="1551" spans="1:1" x14ac:dyDescent="0.3">
      <c r="A1551">
        <v>30.778172101856249</v>
      </c>
    </row>
    <row r="1552" spans="1:1" x14ac:dyDescent="0.3">
      <c r="A1552">
        <v>30.749588864535369</v>
      </c>
    </row>
    <row r="1553" spans="1:1" x14ac:dyDescent="0.3">
      <c r="A1553">
        <v>30.742068844794851</v>
      </c>
    </row>
    <row r="1554" spans="1:1" x14ac:dyDescent="0.3">
      <c r="A1554">
        <v>30.72432223767435</v>
      </c>
    </row>
    <row r="1555" spans="1:1" x14ac:dyDescent="0.3">
      <c r="A1555">
        <v>30.516510135857054</v>
      </c>
    </row>
    <row r="1556" spans="1:1" x14ac:dyDescent="0.3">
      <c r="A1556">
        <v>30.509214345578094</v>
      </c>
    </row>
    <row r="1557" spans="1:1" x14ac:dyDescent="0.3">
      <c r="A1557">
        <v>30.484000350231501</v>
      </c>
    </row>
    <row r="1558" spans="1:1" x14ac:dyDescent="0.3">
      <c r="A1558">
        <v>30.455694198466297</v>
      </c>
    </row>
    <row r="1559" spans="1:1" x14ac:dyDescent="0.3">
      <c r="A1559">
        <v>30.437833942450347</v>
      </c>
    </row>
    <row r="1560" spans="1:1" x14ac:dyDescent="0.3">
      <c r="A1560">
        <v>30.404173997022596</v>
      </c>
    </row>
    <row r="1561" spans="1:1" x14ac:dyDescent="0.3">
      <c r="A1561">
        <v>30.395258565560951</v>
      </c>
    </row>
    <row r="1562" spans="1:1" x14ac:dyDescent="0.3">
      <c r="A1562">
        <v>30.379533542117603</v>
      </c>
    </row>
    <row r="1563" spans="1:1" x14ac:dyDescent="0.3">
      <c r="A1563">
        <v>30.360797925322458</v>
      </c>
    </row>
    <row r="1564" spans="1:1" x14ac:dyDescent="0.3">
      <c r="A1564">
        <v>30.360361743700352</v>
      </c>
    </row>
    <row r="1565" spans="1:1" x14ac:dyDescent="0.3">
      <c r="A1565">
        <v>30.353827201950793</v>
      </c>
    </row>
    <row r="1566" spans="1:1" x14ac:dyDescent="0.3">
      <c r="A1566">
        <v>30.337249842625297</v>
      </c>
    </row>
    <row r="1567" spans="1:1" x14ac:dyDescent="0.3">
      <c r="A1567">
        <v>30.320855596741048</v>
      </c>
    </row>
    <row r="1568" spans="1:1" x14ac:dyDescent="0.3">
      <c r="A1568">
        <v>30.31775766487155</v>
      </c>
    </row>
    <row r="1569" spans="1:1" x14ac:dyDescent="0.3">
      <c r="A1569">
        <v>30.312309805547251</v>
      </c>
    </row>
    <row r="1570" spans="1:1" x14ac:dyDescent="0.3">
      <c r="A1570">
        <v>30.293965666719153</v>
      </c>
    </row>
    <row r="1571" spans="1:1" x14ac:dyDescent="0.3">
      <c r="A1571">
        <v>30.259389198894844</v>
      </c>
    </row>
    <row r="1572" spans="1:1" x14ac:dyDescent="0.3">
      <c r="A1572">
        <v>30.236934030412755</v>
      </c>
    </row>
    <row r="1573" spans="1:1" x14ac:dyDescent="0.3">
      <c r="A1573">
        <v>30.212141536576347</v>
      </c>
    </row>
    <row r="1574" spans="1:1" x14ac:dyDescent="0.3">
      <c r="A1574">
        <v>30.165323248749999</v>
      </c>
    </row>
    <row r="1575" spans="1:1" x14ac:dyDescent="0.3">
      <c r="A1575">
        <v>30.149276882706751</v>
      </c>
    </row>
    <row r="1576" spans="1:1" x14ac:dyDescent="0.3">
      <c r="A1576">
        <v>30.146425719441105</v>
      </c>
    </row>
    <row r="1577" spans="1:1" x14ac:dyDescent="0.3">
      <c r="A1577">
        <v>30.092740193662095</v>
      </c>
    </row>
    <row r="1578" spans="1:1" x14ac:dyDescent="0.3">
      <c r="A1578">
        <v>30.056956405230693</v>
      </c>
    </row>
    <row r="1579" spans="1:1" x14ac:dyDescent="0.3">
      <c r="A1579">
        <v>30.023359566898307</v>
      </c>
    </row>
    <row r="1580" spans="1:1" x14ac:dyDescent="0.3">
      <c r="A1580">
        <v>30.021174696698253</v>
      </c>
    </row>
    <row r="1581" spans="1:1" x14ac:dyDescent="0.3">
      <c r="A1581">
        <v>29.998153262064001</v>
      </c>
    </row>
    <row r="1582" spans="1:1" x14ac:dyDescent="0.3">
      <c r="A1582">
        <v>29.993686027771204</v>
      </c>
    </row>
    <row r="1583" spans="1:1" x14ac:dyDescent="0.3">
      <c r="A1583">
        <v>29.935147367766795</v>
      </c>
    </row>
    <row r="1584" spans="1:1" x14ac:dyDescent="0.3">
      <c r="A1584">
        <v>29.928051166845073</v>
      </c>
    </row>
    <row r="1585" spans="1:1" x14ac:dyDescent="0.3">
      <c r="A1585">
        <v>29.909029980914852</v>
      </c>
    </row>
    <row r="1586" spans="1:1" x14ac:dyDescent="0.3">
      <c r="A1586">
        <v>29.899735238692102</v>
      </c>
    </row>
    <row r="1587" spans="1:1" x14ac:dyDescent="0.3">
      <c r="A1587">
        <v>29.862512414206144</v>
      </c>
    </row>
    <row r="1588" spans="1:1" x14ac:dyDescent="0.3">
      <c r="A1588">
        <v>29.843411549790702</v>
      </c>
    </row>
    <row r="1589" spans="1:1" x14ac:dyDescent="0.3">
      <c r="A1589">
        <v>29.840151780670155</v>
      </c>
    </row>
    <row r="1590" spans="1:1" x14ac:dyDescent="0.3">
      <c r="A1590">
        <v>29.815788266335197</v>
      </c>
    </row>
    <row r="1591" spans="1:1" x14ac:dyDescent="0.3">
      <c r="A1591">
        <v>29.794072012629414</v>
      </c>
    </row>
    <row r="1592" spans="1:1" x14ac:dyDescent="0.3">
      <c r="A1592">
        <v>29.784967961393747</v>
      </c>
    </row>
    <row r="1593" spans="1:1" x14ac:dyDescent="0.3">
      <c r="A1593">
        <v>29.784345359411155</v>
      </c>
    </row>
    <row r="1594" spans="1:1" x14ac:dyDescent="0.3">
      <c r="A1594">
        <v>29.783254832004999</v>
      </c>
    </row>
    <row r="1595" spans="1:1" x14ac:dyDescent="0.3">
      <c r="A1595">
        <v>29.769898411179348</v>
      </c>
    </row>
    <row r="1596" spans="1:1" x14ac:dyDescent="0.3">
      <c r="A1596">
        <v>29.764190674624842</v>
      </c>
    </row>
    <row r="1597" spans="1:1" x14ac:dyDescent="0.3">
      <c r="A1597">
        <v>29.752234984498948</v>
      </c>
    </row>
    <row r="1598" spans="1:1" x14ac:dyDescent="0.3">
      <c r="A1598">
        <v>29.733491741545201</v>
      </c>
    </row>
    <row r="1599" spans="1:1" x14ac:dyDescent="0.3">
      <c r="A1599">
        <v>29.716158688514003</v>
      </c>
    </row>
    <row r="1600" spans="1:1" x14ac:dyDescent="0.3">
      <c r="A1600">
        <v>29.685591007956102</v>
      </c>
    </row>
    <row r="1601" spans="1:1" x14ac:dyDescent="0.3">
      <c r="A1601">
        <v>29.684999762140947</v>
      </c>
    </row>
    <row r="1602" spans="1:1" x14ac:dyDescent="0.3">
      <c r="A1602">
        <v>29.612218529801382</v>
      </c>
    </row>
    <row r="1603" spans="1:1" x14ac:dyDescent="0.3">
      <c r="A1603">
        <v>29.607908324049596</v>
      </c>
    </row>
    <row r="1604" spans="1:1" x14ac:dyDescent="0.3">
      <c r="A1604">
        <v>29.599674774712845</v>
      </c>
    </row>
    <row r="1605" spans="1:1" x14ac:dyDescent="0.3">
      <c r="A1605">
        <v>29.599644693888408</v>
      </c>
    </row>
    <row r="1606" spans="1:1" x14ac:dyDescent="0.3">
      <c r="A1606">
        <v>29.55330009738385</v>
      </c>
    </row>
    <row r="1607" spans="1:1" x14ac:dyDescent="0.3">
      <c r="A1607">
        <v>29.545949098951109</v>
      </c>
    </row>
    <row r="1608" spans="1:1" x14ac:dyDescent="0.3">
      <c r="A1608">
        <v>29.531168068494392</v>
      </c>
    </row>
    <row r="1609" spans="1:1" x14ac:dyDescent="0.3">
      <c r="A1609">
        <v>29.519296642095199</v>
      </c>
    </row>
    <row r="1610" spans="1:1" x14ac:dyDescent="0.3">
      <c r="A1610">
        <v>29.507315957927347</v>
      </c>
    </row>
    <row r="1611" spans="1:1" x14ac:dyDescent="0.3">
      <c r="A1611">
        <v>29.495745505836798</v>
      </c>
    </row>
    <row r="1612" spans="1:1" x14ac:dyDescent="0.3">
      <c r="A1612">
        <v>29.491287583511856</v>
      </c>
    </row>
    <row r="1613" spans="1:1" x14ac:dyDescent="0.3">
      <c r="A1613">
        <v>29.463624550532799</v>
      </c>
    </row>
    <row r="1614" spans="1:1" x14ac:dyDescent="0.3">
      <c r="A1614">
        <v>29.446825451201505</v>
      </c>
    </row>
    <row r="1615" spans="1:1" x14ac:dyDescent="0.3">
      <c r="A1615">
        <v>29.434334636714297</v>
      </c>
    </row>
    <row r="1616" spans="1:1" x14ac:dyDescent="0.3">
      <c r="A1616">
        <v>29.418251068647805</v>
      </c>
    </row>
    <row r="1617" spans="1:1" x14ac:dyDescent="0.3">
      <c r="A1617">
        <v>29.394843923088196</v>
      </c>
    </row>
    <row r="1618" spans="1:1" x14ac:dyDescent="0.3">
      <c r="A1618">
        <v>29.368115840975648</v>
      </c>
    </row>
    <row r="1619" spans="1:1" x14ac:dyDescent="0.3">
      <c r="A1619">
        <v>29.366514811983432</v>
      </c>
    </row>
    <row r="1620" spans="1:1" x14ac:dyDescent="0.3">
      <c r="A1620">
        <v>29.22551662562195</v>
      </c>
    </row>
    <row r="1621" spans="1:1" x14ac:dyDescent="0.3">
      <c r="A1621">
        <v>29.211870368697397</v>
      </c>
    </row>
    <row r="1622" spans="1:1" x14ac:dyDescent="0.3">
      <c r="A1622">
        <v>29.2110541736713</v>
      </c>
    </row>
    <row r="1623" spans="1:1" x14ac:dyDescent="0.3">
      <c r="A1623">
        <v>29.198031645825388</v>
      </c>
    </row>
    <row r="1624" spans="1:1" x14ac:dyDescent="0.3">
      <c r="A1624">
        <v>29.194115226368304</v>
      </c>
    </row>
    <row r="1625" spans="1:1" x14ac:dyDescent="0.3">
      <c r="A1625">
        <v>29.148096261592499</v>
      </c>
    </row>
    <row r="1626" spans="1:1" x14ac:dyDescent="0.3">
      <c r="A1626">
        <v>29.12649986015305</v>
      </c>
    </row>
    <row r="1627" spans="1:1" x14ac:dyDescent="0.3">
      <c r="A1627">
        <v>29.078566248065602</v>
      </c>
    </row>
    <row r="1628" spans="1:1" x14ac:dyDescent="0.3">
      <c r="A1628">
        <v>29.053503956161109</v>
      </c>
    </row>
    <row r="1629" spans="1:1" x14ac:dyDescent="0.3">
      <c r="A1629">
        <v>29.050252834420153</v>
      </c>
    </row>
    <row r="1630" spans="1:1" x14ac:dyDescent="0.3">
      <c r="A1630">
        <v>29.027352060925899</v>
      </c>
    </row>
    <row r="1631" spans="1:1" x14ac:dyDescent="0.3">
      <c r="A1631">
        <v>29.009191737889296</v>
      </c>
    </row>
    <row r="1632" spans="1:1" x14ac:dyDescent="0.3">
      <c r="A1632">
        <v>28.988342970681281</v>
      </c>
    </row>
    <row r="1633" spans="1:1" x14ac:dyDescent="0.3">
      <c r="A1633">
        <v>28.986121913762304</v>
      </c>
    </row>
    <row r="1634" spans="1:1" x14ac:dyDescent="0.3">
      <c r="A1634">
        <v>28.977478085548654</v>
      </c>
    </row>
    <row r="1635" spans="1:1" x14ac:dyDescent="0.3">
      <c r="A1635">
        <v>28.968663002265004</v>
      </c>
    </row>
    <row r="1636" spans="1:1" x14ac:dyDescent="0.3">
      <c r="A1636">
        <v>28.965286712599891</v>
      </c>
    </row>
    <row r="1637" spans="1:1" x14ac:dyDescent="0.3">
      <c r="A1637">
        <v>28.959868641452644</v>
      </c>
    </row>
    <row r="1638" spans="1:1" x14ac:dyDescent="0.3">
      <c r="A1638">
        <v>28.942131360504042</v>
      </c>
    </row>
    <row r="1639" spans="1:1" x14ac:dyDescent="0.3">
      <c r="A1639">
        <v>28.939279457348306</v>
      </c>
    </row>
    <row r="1640" spans="1:1" x14ac:dyDescent="0.3">
      <c r="A1640">
        <v>28.913282734173755</v>
      </c>
    </row>
    <row r="1641" spans="1:1" x14ac:dyDescent="0.3">
      <c r="A1641">
        <v>28.811028203167389</v>
      </c>
    </row>
    <row r="1642" spans="1:1" x14ac:dyDescent="0.3">
      <c r="A1642">
        <v>28.797573176010005</v>
      </c>
    </row>
    <row r="1643" spans="1:1" x14ac:dyDescent="0.3">
      <c r="A1643">
        <v>28.745852004007702</v>
      </c>
    </row>
    <row r="1644" spans="1:1" x14ac:dyDescent="0.3">
      <c r="A1644">
        <v>28.736838881644083</v>
      </c>
    </row>
    <row r="1645" spans="1:1" x14ac:dyDescent="0.3">
      <c r="A1645">
        <v>28.724980475492899</v>
      </c>
    </row>
    <row r="1646" spans="1:1" x14ac:dyDescent="0.3">
      <c r="A1646">
        <v>28.719812670485098</v>
      </c>
    </row>
    <row r="1647" spans="1:1" x14ac:dyDescent="0.3">
      <c r="A1647">
        <v>28.689621775914006</v>
      </c>
    </row>
    <row r="1648" spans="1:1" x14ac:dyDescent="0.3">
      <c r="A1648">
        <v>28.682224874581593</v>
      </c>
    </row>
    <row r="1649" spans="1:1" x14ac:dyDescent="0.3">
      <c r="A1649">
        <v>28.662585675265301</v>
      </c>
    </row>
    <row r="1650" spans="1:1" x14ac:dyDescent="0.3">
      <c r="A1650">
        <v>28.629503504698292</v>
      </c>
    </row>
    <row r="1651" spans="1:1" x14ac:dyDescent="0.3">
      <c r="A1651">
        <v>28.602635593872236</v>
      </c>
    </row>
    <row r="1652" spans="1:1" x14ac:dyDescent="0.3">
      <c r="A1652">
        <v>28.584187270531299</v>
      </c>
    </row>
    <row r="1653" spans="1:1" x14ac:dyDescent="0.3">
      <c r="A1653">
        <v>28.544859103727205</v>
      </c>
    </row>
    <row r="1654" spans="1:1" x14ac:dyDescent="0.3">
      <c r="A1654">
        <v>28.524792082357799</v>
      </c>
    </row>
    <row r="1655" spans="1:1" x14ac:dyDescent="0.3">
      <c r="A1655">
        <v>28.512438142030799</v>
      </c>
    </row>
    <row r="1656" spans="1:1" x14ac:dyDescent="0.3">
      <c r="A1656">
        <v>28.452191021238043</v>
      </c>
    </row>
    <row r="1657" spans="1:1" x14ac:dyDescent="0.3">
      <c r="A1657">
        <v>28.422162227092855</v>
      </c>
    </row>
    <row r="1658" spans="1:1" x14ac:dyDescent="0.3">
      <c r="A1658">
        <v>28.379745921181652</v>
      </c>
    </row>
    <row r="1659" spans="1:1" x14ac:dyDescent="0.3">
      <c r="A1659">
        <v>28.371431140370248</v>
      </c>
    </row>
    <row r="1660" spans="1:1" x14ac:dyDescent="0.3">
      <c r="A1660">
        <v>28.363075804369853</v>
      </c>
    </row>
    <row r="1661" spans="1:1" x14ac:dyDescent="0.3">
      <c r="A1661">
        <v>28.351589326412597</v>
      </c>
    </row>
    <row r="1662" spans="1:1" x14ac:dyDescent="0.3">
      <c r="A1662">
        <v>28.331162831540297</v>
      </c>
    </row>
    <row r="1663" spans="1:1" x14ac:dyDescent="0.3">
      <c r="A1663">
        <v>28.330542348456603</v>
      </c>
    </row>
    <row r="1664" spans="1:1" x14ac:dyDescent="0.3">
      <c r="A1664">
        <v>28.329843709713202</v>
      </c>
    </row>
    <row r="1665" spans="1:1" x14ac:dyDescent="0.3">
      <c r="A1665">
        <v>28.28013425862218</v>
      </c>
    </row>
    <row r="1666" spans="1:1" x14ac:dyDescent="0.3">
      <c r="A1666">
        <v>28.235165883099604</v>
      </c>
    </row>
    <row r="1667" spans="1:1" x14ac:dyDescent="0.3">
      <c r="A1667">
        <v>28.231177348425746</v>
      </c>
    </row>
    <row r="1668" spans="1:1" x14ac:dyDescent="0.3">
      <c r="A1668">
        <v>28.218376028794765</v>
      </c>
    </row>
    <row r="1669" spans="1:1" x14ac:dyDescent="0.3">
      <c r="A1669">
        <v>28.165333734711549</v>
      </c>
    </row>
    <row r="1670" spans="1:1" x14ac:dyDescent="0.3">
      <c r="A1670">
        <v>28.138914496097549</v>
      </c>
    </row>
    <row r="1671" spans="1:1" x14ac:dyDescent="0.3">
      <c r="A1671">
        <v>28.105039762676004</v>
      </c>
    </row>
    <row r="1672" spans="1:1" x14ac:dyDescent="0.3">
      <c r="A1672">
        <v>28.082888281145543</v>
      </c>
    </row>
    <row r="1673" spans="1:1" x14ac:dyDescent="0.3">
      <c r="A1673">
        <v>28.042869432899437</v>
      </c>
    </row>
    <row r="1674" spans="1:1" x14ac:dyDescent="0.3">
      <c r="A1674">
        <v>28.023880016132757</v>
      </c>
    </row>
    <row r="1675" spans="1:1" x14ac:dyDescent="0.3">
      <c r="A1675">
        <v>28.017677428703635</v>
      </c>
    </row>
    <row r="1676" spans="1:1" x14ac:dyDescent="0.3">
      <c r="A1676">
        <v>28.009537148205553</v>
      </c>
    </row>
    <row r="1677" spans="1:1" x14ac:dyDescent="0.3">
      <c r="A1677">
        <v>28.008130556071549</v>
      </c>
    </row>
    <row r="1678" spans="1:1" x14ac:dyDescent="0.3">
      <c r="A1678">
        <v>28.004155668909146</v>
      </c>
    </row>
    <row r="1679" spans="1:1" x14ac:dyDescent="0.3">
      <c r="A1679">
        <v>27.958194711501655</v>
      </c>
    </row>
    <row r="1680" spans="1:1" x14ac:dyDescent="0.3">
      <c r="A1680">
        <v>27.946465304352337</v>
      </c>
    </row>
    <row r="1681" spans="1:1" x14ac:dyDescent="0.3">
      <c r="A1681">
        <v>27.934017645734997</v>
      </c>
    </row>
    <row r="1682" spans="1:1" x14ac:dyDescent="0.3">
      <c r="A1682">
        <v>27.932930807932053</v>
      </c>
    </row>
    <row r="1683" spans="1:1" x14ac:dyDescent="0.3">
      <c r="A1683">
        <v>27.926417430838796</v>
      </c>
    </row>
    <row r="1684" spans="1:1" x14ac:dyDescent="0.3">
      <c r="A1684">
        <v>27.90238958202761</v>
      </c>
    </row>
    <row r="1685" spans="1:1" x14ac:dyDescent="0.3">
      <c r="A1685">
        <v>27.87408407557475</v>
      </c>
    </row>
    <row r="1686" spans="1:1" x14ac:dyDescent="0.3">
      <c r="A1686">
        <v>27.868617431586699</v>
      </c>
    </row>
    <row r="1687" spans="1:1" x14ac:dyDescent="0.3">
      <c r="A1687">
        <v>27.867276602393545</v>
      </c>
    </row>
    <row r="1688" spans="1:1" x14ac:dyDescent="0.3">
      <c r="A1688">
        <v>27.829910199516853</v>
      </c>
    </row>
    <row r="1689" spans="1:1" x14ac:dyDescent="0.3">
      <c r="A1689">
        <v>27.800146868077952</v>
      </c>
    </row>
    <row r="1690" spans="1:1" x14ac:dyDescent="0.3">
      <c r="A1690">
        <v>27.754369831085455</v>
      </c>
    </row>
    <row r="1691" spans="1:1" x14ac:dyDescent="0.3">
      <c r="A1691">
        <v>27.68954802590585</v>
      </c>
    </row>
    <row r="1692" spans="1:1" x14ac:dyDescent="0.3">
      <c r="A1692">
        <v>27.683806493402813</v>
      </c>
    </row>
    <row r="1693" spans="1:1" x14ac:dyDescent="0.3">
      <c r="A1693">
        <v>27.665598091181749</v>
      </c>
    </row>
    <row r="1694" spans="1:1" x14ac:dyDescent="0.3">
      <c r="A1694">
        <v>27.618103922597797</v>
      </c>
    </row>
    <row r="1695" spans="1:1" x14ac:dyDescent="0.3">
      <c r="A1695">
        <v>27.587278797460698</v>
      </c>
    </row>
    <row r="1696" spans="1:1" x14ac:dyDescent="0.3">
      <c r="A1696">
        <v>27.570779941632253</v>
      </c>
    </row>
    <row r="1697" spans="1:1" x14ac:dyDescent="0.3">
      <c r="A1697">
        <v>27.514832911458555</v>
      </c>
    </row>
    <row r="1698" spans="1:1" x14ac:dyDescent="0.3">
      <c r="A1698">
        <v>27.461814007417402</v>
      </c>
    </row>
    <row r="1699" spans="1:1" x14ac:dyDescent="0.3">
      <c r="A1699">
        <v>27.461730710976255</v>
      </c>
    </row>
    <row r="1700" spans="1:1" x14ac:dyDescent="0.3">
      <c r="A1700">
        <v>27.420359821872587</v>
      </c>
    </row>
    <row r="1701" spans="1:1" x14ac:dyDescent="0.3">
      <c r="A1701">
        <v>27.391697657724542</v>
      </c>
    </row>
    <row r="1702" spans="1:1" x14ac:dyDescent="0.3">
      <c r="A1702">
        <v>27.381359658037542</v>
      </c>
    </row>
    <row r="1703" spans="1:1" x14ac:dyDescent="0.3">
      <c r="A1703">
        <v>27.375979244448782</v>
      </c>
    </row>
    <row r="1704" spans="1:1" x14ac:dyDescent="0.3">
      <c r="A1704">
        <v>27.3266319006385</v>
      </c>
    </row>
    <row r="1705" spans="1:1" x14ac:dyDescent="0.3">
      <c r="A1705">
        <v>27.326432941129646</v>
      </c>
    </row>
    <row r="1706" spans="1:1" x14ac:dyDescent="0.3">
      <c r="A1706">
        <v>27.318123966695552</v>
      </c>
    </row>
    <row r="1707" spans="1:1" x14ac:dyDescent="0.3">
      <c r="A1707">
        <v>27.196813148903551</v>
      </c>
    </row>
    <row r="1708" spans="1:1" x14ac:dyDescent="0.3">
      <c r="A1708">
        <v>27.184963619379843</v>
      </c>
    </row>
    <row r="1709" spans="1:1" x14ac:dyDescent="0.3">
      <c r="A1709">
        <v>27.177503486174601</v>
      </c>
    </row>
    <row r="1710" spans="1:1" x14ac:dyDescent="0.3">
      <c r="A1710">
        <v>27.176212899593693</v>
      </c>
    </row>
    <row r="1711" spans="1:1" x14ac:dyDescent="0.3">
      <c r="A1711">
        <v>27.156766308906199</v>
      </c>
    </row>
    <row r="1712" spans="1:1" x14ac:dyDescent="0.3">
      <c r="A1712">
        <v>27.125119876243843</v>
      </c>
    </row>
    <row r="1713" spans="1:1" x14ac:dyDescent="0.3">
      <c r="A1713">
        <v>27.102875304796896</v>
      </c>
    </row>
    <row r="1714" spans="1:1" x14ac:dyDescent="0.3">
      <c r="A1714">
        <v>27.096026176284852</v>
      </c>
    </row>
    <row r="1715" spans="1:1" x14ac:dyDescent="0.3">
      <c r="A1715">
        <v>27.057260689685094</v>
      </c>
    </row>
    <row r="1716" spans="1:1" x14ac:dyDescent="0.3">
      <c r="A1716">
        <v>27.005223483817833</v>
      </c>
    </row>
    <row r="1717" spans="1:1" x14ac:dyDescent="0.3">
      <c r="A1717">
        <v>26.933340515005803</v>
      </c>
    </row>
    <row r="1718" spans="1:1" x14ac:dyDescent="0.3">
      <c r="A1718">
        <v>26.929672432292996</v>
      </c>
    </row>
    <row r="1719" spans="1:1" x14ac:dyDescent="0.3">
      <c r="A1719">
        <v>26.91492791790116</v>
      </c>
    </row>
    <row r="1720" spans="1:1" x14ac:dyDescent="0.3">
      <c r="A1720">
        <v>26.859370983976454</v>
      </c>
    </row>
    <row r="1721" spans="1:1" x14ac:dyDescent="0.3">
      <c r="A1721">
        <v>26.816868671294905</v>
      </c>
    </row>
    <row r="1722" spans="1:1" x14ac:dyDescent="0.3">
      <c r="A1722">
        <v>26.749046066748356</v>
      </c>
    </row>
    <row r="1723" spans="1:1" x14ac:dyDescent="0.3">
      <c r="A1723">
        <v>26.670664178220946</v>
      </c>
    </row>
    <row r="1724" spans="1:1" x14ac:dyDescent="0.3">
      <c r="A1724">
        <v>26.608012153330634</v>
      </c>
    </row>
    <row r="1725" spans="1:1" x14ac:dyDescent="0.3">
      <c r="A1725">
        <v>26.564532247085602</v>
      </c>
    </row>
    <row r="1726" spans="1:1" x14ac:dyDescent="0.3">
      <c r="A1726">
        <v>26.551690725507168</v>
      </c>
    </row>
    <row r="1727" spans="1:1" x14ac:dyDescent="0.3">
      <c r="A1727">
        <v>26.541914870421863</v>
      </c>
    </row>
    <row r="1728" spans="1:1" x14ac:dyDescent="0.3">
      <c r="A1728">
        <v>26.531796105268896</v>
      </c>
    </row>
    <row r="1729" spans="1:1" x14ac:dyDescent="0.3">
      <c r="A1729">
        <v>26.529660271304103</v>
      </c>
    </row>
    <row r="1730" spans="1:1" x14ac:dyDescent="0.3">
      <c r="A1730">
        <v>26.490122445513848</v>
      </c>
    </row>
    <row r="1731" spans="1:1" x14ac:dyDescent="0.3">
      <c r="A1731">
        <v>26.48120457267855</v>
      </c>
    </row>
    <row r="1732" spans="1:1" x14ac:dyDescent="0.3">
      <c r="A1732">
        <v>26.474978862868102</v>
      </c>
    </row>
    <row r="1733" spans="1:1" x14ac:dyDescent="0.3">
      <c r="A1733">
        <v>26.401565174378952</v>
      </c>
    </row>
    <row r="1734" spans="1:1" x14ac:dyDescent="0.3">
      <c r="A1734">
        <v>26.369814512644297</v>
      </c>
    </row>
    <row r="1735" spans="1:1" x14ac:dyDescent="0.3">
      <c r="A1735">
        <v>26.27846013186635</v>
      </c>
    </row>
    <row r="1736" spans="1:1" x14ac:dyDescent="0.3">
      <c r="A1736">
        <v>26.248036457268</v>
      </c>
    </row>
    <row r="1737" spans="1:1" x14ac:dyDescent="0.3">
      <c r="A1737">
        <v>26.191969321115089</v>
      </c>
    </row>
    <row r="1738" spans="1:1" x14ac:dyDescent="0.3">
      <c r="A1738">
        <v>26.162360016911649</v>
      </c>
    </row>
    <row r="1739" spans="1:1" x14ac:dyDescent="0.3">
      <c r="A1739">
        <v>26.159087256200095</v>
      </c>
    </row>
    <row r="1740" spans="1:1" x14ac:dyDescent="0.3">
      <c r="A1740">
        <v>26.148975139047259</v>
      </c>
    </row>
    <row r="1741" spans="1:1" x14ac:dyDescent="0.3">
      <c r="A1741">
        <v>26.0804210504335</v>
      </c>
    </row>
    <row r="1742" spans="1:1" x14ac:dyDescent="0.3">
      <c r="A1742">
        <v>26.0729865644212</v>
      </c>
    </row>
    <row r="1743" spans="1:1" x14ac:dyDescent="0.3">
      <c r="A1743">
        <v>26.067602284053343</v>
      </c>
    </row>
    <row r="1744" spans="1:1" x14ac:dyDescent="0.3">
      <c r="A1744">
        <v>26.06445520430384</v>
      </c>
    </row>
    <row r="1745" spans="1:1" x14ac:dyDescent="0.3">
      <c r="A1745">
        <v>26.064071553054347</v>
      </c>
    </row>
    <row r="1746" spans="1:1" x14ac:dyDescent="0.3">
      <c r="A1746">
        <v>26.049184465690686</v>
      </c>
    </row>
    <row r="1747" spans="1:1" x14ac:dyDescent="0.3">
      <c r="A1747">
        <v>26.041197847619497</v>
      </c>
    </row>
    <row r="1748" spans="1:1" x14ac:dyDescent="0.3">
      <c r="A1748">
        <v>25.975463588131333</v>
      </c>
    </row>
    <row r="1749" spans="1:1" x14ac:dyDescent="0.3">
      <c r="A1749">
        <v>25.929404741524348</v>
      </c>
    </row>
    <row r="1750" spans="1:1" x14ac:dyDescent="0.3">
      <c r="A1750">
        <v>25.917835413086443</v>
      </c>
    </row>
    <row r="1751" spans="1:1" x14ac:dyDescent="0.3">
      <c r="A1751">
        <v>25.906774219300598</v>
      </c>
    </row>
    <row r="1752" spans="1:1" x14ac:dyDescent="0.3">
      <c r="A1752">
        <v>25.906065673218791</v>
      </c>
    </row>
    <row r="1753" spans="1:1" x14ac:dyDescent="0.3">
      <c r="A1753">
        <v>25.865784660418388</v>
      </c>
    </row>
    <row r="1754" spans="1:1" x14ac:dyDescent="0.3">
      <c r="A1754">
        <v>25.857765112507501</v>
      </c>
    </row>
    <row r="1755" spans="1:1" x14ac:dyDescent="0.3">
      <c r="A1755">
        <v>25.825169430407698</v>
      </c>
    </row>
    <row r="1756" spans="1:1" x14ac:dyDescent="0.3">
      <c r="A1756">
        <v>25.821143709236392</v>
      </c>
    </row>
    <row r="1757" spans="1:1" x14ac:dyDescent="0.3">
      <c r="A1757">
        <v>25.789264869565041</v>
      </c>
    </row>
    <row r="1758" spans="1:1" x14ac:dyDescent="0.3">
      <c r="A1758">
        <v>25.788738003093393</v>
      </c>
    </row>
    <row r="1759" spans="1:1" x14ac:dyDescent="0.3">
      <c r="A1759">
        <v>25.775842812220191</v>
      </c>
    </row>
    <row r="1760" spans="1:1" x14ac:dyDescent="0.3">
      <c r="A1760">
        <v>25.761767961885553</v>
      </c>
    </row>
    <row r="1761" spans="1:1" x14ac:dyDescent="0.3">
      <c r="A1761">
        <v>25.754391218446699</v>
      </c>
    </row>
    <row r="1762" spans="1:1" x14ac:dyDescent="0.3">
      <c r="A1762">
        <v>25.750207260844</v>
      </c>
    </row>
    <row r="1763" spans="1:1" x14ac:dyDescent="0.3">
      <c r="A1763">
        <v>25.688098005222002</v>
      </c>
    </row>
    <row r="1764" spans="1:1" x14ac:dyDescent="0.3">
      <c r="A1764">
        <v>25.6695270143979</v>
      </c>
    </row>
    <row r="1765" spans="1:1" x14ac:dyDescent="0.3">
      <c r="A1765">
        <v>25.664662059299594</v>
      </c>
    </row>
    <row r="1766" spans="1:1" x14ac:dyDescent="0.3">
      <c r="A1766">
        <v>25.6278021757416</v>
      </c>
    </row>
    <row r="1767" spans="1:1" x14ac:dyDescent="0.3">
      <c r="A1767">
        <v>25.585506365371</v>
      </c>
    </row>
    <row r="1768" spans="1:1" x14ac:dyDescent="0.3">
      <c r="A1768">
        <v>25.565886941054757</v>
      </c>
    </row>
    <row r="1769" spans="1:1" x14ac:dyDescent="0.3">
      <c r="A1769">
        <v>25.551340702238853</v>
      </c>
    </row>
    <row r="1770" spans="1:1" x14ac:dyDescent="0.3">
      <c r="A1770">
        <v>25.549512755953856</v>
      </c>
    </row>
    <row r="1771" spans="1:1" x14ac:dyDescent="0.3">
      <c r="A1771">
        <v>25.511992645647901</v>
      </c>
    </row>
    <row r="1772" spans="1:1" x14ac:dyDescent="0.3">
      <c r="A1772">
        <v>25.491109881296982</v>
      </c>
    </row>
    <row r="1773" spans="1:1" x14ac:dyDescent="0.3">
      <c r="A1773">
        <v>25.476975227010797</v>
      </c>
    </row>
    <row r="1774" spans="1:1" x14ac:dyDescent="0.3">
      <c r="A1774">
        <v>25.425606088072101</v>
      </c>
    </row>
    <row r="1775" spans="1:1" x14ac:dyDescent="0.3">
      <c r="A1775">
        <v>25.419681170964154</v>
      </c>
    </row>
    <row r="1776" spans="1:1" x14ac:dyDescent="0.3">
      <c r="A1776">
        <v>25.296683775274843</v>
      </c>
    </row>
    <row r="1777" spans="1:1" x14ac:dyDescent="0.3">
      <c r="A1777">
        <v>25.295557334832996</v>
      </c>
    </row>
    <row r="1778" spans="1:1" x14ac:dyDescent="0.3">
      <c r="A1778">
        <v>25.293226023349902</v>
      </c>
    </row>
    <row r="1779" spans="1:1" x14ac:dyDescent="0.3">
      <c r="A1779">
        <v>25.282656610929109</v>
      </c>
    </row>
    <row r="1780" spans="1:1" x14ac:dyDescent="0.3">
      <c r="A1780">
        <v>25.268796512139048</v>
      </c>
    </row>
    <row r="1781" spans="1:1" x14ac:dyDescent="0.3">
      <c r="A1781">
        <v>25.266890914374393</v>
      </c>
    </row>
    <row r="1782" spans="1:1" x14ac:dyDescent="0.3">
      <c r="A1782">
        <v>25.263811383971301</v>
      </c>
    </row>
    <row r="1783" spans="1:1" x14ac:dyDescent="0.3">
      <c r="A1783">
        <v>25.229604378084943</v>
      </c>
    </row>
    <row r="1784" spans="1:1" x14ac:dyDescent="0.3">
      <c r="A1784">
        <v>25.22443063843879</v>
      </c>
    </row>
    <row r="1785" spans="1:1" x14ac:dyDescent="0.3">
      <c r="A1785">
        <v>25.203318999066056</v>
      </c>
    </row>
    <row r="1786" spans="1:1" x14ac:dyDescent="0.3">
      <c r="A1786">
        <v>25.166549173868226</v>
      </c>
    </row>
    <row r="1787" spans="1:1" x14ac:dyDescent="0.3">
      <c r="A1787">
        <v>25.146860271194747</v>
      </c>
    </row>
    <row r="1788" spans="1:1" x14ac:dyDescent="0.3">
      <c r="A1788">
        <v>25.067745048764202</v>
      </c>
    </row>
    <row r="1789" spans="1:1" x14ac:dyDescent="0.3">
      <c r="A1789">
        <v>25.059418979223949</v>
      </c>
    </row>
    <row r="1790" spans="1:1" x14ac:dyDescent="0.3">
      <c r="A1790">
        <v>25.041014120134506</v>
      </c>
    </row>
    <row r="1791" spans="1:1" x14ac:dyDescent="0.3">
      <c r="A1791">
        <v>25.012353823984455</v>
      </c>
    </row>
    <row r="1792" spans="1:1" x14ac:dyDescent="0.3">
      <c r="A1792">
        <v>24.982292163934403</v>
      </c>
    </row>
    <row r="1793" spans="1:1" x14ac:dyDescent="0.3">
      <c r="A1793">
        <v>24.94731725607236</v>
      </c>
    </row>
    <row r="1794" spans="1:1" x14ac:dyDescent="0.3">
      <c r="A1794">
        <v>24.9204994205666</v>
      </c>
    </row>
    <row r="1795" spans="1:1" x14ac:dyDescent="0.3">
      <c r="A1795">
        <v>24.907615825392895</v>
      </c>
    </row>
    <row r="1796" spans="1:1" x14ac:dyDescent="0.3">
      <c r="A1796">
        <v>24.898991733418448</v>
      </c>
    </row>
    <row r="1797" spans="1:1" x14ac:dyDescent="0.3">
      <c r="A1797">
        <v>24.874656324227296</v>
      </c>
    </row>
    <row r="1798" spans="1:1" x14ac:dyDescent="0.3">
      <c r="A1798">
        <v>24.828280866566558</v>
      </c>
    </row>
    <row r="1799" spans="1:1" x14ac:dyDescent="0.3">
      <c r="A1799">
        <v>24.821015348625796</v>
      </c>
    </row>
    <row r="1800" spans="1:1" x14ac:dyDescent="0.3">
      <c r="A1800">
        <v>24.803333363246423</v>
      </c>
    </row>
    <row r="1801" spans="1:1" x14ac:dyDescent="0.3">
      <c r="A1801">
        <v>24.729740437475094</v>
      </c>
    </row>
    <row r="1802" spans="1:1" x14ac:dyDescent="0.3">
      <c r="A1802">
        <v>24.722744525381742</v>
      </c>
    </row>
    <row r="1803" spans="1:1" x14ac:dyDescent="0.3">
      <c r="A1803">
        <v>24.716576169373401</v>
      </c>
    </row>
    <row r="1804" spans="1:1" x14ac:dyDescent="0.3">
      <c r="A1804">
        <v>24.676635872684848</v>
      </c>
    </row>
    <row r="1805" spans="1:1" x14ac:dyDescent="0.3">
      <c r="A1805">
        <v>24.605929751392097</v>
      </c>
    </row>
    <row r="1806" spans="1:1" x14ac:dyDescent="0.3">
      <c r="A1806">
        <v>24.588468709279852</v>
      </c>
    </row>
    <row r="1807" spans="1:1" x14ac:dyDescent="0.3">
      <c r="A1807">
        <v>24.588254629070995</v>
      </c>
    </row>
    <row r="1808" spans="1:1" x14ac:dyDescent="0.3">
      <c r="A1808">
        <v>24.559465087024805</v>
      </c>
    </row>
    <row r="1809" spans="1:1" x14ac:dyDescent="0.3">
      <c r="A1809">
        <v>24.466714836013551</v>
      </c>
    </row>
    <row r="1810" spans="1:1" x14ac:dyDescent="0.3">
      <c r="A1810">
        <v>24.427771668264555</v>
      </c>
    </row>
    <row r="1811" spans="1:1" x14ac:dyDescent="0.3">
      <c r="A1811">
        <v>24.4053516811653</v>
      </c>
    </row>
    <row r="1812" spans="1:1" x14ac:dyDescent="0.3">
      <c r="A1812">
        <v>24.385244121536701</v>
      </c>
    </row>
    <row r="1813" spans="1:1" x14ac:dyDescent="0.3">
      <c r="A1813">
        <v>24.347002594446849</v>
      </c>
    </row>
    <row r="1814" spans="1:1" x14ac:dyDescent="0.3">
      <c r="A1814">
        <v>24.25171024039382</v>
      </c>
    </row>
    <row r="1815" spans="1:1" x14ac:dyDescent="0.3">
      <c r="A1815">
        <v>24.238448824853094</v>
      </c>
    </row>
    <row r="1816" spans="1:1" x14ac:dyDescent="0.3">
      <c r="A1816">
        <v>24.2225798892105</v>
      </c>
    </row>
    <row r="1817" spans="1:1" x14ac:dyDescent="0.3">
      <c r="A1817">
        <v>24.219921793464003</v>
      </c>
    </row>
    <row r="1818" spans="1:1" x14ac:dyDescent="0.3">
      <c r="A1818">
        <v>24.217202254438853</v>
      </c>
    </row>
    <row r="1819" spans="1:1" x14ac:dyDescent="0.3">
      <c r="A1819">
        <v>24.209732086498406</v>
      </c>
    </row>
    <row r="1820" spans="1:1" x14ac:dyDescent="0.3">
      <c r="A1820">
        <v>24.178735228508806</v>
      </c>
    </row>
    <row r="1821" spans="1:1" x14ac:dyDescent="0.3">
      <c r="A1821">
        <v>24.122092100241161</v>
      </c>
    </row>
    <row r="1822" spans="1:1" x14ac:dyDescent="0.3">
      <c r="A1822">
        <v>24.074025396877843</v>
      </c>
    </row>
    <row r="1823" spans="1:1" x14ac:dyDescent="0.3">
      <c r="A1823">
        <v>24.057602493523305</v>
      </c>
    </row>
    <row r="1824" spans="1:1" x14ac:dyDescent="0.3">
      <c r="A1824">
        <v>24.053775330221551</v>
      </c>
    </row>
    <row r="1825" spans="1:1" x14ac:dyDescent="0.3">
      <c r="A1825">
        <v>24.003005454327653</v>
      </c>
    </row>
    <row r="1826" spans="1:1" x14ac:dyDescent="0.3">
      <c r="A1826">
        <v>23.994733861851053</v>
      </c>
    </row>
    <row r="1827" spans="1:1" x14ac:dyDescent="0.3">
      <c r="A1827">
        <v>23.947747607019693</v>
      </c>
    </row>
    <row r="1828" spans="1:1" x14ac:dyDescent="0.3">
      <c r="A1828">
        <v>23.941478744532063</v>
      </c>
    </row>
    <row r="1829" spans="1:1" x14ac:dyDescent="0.3">
      <c r="A1829">
        <v>23.888385562720394</v>
      </c>
    </row>
    <row r="1830" spans="1:1" x14ac:dyDescent="0.3">
      <c r="A1830">
        <v>23.878109988832698</v>
      </c>
    </row>
    <row r="1831" spans="1:1" x14ac:dyDescent="0.3">
      <c r="A1831">
        <v>23.866814885007649</v>
      </c>
    </row>
    <row r="1832" spans="1:1" x14ac:dyDescent="0.3">
      <c r="A1832">
        <v>23.864734539846296</v>
      </c>
    </row>
    <row r="1833" spans="1:1" x14ac:dyDescent="0.3">
      <c r="A1833">
        <v>23.860563889449754</v>
      </c>
    </row>
    <row r="1834" spans="1:1" x14ac:dyDescent="0.3">
      <c r="A1834">
        <v>23.8490069706749</v>
      </c>
    </row>
    <row r="1835" spans="1:1" x14ac:dyDescent="0.3">
      <c r="A1835">
        <v>23.841774474492301</v>
      </c>
    </row>
    <row r="1836" spans="1:1" x14ac:dyDescent="0.3">
      <c r="A1836">
        <v>23.836145223048355</v>
      </c>
    </row>
    <row r="1837" spans="1:1" x14ac:dyDescent="0.3">
      <c r="A1837">
        <v>23.826563931398006</v>
      </c>
    </row>
    <row r="1838" spans="1:1" x14ac:dyDescent="0.3">
      <c r="A1838">
        <v>23.818587082051152</v>
      </c>
    </row>
    <row r="1839" spans="1:1" x14ac:dyDescent="0.3">
      <c r="A1839">
        <v>23.801045124371711</v>
      </c>
    </row>
    <row r="1840" spans="1:1" x14ac:dyDescent="0.3">
      <c r="A1840">
        <v>23.781007377618856</v>
      </c>
    </row>
    <row r="1841" spans="1:1" x14ac:dyDescent="0.3">
      <c r="A1841">
        <v>23.776759585363251</v>
      </c>
    </row>
    <row r="1842" spans="1:1" x14ac:dyDescent="0.3">
      <c r="A1842">
        <v>23.765319468187297</v>
      </c>
    </row>
    <row r="1843" spans="1:1" x14ac:dyDescent="0.3">
      <c r="A1843">
        <v>23.751776062649338</v>
      </c>
    </row>
    <row r="1844" spans="1:1" x14ac:dyDescent="0.3">
      <c r="A1844">
        <v>23.748007266411754</v>
      </c>
    </row>
    <row r="1845" spans="1:1" x14ac:dyDescent="0.3">
      <c r="A1845">
        <v>23.645752835841805</v>
      </c>
    </row>
    <row r="1846" spans="1:1" x14ac:dyDescent="0.3">
      <c r="A1846">
        <v>23.6230654737112</v>
      </c>
    </row>
    <row r="1847" spans="1:1" x14ac:dyDescent="0.3">
      <c r="A1847">
        <v>23.524686096450843</v>
      </c>
    </row>
    <row r="1848" spans="1:1" x14ac:dyDescent="0.3">
      <c r="A1848">
        <v>23.501996763507954</v>
      </c>
    </row>
    <row r="1849" spans="1:1" x14ac:dyDescent="0.3">
      <c r="A1849">
        <v>23.465446072438496</v>
      </c>
    </row>
    <row r="1850" spans="1:1" x14ac:dyDescent="0.3">
      <c r="A1850">
        <v>23.449097727608443</v>
      </c>
    </row>
    <row r="1851" spans="1:1" x14ac:dyDescent="0.3">
      <c r="A1851">
        <v>23.426489218701505</v>
      </c>
    </row>
    <row r="1852" spans="1:1" x14ac:dyDescent="0.3">
      <c r="A1852">
        <v>23.404770654222048</v>
      </c>
    </row>
    <row r="1853" spans="1:1" x14ac:dyDescent="0.3">
      <c r="A1853">
        <v>23.400251033793602</v>
      </c>
    </row>
    <row r="1854" spans="1:1" x14ac:dyDescent="0.3">
      <c r="A1854">
        <v>23.359535803418005</v>
      </c>
    </row>
    <row r="1855" spans="1:1" x14ac:dyDescent="0.3">
      <c r="A1855">
        <v>23.344052823978856</v>
      </c>
    </row>
    <row r="1856" spans="1:1" x14ac:dyDescent="0.3">
      <c r="A1856">
        <v>23.299948330985146</v>
      </c>
    </row>
    <row r="1857" spans="1:1" x14ac:dyDescent="0.3">
      <c r="A1857">
        <v>23.265469818008398</v>
      </c>
    </row>
    <row r="1858" spans="1:1" x14ac:dyDescent="0.3">
      <c r="A1858">
        <v>23.262343050502906</v>
      </c>
    </row>
    <row r="1859" spans="1:1" x14ac:dyDescent="0.3">
      <c r="A1859">
        <v>23.248260154040899</v>
      </c>
    </row>
    <row r="1860" spans="1:1" x14ac:dyDescent="0.3">
      <c r="A1860">
        <v>23.243317846909051</v>
      </c>
    </row>
    <row r="1861" spans="1:1" x14ac:dyDescent="0.3">
      <c r="A1861">
        <v>23.24272934283465</v>
      </c>
    </row>
    <row r="1862" spans="1:1" x14ac:dyDescent="0.3">
      <c r="A1862">
        <v>23.212623937420155</v>
      </c>
    </row>
    <row r="1863" spans="1:1" x14ac:dyDescent="0.3">
      <c r="A1863">
        <v>23.211011212485253</v>
      </c>
    </row>
    <row r="1864" spans="1:1" x14ac:dyDescent="0.3">
      <c r="A1864">
        <v>23.193845149080154</v>
      </c>
    </row>
    <row r="1865" spans="1:1" x14ac:dyDescent="0.3">
      <c r="A1865">
        <v>23.106341852188052</v>
      </c>
    </row>
    <row r="1866" spans="1:1" x14ac:dyDescent="0.3">
      <c r="A1866">
        <v>23.025721205480302</v>
      </c>
    </row>
    <row r="1867" spans="1:1" x14ac:dyDescent="0.3">
      <c r="A1867">
        <v>23.008396719639862</v>
      </c>
    </row>
    <row r="1868" spans="1:1" x14ac:dyDescent="0.3">
      <c r="A1868">
        <v>22.9926858249367</v>
      </c>
    </row>
    <row r="1869" spans="1:1" x14ac:dyDescent="0.3">
      <c r="A1869">
        <v>22.981290435575801</v>
      </c>
    </row>
    <row r="1870" spans="1:1" x14ac:dyDescent="0.3">
      <c r="A1870">
        <v>22.942968644942397</v>
      </c>
    </row>
    <row r="1871" spans="1:1" x14ac:dyDescent="0.3">
      <c r="A1871">
        <v>22.929348357020501</v>
      </c>
    </row>
    <row r="1872" spans="1:1" x14ac:dyDescent="0.3">
      <c r="A1872">
        <v>22.905765014007294</v>
      </c>
    </row>
    <row r="1873" spans="1:1" x14ac:dyDescent="0.3">
      <c r="A1873">
        <v>22.905722308073194</v>
      </c>
    </row>
    <row r="1874" spans="1:1" x14ac:dyDescent="0.3">
      <c r="A1874">
        <v>22.89012717483341</v>
      </c>
    </row>
    <row r="1875" spans="1:1" x14ac:dyDescent="0.3">
      <c r="A1875">
        <v>22.856577171852948</v>
      </c>
    </row>
    <row r="1876" spans="1:1" x14ac:dyDescent="0.3">
      <c r="A1876">
        <v>22.836513179093068</v>
      </c>
    </row>
    <row r="1877" spans="1:1" x14ac:dyDescent="0.3">
      <c r="A1877">
        <v>22.834154498492644</v>
      </c>
    </row>
    <row r="1878" spans="1:1" x14ac:dyDescent="0.3">
      <c r="A1878">
        <v>22.827823440614548</v>
      </c>
    </row>
    <row r="1879" spans="1:1" x14ac:dyDescent="0.3">
      <c r="A1879">
        <v>22.827173834720504</v>
      </c>
    </row>
    <row r="1880" spans="1:1" x14ac:dyDescent="0.3">
      <c r="A1880">
        <v>22.822856939612102</v>
      </c>
    </row>
    <row r="1881" spans="1:1" x14ac:dyDescent="0.3">
      <c r="A1881">
        <v>22.770390864669174</v>
      </c>
    </row>
    <row r="1882" spans="1:1" x14ac:dyDescent="0.3">
      <c r="A1882">
        <v>22.740012775124903</v>
      </c>
    </row>
    <row r="1883" spans="1:1" x14ac:dyDescent="0.3">
      <c r="A1883">
        <v>22.735223308638943</v>
      </c>
    </row>
    <row r="1884" spans="1:1" x14ac:dyDescent="0.3">
      <c r="A1884">
        <v>22.729212050005842</v>
      </c>
    </row>
    <row r="1885" spans="1:1" x14ac:dyDescent="0.3">
      <c r="A1885">
        <v>22.7193612569267</v>
      </c>
    </row>
    <row r="1886" spans="1:1" x14ac:dyDescent="0.3">
      <c r="A1886">
        <v>22.702673013355199</v>
      </c>
    </row>
    <row r="1887" spans="1:1" x14ac:dyDescent="0.3">
      <c r="A1887">
        <v>22.691062276317616</v>
      </c>
    </row>
    <row r="1888" spans="1:1" x14ac:dyDescent="0.3">
      <c r="A1888">
        <v>22.610800516590498</v>
      </c>
    </row>
    <row r="1889" spans="1:1" x14ac:dyDescent="0.3">
      <c r="A1889">
        <v>22.602619479396942</v>
      </c>
    </row>
    <row r="1890" spans="1:1" x14ac:dyDescent="0.3">
      <c r="A1890">
        <v>22.601777230412409</v>
      </c>
    </row>
    <row r="1891" spans="1:1" x14ac:dyDescent="0.3">
      <c r="A1891">
        <v>22.593464490529957</v>
      </c>
    </row>
    <row r="1892" spans="1:1" x14ac:dyDescent="0.3">
      <c r="A1892">
        <v>22.57102681801905</v>
      </c>
    </row>
    <row r="1893" spans="1:1" x14ac:dyDescent="0.3">
      <c r="A1893">
        <v>22.53926089401201</v>
      </c>
    </row>
    <row r="1894" spans="1:1" x14ac:dyDescent="0.3">
      <c r="A1894">
        <v>22.529247940264948</v>
      </c>
    </row>
    <row r="1895" spans="1:1" x14ac:dyDescent="0.3">
      <c r="A1895">
        <v>22.500085921110248</v>
      </c>
    </row>
    <row r="1896" spans="1:1" x14ac:dyDescent="0.3">
      <c r="A1896">
        <v>22.492919768976904</v>
      </c>
    </row>
    <row r="1897" spans="1:1" x14ac:dyDescent="0.3">
      <c r="A1897">
        <v>22.487233003019298</v>
      </c>
    </row>
    <row r="1898" spans="1:1" x14ac:dyDescent="0.3">
      <c r="A1898">
        <v>22.468584043228006</v>
      </c>
    </row>
    <row r="1899" spans="1:1" x14ac:dyDescent="0.3">
      <c r="A1899">
        <v>22.386809532615302</v>
      </c>
    </row>
    <row r="1900" spans="1:1" x14ac:dyDescent="0.3">
      <c r="A1900">
        <v>22.343221301146805</v>
      </c>
    </row>
    <row r="1901" spans="1:1" x14ac:dyDescent="0.3">
      <c r="A1901">
        <v>22.318082664183855</v>
      </c>
    </row>
    <row r="1902" spans="1:1" x14ac:dyDescent="0.3">
      <c r="A1902">
        <v>22.316115769148297</v>
      </c>
    </row>
    <row r="1903" spans="1:1" x14ac:dyDescent="0.3">
      <c r="A1903">
        <v>22.282117281991404</v>
      </c>
    </row>
    <row r="1904" spans="1:1" x14ac:dyDescent="0.3">
      <c r="A1904">
        <v>22.254889958637818</v>
      </c>
    </row>
    <row r="1905" spans="1:1" x14ac:dyDescent="0.3">
      <c r="A1905">
        <v>22.245879836712152</v>
      </c>
    </row>
    <row r="1906" spans="1:1" x14ac:dyDescent="0.3">
      <c r="A1906">
        <v>22.210908459338096</v>
      </c>
    </row>
    <row r="1907" spans="1:1" x14ac:dyDescent="0.3">
      <c r="A1907">
        <v>22.199803289097037</v>
      </c>
    </row>
    <row r="1908" spans="1:1" x14ac:dyDescent="0.3">
      <c r="A1908">
        <v>22.154877371774546</v>
      </c>
    </row>
    <row r="1909" spans="1:1" x14ac:dyDescent="0.3">
      <c r="A1909">
        <v>22.154627305463414</v>
      </c>
    </row>
    <row r="1910" spans="1:1" x14ac:dyDescent="0.3">
      <c r="A1910">
        <v>22.154027738424688</v>
      </c>
    </row>
    <row r="1911" spans="1:1" x14ac:dyDescent="0.3">
      <c r="A1911">
        <v>22.151245575474604</v>
      </c>
    </row>
    <row r="1912" spans="1:1" x14ac:dyDescent="0.3">
      <c r="A1912">
        <v>22.144810711900252</v>
      </c>
    </row>
    <row r="1913" spans="1:1" x14ac:dyDescent="0.3">
      <c r="A1913">
        <v>22.068513136803361</v>
      </c>
    </row>
    <row r="1914" spans="1:1" x14ac:dyDescent="0.3">
      <c r="A1914">
        <v>22.038712549591111</v>
      </c>
    </row>
    <row r="1915" spans="1:1" x14ac:dyDescent="0.3">
      <c r="A1915">
        <v>21.970098581090049</v>
      </c>
    </row>
    <row r="1916" spans="1:1" x14ac:dyDescent="0.3">
      <c r="A1916">
        <v>21.910773865695464</v>
      </c>
    </row>
    <row r="1917" spans="1:1" x14ac:dyDescent="0.3">
      <c r="A1917">
        <v>21.879838408769501</v>
      </c>
    </row>
    <row r="1918" spans="1:1" x14ac:dyDescent="0.3">
      <c r="A1918">
        <v>21.871117112763493</v>
      </c>
    </row>
    <row r="1919" spans="1:1" x14ac:dyDescent="0.3">
      <c r="A1919">
        <v>21.830999724953159</v>
      </c>
    </row>
    <row r="1920" spans="1:1" x14ac:dyDescent="0.3">
      <c r="A1920">
        <v>21.789034825480101</v>
      </c>
    </row>
    <row r="1921" spans="1:1" x14ac:dyDescent="0.3">
      <c r="A1921">
        <v>21.769647314307704</v>
      </c>
    </row>
    <row r="1922" spans="1:1" x14ac:dyDescent="0.3">
      <c r="A1922">
        <v>21.739652791550498</v>
      </c>
    </row>
    <row r="1923" spans="1:1" x14ac:dyDescent="0.3">
      <c r="A1923">
        <v>21.720255477103326</v>
      </c>
    </row>
    <row r="1924" spans="1:1" x14ac:dyDescent="0.3">
      <c r="A1924">
        <v>21.719269306340308</v>
      </c>
    </row>
    <row r="1925" spans="1:1" x14ac:dyDescent="0.3">
      <c r="A1925">
        <v>21.696296522566769</v>
      </c>
    </row>
    <row r="1926" spans="1:1" x14ac:dyDescent="0.3">
      <c r="A1926">
        <v>21.693870061079103</v>
      </c>
    </row>
    <row r="1927" spans="1:1" x14ac:dyDescent="0.3">
      <c r="A1927">
        <v>21.662240448222079</v>
      </c>
    </row>
    <row r="1928" spans="1:1" x14ac:dyDescent="0.3">
      <c r="A1928">
        <v>21.58061630599375</v>
      </c>
    </row>
    <row r="1929" spans="1:1" x14ac:dyDescent="0.3">
      <c r="A1929">
        <v>21.576269748036523</v>
      </c>
    </row>
    <row r="1930" spans="1:1" x14ac:dyDescent="0.3">
      <c r="A1930">
        <v>21.50506834003572</v>
      </c>
    </row>
    <row r="1931" spans="1:1" x14ac:dyDescent="0.3">
      <c r="A1931">
        <v>21.476944154318758</v>
      </c>
    </row>
    <row r="1932" spans="1:1" x14ac:dyDescent="0.3">
      <c r="A1932">
        <v>21.476439001017042</v>
      </c>
    </row>
    <row r="1933" spans="1:1" x14ac:dyDescent="0.3">
      <c r="A1933">
        <v>21.4754332027019</v>
      </c>
    </row>
    <row r="1934" spans="1:1" x14ac:dyDescent="0.3">
      <c r="A1934">
        <v>21.474815328937368</v>
      </c>
    </row>
    <row r="1935" spans="1:1" x14ac:dyDescent="0.3">
      <c r="A1935">
        <v>21.468463153014198</v>
      </c>
    </row>
    <row r="1936" spans="1:1" x14ac:dyDescent="0.3">
      <c r="A1936">
        <v>21.437096394468462</v>
      </c>
    </row>
    <row r="1937" spans="1:1" x14ac:dyDescent="0.3">
      <c r="A1937">
        <v>21.410299048264434</v>
      </c>
    </row>
    <row r="1938" spans="1:1" x14ac:dyDescent="0.3">
      <c r="A1938">
        <v>21.409597269007755</v>
      </c>
    </row>
    <row r="1939" spans="1:1" x14ac:dyDescent="0.3">
      <c r="A1939">
        <v>21.40316243708785</v>
      </c>
    </row>
    <row r="1940" spans="1:1" x14ac:dyDescent="0.3">
      <c r="A1940">
        <v>21.361836018386498</v>
      </c>
    </row>
    <row r="1941" spans="1:1" x14ac:dyDescent="0.3">
      <c r="A1941">
        <v>21.360166001071306</v>
      </c>
    </row>
    <row r="1942" spans="1:1" x14ac:dyDescent="0.3">
      <c r="A1942">
        <v>21.348571672711003</v>
      </c>
    </row>
    <row r="1943" spans="1:1" x14ac:dyDescent="0.3">
      <c r="A1943">
        <v>21.317951569325999</v>
      </c>
    </row>
    <row r="1944" spans="1:1" x14ac:dyDescent="0.3">
      <c r="A1944">
        <v>21.317691727909491</v>
      </c>
    </row>
    <row r="1945" spans="1:1" x14ac:dyDescent="0.3">
      <c r="A1945">
        <v>21.311480583037515</v>
      </c>
    </row>
    <row r="1946" spans="1:1" x14ac:dyDescent="0.3">
      <c r="A1946">
        <v>21.302715521597662</v>
      </c>
    </row>
    <row r="1947" spans="1:1" x14ac:dyDescent="0.3">
      <c r="A1947">
        <v>21.302549843548448</v>
      </c>
    </row>
    <row r="1948" spans="1:1" x14ac:dyDescent="0.3">
      <c r="A1948">
        <v>21.300839370479348</v>
      </c>
    </row>
    <row r="1949" spans="1:1" x14ac:dyDescent="0.3">
      <c r="A1949">
        <v>21.241183069379208</v>
      </c>
    </row>
    <row r="1950" spans="1:1" x14ac:dyDescent="0.3">
      <c r="A1950">
        <v>21.220292870598044</v>
      </c>
    </row>
    <row r="1951" spans="1:1" x14ac:dyDescent="0.3">
      <c r="A1951">
        <v>21.213452658144504</v>
      </c>
    </row>
    <row r="1952" spans="1:1" x14ac:dyDescent="0.3">
      <c r="A1952">
        <v>21.184289915463083</v>
      </c>
    </row>
    <row r="1953" spans="1:1" x14ac:dyDescent="0.3">
      <c r="A1953">
        <v>21.182328135704896</v>
      </c>
    </row>
    <row r="1954" spans="1:1" x14ac:dyDescent="0.3">
      <c r="A1954">
        <v>21.166270278054814</v>
      </c>
    </row>
    <row r="1955" spans="1:1" x14ac:dyDescent="0.3">
      <c r="A1955">
        <v>21.119565930936787</v>
      </c>
    </row>
    <row r="1956" spans="1:1" x14ac:dyDescent="0.3">
      <c r="A1956">
        <v>21.040634574867887</v>
      </c>
    </row>
    <row r="1957" spans="1:1" x14ac:dyDescent="0.3">
      <c r="A1957">
        <v>20.993361772381228</v>
      </c>
    </row>
    <row r="1958" spans="1:1" x14ac:dyDescent="0.3">
      <c r="A1958">
        <v>20.943823239755602</v>
      </c>
    </row>
    <row r="1959" spans="1:1" x14ac:dyDescent="0.3">
      <c r="A1959">
        <v>20.933570402207003</v>
      </c>
    </row>
    <row r="1960" spans="1:1" x14ac:dyDescent="0.3">
      <c r="A1960">
        <v>20.916475926957403</v>
      </c>
    </row>
    <row r="1961" spans="1:1" x14ac:dyDescent="0.3">
      <c r="A1961">
        <v>20.906628322815152</v>
      </c>
    </row>
    <row r="1962" spans="1:1" x14ac:dyDescent="0.3">
      <c r="A1962">
        <v>20.846741914228744</v>
      </c>
    </row>
    <row r="1963" spans="1:1" x14ac:dyDescent="0.3">
      <c r="A1963">
        <v>20.825847129450182</v>
      </c>
    </row>
    <row r="1964" spans="1:1" x14ac:dyDescent="0.3">
      <c r="A1964">
        <v>20.817967475655792</v>
      </c>
    </row>
    <row r="1965" spans="1:1" x14ac:dyDescent="0.3">
      <c r="A1965">
        <v>20.768620042493247</v>
      </c>
    </row>
    <row r="1966" spans="1:1" x14ac:dyDescent="0.3">
      <c r="A1966">
        <v>20.766288132973152</v>
      </c>
    </row>
    <row r="1967" spans="1:1" x14ac:dyDescent="0.3">
      <c r="A1967">
        <v>20.754703900876052</v>
      </c>
    </row>
    <row r="1968" spans="1:1" x14ac:dyDescent="0.3">
      <c r="A1968">
        <v>20.696472064562798</v>
      </c>
    </row>
    <row r="1969" spans="1:1" x14ac:dyDescent="0.3">
      <c r="A1969">
        <v>20.669307487706604</v>
      </c>
    </row>
    <row r="1970" spans="1:1" x14ac:dyDescent="0.3">
      <c r="A1970">
        <v>20.661379991601436</v>
      </c>
    </row>
    <row r="1971" spans="1:1" x14ac:dyDescent="0.3">
      <c r="A1971">
        <v>20.631990988945201</v>
      </c>
    </row>
    <row r="1972" spans="1:1" x14ac:dyDescent="0.3">
      <c r="A1972">
        <v>20.619341349307206</v>
      </c>
    </row>
    <row r="1973" spans="1:1" x14ac:dyDescent="0.3">
      <c r="A1973">
        <v>20.603183769072952</v>
      </c>
    </row>
    <row r="1974" spans="1:1" x14ac:dyDescent="0.3">
      <c r="A1974">
        <v>20.585442704859851</v>
      </c>
    </row>
    <row r="1975" spans="1:1" x14ac:dyDescent="0.3">
      <c r="A1975">
        <v>20.554683201299945</v>
      </c>
    </row>
    <row r="1976" spans="1:1" x14ac:dyDescent="0.3">
      <c r="A1976">
        <v>20.501443026526708</v>
      </c>
    </row>
    <row r="1977" spans="1:1" x14ac:dyDescent="0.3">
      <c r="A1977">
        <v>20.499949640010151</v>
      </c>
    </row>
    <row r="1978" spans="1:1" x14ac:dyDescent="0.3">
      <c r="A1978">
        <v>20.487099594936865</v>
      </c>
    </row>
    <row r="1979" spans="1:1" x14ac:dyDescent="0.3">
      <c r="A1979">
        <v>20.410599007251506</v>
      </c>
    </row>
    <row r="1980" spans="1:1" x14ac:dyDescent="0.3">
      <c r="A1980">
        <v>20.403832762711147</v>
      </c>
    </row>
    <row r="1981" spans="1:1" x14ac:dyDescent="0.3">
      <c r="A1981">
        <v>20.402114667168959</v>
      </c>
    </row>
    <row r="1982" spans="1:1" x14ac:dyDescent="0.3">
      <c r="A1982">
        <v>20.378489904689602</v>
      </c>
    </row>
    <row r="1983" spans="1:1" x14ac:dyDescent="0.3">
      <c r="A1983">
        <v>20.367744900832555</v>
      </c>
    </row>
    <row r="1984" spans="1:1" x14ac:dyDescent="0.3">
      <c r="A1984">
        <v>20.358476428651898</v>
      </c>
    </row>
    <row r="1985" spans="1:1" x14ac:dyDescent="0.3">
      <c r="A1985">
        <v>20.357163562389587</v>
      </c>
    </row>
    <row r="1986" spans="1:1" x14ac:dyDescent="0.3">
      <c r="A1986">
        <v>20.319051656603449</v>
      </c>
    </row>
    <row r="1987" spans="1:1" x14ac:dyDescent="0.3">
      <c r="A1987">
        <v>20.295006667204404</v>
      </c>
    </row>
    <row r="1988" spans="1:1" x14ac:dyDescent="0.3">
      <c r="A1988">
        <v>20.290773243936755</v>
      </c>
    </row>
    <row r="1989" spans="1:1" x14ac:dyDescent="0.3">
      <c r="A1989">
        <v>20.256925976150512</v>
      </c>
    </row>
    <row r="1990" spans="1:1" x14ac:dyDescent="0.3">
      <c r="A1990">
        <v>20.243399696022706</v>
      </c>
    </row>
    <row r="1991" spans="1:1" x14ac:dyDescent="0.3">
      <c r="A1991">
        <v>20.220547431824897</v>
      </c>
    </row>
    <row r="1992" spans="1:1" x14ac:dyDescent="0.3">
      <c r="A1992">
        <v>20.198921770994851</v>
      </c>
    </row>
    <row r="1993" spans="1:1" x14ac:dyDescent="0.3">
      <c r="A1993">
        <v>20.19114758311035</v>
      </c>
    </row>
    <row r="1994" spans="1:1" x14ac:dyDescent="0.3">
      <c r="A1994">
        <v>20.148384951819146</v>
      </c>
    </row>
    <row r="1995" spans="1:1" x14ac:dyDescent="0.3">
      <c r="A1995">
        <v>20.130260945598955</v>
      </c>
    </row>
    <row r="1996" spans="1:1" x14ac:dyDescent="0.3">
      <c r="A1996">
        <v>20.110381862338691</v>
      </c>
    </row>
    <row r="1997" spans="1:1" x14ac:dyDescent="0.3">
      <c r="A1997">
        <v>20.105217463226793</v>
      </c>
    </row>
    <row r="1998" spans="1:1" x14ac:dyDescent="0.3">
      <c r="A1998">
        <v>20.081674368441838</v>
      </c>
    </row>
    <row r="1999" spans="1:1" x14ac:dyDescent="0.3">
      <c r="A1999">
        <v>20.035580531722658</v>
      </c>
    </row>
    <row r="2000" spans="1:1" x14ac:dyDescent="0.3">
      <c r="A2000">
        <v>44.627537010243245</v>
      </c>
    </row>
  </sheetData>
  <sortState xmlns:xlrd2="http://schemas.microsoft.com/office/spreadsheetml/2017/richdata2" ref="A2:A2002">
    <sortCondition descending="1" ref="A1:A200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Arkusz1</vt:lpstr>
      <vt:lpstr>wyznaczanie X2,X3,X6,X7</vt:lpstr>
      <vt:lpstr>modele</vt:lpstr>
      <vt:lpstr>uzupelnione dane</vt:lpstr>
      <vt:lpstr>szereg</vt:lpstr>
      <vt:lpstr>szereg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Edyta  Margol</cp:lastModifiedBy>
  <dcterms:created xsi:type="dcterms:W3CDTF">2024-11-21T13:03:45Z</dcterms:created>
  <dcterms:modified xsi:type="dcterms:W3CDTF">2024-11-25T22:18:24Z</dcterms:modified>
</cp:coreProperties>
</file>